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25" windowWidth="19155" windowHeight="7620" firstSheet="2" activeTab="4"/>
  </bookViews>
  <sheets>
    <sheet name="result" sheetId="1" r:id="rId1"/>
    <sheet name="сводная" sheetId="9" r:id="rId2"/>
    <sheet name="tax" sheetId="5" r:id="rId3"/>
    <sheet name="составление выборки" sheetId="7" r:id="rId4"/>
    <sheet name="выборка" sheetId="10" r:id="rId5"/>
  </sheets>
  <calcPr calcId="145621"/>
  <pivotCaches>
    <pivotCache cacheId="18" r:id="rId6"/>
  </pivotCaches>
</workbook>
</file>

<file path=xl/calcChain.xml><?xml version="1.0" encoding="utf-8"?>
<calcChain xmlns="http://schemas.openxmlformats.org/spreadsheetml/2006/main">
  <c r="G1261" i="7" l="1"/>
  <c r="G387" i="7"/>
  <c r="G1260" i="7"/>
  <c r="G1259" i="7"/>
  <c r="G1445" i="7"/>
  <c r="G386" i="7"/>
  <c r="G385" i="7"/>
  <c r="G384" i="7"/>
  <c r="G1258" i="7"/>
  <c r="G1257" i="7"/>
  <c r="G1256" i="7"/>
  <c r="G383" i="7"/>
  <c r="G382" i="7"/>
  <c r="G381" i="7"/>
  <c r="G1444" i="7"/>
  <c r="G769" i="7"/>
  <c r="G768" i="7"/>
  <c r="G767" i="7"/>
  <c r="G766" i="7"/>
  <c r="G765" i="7"/>
  <c r="G764" i="7"/>
  <c r="G763" i="7"/>
  <c r="G762" i="7"/>
  <c r="G1255" i="7"/>
  <c r="G1254" i="7"/>
  <c r="G380" i="7"/>
  <c r="G653" i="7"/>
  <c r="G652" i="7"/>
  <c r="G1253" i="7"/>
  <c r="G1252" i="7"/>
  <c r="G1251" i="7"/>
  <c r="G1250" i="7"/>
  <c r="G1443" i="7"/>
  <c r="G1442" i="7"/>
  <c r="G1249" i="7"/>
  <c r="G1248" i="7"/>
  <c r="G1247" i="7"/>
  <c r="G1441" i="7"/>
  <c r="G1440" i="7"/>
  <c r="G1246" i="7"/>
  <c r="G1439" i="7"/>
  <c r="G379" i="7"/>
  <c r="G378" i="7"/>
  <c r="G1287" i="7"/>
  <c r="G1245" i="7"/>
  <c r="G1244" i="7"/>
  <c r="G377" i="7"/>
  <c r="G376" i="7"/>
  <c r="G375" i="7"/>
  <c r="G374" i="7"/>
  <c r="G1243" i="7"/>
  <c r="G1438" i="7"/>
  <c r="G1242" i="7"/>
  <c r="G1241" i="7"/>
  <c r="G1240" i="7"/>
  <c r="G1239" i="7"/>
  <c r="G689" i="7"/>
  <c r="G688" i="7"/>
  <c r="G1437" i="7"/>
  <c r="G1436" i="7"/>
  <c r="G1435" i="7"/>
  <c r="G373" i="7"/>
  <c r="G372" i="7"/>
  <c r="G1434" i="7"/>
  <c r="G1238" i="7"/>
  <c r="G651" i="7"/>
  <c r="G650" i="7"/>
  <c r="G649" i="7"/>
  <c r="G731" i="7"/>
  <c r="G730" i="7"/>
  <c r="G648" i="7"/>
  <c r="G647" i="7"/>
  <c r="G646" i="7"/>
  <c r="G1433" i="7"/>
  <c r="G1432" i="7"/>
  <c r="G1431" i="7"/>
  <c r="G687" i="7"/>
  <c r="G686" i="7"/>
  <c r="G685" i="7"/>
  <c r="G371" i="7"/>
  <c r="G1237" i="7"/>
  <c r="G370" i="7"/>
  <c r="G1430" i="7"/>
  <c r="G1429" i="7"/>
  <c r="G1428" i="7"/>
  <c r="G1236" i="7"/>
  <c r="G1235" i="7"/>
  <c r="G1234" i="7"/>
  <c r="G1233" i="7"/>
  <c r="G1286" i="7"/>
  <c r="G369" i="7"/>
  <c r="G1232" i="7"/>
  <c r="G1427" i="7"/>
  <c r="G1426" i="7"/>
  <c r="G1425" i="7"/>
  <c r="G1424" i="7"/>
  <c r="G1423" i="7"/>
  <c r="G1422" i="7"/>
  <c r="G1421" i="7"/>
  <c r="G1420" i="7"/>
  <c r="G1419" i="7"/>
  <c r="G1418" i="7"/>
  <c r="G684" i="7"/>
  <c r="G1231" i="7"/>
  <c r="G368" i="7"/>
  <c r="G1285" i="7"/>
  <c r="G1284" i="7"/>
  <c r="G1283" i="7"/>
  <c r="G1294" i="7"/>
  <c r="G1417" i="7"/>
  <c r="G1416" i="7"/>
  <c r="G1415" i="7"/>
  <c r="G1414" i="7"/>
  <c r="G1413" i="7"/>
  <c r="G1412" i="7"/>
  <c r="G1411" i="7"/>
  <c r="G1410" i="7"/>
  <c r="G1409" i="7"/>
  <c r="G1408" i="7"/>
  <c r="G1407" i="7"/>
  <c r="G1406" i="7"/>
  <c r="G1405" i="7"/>
  <c r="G1404" i="7"/>
  <c r="G1403" i="7"/>
  <c r="G1402" i="7"/>
  <c r="G1401" i="7"/>
  <c r="G1400" i="7"/>
  <c r="G1399" i="7"/>
  <c r="G1398" i="7"/>
  <c r="G1397" i="7"/>
  <c r="G1396" i="7"/>
  <c r="G1395" i="7"/>
  <c r="G1394" i="7"/>
  <c r="G1393" i="7"/>
  <c r="G1392" i="7"/>
  <c r="G1391" i="7"/>
  <c r="G1390" i="7"/>
  <c r="G645" i="7"/>
  <c r="G1230" i="7"/>
  <c r="G1282" i="7"/>
  <c r="G1229" i="7"/>
  <c r="G1228" i="7"/>
  <c r="G1281" i="7"/>
  <c r="G1389" i="7"/>
  <c r="G1388" i="7"/>
  <c r="G1387" i="7"/>
  <c r="G1386" i="7"/>
  <c r="G1385" i="7"/>
  <c r="G1384" i="7"/>
  <c r="G1383" i="7"/>
  <c r="G1382" i="7"/>
  <c r="G1227" i="7"/>
  <c r="G1226" i="7"/>
  <c r="G666" i="7"/>
  <c r="G1225" i="7"/>
  <c r="G1224" i="7"/>
  <c r="G1381" i="7"/>
  <c r="G1223" i="7"/>
  <c r="G1222" i="7"/>
  <c r="G1380" i="7"/>
  <c r="G1379" i="7"/>
  <c r="G1221" i="7"/>
  <c r="G367" i="7"/>
  <c r="G1220" i="7"/>
  <c r="G1219" i="7"/>
  <c r="G366" i="7"/>
  <c r="G365" i="7"/>
  <c r="G1218" i="7"/>
  <c r="G1217" i="7"/>
  <c r="G1216" i="7"/>
  <c r="G1215" i="7"/>
  <c r="G1214" i="7"/>
  <c r="G1378" i="7"/>
  <c r="G1377" i="7"/>
  <c r="G1280" i="7"/>
  <c r="G364" i="7"/>
  <c r="G363" i="7"/>
  <c r="G362" i="7"/>
  <c r="G361" i="7"/>
  <c r="G360" i="7"/>
  <c r="G1213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644" i="7"/>
  <c r="G643" i="7"/>
  <c r="G642" i="7"/>
  <c r="G641" i="7"/>
  <c r="G640" i="7"/>
  <c r="G347" i="7"/>
  <c r="G1297" i="7"/>
  <c r="G346" i="7"/>
  <c r="G345" i="7"/>
  <c r="G344" i="7"/>
  <c r="G343" i="7"/>
  <c r="G342" i="7"/>
  <c r="G341" i="7"/>
  <c r="G340" i="7"/>
  <c r="G339" i="7"/>
  <c r="G338" i="7"/>
  <c r="G337" i="7"/>
  <c r="G1212" i="7"/>
  <c r="G1211" i="7"/>
  <c r="G1210" i="7"/>
  <c r="G1209" i="7"/>
  <c r="G1208" i="7"/>
  <c r="G1207" i="7"/>
  <c r="G1206" i="7"/>
  <c r="G1205" i="7"/>
  <c r="G1204" i="7"/>
  <c r="G1203" i="7"/>
  <c r="G1202" i="7"/>
  <c r="G1201" i="7"/>
  <c r="G1200" i="7"/>
  <c r="G1288" i="7"/>
  <c r="G1199" i="7"/>
  <c r="G639" i="7"/>
  <c r="G336" i="7"/>
  <c r="G335" i="7"/>
  <c r="G334" i="7"/>
  <c r="G333" i="7"/>
  <c r="G1376" i="7"/>
  <c r="G1198" i="7"/>
  <c r="G1197" i="7"/>
  <c r="G1196" i="7"/>
  <c r="G1195" i="7"/>
  <c r="G1194" i="7"/>
  <c r="G1193" i="7"/>
  <c r="G1192" i="7"/>
  <c r="G1191" i="7"/>
  <c r="G1190" i="7"/>
  <c r="G1189" i="7"/>
  <c r="G1188" i="7"/>
  <c r="G1187" i="7"/>
  <c r="G1186" i="7"/>
  <c r="G1185" i="7"/>
  <c r="G1184" i="7"/>
  <c r="G1183" i="7"/>
  <c r="G1182" i="7"/>
  <c r="G1181" i="7"/>
  <c r="G1180" i="7"/>
  <c r="G1179" i="7"/>
  <c r="G1178" i="7"/>
  <c r="G1177" i="7"/>
  <c r="G1176" i="7"/>
  <c r="G1175" i="7"/>
  <c r="G1174" i="7"/>
  <c r="G1173" i="7"/>
  <c r="G1172" i="7"/>
  <c r="G1171" i="7"/>
  <c r="G1170" i="7"/>
  <c r="G1169" i="7"/>
  <c r="G1168" i="7"/>
  <c r="G1167" i="7"/>
  <c r="G332" i="7"/>
  <c r="G1166" i="7"/>
  <c r="G1165" i="7"/>
  <c r="G1164" i="7"/>
  <c r="G1163" i="7"/>
  <c r="G1162" i="7"/>
  <c r="G1161" i="7"/>
  <c r="G1160" i="7"/>
  <c r="G1159" i="7"/>
  <c r="G1158" i="7"/>
  <c r="G1157" i="7"/>
  <c r="G1156" i="7"/>
  <c r="G1155" i="7"/>
  <c r="G1154" i="7"/>
  <c r="G1153" i="7"/>
  <c r="G1152" i="7"/>
  <c r="G1151" i="7"/>
  <c r="G1150" i="7"/>
  <c r="G331" i="7"/>
  <c r="G330" i="7"/>
  <c r="G329" i="7"/>
  <c r="G328" i="7"/>
  <c r="G327" i="7"/>
  <c r="G326" i="7"/>
  <c r="G1149" i="7"/>
  <c r="G325" i="7"/>
  <c r="G324" i="7"/>
  <c r="G323" i="7"/>
  <c r="G322" i="7"/>
  <c r="G321" i="7"/>
  <c r="G1148" i="7"/>
  <c r="G1147" i="7"/>
  <c r="G1146" i="7"/>
  <c r="G1145" i="7"/>
  <c r="G1144" i="7"/>
  <c r="G1143" i="7"/>
  <c r="G1142" i="7"/>
  <c r="G1141" i="7"/>
  <c r="G1140" i="7"/>
  <c r="G1139" i="7"/>
  <c r="G1138" i="7"/>
  <c r="G1137" i="7"/>
  <c r="G1136" i="7"/>
  <c r="G1135" i="7"/>
  <c r="G1134" i="7"/>
  <c r="G1133" i="7"/>
  <c r="G1132" i="7"/>
  <c r="G1279" i="7"/>
  <c r="G683" i="7"/>
  <c r="G682" i="7"/>
  <c r="G681" i="7"/>
  <c r="G1131" i="7"/>
  <c r="G638" i="7"/>
  <c r="G637" i="7"/>
  <c r="G636" i="7"/>
  <c r="G635" i="7"/>
  <c r="G654" i="7"/>
  <c r="G1375" i="7"/>
  <c r="G320" i="7"/>
  <c r="G319" i="7"/>
  <c r="G318" i="7"/>
  <c r="G317" i="7"/>
  <c r="G316" i="7"/>
  <c r="G315" i="7"/>
  <c r="G1130" i="7"/>
  <c r="G1129" i="7"/>
  <c r="G1128" i="7"/>
  <c r="G1127" i="7"/>
  <c r="G1126" i="7"/>
  <c r="G1125" i="7"/>
  <c r="G1124" i="7"/>
  <c r="G314" i="7"/>
  <c r="G634" i="7"/>
  <c r="G313" i="7"/>
  <c r="G312" i="7"/>
  <c r="G311" i="7"/>
  <c r="G1278" i="7"/>
  <c r="G1277" i="7"/>
  <c r="G310" i="7"/>
  <c r="G309" i="7"/>
  <c r="G308" i="7"/>
  <c r="G307" i="7"/>
  <c r="G306" i="7"/>
  <c r="G1123" i="7"/>
  <c r="G1122" i="7"/>
  <c r="G633" i="7"/>
  <c r="G632" i="7"/>
  <c r="G631" i="7"/>
  <c r="G630" i="7"/>
  <c r="G629" i="7"/>
  <c r="G1121" i="7"/>
  <c r="G1120" i="7"/>
  <c r="G1276" i="7"/>
  <c r="G1374" i="7"/>
  <c r="G1119" i="7"/>
  <c r="G680" i="7"/>
  <c r="G305" i="7"/>
  <c r="G628" i="7"/>
  <c r="G627" i="7"/>
  <c r="G626" i="7"/>
  <c r="G625" i="7"/>
  <c r="G624" i="7"/>
  <c r="G623" i="7"/>
  <c r="G622" i="7"/>
  <c r="G621" i="7"/>
  <c r="G620" i="7"/>
  <c r="G619" i="7"/>
  <c r="G618" i="7"/>
  <c r="G304" i="7"/>
  <c r="G303" i="7"/>
  <c r="G302" i="7"/>
  <c r="G301" i="7"/>
  <c r="G300" i="7"/>
  <c r="G299" i="7"/>
  <c r="G298" i="7"/>
  <c r="G8" i="7"/>
  <c r="G7" i="7"/>
  <c r="G6" i="7"/>
  <c r="G5" i="7"/>
  <c r="G4" i="7"/>
  <c r="G1118" i="7"/>
  <c r="G1117" i="7"/>
  <c r="G1116" i="7"/>
  <c r="G1115" i="7"/>
  <c r="G1114" i="7"/>
  <c r="G1113" i="7"/>
  <c r="G1112" i="7"/>
  <c r="G1111" i="7"/>
  <c r="G1110" i="7"/>
  <c r="G1109" i="7"/>
  <c r="G1108" i="7"/>
  <c r="G1107" i="7"/>
  <c r="G1106" i="7"/>
  <c r="G1105" i="7"/>
  <c r="G1104" i="7"/>
  <c r="G1103" i="7"/>
  <c r="G1102" i="7"/>
  <c r="G1101" i="7"/>
  <c r="G1100" i="7"/>
  <c r="G1099" i="7"/>
  <c r="G1098" i="7"/>
  <c r="G1097" i="7"/>
  <c r="G1373" i="7"/>
  <c r="G1096" i="7"/>
  <c r="G617" i="7"/>
  <c r="G616" i="7"/>
  <c r="G615" i="7"/>
  <c r="G614" i="7"/>
  <c r="G613" i="7"/>
  <c r="G612" i="7"/>
  <c r="G611" i="7"/>
  <c r="G1095" i="7"/>
  <c r="G1275" i="7"/>
  <c r="G1274" i="7"/>
  <c r="G297" i="7"/>
  <c r="G1094" i="7"/>
  <c r="G1093" i="7"/>
  <c r="G1092" i="7"/>
  <c r="G1091" i="7"/>
  <c r="G1090" i="7"/>
  <c r="G1089" i="7"/>
  <c r="G1088" i="7"/>
  <c r="G610" i="7"/>
  <c r="G1273" i="7"/>
  <c r="G1087" i="7"/>
  <c r="G296" i="7"/>
  <c r="G295" i="7"/>
  <c r="G294" i="7"/>
  <c r="G293" i="7"/>
  <c r="G292" i="7"/>
  <c r="G291" i="7"/>
  <c r="G290" i="7"/>
  <c r="G289" i="7"/>
  <c r="G288" i="7"/>
  <c r="G287" i="7"/>
  <c r="G1086" i="7"/>
  <c r="G1372" i="7"/>
  <c r="G1085" i="7"/>
  <c r="G1084" i="7"/>
  <c r="G1083" i="7"/>
  <c r="G1082" i="7"/>
  <c r="G1081" i="7"/>
  <c r="G1080" i="7"/>
  <c r="G1079" i="7"/>
  <c r="G1078" i="7"/>
  <c r="G286" i="7"/>
  <c r="G285" i="7"/>
  <c r="G1077" i="7"/>
  <c r="G1371" i="7"/>
  <c r="G1076" i="7"/>
  <c r="G1075" i="7"/>
  <c r="G1272" i="7"/>
  <c r="G284" i="7"/>
  <c r="G283" i="7"/>
  <c r="G282" i="7"/>
  <c r="G281" i="7"/>
  <c r="G280" i="7"/>
  <c r="G279" i="7"/>
  <c r="G278" i="7"/>
  <c r="G277" i="7"/>
  <c r="G609" i="7"/>
  <c r="G608" i="7"/>
  <c r="G607" i="7"/>
  <c r="G606" i="7"/>
  <c r="G605" i="7"/>
  <c r="G604" i="7"/>
  <c r="G603" i="7"/>
  <c r="G1074" i="7"/>
  <c r="G729" i="7"/>
  <c r="G728" i="7"/>
  <c r="G1449" i="7"/>
  <c r="G1448" i="7"/>
  <c r="G276" i="7"/>
  <c r="G275" i="7"/>
  <c r="G274" i="7"/>
  <c r="G273" i="7"/>
  <c r="G272" i="7"/>
  <c r="G271" i="7"/>
  <c r="G270" i="7"/>
  <c r="G269" i="7"/>
  <c r="G268" i="7"/>
  <c r="G267" i="7"/>
  <c r="G266" i="7"/>
  <c r="G602" i="7"/>
  <c r="G1271" i="7"/>
  <c r="G601" i="7"/>
  <c r="G600" i="7"/>
  <c r="G1370" i="7"/>
  <c r="G1073" i="7"/>
  <c r="G599" i="7"/>
  <c r="G265" i="7"/>
  <c r="G264" i="7"/>
  <c r="G263" i="7"/>
  <c r="G1072" i="7"/>
  <c r="G1071" i="7"/>
  <c r="G1070" i="7"/>
  <c r="G1069" i="7"/>
  <c r="G1068" i="7"/>
  <c r="G1067" i="7"/>
  <c r="G1066" i="7"/>
  <c r="G1065" i="7"/>
  <c r="G1064" i="7"/>
  <c r="G1063" i="7"/>
  <c r="G1062" i="7"/>
  <c r="G598" i="7"/>
  <c r="G597" i="7"/>
  <c r="G596" i="7"/>
  <c r="G595" i="7"/>
  <c r="G594" i="7"/>
  <c r="G593" i="7"/>
  <c r="G727" i="7"/>
  <c r="G1061" i="7"/>
  <c r="G1060" i="7"/>
  <c r="G262" i="7"/>
  <c r="G261" i="7"/>
  <c r="G1059" i="7"/>
  <c r="G1058" i="7"/>
  <c r="G726" i="7"/>
  <c r="G725" i="7"/>
  <c r="G592" i="7"/>
  <c r="G591" i="7"/>
  <c r="G590" i="7"/>
  <c r="G589" i="7"/>
  <c r="G588" i="7"/>
  <c r="G587" i="7"/>
  <c r="G586" i="7"/>
  <c r="G585" i="7"/>
  <c r="G584" i="7"/>
  <c r="G583" i="7"/>
  <c r="G582" i="7"/>
  <c r="G1057" i="7"/>
  <c r="G1056" i="7"/>
  <c r="G1369" i="7"/>
  <c r="G260" i="7"/>
  <c r="G259" i="7"/>
  <c r="G258" i="7"/>
  <c r="G257" i="7"/>
  <c r="G256" i="7"/>
  <c r="G255" i="7"/>
  <c r="G254" i="7"/>
  <c r="G1055" i="7"/>
  <c r="G581" i="7"/>
  <c r="G580" i="7"/>
  <c r="G579" i="7"/>
  <c r="G578" i="7"/>
  <c r="G577" i="7"/>
  <c r="G576" i="7"/>
  <c r="G575" i="7"/>
  <c r="G253" i="7"/>
  <c r="G659" i="7"/>
  <c r="G1368" i="7"/>
  <c r="G574" i="7"/>
  <c r="G573" i="7"/>
  <c r="G572" i="7"/>
  <c r="G252" i="7"/>
  <c r="G251" i="7"/>
  <c r="G250" i="7"/>
  <c r="G249" i="7"/>
  <c r="G248" i="7"/>
  <c r="G247" i="7"/>
  <c r="G246" i="7"/>
  <c r="G245" i="7"/>
  <c r="G244" i="7"/>
  <c r="G243" i="7"/>
  <c r="G1054" i="7"/>
  <c r="G1053" i="7"/>
  <c r="G571" i="7"/>
  <c r="G570" i="7"/>
  <c r="G569" i="7"/>
  <c r="G1367" i="7"/>
  <c r="G1052" i="7"/>
  <c r="G1051" i="7"/>
  <c r="G242" i="7"/>
  <c r="G241" i="7"/>
  <c r="G240" i="7"/>
  <c r="G239" i="7"/>
  <c r="G1050" i="7"/>
  <c r="G1049" i="7"/>
  <c r="G568" i="7"/>
  <c r="G567" i="7"/>
  <c r="G566" i="7"/>
  <c r="G565" i="7"/>
  <c r="G564" i="7"/>
  <c r="G563" i="7"/>
  <c r="G562" i="7"/>
  <c r="G1366" i="7"/>
  <c r="G1048" i="7"/>
  <c r="G1047" i="7"/>
  <c r="G561" i="7"/>
  <c r="G560" i="7"/>
  <c r="G559" i="7"/>
  <c r="G558" i="7"/>
  <c r="G557" i="7"/>
  <c r="G556" i="7"/>
  <c r="G238" i="7"/>
  <c r="G237" i="7"/>
  <c r="G236" i="7"/>
  <c r="G235" i="7"/>
  <c r="G234" i="7"/>
  <c r="G233" i="7"/>
  <c r="G232" i="7"/>
  <c r="G1046" i="7"/>
  <c r="G1045" i="7"/>
  <c r="G1044" i="7"/>
  <c r="G1043" i="7"/>
  <c r="G1042" i="7"/>
  <c r="G231" i="7"/>
  <c r="G230" i="7"/>
  <c r="G229" i="7"/>
  <c r="G1365" i="7"/>
  <c r="G1041" i="7"/>
  <c r="G1040" i="7"/>
  <c r="G1039" i="7"/>
  <c r="G1038" i="7"/>
  <c r="G1037" i="7"/>
  <c r="G1036" i="7"/>
  <c r="G1035" i="7"/>
  <c r="G1034" i="7"/>
  <c r="G1033" i="7"/>
  <c r="G1032" i="7"/>
  <c r="G1031" i="7"/>
  <c r="G1030" i="7"/>
  <c r="G1029" i="7"/>
  <c r="G1028" i="7"/>
  <c r="G1027" i="7"/>
  <c r="G1026" i="7"/>
  <c r="G1025" i="7"/>
  <c r="G1024" i="7"/>
  <c r="G1023" i="7"/>
  <c r="G1022" i="7"/>
  <c r="G1454" i="7"/>
  <c r="G555" i="7"/>
  <c r="G554" i="7"/>
  <c r="G553" i="7"/>
  <c r="G552" i="7"/>
  <c r="G551" i="7"/>
  <c r="G550" i="7"/>
  <c r="G549" i="7"/>
  <c r="G1364" i="7"/>
  <c r="G1021" i="7"/>
  <c r="G1020" i="7"/>
  <c r="G1363" i="7"/>
  <c r="G228" i="7"/>
  <c r="G227" i="7"/>
  <c r="G226" i="7"/>
  <c r="G225" i="7"/>
  <c r="G224" i="7"/>
  <c r="G1019" i="7"/>
  <c r="G1018" i="7"/>
  <c r="G1017" i="7"/>
  <c r="G679" i="7"/>
  <c r="G678" i="7"/>
  <c r="G677" i="7"/>
  <c r="G676" i="7"/>
  <c r="G675" i="7"/>
  <c r="G674" i="7"/>
  <c r="G3" i="7"/>
  <c r="G223" i="7"/>
  <c r="G222" i="7"/>
  <c r="G221" i="7"/>
  <c r="G220" i="7"/>
  <c r="G219" i="7"/>
  <c r="G218" i="7"/>
  <c r="G1016" i="7"/>
  <c r="G2" i="7"/>
  <c r="G662" i="7"/>
  <c r="G661" i="7"/>
  <c r="G217" i="7"/>
  <c r="G216" i="7"/>
  <c r="G215" i="7"/>
  <c r="G214" i="7"/>
  <c r="G213" i="7"/>
  <c r="G212" i="7"/>
  <c r="G1296" i="7"/>
  <c r="G211" i="7"/>
  <c r="G210" i="7"/>
  <c r="G209" i="7"/>
  <c r="G208" i="7"/>
  <c r="G207" i="7"/>
  <c r="G548" i="7"/>
  <c r="G547" i="7"/>
  <c r="G1015" i="7"/>
  <c r="G1014" i="7"/>
  <c r="G1013" i="7"/>
  <c r="G546" i="7"/>
  <c r="G545" i="7"/>
  <c r="G1362" i="7"/>
  <c r="G1012" i="7"/>
  <c r="G1011" i="7"/>
  <c r="G1010" i="7"/>
  <c r="G1009" i="7"/>
  <c r="G1008" i="7"/>
  <c r="G1007" i="7"/>
  <c r="G1006" i="7"/>
  <c r="G1005" i="7"/>
  <c r="G1004" i="7"/>
  <c r="G1003" i="7"/>
  <c r="G1002" i="7"/>
  <c r="G1001" i="7"/>
  <c r="G1000" i="7"/>
  <c r="G999" i="7"/>
  <c r="G998" i="7"/>
  <c r="G997" i="7"/>
  <c r="G996" i="7"/>
  <c r="G995" i="7"/>
  <c r="G994" i="7"/>
  <c r="G993" i="7"/>
  <c r="G992" i="7"/>
  <c r="G991" i="7"/>
  <c r="G990" i="7"/>
  <c r="G989" i="7"/>
  <c r="G988" i="7"/>
  <c r="G987" i="7"/>
  <c r="G206" i="7"/>
  <c r="G986" i="7"/>
  <c r="G985" i="7"/>
  <c r="G984" i="7"/>
  <c r="G544" i="7"/>
  <c r="G543" i="7"/>
  <c r="G542" i="7"/>
  <c r="G541" i="7"/>
  <c r="G540" i="7"/>
  <c r="G539" i="7"/>
  <c r="G538" i="7"/>
  <c r="G983" i="7"/>
  <c r="G537" i="7"/>
  <c r="G536" i="7"/>
  <c r="G673" i="7"/>
  <c r="G535" i="7"/>
  <c r="G534" i="7"/>
  <c r="G533" i="7"/>
  <c r="G532" i="7"/>
  <c r="G531" i="7"/>
  <c r="G530" i="7"/>
  <c r="G529" i="7"/>
  <c r="G528" i="7"/>
  <c r="G527" i="7"/>
  <c r="G526" i="7"/>
  <c r="G525" i="7"/>
  <c r="G524" i="7"/>
  <c r="G982" i="7"/>
  <c r="G981" i="7"/>
  <c r="G980" i="7"/>
  <c r="G979" i="7"/>
  <c r="G205" i="7"/>
  <c r="G978" i="7"/>
  <c r="G977" i="7"/>
  <c r="G976" i="7"/>
  <c r="G975" i="7"/>
  <c r="G974" i="7"/>
  <c r="G973" i="7"/>
  <c r="G204" i="7"/>
  <c r="G203" i="7"/>
  <c r="G202" i="7"/>
  <c r="G972" i="7"/>
  <c r="G971" i="7"/>
  <c r="G970" i="7"/>
  <c r="G969" i="7"/>
  <c r="G968" i="7"/>
  <c r="G967" i="7"/>
  <c r="G966" i="7"/>
  <c r="G965" i="7"/>
  <c r="G964" i="7"/>
  <c r="G1270" i="7"/>
  <c r="G1269" i="7"/>
  <c r="G1361" i="7"/>
  <c r="G1360" i="7"/>
  <c r="G1359" i="7"/>
  <c r="G1358" i="7"/>
  <c r="G963" i="7"/>
  <c r="G962" i="7"/>
  <c r="G961" i="7"/>
  <c r="G960" i="7"/>
  <c r="G201" i="7"/>
  <c r="G200" i="7"/>
  <c r="G199" i="7"/>
  <c r="G198" i="7"/>
  <c r="G197" i="7"/>
  <c r="G196" i="7"/>
  <c r="G523" i="7"/>
  <c r="G522" i="7"/>
  <c r="G521" i="7"/>
  <c r="G520" i="7"/>
  <c r="G519" i="7"/>
  <c r="G518" i="7"/>
  <c r="G517" i="7"/>
  <c r="G516" i="7"/>
  <c r="G515" i="7"/>
  <c r="G514" i="7"/>
  <c r="G513" i="7"/>
  <c r="G959" i="7"/>
  <c r="G958" i="7"/>
  <c r="G957" i="7"/>
  <c r="G1475" i="7"/>
  <c r="G956" i="7"/>
  <c r="G955" i="7"/>
  <c r="G954" i="7"/>
  <c r="G1447" i="7"/>
  <c r="G1446" i="7"/>
  <c r="G953" i="7"/>
  <c r="G952" i="7"/>
  <c r="G951" i="7"/>
  <c r="G950" i="7"/>
  <c r="G949" i="7"/>
  <c r="G948" i="7"/>
  <c r="G947" i="7"/>
  <c r="G946" i="7"/>
  <c r="G945" i="7"/>
  <c r="G944" i="7"/>
  <c r="G943" i="7"/>
  <c r="G942" i="7"/>
  <c r="G941" i="7"/>
  <c r="G940" i="7"/>
  <c r="G939" i="7"/>
  <c r="G938" i="7"/>
  <c r="G937" i="7"/>
  <c r="G936" i="7"/>
  <c r="G935" i="7"/>
  <c r="G934" i="7"/>
  <c r="G933" i="7"/>
  <c r="G672" i="7"/>
  <c r="G671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932" i="7"/>
  <c r="G169" i="7"/>
  <c r="G168" i="7"/>
  <c r="G167" i="7"/>
  <c r="G166" i="7"/>
  <c r="G165" i="7"/>
  <c r="G931" i="7"/>
  <c r="G930" i="7"/>
  <c r="G761" i="7"/>
  <c r="G760" i="7"/>
  <c r="G759" i="7"/>
  <c r="G758" i="7"/>
  <c r="G670" i="7"/>
  <c r="G669" i="7"/>
  <c r="G668" i="7"/>
  <c r="G1268" i="7"/>
  <c r="G724" i="7"/>
  <c r="G723" i="7"/>
  <c r="G164" i="7"/>
  <c r="G163" i="7"/>
  <c r="G162" i="7"/>
  <c r="G161" i="7"/>
  <c r="G160" i="7"/>
  <c r="G159" i="7"/>
  <c r="G158" i="7"/>
  <c r="G157" i="7"/>
  <c r="G156" i="7"/>
  <c r="G155" i="7"/>
  <c r="G154" i="7"/>
  <c r="G512" i="7"/>
  <c r="G511" i="7"/>
  <c r="G510" i="7"/>
  <c r="G509" i="7"/>
  <c r="G1293" i="7"/>
  <c r="G929" i="7"/>
  <c r="G928" i="7"/>
  <c r="G508" i="7"/>
  <c r="G507" i="7"/>
  <c r="G506" i="7"/>
  <c r="G505" i="7"/>
  <c r="G504" i="7"/>
  <c r="G503" i="7"/>
  <c r="G502" i="7"/>
  <c r="G501" i="7"/>
  <c r="G500" i="7"/>
  <c r="G1453" i="7"/>
  <c r="G1452" i="7"/>
  <c r="G1451" i="7"/>
  <c r="G660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656" i="7"/>
  <c r="G655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499" i="7"/>
  <c r="G49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497" i="7"/>
  <c r="G496" i="7"/>
  <c r="G1474" i="7"/>
  <c r="G1473" i="7"/>
  <c r="G1472" i="7"/>
  <c r="G1471" i="7"/>
  <c r="G1470" i="7"/>
  <c r="G1469" i="7"/>
  <c r="G927" i="7"/>
  <c r="G495" i="7"/>
  <c r="G494" i="7"/>
  <c r="G1357" i="7"/>
  <c r="G493" i="7"/>
  <c r="G492" i="7"/>
  <c r="G491" i="7"/>
  <c r="G490" i="7"/>
  <c r="G489" i="7"/>
  <c r="G488" i="7"/>
  <c r="G487" i="7"/>
  <c r="G486" i="7"/>
  <c r="G485" i="7"/>
  <c r="G100" i="7"/>
  <c r="G99" i="7"/>
  <c r="G1356" i="7"/>
  <c r="G1355" i="7"/>
  <c r="G926" i="7"/>
  <c r="G925" i="7"/>
  <c r="G924" i="7"/>
  <c r="G923" i="7"/>
  <c r="G922" i="7"/>
  <c r="G921" i="7"/>
  <c r="G920" i="7"/>
  <c r="G919" i="7"/>
  <c r="G918" i="7"/>
  <c r="G917" i="7"/>
  <c r="G916" i="7"/>
  <c r="G915" i="7"/>
  <c r="G914" i="7"/>
  <c r="G913" i="7"/>
  <c r="G912" i="7"/>
  <c r="G911" i="7"/>
  <c r="G910" i="7"/>
  <c r="G909" i="7"/>
  <c r="G908" i="7"/>
  <c r="G907" i="7"/>
  <c r="G906" i="7"/>
  <c r="G905" i="7"/>
  <c r="G904" i="7"/>
  <c r="G903" i="7"/>
  <c r="G98" i="7"/>
  <c r="G902" i="7"/>
  <c r="G901" i="7"/>
  <c r="G900" i="7"/>
  <c r="G899" i="7"/>
  <c r="G898" i="7"/>
  <c r="G897" i="7"/>
  <c r="G896" i="7"/>
  <c r="G895" i="7"/>
  <c r="G1354" i="7"/>
  <c r="G484" i="7"/>
  <c r="G483" i="7"/>
  <c r="G482" i="7"/>
  <c r="G481" i="7"/>
  <c r="G480" i="7"/>
  <c r="G97" i="7"/>
  <c r="G96" i="7"/>
  <c r="G95" i="7"/>
  <c r="G94" i="7"/>
  <c r="G93" i="7"/>
  <c r="G92" i="7"/>
  <c r="G91" i="7"/>
  <c r="G90" i="7"/>
  <c r="G89" i="7"/>
  <c r="G894" i="7"/>
  <c r="G893" i="7"/>
  <c r="G892" i="7"/>
  <c r="G891" i="7"/>
  <c r="G890" i="7"/>
  <c r="G479" i="7"/>
  <c r="G88" i="7"/>
  <c r="G87" i="7"/>
  <c r="G86" i="7"/>
  <c r="G85" i="7"/>
  <c r="G478" i="7"/>
  <c r="G477" i="7"/>
  <c r="G476" i="7"/>
  <c r="G475" i="7"/>
  <c r="G474" i="7"/>
  <c r="G473" i="7"/>
  <c r="G889" i="7"/>
  <c r="G888" i="7"/>
  <c r="G887" i="7"/>
  <c r="G886" i="7"/>
  <c r="G885" i="7"/>
  <c r="G884" i="7"/>
  <c r="G883" i="7"/>
  <c r="G882" i="7"/>
  <c r="G881" i="7"/>
  <c r="G880" i="7"/>
  <c r="G879" i="7"/>
  <c r="G878" i="7"/>
  <c r="G877" i="7"/>
  <c r="G876" i="7"/>
  <c r="G875" i="7"/>
  <c r="G472" i="7"/>
  <c r="G471" i="7"/>
  <c r="G470" i="7"/>
  <c r="G469" i="7"/>
  <c r="G468" i="7"/>
  <c r="G467" i="7"/>
  <c r="G466" i="7"/>
  <c r="G1353" i="7"/>
  <c r="G1352" i="7"/>
  <c r="G1351" i="7"/>
  <c r="G84" i="7"/>
  <c r="G83" i="7"/>
  <c r="G82" i="7"/>
  <c r="G81" i="7"/>
  <c r="G80" i="7"/>
  <c r="G79" i="7"/>
  <c r="G78" i="7"/>
  <c r="G77" i="7"/>
  <c r="G757" i="7"/>
  <c r="G756" i="7"/>
  <c r="G755" i="7"/>
  <c r="G754" i="7"/>
  <c r="G753" i="7"/>
  <c r="G752" i="7"/>
  <c r="G751" i="7"/>
  <c r="G750" i="7"/>
  <c r="G749" i="7"/>
  <c r="G748" i="7"/>
  <c r="G747" i="7"/>
  <c r="G746" i="7"/>
  <c r="G745" i="7"/>
  <c r="G744" i="7"/>
  <c r="G743" i="7"/>
  <c r="G742" i="7"/>
  <c r="G741" i="7"/>
  <c r="G740" i="7"/>
  <c r="G739" i="7"/>
  <c r="G738" i="7"/>
  <c r="G737" i="7"/>
  <c r="G736" i="7"/>
  <c r="G735" i="7"/>
  <c r="G734" i="7"/>
  <c r="G733" i="7"/>
  <c r="G732" i="7"/>
  <c r="G465" i="7"/>
  <c r="G1267" i="7"/>
  <c r="G874" i="7"/>
  <c r="G873" i="7"/>
  <c r="G872" i="7"/>
  <c r="G871" i="7"/>
  <c r="G870" i="7"/>
  <c r="G869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464" i="7"/>
  <c r="G463" i="7"/>
  <c r="G462" i="7"/>
  <c r="G461" i="7"/>
  <c r="G460" i="7"/>
  <c r="G459" i="7"/>
  <c r="G458" i="7"/>
  <c r="G457" i="7"/>
  <c r="G456" i="7"/>
  <c r="G455" i="7"/>
  <c r="G454" i="7"/>
  <c r="G453" i="7"/>
  <c r="G722" i="7"/>
  <c r="G721" i="7"/>
  <c r="G59" i="7"/>
  <c r="G58" i="7"/>
  <c r="G57" i="7"/>
  <c r="G56" i="7"/>
  <c r="G868" i="7"/>
  <c r="G867" i="7"/>
  <c r="G866" i="7"/>
  <c r="G865" i="7"/>
  <c r="G864" i="7"/>
  <c r="G863" i="7"/>
  <c r="G862" i="7"/>
  <c r="G861" i="7"/>
  <c r="G860" i="7"/>
  <c r="G859" i="7"/>
  <c r="G858" i="7"/>
  <c r="G857" i="7"/>
  <c r="G856" i="7"/>
  <c r="G855" i="7"/>
  <c r="G854" i="7"/>
  <c r="G853" i="7"/>
  <c r="G852" i="7"/>
  <c r="G452" i="7"/>
  <c r="G451" i="7"/>
  <c r="G55" i="7"/>
  <c r="G54" i="7"/>
  <c r="G53" i="7"/>
  <c r="G450" i="7"/>
  <c r="G449" i="7"/>
  <c r="G448" i="7"/>
  <c r="G447" i="7"/>
  <c r="G446" i="7"/>
  <c r="G851" i="7"/>
  <c r="G850" i="7"/>
  <c r="G849" i="7"/>
  <c r="G848" i="7"/>
  <c r="G847" i="7"/>
  <c r="G846" i="7"/>
  <c r="G445" i="7"/>
  <c r="G444" i="7"/>
  <c r="G443" i="7"/>
  <c r="G845" i="7"/>
  <c r="G844" i="7"/>
  <c r="G843" i="7"/>
  <c r="G842" i="7"/>
  <c r="G841" i="7"/>
  <c r="G840" i="7"/>
  <c r="G839" i="7"/>
  <c r="G838" i="7"/>
  <c r="G837" i="7"/>
  <c r="G836" i="7"/>
  <c r="G835" i="7"/>
  <c r="G834" i="7"/>
  <c r="G833" i="7"/>
  <c r="G832" i="7"/>
  <c r="G831" i="7"/>
  <c r="G830" i="7"/>
  <c r="G1350" i="7"/>
  <c r="G1349" i="7"/>
  <c r="G52" i="7"/>
  <c r="G1348" i="7"/>
  <c r="G1347" i="7"/>
  <c r="G1346" i="7"/>
  <c r="G1345" i="7"/>
  <c r="G1344" i="7"/>
  <c r="G1343" i="7"/>
  <c r="G1342" i="7"/>
  <c r="G1341" i="7"/>
  <c r="G1340" i="7"/>
  <c r="G1339" i="7"/>
  <c r="G1338" i="7"/>
  <c r="G1337" i="7"/>
  <c r="G51" i="7"/>
  <c r="G50" i="7"/>
  <c r="G49" i="7"/>
  <c r="G48" i="7"/>
  <c r="G47" i="7"/>
  <c r="G46" i="7"/>
  <c r="G45" i="7"/>
  <c r="G44" i="7"/>
  <c r="G1266" i="7"/>
  <c r="G829" i="7"/>
  <c r="G442" i="7"/>
  <c r="G441" i="7"/>
  <c r="G440" i="7"/>
  <c r="G439" i="7"/>
  <c r="G438" i="7"/>
  <c r="G437" i="7"/>
  <c r="G436" i="7"/>
  <c r="G435" i="7"/>
  <c r="G434" i="7"/>
  <c r="G433" i="7"/>
  <c r="G43" i="7"/>
  <c r="G432" i="7"/>
  <c r="G431" i="7"/>
  <c r="G430" i="7"/>
  <c r="G828" i="7"/>
  <c r="G827" i="7"/>
  <c r="G667" i="7"/>
  <c r="G826" i="7"/>
  <c r="G825" i="7"/>
  <c r="G824" i="7"/>
  <c r="G1468" i="7"/>
  <c r="G1467" i="7"/>
  <c r="G1466" i="7"/>
  <c r="G823" i="7"/>
  <c r="G822" i="7"/>
  <c r="G1336" i="7"/>
  <c r="G1265" i="7"/>
  <c r="G821" i="7"/>
  <c r="G820" i="7"/>
  <c r="G819" i="7"/>
  <c r="G818" i="7"/>
  <c r="G817" i="7"/>
  <c r="G816" i="7"/>
  <c r="G815" i="7"/>
  <c r="G814" i="7"/>
  <c r="G813" i="7"/>
  <c r="G812" i="7"/>
  <c r="G811" i="7"/>
  <c r="G810" i="7"/>
  <c r="G809" i="7"/>
  <c r="G808" i="7"/>
  <c r="G720" i="7"/>
  <c r="G719" i="7"/>
  <c r="G718" i="7"/>
  <c r="G717" i="7"/>
  <c r="G716" i="7"/>
  <c r="G715" i="7"/>
  <c r="G714" i="7"/>
  <c r="G713" i="7"/>
  <c r="G712" i="7"/>
  <c r="G711" i="7"/>
  <c r="G710" i="7"/>
  <c r="G709" i="7"/>
  <c r="G708" i="7"/>
  <c r="G707" i="7"/>
  <c r="G706" i="7"/>
  <c r="G705" i="7"/>
  <c r="G704" i="7"/>
  <c r="G703" i="7"/>
  <c r="G702" i="7"/>
  <c r="G701" i="7"/>
  <c r="G700" i="7"/>
  <c r="G699" i="7"/>
  <c r="G698" i="7"/>
  <c r="G697" i="7"/>
  <c r="G696" i="7"/>
  <c r="G695" i="7"/>
  <c r="G694" i="7"/>
  <c r="G693" i="7"/>
  <c r="G692" i="7"/>
  <c r="G691" i="7"/>
  <c r="G690" i="7"/>
  <c r="G665" i="7"/>
  <c r="G807" i="7"/>
  <c r="G806" i="7"/>
  <c r="G805" i="7"/>
  <c r="G1450" i="7"/>
  <c r="G1335" i="7"/>
  <c r="G429" i="7"/>
  <c r="G428" i="7"/>
  <c r="G427" i="7"/>
  <c r="G426" i="7"/>
  <c r="G425" i="7"/>
  <c r="G42" i="7"/>
  <c r="G424" i="7"/>
  <c r="G804" i="7"/>
  <c r="G664" i="7"/>
  <c r="G663" i="7"/>
  <c r="G1465" i="7"/>
  <c r="G1464" i="7"/>
  <c r="G1463" i="7"/>
  <c r="G1462" i="7"/>
  <c r="G1461" i="7"/>
  <c r="G1460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423" i="7"/>
  <c r="G422" i="7"/>
  <c r="G421" i="7"/>
  <c r="G658" i="7"/>
  <c r="G657" i="7"/>
  <c r="G27" i="7"/>
  <c r="G1459" i="7"/>
  <c r="G1458" i="7"/>
  <c r="G803" i="7"/>
  <c r="G1334" i="7"/>
  <c r="G1333" i="7"/>
  <c r="G1332" i="7"/>
  <c r="G1331" i="7"/>
  <c r="G1330" i="7"/>
  <c r="G1329" i="7"/>
  <c r="G1328" i="7"/>
  <c r="G1327" i="7"/>
  <c r="G1326" i="7"/>
  <c r="G1325" i="7"/>
  <c r="G1324" i="7"/>
  <c r="G1323" i="7"/>
  <c r="G1322" i="7"/>
  <c r="G1321" i="7"/>
  <c r="G1320" i="7"/>
  <c r="G1319" i="7"/>
  <c r="G1318" i="7"/>
  <c r="G26" i="7"/>
  <c r="G420" i="7"/>
  <c r="G419" i="7"/>
  <c r="G418" i="7"/>
  <c r="G417" i="7"/>
  <c r="G416" i="7"/>
  <c r="G415" i="7"/>
  <c r="G414" i="7"/>
  <c r="G1264" i="7"/>
  <c r="G1317" i="7"/>
  <c r="G1263" i="7"/>
  <c r="G1457" i="7"/>
  <c r="G1456" i="7"/>
  <c r="G1455" i="7"/>
  <c r="G25" i="7"/>
  <c r="G24" i="7"/>
  <c r="G23" i="7"/>
  <c r="G22" i="7"/>
  <c r="G21" i="7"/>
  <c r="G20" i="7"/>
  <c r="G19" i="7"/>
  <c r="G18" i="7"/>
  <c r="G802" i="7"/>
  <c r="G801" i="7"/>
  <c r="G800" i="7"/>
  <c r="G799" i="7"/>
  <c r="G798" i="7"/>
  <c r="G413" i="7"/>
  <c r="G797" i="7"/>
  <c r="G1316" i="7"/>
  <c r="G796" i="7"/>
  <c r="G795" i="7"/>
  <c r="G794" i="7"/>
  <c r="G793" i="7"/>
  <c r="G792" i="7"/>
  <c r="G1478" i="7"/>
  <c r="G1477" i="7"/>
  <c r="G1476" i="7"/>
  <c r="G791" i="7"/>
  <c r="G1315" i="7"/>
  <c r="G1314" i="7"/>
  <c r="G1313" i="7"/>
  <c r="G1312" i="7"/>
  <c r="G1262" i="7"/>
  <c r="G17" i="7"/>
  <c r="G790" i="7"/>
  <c r="G789" i="7"/>
  <c r="G788" i="7"/>
  <c r="G412" i="7"/>
  <c r="G411" i="7"/>
  <c r="G410" i="7"/>
  <c r="G409" i="7"/>
  <c r="G408" i="7"/>
  <c r="G407" i="7"/>
  <c r="G406" i="7"/>
  <c r="G405" i="7"/>
  <c r="G404" i="7"/>
  <c r="G403" i="7"/>
  <c r="G402" i="7"/>
  <c r="G1311" i="7"/>
  <c r="G16" i="7"/>
  <c r="G787" i="7"/>
  <c r="G401" i="7"/>
  <c r="G400" i="7"/>
  <c r="G399" i="7"/>
  <c r="G398" i="7"/>
  <c r="G1292" i="7"/>
  <c r="G1291" i="7"/>
  <c r="G1290" i="7"/>
  <c r="G1289" i="7"/>
  <c r="G1295" i="7"/>
  <c r="G786" i="7"/>
  <c r="G397" i="7"/>
  <c r="G785" i="7"/>
  <c r="G784" i="7"/>
  <c r="G396" i="7"/>
  <c r="G395" i="7"/>
  <c r="G394" i="7"/>
  <c r="G393" i="7"/>
  <c r="G1310" i="7"/>
  <c r="G783" i="7"/>
  <c r="G15" i="7"/>
  <c r="G14" i="7"/>
  <c r="G13" i="7"/>
  <c r="G12" i="7"/>
  <c r="G1309" i="7"/>
  <c r="G392" i="7"/>
  <c r="G391" i="7"/>
  <c r="G1308" i="7"/>
  <c r="G1307" i="7"/>
  <c r="G1306" i="7"/>
  <c r="G1305" i="7"/>
  <c r="G1304" i="7"/>
  <c r="G1303" i="7"/>
  <c r="G1302" i="7"/>
  <c r="G1301" i="7"/>
  <c r="G1300" i="7"/>
  <c r="G390" i="7"/>
  <c r="G782" i="7"/>
  <c r="G781" i="7"/>
  <c r="G780" i="7"/>
  <c r="G779" i="7"/>
  <c r="G778" i="7"/>
  <c r="G777" i="7"/>
  <c r="G776" i="7"/>
  <c r="G775" i="7"/>
  <c r="G774" i="7"/>
  <c r="G773" i="7"/>
  <c r="G772" i="7"/>
  <c r="G771" i="7"/>
  <c r="G770" i="7"/>
  <c r="G389" i="7"/>
  <c r="G1299" i="7"/>
  <c r="G1298" i="7"/>
  <c r="G388" i="7"/>
  <c r="G11" i="7"/>
  <c r="G10" i="7"/>
  <c r="G9" i="7"/>
  <c r="F9" i="7"/>
  <c r="F396" i="7"/>
  <c r="F375" i="7"/>
  <c r="F374" i="7"/>
  <c r="F1243" i="7"/>
  <c r="F1438" i="7"/>
  <c r="F1242" i="7"/>
  <c r="F1241" i="7"/>
  <c r="F1240" i="7"/>
  <c r="F1239" i="7"/>
  <c r="F689" i="7"/>
  <c r="F688" i="7"/>
  <c r="F1437" i="7"/>
  <c r="F1436" i="7"/>
  <c r="F1435" i="7"/>
  <c r="F373" i="7"/>
  <c r="F372" i="7"/>
  <c r="F1434" i="7"/>
  <c r="F1238" i="7"/>
  <c r="F651" i="7"/>
  <c r="F650" i="7"/>
  <c r="F649" i="7"/>
  <c r="F731" i="7"/>
  <c r="F730" i="7"/>
  <c r="F648" i="7"/>
  <c r="F647" i="7"/>
  <c r="F646" i="7"/>
  <c r="F1433" i="7"/>
  <c r="F1432" i="7"/>
  <c r="F1431" i="7"/>
  <c r="F687" i="7"/>
  <c r="F686" i="7"/>
  <c r="F685" i="7"/>
  <c r="F371" i="7"/>
  <c r="F1237" i="7"/>
  <c r="F370" i="7"/>
  <c r="F1430" i="7"/>
  <c r="F1429" i="7"/>
  <c r="F1428" i="7"/>
  <c r="F1236" i="7"/>
  <c r="F1235" i="7"/>
  <c r="F1234" i="7"/>
  <c r="F1233" i="7"/>
  <c r="F1286" i="7"/>
  <c r="F369" i="7"/>
  <c r="F382" i="7"/>
  <c r="F1232" i="7"/>
  <c r="F1427" i="7"/>
  <c r="F1426" i="7"/>
  <c r="F1425" i="7"/>
  <c r="F1424" i="7"/>
  <c r="F1423" i="7"/>
  <c r="F1422" i="7"/>
  <c r="F1421" i="7"/>
  <c r="F1420" i="7"/>
  <c r="F1419" i="7"/>
  <c r="F1418" i="7"/>
  <c r="F684" i="7"/>
  <c r="F1231" i="7"/>
  <c r="F368" i="7"/>
  <c r="F1285" i="7"/>
  <c r="F1284" i="7"/>
  <c r="F1283" i="7"/>
  <c r="F1294" i="7"/>
  <c r="F1417" i="7"/>
  <c r="F1416" i="7"/>
  <c r="F1415" i="7"/>
  <c r="F1414" i="7"/>
  <c r="F1413" i="7"/>
  <c r="F1412" i="7"/>
  <c r="F395" i="7"/>
  <c r="F394" i="7"/>
  <c r="F1411" i="7"/>
  <c r="F1410" i="7"/>
  <c r="F1409" i="7"/>
  <c r="F1408" i="7"/>
  <c r="F1407" i="7"/>
  <c r="F1406" i="7"/>
  <c r="F1405" i="7"/>
  <c r="F1404" i="7"/>
  <c r="F1403" i="7"/>
  <c r="F1402" i="7"/>
  <c r="F1401" i="7"/>
  <c r="F1400" i="7"/>
  <c r="F1399" i="7"/>
  <c r="F1398" i="7"/>
  <c r="F1397" i="7"/>
  <c r="F1396" i="7"/>
  <c r="F1395" i="7"/>
  <c r="F1394" i="7"/>
  <c r="F1393" i="7"/>
  <c r="F381" i="7"/>
  <c r="F1392" i="7"/>
  <c r="F1391" i="7"/>
  <c r="F1390" i="7"/>
  <c r="F645" i="7"/>
  <c r="F1230" i="7"/>
  <c r="F1282" i="7"/>
  <c r="F1229" i="7"/>
  <c r="F1228" i="7"/>
  <c r="F1281" i="7"/>
  <c r="F1389" i="7"/>
  <c r="F1388" i="7"/>
  <c r="F1387" i="7"/>
  <c r="F1386" i="7"/>
  <c r="F1385" i="7"/>
  <c r="F1384" i="7"/>
  <c r="F1444" i="7"/>
  <c r="F769" i="7"/>
  <c r="F768" i="7"/>
  <c r="F767" i="7"/>
  <c r="F1383" i="7"/>
  <c r="F1382" i="7"/>
  <c r="F1227" i="7"/>
  <c r="F1226" i="7"/>
  <c r="F666" i="7"/>
  <c r="F1225" i="7"/>
  <c r="F1224" i="7"/>
  <c r="F1381" i="7"/>
  <c r="F1223" i="7"/>
  <c r="F1222" i="7"/>
  <c r="F1380" i="7"/>
  <c r="F1379" i="7"/>
  <c r="F1221" i="7"/>
  <c r="F367" i="7"/>
  <c r="F1220" i="7"/>
  <c r="F1219" i="7"/>
  <c r="F366" i="7"/>
  <c r="F365" i="7"/>
  <c r="F1218" i="7"/>
  <c r="F1217" i="7"/>
  <c r="F1216" i="7"/>
  <c r="F1215" i="7"/>
  <c r="F1214" i="7"/>
  <c r="F1378" i="7"/>
  <c r="F1377" i="7"/>
  <c r="F1280" i="7"/>
  <c r="F364" i="7"/>
  <c r="F363" i="7"/>
  <c r="F362" i="7"/>
  <c r="F361" i="7"/>
  <c r="F766" i="7"/>
  <c r="F360" i="7"/>
  <c r="F1213" i="7"/>
  <c r="F765" i="7"/>
  <c r="F359" i="7"/>
  <c r="F358" i="7"/>
  <c r="F357" i="7"/>
  <c r="F356" i="7"/>
  <c r="F355" i="7"/>
  <c r="F354" i="7"/>
  <c r="F353" i="7"/>
  <c r="F352" i="7"/>
  <c r="F351" i="7"/>
  <c r="F350" i="7"/>
  <c r="F349" i="7"/>
  <c r="F348" i="7"/>
  <c r="F644" i="7"/>
  <c r="F643" i="7"/>
  <c r="F642" i="7"/>
  <c r="F641" i="7"/>
  <c r="F640" i="7"/>
  <c r="F347" i="7"/>
  <c r="F1297" i="7"/>
  <c r="F346" i="7"/>
  <c r="F345" i="7"/>
  <c r="F344" i="7"/>
  <c r="F343" i="7"/>
  <c r="F342" i="7"/>
  <c r="F341" i="7"/>
  <c r="F340" i="7"/>
  <c r="F339" i="7"/>
  <c r="F338" i="7"/>
  <c r="F337" i="7"/>
  <c r="F1212" i="7"/>
  <c r="F1211" i="7"/>
  <c r="F764" i="7"/>
  <c r="F1210" i="7"/>
  <c r="F1209" i="7"/>
  <c r="F1208" i="7"/>
  <c r="F1207" i="7"/>
  <c r="F1206" i="7"/>
  <c r="F1205" i="7"/>
  <c r="F1204" i="7"/>
  <c r="F1203" i="7"/>
  <c r="F1202" i="7"/>
  <c r="F1201" i="7"/>
  <c r="F1200" i="7"/>
  <c r="F1288" i="7"/>
  <c r="F1199" i="7"/>
  <c r="F639" i="7"/>
  <c r="F336" i="7"/>
  <c r="F335" i="7"/>
  <c r="F334" i="7"/>
  <c r="F333" i="7"/>
  <c r="F1376" i="7"/>
  <c r="F1198" i="7"/>
  <c r="F1197" i="7"/>
  <c r="F1196" i="7"/>
  <c r="F1195" i="7"/>
  <c r="F1194" i="7"/>
  <c r="F1193" i="7"/>
  <c r="F1192" i="7"/>
  <c r="F1191" i="7"/>
  <c r="F1190" i="7"/>
  <c r="F1189" i="7"/>
  <c r="F1188" i="7"/>
  <c r="F1187" i="7"/>
  <c r="F1186" i="7"/>
  <c r="F1185" i="7"/>
  <c r="F1184" i="7"/>
  <c r="F1183" i="7"/>
  <c r="F1182" i="7"/>
  <c r="F1181" i="7"/>
  <c r="F1180" i="7"/>
  <c r="F1179" i="7"/>
  <c r="F1178" i="7"/>
  <c r="F1177" i="7"/>
  <c r="F1176" i="7"/>
  <c r="F1175" i="7"/>
  <c r="F1174" i="7"/>
  <c r="F1173" i="7"/>
  <c r="F1172" i="7"/>
  <c r="F1171" i="7"/>
  <c r="F1170" i="7"/>
  <c r="F1169" i="7"/>
  <c r="F1168" i="7"/>
  <c r="F1167" i="7"/>
  <c r="F332" i="7"/>
  <c r="F1166" i="7"/>
  <c r="F1165" i="7"/>
  <c r="F1164" i="7"/>
  <c r="F1163" i="7"/>
  <c r="F1162" i="7"/>
  <c r="F1161" i="7"/>
  <c r="F1160" i="7"/>
  <c r="F1159" i="7"/>
  <c r="F1158" i="7"/>
  <c r="F1157" i="7"/>
  <c r="F1156" i="7"/>
  <c r="F1155" i="7"/>
  <c r="F1154" i="7"/>
  <c r="F1153" i="7"/>
  <c r="F1152" i="7"/>
  <c r="F1151" i="7"/>
  <c r="F1150" i="7"/>
  <c r="F331" i="7"/>
  <c r="F330" i="7"/>
  <c r="F329" i="7"/>
  <c r="F328" i="7"/>
  <c r="F327" i="7"/>
  <c r="F326" i="7"/>
  <c r="F1149" i="7"/>
  <c r="F325" i="7"/>
  <c r="F324" i="7"/>
  <c r="F323" i="7"/>
  <c r="F322" i="7"/>
  <c r="F321" i="7"/>
  <c r="F1148" i="7"/>
  <c r="F1147" i="7"/>
  <c r="F1146" i="7"/>
  <c r="F1145" i="7"/>
  <c r="F1144" i="7"/>
  <c r="F1143" i="7"/>
  <c r="F1142" i="7"/>
  <c r="F1141" i="7"/>
  <c r="F1140" i="7"/>
  <c r="F1139" i="7"/>
  <c r="F1138" i="7"/>
  <c r="F1137" i="7"/>
  <c r="F1136" i="7"/>
  <c r="F1135" i="7"/>
  <c r="F1134" i="7"/>
  <c r="F1133" i="7"/>
  <c r="F1132" i="7"/>
  <c r="F1279" i="7"/>
  <c r="F683" i="7"/>
  <c r="F682" i="7"/>
  <c r="F681" i="7"/>
  <c r="F1131" i="7"/>
  <c r="F638" i="7"/>
  <c r="F637" i="7"/>
  <c r="F636" i="7"/>
  <c r="F635" i="7"/>
  <c r="F654" i="7"/>
  <c r="F1375" i="7"/>
  <c r="F320" i="7"/>
  <c r="F319" i="7"/>
  <c r="F318" i="7"/>
  <c r="F317" i="7"/>
  <c r="F316" i="7"/>
  <c r="F315" i="7"/>
  <c r="F1130" i="7"/>
  <c r="F1129" i="7"/>
  <c r="F1128" i="7"/>
  <c r="F1127" i="7"/>
  <c r="F1126" i="7"/>
  <c r="F1125" i="7"/>
  <c r="F1124" i="7"/>
  <c r="F314" i="7"/>
  <c r="F634" i="7"/>
  <c r="F313" i="7"/>
  <c r="F312" i="7"/>
  <c r="F311" i="7"/>
  <c r="F1278" i="7"/>
  <c r="F1277" i="7"/>
  <c r="F310" i="7"/>
  <c r="F309" i="7"/>
  <c r="F308" i="7"/>
  <c r="F307" i="7"/>
  <c r="F306" i="7"/>
  <c r="F1123" i="7"/>
  <c r="F763" i="7"/>
  <c r="F1122" i="7"/>
  <c r="F633" i="7"/>
  <c r="F632" i="7"/>
  <c r="F631" i="7"/>
  <c r="F630" i="7"/>
  <c r="F629" i="7"/>
  <c r="F1121" i="7"/>
  <c r="F1120" i="7"/>
  <c r="F1276" i="7"/>
  <c r="F1374" i="7"/>
  <c r="F1119" i="7"/>
  <c r="F680" i="7"/>
  <c r="F305" i="7"/>
  <c r="F628" i="7"/>
  <c r="F627" i="7"/>
  <c r="F626" i="7"/>
  <c r="F625" i="7"/>
  <c r="F624" i="7"/>
  <c r="F623" i="7"/>
  <c r="F622" i="7"/>
  <c r="F621" i="7"/>
  <c r="F620" i="7"/>
  <c r="F619" i="7"/>
  <c r="F618" i="7"/>
  <c r="F304" i="7"/>
  <c r="F303" i="7"/>
  <c r="F302" i="7"/>
  <c r="F301" i="7"/>
  <c r="F762" i="7"/>
  <c r="F1255" i="7"/>
  <c r="F300" i="7"/>
  <c r="F299" i="7"/>
  <c r="F298" i="7"/>
  <c r="F8" i="7"/>
  <c r="F7" i="7"/>
  <c r="F6" i="7"/>
  <c r="F5" i="7"/>
  <c r="F4" i="7"/>
  <c r="F1118" i="7"/>
  <c r="F1117" i="7"/>
  <c r="F1116" i="7"/>
  <c r="F1115" i="7"/>
  <c r="F1114" i="7"/>
  <c r="F1113" i="7"/>
  <c r="F1254" i="7"/>
  <c r="F1112" i="7"/>
  <c r="F1111" i="7"/>
  <c r="F1110" i="7"/>
  <c r="F1109" i="7"/>
  <c r="F1108" i="7"/>
  <c r="F1107" i="7"/>
  <c r="F1106" i="7"/>
  <c r="F1105" i="7"/>
  <c r="F1104" i="7"/>
  <c r="F1103" i="7"/>
  <c r="F1102" i="7"/>
  <c r="F1101" i="7"/>
  <c r="F1100" i="7"/>
  <c r="F1099" i="7"/>
  <c r="F1098" i="7"/>
  <c r="F1097" i="7"/>
  <c r="F1373" i="7"/>
  <c r="F1096" i="7"/>
  <c r="F617" i="7"/>
  <c r="F616" i="7"/>
  <c r="F615" i="7"/>
  <c r="F614" i="7"/>
  <c r="F613" i="7"/>
  <c r="F612" i="7"/>
  <c r="F611" i="7"/>
  <c r="F1095" i="7"/>
  <c r="F1275" i="7"/>
  <c r="F1274" i="7"/>
  <c r="F297" i="7"/>
  <c r="F1094" i="7"/>
  <c r="F1093" i="7"/>
  <c r="F1092" i="7"/>
  <c r="F1091" i="7"/>
  <c r="F1090" i="7"/>
  <c r="F1089" i="7"/>
  <c r="F1088" i="7"/>
  <c r="F610" i="7"/>
  <c r="F1273" i="7"/>
  <c r="F1087" i="7"/>
  <c r="F296" i="7"/>
  <c r="F295" i="7"/>
  <c r="F294" i="7"/>
  <c r="F293" i="7"/>
  <c r="F292" i="7"/>
  <c r="F291" i="7"/>
  <c r="F290" i="7"/>
  <c r="F289" i="7"/>
  <c r="F288" i="7"/>
  <c r="F287" i="7"/>
  <c r="F1086" i="7"/>
  <c r="F1372" i="7"/>
  <c r="F1085" i="7"/>
  <c r="F1084" i="7"/>
  <c r="F1083" i="7"/>
  <c r="F1082" i="7"/>
  <c r="F1081" i="7"/>
  <c r="F1080" i="7"/>
  <c r="F1079" i="7"/>
  <c r="F1078" i="7"/>
  <c r="F380" i="7"/>
  <c r="F653" i="7"/>
  <c r="F286" i="7"/>
  <c r="F285" i="7"/>
  <c r="F1077" i="7"/>
  <c r="F1371" i="7"/>
  <c r="F1076" i="7"/>
  <c r="F1075" i="7"/>
  <c r="F1272" i="7"/>
  <c r="F284" i="7"/>
  <c r="F283" i="7"/>
  <c r="F652" i="7"/>
  <c r="F282" i="7"/>
  <c r="F281" i="7"/>
  <c r="F280" i="7"/>
  <c r="F279" i="7"/>
  <c r="F278" i="7"/>
  <c r="F277" i="7"/>
  <c r="F609" i="7"/>
  <c r="F608" i="7"/>
  <c r="F607" i="7"/>
  <c r="F606" i="7"/>
  <c r="F605" i="7"/>
  <c r="F604" i="7"/>
  <c r="F603" i="7"/>
  <c r="F1074" i="7"/>
  <c r="F729" i="7"/>
  <c r="F728" i="7"/>
  <c r="F1449" i="7"/>
  <c r="F1448" i="7"/>
  <c r="F276" i="7"/>
  <c r="F275" i="7"/>
  <c r="F274" i="7"/>
  <c r="F273" i="7"/>
  <c r="F272" i="7"/>
  <c r="F271" i="7"/>
  <c r="F270" i="7"/>
  <c r="F269" i="7"/>
  <c r="F268" i="7"/>
  <c r="F1253" i="7"/>
  <c r="F267" i="7"/>
  <c r="F266" i="7"/>
  <c r="F602" i="7"/>
  <c r="F1271" i="7"/>
  <c r="F601" i="7"/>
  <c r="F600" i="7"/>
  <c r="F1370" i="7"/>
  <c r="F1073" i="7"/>
  <c r="F599" i="7"/>
  <c r="F265" i="7"/>
  <c r="F264" i="7"/>
  <c r="F263" i="7"/>
  <c r="F1072" i="7"/>
  <c r="F1071" i="7"/>
  <c r="F1070" i="7"/>
  <c r="F1069" i="7"/>
  <c r="F393" i="7"/>
  <c r="F1310" i="7"/>
  <c r="F1068" i="7"/>
  <c r="F1067" i="7"/>
  <c r="F1066" i="7"/>
  <c r="F1065" i="7"/>
  <c r="F1064" i="7"/>
  <c r="F1063" i="7"/>
  <c r="F1062" i="7"/>
  <c r="F598" i="7"/>
  <c r="F597" i="7"/>
  <c r="F596" i="7"/>
  <c r="F595" i="7"/>
  <c r="F594" i="7"/>
  <c r="F593" i="7"/>
  <c r="F727" i="7"/>
  <c r="F1252" i="7"/>
  <c r="F1061" i="7"/>
  <c r="F1060" i="7"/>
  <c r="F262" i="7"/>
  <c r="F261" i="7"/>
  <c r="F1059" i="7"/>
  <c r="F1058" i="7"/>
  <c r="F726" i="7"/>
  <c r="F725" i="7"/>
  <c r="F592" i="7"/>
  <c r="F591" i="7"/>
  <c r="F590" i="7"/>
  <c r="F589" i="7"/>
  <c r="F588" i="7"/>
  <c r="F587" i="7"/>
  <c r="F586" i="7"/>
  <c r="F585" i="7"/>
  <c r="F584" i="7"/>
  <c r="F583" i="7"/>
  <c r="F582" i="7"/>
  <c r="F1057" i="7"/>
  <c r="F1056" i="7"/>
  <c r="F1369" i="7"/>
  <c r="F260" i="7"/>
  <c r="F259" i="7"/>
  <c r="F258" i="7"/>
  <c r="F783" i="7"/>
  <c r="F257" i="7"/>
  <c r="F256" i="7"/>
  <c r="F255" i="7"/>
  <c r="F254" i="7"/>
  <c r="F1055" i="7"/>
  <c r="F581" i="7"/>
  <c r="F15" i="7"/>
  <c r="F14" i="7"/>
  <c r="F580" i="7"/>
  <c r="F579" i="7"/>
  <c r="F578" i="7"/>
  <c r="F577" i="7"/>
  <c r="F576" i="7"/>
  <c r="F575" i="7"/>
  <c r="F253" i="7"/>
  <c r="F659" i="7"/>
  <c r="F1368" i="7"/>
  <c r="F574" i="7"/>
  <c r="F573" i="7"/>
  <c r="F572" i="7"/>
  <c r="F252" i="7"/>
  <c r="F251" i="7"/>
  <c r="F250" i="7"/>
  <c r="F249" i="7"/>
  <c r="F248" i="7"/>
  <c r="F247" i="7"/>
  <c r="F246" i="7"/>
  <c r="F245" i="7"/>
  <c r="F244" i="7"/>
  <c r="F243" i="7"/>
  <c r="F1054" i="7"/>
  <c r="F1053" i="7"/>
  <c r="F571" i="7"/>
  <c r="F570" i="7"/>
  <c r="F569" i="7"/>
  <c r="F1367" i="7"/>
  <c r="F1052" i="7"/>
  <c r="F1051" i="7"/>
  <c r="F242" i="7"/>
  <c r="F241" i="7"/>
  <c r="F240" i="7"/>
  <c r="F239" i="7"/>
  <c r="F1050" i="7"/>
  <c r="F1049" i="7"/>
  <c r="F568" i="7"/>
  <c r="F567" i="7"/>
  <c r="F566" i="7"/>
  <c r="F565" i="7"/>
  <c r="F564" i="7"/>
  <c r="F563" i="7"/>
  <c r="F562" i="7"/>
  <c r="F1366" i="7"/>
  <c r="F1048" i="7"/>
  <c r="F1047" i="7"/>
  <c r="F561" i="7"/>
  <c r="F560" i="7"/>
  <c r="F559" i="7"/>
  <c r="F558" i="7"/>
  <c r="F557" i="7"/>
  <c r="F556" i="7"/>
  <c r="F238" i="7"/>
  <c r="F237" i="7"/>
  <c r="F236" i="7"/>
  <c r="F235" i="7"/>
  <c r="F234" i="7"/>
  <c r="F233" i="7"/>
  <c r="F232" i="7"/>
  <c r="F1046" i="7"/>
  <c r="F1045" i="7"/>
  <c r="F1044" i="7"/>
  <c r="F1043" i="7"/>
  <c r="F1042" i="7"/>
  <c r="F231" i="7"/>
  <c r="F230" i="7"/>
  <c r="F229" i="7"/>
  <c r="F1365" i="7"/>
  <c r="F1041" i="7"/>
  <c r="F1040" i="7"/>
  <c r="F1039" i="7"/>
  <c r="F1038" i="7"/>
  <c r="F1037" i="7"/>
  <c r="F1036" i="7"/>
  <c r="F1035" i="7"/>
  <c r="F1034" i="7"/>
  <c r="F1033" i="7"/>
  <c r="F1032" i="7"/>
  <c r="F1031" i="7"/>
  <c r="F1030" i="7"/>
  <c r="F1029" i="7"/>
  <c r="F1028" i="7"/>
  <c r="F1027" i="7"/>
  <c r="F1026" i="7"/>
  <c r="F1025" i="7"/>
  <c r="F1024" i="7"/>
  <c r="F1023" i="7"/>
  <c r="F1022" i="7"/>
  <c r="F1454" i="7"/>
  <c r="F555" i="7"/>
  <c r="F554" i="7"/>
  <c r="F553" i="7"/>
  <c r="F552" i="7"/>
  <c r="F551" i="7"/>
  <c r="F550" i="7"/>
  <c r="F549" i="7"/>
  <c r="F1364" i="7"/>
  <c r="F1021" i="7"/>
  <c r="F1020" i="7"/>
  <c r="F1363" i="7"/>
  <c r="F228" i="7"/>
  <c r="F227" i="7"/>
  <c r="F226" i="7"/>
  <c r="F225" i="7"/>
  <c r="F224" i="7"/>
  <c r="F1019" i="7"/>
  <c r="F1018" i="7"/>
  <c r="F1017" i="7"/>
  <c r="F679" i="7"/>
  <c r="F678" i="7"/>
  <c r="F677" i="7"/>
  <c r="F1251" i="7"/>
  <c r="F676" i="7"/>
  <c r="F675" i="7"/>
  <c r="F674" i="7"/>
  <c r="F3" i="7"/>
  <c r="F223" i="7"/>
  <c r="F222" i="7"/>
  <c r="F221" i="7"/>
  <c r="F220" i="7"/>
  <c r="F219" i="7"/>
  <c r="F218" i="7"/>
  <c r="F1016" i="7"/>
  <c r="F2" i="7"/>
  <c r="F662" i="7"/>
  <c r="F661" i="7"/>
  <c r="F217" i="7"/>
  <c r="F216" i="7"/>
  <c r="F215" i="7"/>
  <c r="F214" i="7"/>
  <c r="F213" i="7"/>
  <c r="F1261" i="7"/>
  <c r="F387" i="7"/>
  <c r="F1260" i="7"/>
  <c r="F1259" i="7"/>
  <c r="F1445" i="7"/>
  <c r="F386" i="7"/>
  <c r="F212" i="7"/>
  <c r="F1296" i="7"/>
  <c r="F211" i="7"/>
  <c r="F210" i="7"/>
  <c r="F209" i="7"/>
  <c r="F208" i="7"/>
  <c r="F207" i="7"/>
  <c r="F548" i="7"/>
  <c r="F547" i="7"/>
  <c r="F1015" i="7"/>
  <c r="F1014" i="7"/>
  <c r="F1013" i="7"/>
  <c r="F546" i="7"/>
  <c r="F545" i="7"/>
  <c r="F1362" i="7"/>
  <c r="F1012" i="7"/>
  <c r="F1011" i="7"/>
  <c r="F1010" i="7"/>
  <c r="F1009" i="7"/>
  <c r="F1008" i="7"/>
  <c r="F1007" i="7"/>
  <c r="F1006" i="7"/>
  <c r="F1005" i="7"/>
  <c r="F1004" i="7"/>
  <c r="F1003" i="7"/>
  <c r="F1002" i="7"/>
  <c r="F1001" i="7"/>
  <c r="F1000" i="7"/>
  <c r="F999" i="7"/>
  <c r="F998" i="7"/>
  <c r="F997" i="7"/>
  <c r="F996" i="7"/>
  <c r="F995" i="7"/>
  <c r="F994" i="7"/>
  <c r="F993" i="7"/>
  <c r="F992" i="7"/>
  <c r="F991" i="7"/>
  <c r="F990" i="7"/>
  <c r="F989" i="7"/>
  <c r="F988" i="7"/>
  <c r="F987" i="7"/>
  <c r="F206" i="7"/>
  <c r="F986" i="7"/>
  <c r="F985" i="7"/>
  <c r="F984" i="7"/>
  <c r="F544" i="7"/>
  <c r="F543" i="7"/>
  <c r="F542" i="7"/>
  <c r="F541" i="7"/>
  <c r="F540" i="7"/>
  <c r="F539" i="7"/>
  <c r="F538" i="7"/>
  <c r="F983" i="7"/>
  <c r="F537" i="7"/>
  <c r="F536" i="7"/>
  <c r="F673" i="7"/>
  <c r="F535" i="7"/>
  <c r="F534" i="7"/>
  <c r="F533" i="7"/>
  <c r="F532" i="7"/>
  <c r="F531" i="7"/>
  <c r="F530" i="7"/>
  <c r="F529" i="7"/>
  <c r="F528" i="7"/>
  <c r="F527" i="7"/>
  <c r="F526" i="7"/>
  <c r="F525" i="7"/>
  <c r="F524" i="7"/>
  <c r="F982" i="7"/>
  <c r="F981" i="7"/>
  <c r="F980" i="7"/>
  <c r="F385" i="7"/>
  <c r="F979" i="7"/>
  <c r="F205" i="7"/>
  <c r="F978" i="7"/>
  <c r="F977" i="7"/>
  <c r="F976" i="7"/>
  <c r="F975" i="7"/>
  <c r="F974" i="7"/>
  <c r="F973" i="7"/>
  <c r="F204" i="7"/>
  <c r="F203" i="7"/>
  <c r="F202" i="7"/>
  <c r="F972" i="7"/>
  <c r="F971" i="7"/>
  <c r="F970" i="7"/>
  <c r="F969" i="7"/>
  <c r="F968" i="7"/>
  <c r="F967" i="7"/>
  <c r="F966" i="7"/>
  <c r="F965" i="7"/>
  <c r="F964" i="7"/>
  <c r="F1270" i="7"/>
  <c r="F1269" i="7"/>
  <c r="F1361" i="7"/>
  <c r="F1360" i="7"/>
  <c r="F1359" i="7"/>
  <c r="F1358" i="7"/>
  <c r="F963" i="7"/>
  <c r="F962" i="7"/>
  <c r="F961" i="7"/>
  <c r="F960" i="7"/>
  <c r="F201" i="7"/>
  <c r="F200" i="7"/>
  <c r="F199" i="7"/>
  <c r="F198" i="7"/>
  <c r="F197" i="7"/>
  <c r="F1250" i="7"/>
  <c r="F1443" i="7"/>
  <c r="F196" i="7"/>
  <c r="F523" i="7"/>
  <c r="F522" i="7"/>
  <c r="F521" i="7"/>
  <c r="F520" i="7"/>
  <c r="F519" i="7"/>
  <c r="F518" i="7"/>
  <c r="F517" i="7"/>
  <c r="F516" i="7"/>
  <c r="F515" i="7"/>
  <c r="F514" i="7"/>
  <c r="F513" i="7"/>
  <c r="F959" i="7"/>
  <c r="F958" i="7"/>
  <c r="F957" i="7"/>
  <c r="F1475" i="7"/>
  <c r="F956" i="7"/>
  <c r="F955" i="7"/>
  <c r="F954" i="7"/>
  <c r="F1447" i="7"/>
  <c r="F1446" i="7"/>
  <c r="F953" i="7"/>
  <c r="F952" i="7"/>
  <c r="F951" i="7"/>
  <c r="F950" i="7"/>
  <c r="F949" i="7"/>
  <c r="F948" i="7"/>
  <c r="F947" i="7"/>
  <c r="F946" i="7"/>
  <c r="F945" i="7"/>
  <c r="F944" i="7"/>
  <c r="F943" i="7"/>
  <c r="F942" i="7"/>
  <c r="F941" i="7"/>
  <c r="F940" i="7"/>
  <c r="F939" i="7"/>
  <c r="F938" i="7"/>
  <c r="F937" i="7"/>
  <c r="F936" i="7"/>
  <c r="F935" i="7"/>
  <c r="F934" i="7"/>
  <c r="F933" i="7"/>
  <c r="F672" i="7"/>
  <c r="F671" i="7"/>
  <c r="F195" i="7"/>
  <c r="F194" i="7"/>
  <c r="F193" i="7"/>
  <c r="F192" i="7"/>
  <c r="F191" i="7"/>
  <c r="F190" i="7"/>
  <c r="F189" i="7"/>
  <c r="F188" i="7"/>
  <c r="F187" i="7"/>
  <c r="F186" i="7"/>
  <c r="F185" i="7"/>
  <c r="F384" i="7"/>
  <c r="F1258" i="7"/>
  <c r="F184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932" i="7"/>
  <c r="F169" i="7"/>
  <c r="F168" i="7"/>
  <c r="F167" i="7"/>
  <c r="F166" i="7"/>
  <c r="F165" i="7"/>
  <c r="F931" i="7"/>
  <c r="F930" i="7"/>
  <c r="F761" i="7"/>
  <c r="F760" i="7"/>
  <c r="F759" i="7"/>
  <c r="F758" i="7"/>
  <c r="F670" i="7"/>
  <c r="F669" i="7"/>
  <c r="F668" i="7"/>
  <c r="F1268" i="7"/>
  <c r="F724" i="7"/>
  <c r="F723" i="7"/>
  <c r="F164" i="7"/>
  <c r="F163" i="7"/>
  <c r="F162" i="7"/>
  <c r="F161" i="7"/>
  <c r="F160" i="7"/>
  <c r="F1257" i="7"/>
  <c r="F1256" i="7"/>
  <c r="F383" i="7"/>
  <c r="F1442" i="7"/>
  <c r="F13" i="7"/>
  <c r="F12" i="7"/>
  <c r="F159" i="7"/>
  <c r="F158" i="7"/>
  <c r="F157" i="7"/>
  <c r="F156" i="7"/>
  <c r="F155" i="7"/>
  <c r="F154" i="7"/>
  <c r="F512" i="7"/>
  <c r="F511" i="7"/>
  <c r="F510" i="7"/>
  <c r="F509" i="7"/>
  <c r="F1293" i="7"/>
  <c r="F929" i="7"/>
  <c r="F928" i="7"/>
  <c r="F508" i="7"/>
  <c r="F507" i="7"/>
  <c r="F1249" i="7"/>
  <c r="F506" i="7"/>
  <c r="F505" i="7"/>
  <c r="F504" i="7"/>
  <c r="F503" i="7"/>
  <c r="F502" i="7"/>
  <c r="F501" i="7"/>
  <c r="F500" i="7"/>
  <c r="F1453" i="7"/>
  <c r="F1452" i="7"/>
  <c r="F1451" i="7"/>
  <c r="F660" i="7"/>
  <c r="F1248" i="7"/>
  <c r="F1247" i="7"/>
  <c r="F1441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656" i="7"/>
  <c r="F655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499" i="7"/>
  <c r="F49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497" i="7"/>
  <c r="F496" i="7"/>
  <c r="F1474" i="7"/>
  <c r="F1473" i="7"/>
  <c r="F1472" i="7"/>
  <c r="F1471" i="7"/>
  <c r="F1470" i="7"/>
  <c r="F1469" i="7"/>
  <c r="F927" i="7"/>
  <c r="F495" i="7"/>
  <c r="F494" i="7"/>
  <c r="F1357" i="7"/>
  <c r="F493" i="7"/>
  <c r="F492" i="7"/>
  <c r="F491" i="7"/>
  <c r="F490" i="7"/>
  <c r="F489" i="7"/>
  <c r="F488" i="7"/>
  <c r="F487" i="7"/>
  <c r="F486" i="7"/>
  <c r="F485" i="7"/>
  <c r="F100" i="7"/>
  <c r="F99" i="7"/>
  <c r="F1356" i="7"/>
  <c r="F1355" i="7"/>
  <c r="F926" i="7"/>
  <c r="F925" i="7"/>
  <c r="F924" i="7"/>
  <c r="F923" i="7"/>
  <c r="F922" i="7"/>
  <c r="F921" i="7"/>
  <c r="F920" i="7"/>
  <c r="F919" i="7"/>
  <c r="F918" i="7"/>
  <c r="F917" i="7"/>
  <c r="F916" i="7"/>
  <c r="F915" i="7"/>
  <c r="F914" i="7"/>
  <c r="F913" i="7"/>
  <c r="F912" i="7"/>
  <c r="F911" i="7"/>
  <c r="F910" i="7"/>
  <c r="F909" i="7"/>
  <c r="F908" i="7"/>
  <c r="F907" i="7"/>
  <c r="F906" i="7"/>
  <c r="F905" i="7"/>
  <c r="F904" i="7"/>
  <c r="F903" i="7"/>
  <c r="F98" i="7"/>
  <c r="F902" i="7"/>
  <c r="F901" i="7"/>
  <c r="F900" i="7"/>
  <c r="F899" i="7"/>
  <c r="F898" i="7"/>
  <c r="F897" i="7"/>
  <c r="F896" i="7"/>
  <c r="F895" i="7"/>
  <c r="F1354" i="7"/>
  <c r="F484" i="7"/>
  <c r="F483" i="7"/>
  <c r="F482" i="7"/>
  <c r="F481" i="7"/>
  <c r="F480" i="7"/>
  <c r="F97" i="7"/>
  <c r="F96" i="7"/>
  <c r="F95" i="7"/>
  <c r="F94" i="7"/>
  <c r="F93" i="7"/>
  <c r="F92" i="7"/>
  <c r="F91" i="7"/>
  <c r="F90" i="7"/>
  <c r="F89" i="7"/>
  <c r="F894" i="7"/>
  <c r="F893" i="7"/>
  <c r="F892" i="7"/>
  <c r="F891" i="7"/>
  <c r="F890" i="7"/>
  <c r="F479" i="7"/>
  <c r="F88" i="7"/>
  <c r="F87" i="7"/>
  <c r="F86" i="7"/>
  <c r="F85" i="7"/>
  <c r="F478" i="7"/>
  <c r="F477" i="7"/>
  <c r="F476" i="7"/>
  <c r="F475" i="7"/>
  <c r="F474" i="7"/>
  <c r="F473" i="7"/>
  <c r="F889" i="7"/>
  <c r="F888" i="7"/>
  <c r="F887" i="7"/>
  <c r="F886" i="7"/>
  <c r="F885" i="7"/>
  <c r="F884" i="7"/>
  <c r="F883" i="7"/>
  <c r="F882" i="7"/>
  <c r="F881" i="7"/>
  <c r="F880" i="7"/>
  <c r="F879" i="7"/>
  <c r="F878" i="7"/>
  <c r="F877" i="7"/>
  <c r="F876" i="7"/>
  <c r="F875" i="7"/>
  <c r="F472" i="7"/>
  <c r="F471" i="7"/>
  <c r="F470" i="7"/>
  <c r="F469" i="7"/>
  <c r="F468" i="7"/>
  <c r="F467" i="7"/>
  <c r="F466" i="7"/>
  <c r="F1353" i="7"/>
  <c r="F1352" i="7"/>
  <c r="F1351" i="7"/>
  <c r="F84" i="7"/>
  <c r="F83" i="7"/>
  <c r="F82" i="7"/>
  <c r="F81" i="7"/>
  <c r="F80" i="7"/>
  <c r="F79" i="7"/>
  <c r="F78" i="7"/>
  <c r="F77" i="7"/>
  <c r="F757" i="7"/>
  <c r="F756" i="7"/>
  <c r="F755" i="7"/>
  <c r="F754" i="7"/>
  <c r="F753" i="7"/>
  <c r="F752" i="7"/>
  <c r="F751" i="7"/>
  <c r="F750" i="7"/>
  <c r="F749" i="7"/>
  <c r="F748" i="7"/>
  <c r="F747" i="7"/>
  <c r="F746" i="7"/>
  <c r="F745" i="7"/>
  <c r="F744" i="7"/>
  <c r="F743" i="7"/>
  <c r="F742" i="7"/>
  <c r="F741" i="7"/>
  <c r="F740" i="7"/>
  <c r="F739" i="7"/>
  <c r="F738" i="7"/>
  <c r="F737" i="7"/>
  <c r="F736" i="7"/>
  <c r="F735" i="7"/>
  <c r="F734" i="7"/>
  <c r="F733" i="7"/>
  <c r="F732" i="7"/>
  <c r="F465" i="7"/>
  <c r="F1267" i="7"/>
  <c r="F1440" i="7"/>
  <c r="F874" i="7"/>
  <c r="F873" i="7"/>
  <c r="F872" i="7"/>
  <c r="F871" i="7"/>
  <c r="F870" i="7"/>
  <c r="F869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464" i="7"/>
  <c r="F463" i="7"/>
  <c r="F462" i="7"/>
  <c r="F461" i="7"/>
  <c r="F460" i="7"/>
  <c r="F459" i="7"/>
  <c r="F458" i="7"/>
  <c r="F457" i="7"/>
  <c r="F456" i="7"/>
  <c r="F455" i="7"/>
  <c r="F454" i="7"/>
  <c r="F453" i="7"/>
  <c r="F1309" i="7"/>
  <c r="F392" i="7"/>
  <c r="F722" i="7"/>
  <c r="F721" i="7"/>
  <c r="F59" i="7"/>
  <c r="F58" i="7"/>
  <c r="F57" i="7"/>
  <c r="F56" i="7"/>
  <c r="F868" i="7"/>
  <c r="F867" i="7"/>
  <c r="F866" i="7"/>
  <c r="F865" i="7"/>
  <c r="F864" i="7"/>
  <c r="F863" i="7"/>
  <c r="F862" i="7"/>
  <c r="F861" i="7"/>
  <c r="F860" i="7"/>
  <c r="F859" i="7"/>
  <c r="F858" i="7"/>
  <c r="F857" i="7"/>
  <c r="F856" i="7"/>
  <c r="F855" i="7"/>
  <c r="F854" i="7"/>
  <c r="F853" i="7"/>
  <c r="F852" i="7"/>
  <c r="F452" i="7"/>
  <c r="F451" i="7"/>
  <c r="F55" i="7"/>
  <c r="F54" i="7"/>
  <c r="F53" i="7"/>
  <c r="F450" i="7"/>
  <c r="F449" i="7"/>
  <c r="F448" i="7"/>
  <c r="F447" i="7"/>
  <c r="F446" i="7"/>
  <c r="F851" i="7"/>
  <c r="F850" i="7"/>
  <c r="F849" i="7"/>
  <c r="F848" i="7"/>
  <c r="F847" i="7"/>
  <c r="F846" i="7"/>
  <c r="F445" i="7"/>
  <c r="F444" i="7"/>
  <c r="F443" i="7"/>
  <c r="F845" i="7"/>
  <c r="F844" i="7"/>
  <c r="F843" i="7"/>
  <c r="F842" i="7"/>
  <c r="F841" i="7"/>
  <c r="F840" i="7"/>
  <c r="F839" i="7"/>
  <c r="F838" i="7"/>
  <c r="F837" i="7"/>
  <c r="F836" i="7"/>
  <c r="F835" i="7"/>
  <c r="F834" i="7"/>
  <c r="F833" i="7"/>
  <c r="F832" i="7"/>
  <c r="F831" i="7"/>
  <c r="F830" i="7"/>
  <c r="F1350" i="7"/>
  <c r="F1349" i="7"/>
  <c r="F52" i="7"/>
  <c r="F1348" i="7"/>
  <c r="F1347" i="7"/>
  <c r="F1346" i="7"/>
  <c r="F1345" i="7"/>
  <c r="F1344" i="7"/>
  <c r="F1343" i="7"/>
  <c r="F1342" i="7"/>
  <c r="F1341" i="7"/>
  <c r="F1340" i="7"/>
  <c r="F1339" i="7"/>
  <c r="F1338" i="7"/>
  <c r="F1337" i="7"/>
  <c r="F51" i="7"/>
  <c r="F50" i="7"/>
  <c r="F49" i="7"/>
  <c r="F48" i="7"/>
  <c r="F47" i="7"/>
  <c r="F46" i="7"/>
  <c r="F1246" i="7"/>
  <c r="F45" i="7"/>
  <c r="F44" i="7"/>
  <c r="F1266" i="7"/>
  <c r="F829" i="7"/>
  <c r="F442" i="7"/>
  <c r="F441" i="7"/>
  <c r="F440" i="7"/>
  <c r="F439" i="7"/>
  <c r="F438" i="7"/>
  <c r="F437" i="7"/>
  <c r="F436" i="7"/>
  <c r="F435" i="7"/>
  <c r="F434" i="7"/>
  <c r="F433" i="7"/>
  <c r="F43" i="7"/>
  <c r="F432" i="7"/>
  <c r="F431" i="7"/>
  <c r="F430" i="7"/>
  <c r="F828" i="7"/>
  <c r="F827" i="7"/>
  <c r="F667" i="7"/>
  <c r="F826" i="7"/>
  <c r="F825" i="7"/>
  <c r="F824" i="7"/>
  <c r="F1468" i="7"/>
  <c r="F1467" i="7"/>
  <c r="F1466" i="7"/>
  <c r="F1439" i="7"/>
  <c r="F823" i="7"/>
  <c r="F822" i="7"/>
  <c r="F1336" i="7"/>
  <c r="F1265" i="7"/>
  <c r="F821" i="7"/>
  <c r="F820" i="7"/>
  <c r="F819" i="7"/>
  <c r="F818" i="7"/>
  <c r="F817" i="7"/>
  <c r="F816" i="7"/>
  <c r="F815" i="7"/>
  <c r="F814" i="7"/>
  <c r="F813" i="7"/>
  <c r="F812" i="7"/>
  <c r="F391" i="7"/>
  <c r="F1308" i="7"/>
  <c r="F1307" i="7"/>
  <c r="F1306" i="7"/>
  <c r="F1305" i="7"/>
  <c r="F1304" i="7"/>
  <c r="F1303" i="7"/>
  <c r="F1302" i="7"/>
  <c r="F1301" i="7"/>
  <c r="F1300" i="7"/>
  <c r="F390" i="7"/>
  <c r="F782" i="7"/>
  <c r="F781" i="7"/>
  <c r="F780" i="7"/>
  <c r="F779" i="7"/>
  <c r="F778" i="7"/>
  <c r="F777" i="7"/>
  <c r="F776" i="7"/>
  <c r="F775" i="7"/>
  <c r="F774" i="7"/>
  <c r="F773" i="7"/>
  <c r="F772" i="7"/>
  <c r="F771" i="7"/>
  <c r="F770" i="7"/>
  <c r="F389" i="7"/>
  <c r="F1299" i="7"/>
  <c r="F1298" i="7"/>
  <c r="F388" i="7"/>
  <c r="F11" i="7"/>
  <c r="F10" i="7"/>
  <c r="F811" i="7"/>
  <c r="F810" i="7"/>
  <c r="F809" i="7"/>
  <c r="F808" i="7"/>
  <c r="F379" i="7"/>
  <c r="F720" i="7"/>
  <c r="F719" i="7"/>
  <c r="F718" i="7"/>
  <c r="F717" i="7"/>
  <c r="F716" i="7"/>
  <c r="F715" i="7"/>
  <c r="F714" i="7"/>
  <c r="F713" i="7"/>
  <c r="F712" i="7"/>
  <c r="F711" i="7"/>
  <c r="F710" i="7"/>
  <c r="F709" i="7"/>
  <c r="F708" i="7"/>
  <c r="F707" i="7"/>
  <c r="F706" i="7"/>
  <c r="F705" i="7"/>
  <c r="F704" i="7"/>
  <c r="F703" i="7"/>
  <c r="F702" i="7"/>
  <c r="F701" i="7"/>
  <c r="F700" i="7"/>
  <c r="F699" i="7"/>
  <c r="F698" i="7"/>
  <c r="F697" i="7"/>
  <c r="F696" i="7"/>
  <c r="F695" i="7"/>
  <c r="F694" i="7"/>
  <c r="F693" i="7"/>
  <c r="F692" i="7"/>
  <c r="F691" i="7"/>
  <c r="F690" i="7"/>
  <c r="F665" i="7"/>
  <c r="F807" i="7"/>
  <c r="F806" i="7"/>
  <c r="F805" i="7"/>
  <c r="F1450" i="7"/>
  <c r="F1335" i="7"/>
  <c r="F429" i="7"/>
  <c r="F428" i="7"/>
  <c r="F427" i="7"/>
  <c r="F426" i="7"/>
  <c r="F425" i="7"/>
  <c r="F42" i="7"/>
  <c r="F424" i="7"/>
  <c r="F804" i="7"/>
  <c r="F664" i="7"/>
  <c r="F663" i="7"/>
  <c r="F1465" i="7"/>
  <c r="F1464" i="7"/>
  <c r="F1463" i="7"/>
  <c r="F1462" i="7"/>
  <c r="F1461" i="7"/>
  <c r="F1460" i="7"/>
  <c r="F41" i="7"/>
  <c r="F40" i="7"/>
  <c r="F39" i="7"/>
  <c r="F38" i="7"/>
  <c r="F37" i="7"/>
  <c r="F36" i="7"/>
  <c r="F35" i="7"/>
  <c r="F34" i="7"/>
  <c r="F33" i="7"/>
  <c r="F32" i="7"/>
  <c r="F31" i="7"/>
  <c r="F30" i="7"/>
  <c r="F378" i="7"/>
  <c r="F29" i="7"/>
  <c r="F1287" i="7"/>
  <c r="F28" i="7"/>
  <c r="F423" i="7"/>
  <c r="F422" i="7"/>
  <c r="F421" i="7"/>
  <c r="F658" i="7"/>
  <c r="F657" i="7"/>
  <c r="F27" i="7"/>
  <c r="F1459" i="7"/>
  <c r="F1458" i="7"/>
  <c r="F803" i="7"/>
  <c r="F1334" i="7"/>
  <c r="F1333" i="7"/>
  <c r="F1332" i="7"/>
  <c r="F1331" i="7"/>
  <c r="F1330" i="7"/>
  <c r="F1329" i="7"/>
  <c r="F1328" i="7"/>
  <c r="F1327" i="7"/>
  <c r="F1326" i="7"/>
  <c r="F1325" i="7"/>
  <c r="F1324" i="7"/>
  <c r="F1323" i="7"/>
  <c r="F1322" i="7"/>
  <c r="F1321" i="7"/>
  <c r="F1245" i="7"/>
  <c r="F1244" i="7"/>
  <c r="F377" i="7"/>
  <c r="F1320" i="7"/>
  <c r="F1319" i="7"/>
  <c r="F1318" i="7"/>
  <c r="F26" i="7"/>
  <c r="F420" i="7"/>
  <c r="F376" i="7"/>
  <c r="F419" i="7"/>
  <c r="F418" i="7"/>
  <c r="F417" i="7"/>
  <c r="F416" i="7"/>
  <c r="F415" i="7"/>
  <c r="F414" i="7"/>
  <c r="F1264" i="7"/>
  <c r="F1317" i="7"/>
  <c r="F1263" i="7"/>
  <c r="F1457" i="7"/>
  <c r="F1456" i="7"/>
  <c r="F1455" i="7"/>
  <c r="F25" i="7"/>
  <c r="F24" i="7"/>
  <c r="F23" i="7"/>
  <c r="F22" i="7"/>
  <c r="F21" i="7"/>
  <c r="F20" i="7"/>
  <c r="F19" i="7"/>
  <c r="F18" i="7"/>
  <c r="F802" i="7"/>
  <c r="F801" i="7"/>
  <c r="F800" i="7"/>
  <c r="F799" i="7"/>
  <c r="F798" i="7"/>
  <c r="F413" i="7"/>
  <c r="F797" i="7"/>
  <c r="F1316" i="7"/>
  <c r="F796" i="7"/>
  <c r="F795" i="7"/>
  <c r="F794" i="7"/>
  <c r="F793" i="7"/>
  <c r="F792" i="7"/>
  <c r="F1478" i="7"/>
  <c r="F1477" i="7"/>
  <c r="F1476" i="7"/>
  <c r="F791" i="7"/>
  <c r="F1315" i="7"/>
  <c r="F1314" i="7"/>
  <c r="F1313" i="7"/>
  <c r="F1312" i="7"/>
  <c r="F1262" i="7"/>
  <c r="F17" i="7"/>
  <c r="F790" i="7"/>
  <c r="F789" i="7"/>
  <c r="F788" i="7"/>
  <c r="F412" i="7"/>
  <c r="F411" i="7"/>
  <c r="F410" i="7"/>
  <c r="F409" i="7"/>
  <c r="F408" i="7"/>
  <c r="F407" i="7"/>
  <c r="F406" i="7"/>
  <c r="F405" i="7"/>
  <c r="F404" i="7"/>
  <c r="F403" i="7"/>
  <c r="F402" i="7"/>
  <c r="F1311" i="7"/>
  <c r="F16" i="7"/>
  <c r="F787" i="7"/>
  <c r="F401" i="7"/>
  <c r="F400" i="7"/>
  <c r="F399" i="7"/>
  <c r="F398" i="7"/>
  <c r="F1292" i="7"/>
  <c r="F1291" i="7"/>
  <c r="F1290" i="7"/>
  <c r="F1289" i="7"/>
  <c r="F1295" i="7"/>
  <c r="F786" i="7"/>
  <c r="F397" i="7"/>
  <c r="F785" i="7"/>
  <c r="F784" i="7"/>
  <c r="G4930" i="1" l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K3" i="1" l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K2" i="1"/>
</calcChain>
</file>

<file path=xl/sharedStrings.xml><?xml version="1.0" encoding="utf-8"?>
<sst xmlns="http://schemas.openxmlformats.org/spreadsheetml/2006/main" count="38176" uniqueCount="4870">
  <si>
    <t>Sequence_ID</t>
  </si>
  <si>
    <t>Sequence_AC</t>
  </si>
  <si>
    <t>Sequence_length</t>
  </si>
  <si>
    <t>Pfam_AC</t>
  </si>
  <si>
    <t>From</t>
  </si>
  <si>
    <t>To</t>
  </si>
  <si>
    <t>Pfam_seq_num</t>
  </si>
  <si>
    <t>Description</t>
  </si>
  <si>
    <t>A0ACR9_STRAM</t>
  </si>
  <si>
    <t>A0ACR9</t>
  </si>
  <si>
    <t>PF03422</t>
  </si>
  <si>
    <t>PF03422.10 Carbohydrate binding module (family 6)</t>
  </si>
  <si>
    <t>PF06439</t>
  </si>
  <si>
    <t>PF06439.6 Domain of Unknown Function (DUF1080)</t>
  </si>
  <si>
    <t>PF07691</t>
  </si>
  <si>
    <t>PF07691.7 PA14 domain</t>
  </si>
  <si>
    <t>A0ACX1_STRAM</t>
  </si>
  <si>
    <t>A0ACX1</t>
  </si>
  <si>
    <t>PF07995</t>
  </si>
  <si>
    <t>PF07995.6 Glucose / Sorbosone dehydrogenase</t>
  </si>
  <si>
    <t>PF00801</t>
  </si>
  <si>
    <t>PF00801.15 PKD domain</t>
  </si>
  <si>
    <t>PF00652</t>
  </si>
  <si>
    <t>PF00652.17 Ricin-type beta-trefoil lectin domain</t>
  </si>
  <si>
    <t>A0LR44_ACIC1</t>
  </si>
  <si>
    <t>A0LR44</t>
  </si>
  <si>
    <t>PF00722</t>
  </si>
  <si>
    <t>PF00722.16 Glycosyl hydrolases family 16</t>
  </si>
  <si>
    <t>A0M250_GRAFK</t>
  </si>
  <si>
    <t>A0M250</t>
  </si>
  <si>
    <t>PF02368</t>
  </si>
  <si>
    <t>PF02368.13 Bacterial Ig-like domain (group 2)</t>
  </si>
  <si>
    <t>PF02018</t>
  </si>
  <si>
    <t>PF02018.12 Carbohydrate binding domain</t>
  </si>
  <si>
    <t>PF02839</t>
  </si>
  <si>
    <t>PF02839.9 Carbohydrate binding domain</t>
  </si>
  <si>
    <t>A1TV48_ACIAC</t>
  </si>
  <si>
    <t>A1TV48</t>
  </si>
  <si>
    <t>PF08307</t>
  </si>
  <si>
    <t>PF08307.6 Glycosyl hydrolase family 98 C-terminal domain</t>
  </si>
  <si>
    <t>PF08306</t>
  </si>
  <si>
    <t>PF08306.6 Glycosyl hydrolase family 98</t>
  </si>
  <si>
    <t>A2U2X0_9FLAO</t>
  </si>
  <si>
    <t>A2U2X0</t>
  </si>
  <si>
    <t>PF03639</t>
  </si>
  <si>
    <t>PF03639.8 Glycosyl hydrolase family 81</t>
  </si>
  <si>
    <t>A3DC06_CLOTH</t>
  </si>
  <si>
    <t>A3DC06</t>
  </si>
  <si>
    <t>PF00404</t>
  </si>
  <si>
    <t>PF00404.13 Dockerin type I repeat</t>
  </si>
  <si>
    <t>A3DEX4_CLOTH</t>
  </si>
  <si>
    <t>A3DEX4</t>
  </si>
  <si>
    <t>PF04616</t>
  </si>
  <si>
    <t>PF04616.9 Glycosyl hydrolases family 43</t>
  </si>
  <si>
    <t>A3DGQ1_CLOTH</t>
  </si>
  <si>
    <t>A3DGQ1</t>
  </si>
  <si>
    <t>PF00395</t>
  </si>
  <si>
    <t>PF00395.15 S-layer homology domain</t>
  </si>
  <si>
    <t>A3DHB2_CLOTH</t>
  </si>
  <si>
    <t>A3DHB2</t>
  </si>
  <si>
    <t>PB006227</t>
  </si>
  <si>
    <t>A3DHF2_CLOTH</t>
  </si>
  <si>
    <t>A3DHF2</t>
  </si>
  <si>
    <t>PF13229</t>
  </si>
  <si>
    <t>PF13229.1 Right handed beta helix region</t>
  </si>
  <si>
    <t>PF00544</t>
  </si>
  <si>
    <t>PF00544.14 Pectate lyase</t>
  </si>
  <si>
    <t>A3DHG6_CLOTH</t>
  </si>
  <si>
    <t>A3DHG6</t>
  </si>
  <si>
    <t>PF00150</t>
  </si>
  <si>
    <t>PF00150.13 Cellulase (glycosyl hydrolase family 5)</t>
  </si>
  <si>
    <t>A3DHG7_CLOTH</t>
  </si>
  <si>
    <t>A3DHG7</t>
  </si>
  <si>
    <t>PF00756</t>
  </si>
  <si>
    <t>PF00756.15 Putative esterase</t>
  </si>
  <si>
    <t>A3DHG8_CLOTH</t>
  </si>
  <si>
    <t>A3DHG8</t>
  </si>
  <si>
    <t>A3DHG9_CLOTH</t>
  </si>
  <si>
    <t>A3DHG9</t>
  </si>
  <si>
    <t>A3DJL9_CLOTH</t>
  </si>
  <si>
    <t>A3DJL9</t>
  </si>
  <si>
    <t>A3DJP0_CLOTH</t>
  </si>
  <si>
    <t>A3DJP0</t>
  </si>
  <si>
    <t>PF00457</t>
  </si>
  <si>
    <t>PF00457.12 Glycosyl hydrolases family 11</t>
  </si>
  <si>
    <t>PF01522</t>
  </si>
  <si>
    <t>PF01522.16 Polysaccharide deacetylase</t>
  </si>
  <si>
    <t>A3DJS9_CLOTH</t>
  </si>
  <si>
    <t>A3DJS9</t>
  </si>
  <si>
    <t>PF02055</t>
  </si>
  <si>
    <t>PF02055.11 O-Glycosyl hydrolase family 30</t>
  </si>
  <si>
    <t>A3DK57_CLOTH</t>
  </si>
  <si>
    <t>A3DK57</t>
  </si>
  <si>
    <t>PF13472</t>
  </si>
  <si>
    <t>PF13472.1 GDSL-like Lipase/Acylhydrolase family</t>
  </si>
  <si>
    <t>PB001453</t>
  </si>
  <si>
    <t>A3HUH4_9BACT</t>
  </si>
  <si>
    <t>A3HUH4</t>
  </si>
  <si>
    <t>A4B8X0_9GAMM</t>
  </si>
  <si>
    <t>A4B8X0</t>
  </si>
  <si>
    <t>PF05593</t>
  </si>
  <si>
    <t>PF05593.9 RHS Repeat</t>
  </si>
  <si>
    <t>PF15523</t>
  </si>
  <si>
    <t>PF15523.1 Putative toxin 44</t>
  </si>
  <si>
    <t>A4BA23_9GAMM</t>
  </si>
  <si>
    <t>A4BA23</t>
  </si>
  <si>
    <t>A4BA69_9GAMM</t>
  </si>
  <si>
    <t>A4BA69</t>
  </si>
  <si>
    <t>A4BAS5_9GAMM</t>
  </si>
  <si>
    <t>A4BAS5</t>
  </si>
  <si>
    <t>PF11790</t>
  </si>
  <si>
    <t>PF11790.3 Glycosyl hydrolase catalytic core</t>
  </si>
  <si>
    <t>A4BD31_9GAMM</t>
  </si>
  <si>
    <t>A4BD31</t>
  </si>
  <si>
    <t>PF00314</t>
  </si>
  <si>
    <t>PF00314.12 Thaumatin family</t>
  </si>
  <si>
    <t>A4BDV9_9GAMM</t>
  </si>
  <si>
    <t>A4BDV9</t>
  </si>
  <si>
    <t>A4BGJ4_9GAMM</t>
  </si>
  <si>
    <t>A4BGJ4</t>
  </si>
  <si>
    <t>PF06537</t>
  </si>
  <si>
    <t>PF06537.6 Protein of unknown function (DUF1111)</t>
  </si>
  <si>
    <t>PF03640</t>
  </si>
  <si>
    <t>PF03640.10 Secreted repeat of unknown function</t>
  </si>
  <si>
    <t>PB002875</t>
  </si>
  <si>
    <t>A4BGK1_9GAMM</t>
  </si>
  <si>
    <t>A4BGK1</t>
  </si>
  <si>
    <t>PF00030</t>
  </si>
  <si>
    <t>PF00030.14 Beta/Gamma crystallin</t>
  </si>
  <si>
    <t>PF03663</t>
  </si>
  <si>
    <t>PF03663.9 Glycosyl hydrolase family 76</t>
  </si>
  <si>
    <t>A4BHQ0_9GAMM</t>
  </si>
  <si>
    <t>A4BHQ0</t>
  </si>
  <si>
    <t>PF00041</t>
  </si>
  <si>
    <t>PF00041.16 Fibronectin type III domain</t>
  </si>
  <si>
    <t>A4C1X9_9FLAO</t>
  </si>
  <si>
    <t>A4C1X9</t>
  </si>
  <si>
    <t>A4CMA3_ROBBH</t>
  </si>
  <si>
    <t>A4CMA3</t>
  </si>
  <si>
    <t>PF06283</t>
  </si>
  <si>
    <t>PF06283.6 Trehalose utilisation</t>
  </si>
  <si>
    <t>A4EII0_9RHOB</t>
  </si>
  <si>
    <t>A4EII0</t>
  </si>
  <si>
    <t>A4FDZ4_SACEN</t>
  </si>
  <si>
    <t>A4FDZ4</t>
  </si>
  <si>
    <t>A4FGD0_SACEN</t>
  </si>
  <si>
    <t>A4FGD0</t>
  </si>
  <si>
    <t>PF00069</t>
  </si>
  <si>
    <t>PF00069.20 Protein kinase domain</t>
  </si>
  <si>
    <t>A4X6K5_SALTO</t>
  </si>
  <si>
    <t>A4X6K5</t>
  </si>
  <si>
    <t>PF03009</t>
  </si>
  <si>
    <t>PF03009.12 Glycerophosphoryl diester phosphodiesterase family</t>
  </si>
  <si>
    <t>A4XB06_SALTO</t>
  </si>
  <si>
    <t>A4XB06</t>
  </si>
  <si>
    <t>A4XM53_CALS8</t>
  </si>
  <si>
    <t>A4XM53</t>
  </si>
  <si>
    <t>A5A6R7_9VIBR</t>
  </si>
  <si>
    <t>A5A6R7</t>
  </si>
  <si>
    <t>PB003377</t>
  </si>
  <si>
    <t>A5FC88_FLAJ1</t>
  </si>
  <si>
    <t>A5FC88</t>
  </si>
  <si>
    <t>PB121487</t>
  </si>
  <si>
    <t>PB004888</t>
  </si>
  <si>
    <t>PF13582</t>
  </si>
  <si>
    <t>PF13582.1 Metallo-peptidase family M12B Reprolysin-like</t>
  </si>
  <si>
    <t>PF14200</t>
  </si>
  <si>
    <t>PF14200.1 Ricin-type beta-trefoil lectin domain-like</t>
  </si>
  <si>
    <t>A5FC89_FLAJ1</t>
  </si>
  <si>
    <t>A5FC89</t>
  </si>
  <si>
    <t>PF00704</t>
  </si>
  <si>
    <t>PF00704.23 Glycosyl hydrolases family 18</t>
  </si>
  <si>
    <t>A5FC90_FLAJ1</t>
  </si>
  <si>
    <t>A5FC90</t>
  </si>
  <si>
    <t>PB329147</t>
  </si>
  <si>
    <t>A5FEN6_FLAJ1</t>
  </si>
  <si>
    <t>A5FEN6</t>
  </si>
  <si>
    <t>PF13927</t>
  </si>
  <si>
    <t>PF13927.1 Immunoglobulin domain</t>
  </si>
  <si>
    <t>A5Z345_9FIRM</t>
  </si>
  <si>
    <t>A5Z345</t>
  </si>
  <si>
    <t>PF00167</t>
  </si>
  <si>
    <t>PF00167.13 Fibroblast growth factor</t>
  </si>
  <si>
    <t>A5Z365_9FIRM</t>
  </si>
  <si>
    <t>A5Z365</t>
  </si>
  <si>
    <t>PF00754</t>
  </si>
  <si>
    <t>PF00754.20 F5/8 type C domain</t>
  </si>
  <si>
    <t>A5ZL16_9BACE</t>
  </si>
  <si>
    <t>A5ZL16</t>
  </si>
  <si>
    <t>A5ZPJ6_9FIRM</t>
  </si>
  <si>
    <t>A5ZPJ6</t>
  </si>
  <si>
    <t>A6C5R3_9PLAN</t>
  </si>
  <si>
    <t>A6C5R3</t>
  </si>
  <si>
    <t>PF07635</t>
  </si>
  <si>
    <t>PF07635.6 Planctomycete cytochrome C</t>
  </si>
  <si>
    <t>PF07583</t>
  </si>
  <si>
    <t>PF07583.6 Protein of unknown function (DUF1549)</t>
  </si>
  <si>
    <t>PF07587</t>
  </si>
  <si>
    <t>PF07587.6 Protein of unknown function (DUF1553)</t>
  </si>
  <si>
    <t>A6DM12_9BACT</t>
  </si>
  <si>
    <t>A6DM12</t>
  </si>
  <si>
    <t>PF00034</t>
  </si>
  <si>
    <t>PF00034.16 Cytochrome c</t>
  </si>
  <si>
    <t>A6DM30_9BACT</t>
  </si>
  <si>
    <t>A6DM30</t>
  </si>
  <si>
    <t>A6DQK8_9BACT</t>
  </si>
  <si>
    <t>A6DQK8</t>
  </si>
  <si>
    <t>A6DQL0_9BACT</t>
  </si>
  <si>
    <t>A6DQL0</t>
  </si>
  <si>
    <t>A6EFM5_9SPHI</t>
  </si>
  <si>
    <t>A6EFM5</t>
  </si>
  <si>
    <t>PF02469</t>
  </si>
  <si>
    <t>PF02469.17 Fasciclin domain</t>
  </si>
  <si>
    <t>PB006696</t>
  </si>
  <si>
    <t>A6EKY5_9SPHI</t>
  </si>
  <si>
    <t>A6EKY5</t>
  </si>
  <si>
    <t>A6KWF6_BACV8</t>
  </si>
  <si>
    <t>A6KWF6</t>
  </si>
  <si>
    <t>PB078426</t>
  </si>
  <si>
    <t>A6L2A8_BACV8</t>
  </si>
  <si>
    <t>A6L2A8</t>
  </si>
  <si>
    <t>PF02449</t>
  </si>
  <si>
    <t>PF02449.10 Beta-galactosidase</t>
  </si>
  <si>
    <t>PB500265</t>
  </si>
  <si>
    <t>A6NTI7_9FIRM</t>
  </si>
  <si>
    <t>A6NTI7</t>
  </si>
  <si>
    <t>PF14310</t>
  </si>
  <si>
    <t>PF14310.1 Fibronectin type III-like domain</t>
  </si>
  <si>
    <t>A7A4P4_BIFAD</t>
  </si>
  <si>
    <t>A7A4P4</t>
  </si>
  <si>
    <t>PF07554</t>
  </si>
  <si>
    <t>PF07554.8 Uncharacterised Sugar-binding Domain</t>
  </si>
  <si>
    <t>A7HFL9_ANADF</t>
  </si>
  <si>
    <t>A7HFL9</t>
  </si>
  <si>
    <t>PF13199</t>
  </si>
  <si>
    <t>PF13199.1 Glycosyl hydrolase family 66</t>
  </si>
  <si>
    <t>A7LR32_BACOV</t>
  </si>
  <si>
    <t>A7LR32</t>
  </si>
  <si>
    <t>A7LRR6_BACOV</t>
  </si>
  <si>
    <t>A7LRR6</t>
  </si>
  <si>
    <t>A7LT37_BACOV</t>
  </si>
  <si>
    <t>A7LT37</t>
  </si>
  <si>
    <t>PB517526</t>
  </si>
  <si>
    <t>A7LUJ6_BACOV</t>
  </si>
  <si>
    <t>A7LUJ6</t>
  </si>
  <si>
    <t>A7LUW1_BACOV</t>
  </si>
  <si>
    <t>A7LUW1</t>
  </si>
  <si>
    <t>A7LZZ7_BACOV</t>
  </si>
  <si>
    <t>A7LZZ7</t>
  </si>
  <si>
    <t>A7M009_BACOV</t>
  </si>
  <si>
    <t>A7M009</t>
  </si>
  <si>
    <t>A7M488_BACOV</t>
  </si>
  <si>
    <t>A7M488</t>
  </si>
  <si>
    <t>A7M664_BACOV</t>
  </si>
  <si>
    <t>A7M664</t>
  </si>
  <si>
    <t>PF05426</t>
  </si>
  <si>
    <t>PF05426.7 Alginate lyase</t>
  </si>
  <si>
    <t>A7V893_BACUN</t>
  </si>
  <si>
    <t>A7V893</t>
  </si>
  <si>
    <t>PF03629</t>
  </si>
  <si>
    <t>PF03629.13 Domain of unknown function (DUF303)</t>
  </si>
  <si>
    <t>PB255727</t>
  </si>
  <si>
    <t>PB086444</t>
  </si>
  <si>
    <t>A7VA82_BACUN</t>
  </si>
  <si>
    <t>A7VA82</t>
  </si>
  <si>
    <t>A7VQN2_9CLOT</t>
  </si>
  <si>
    <t>A7VQN2</t>
  </si>
  <si>
    <t>PF07523</t>
  </si>
  <si>
    <t>PF07523.7 Bacterial Ig-like domain (group 3)</t>
  </si>
  <si>
    <t>PB011063</t>
  </si>
  <si>
    <t>PB003806</t>
  </si>
  <si>
    <t>A7Z5A2_BACA2</t>
  </si>
  <si>
    <t>A7Z5A2</t>
  </si>
  <si>
    <t>PB047081</t>
  </si>
  <si>
    <t>A8FDV3_BACP2</t>
  </si>
  <si>
    <t>A8FDV3</t>
  </si>
  <si>
    <t>A8M2N1_SALAI</t>
  </si>
  <si>
    <t>A8M2N1</t>
  </si>
  <si>
    <t>A8PCI8_COPC7</t>
  </si>
  <si>
    <t>A8PCI8</t>
  </si>
  <si>
    <t>PF06964</t>
  </si>
  <si>
    <t>PF06964.7 Alpha-L-arabinofuranosidase C-terminus</t>
  </si>
  <si>
    <t>A9F9I8_SORC5</t>
  </si>
  <si>
    <t>A9F9I8</t>
  </si>
  <si>
    <t>A9FQ23_SORC5</t>
  </si>
  <si>
    <t>A9FQ23</t>
  </si>
  <si>
    <t>A9GIK1_SORC5</t>
  </si>
  <si>
    <t>A9GIK1</t>
  </si>
  <si>
    <t>A9GMN5_SORC5</t>
  </si>
  <si>
    <t>A9GMN5</t>
  </si>
  <si>
    <t>A9KT31_CLOPH</t>
  </si>
  <si>
    <t>A9KT31</t>
  </si>
  <si>
    <t>PF07705</t>
  </si>
  <si>
    <t>PF07705.6 CARDB</t>
  </si>
  <si>
    <t>PF12708</t>
  </si>
  <si>
    <t>PF12708.2 Pectate lyase superfamily protein</t>
  </si>
  <si>
    <t>A9U6B4_PHYPA</t>
  </si>
  <si>
    <t>A9U6B4</t>
  </si>
  <si>
    <t>A9U7J4_PHYPA</t>
  </si>
  <si>
    <t>A9U7J4</t>
  </si>
  <si>
    <t>PB369749</t>
  </si>
  <si>
    <t>A9U7K3_PHYPA</t>
  </si>
  <si>
    <t>A9U7K3</t>
  </si>
  <si>
    <t>PF01915</t>
  </si>
  <si>
    <t>PF01915.17 Glycosyl hydrolase family 3 C-terminal domain</t>
  </si>
  <si>
    <t>AAGAR_ALTAG</t>
  </si>
  <si>
    <t>Q9LAP7</t>
  </si>
  <si>
    <t>PB179005</t>
  </si>
  <si>
    <t>PB335781</t>
  </si>
  <si>
    <t>PF02412</t>
  </si>
  <si>
    <t>PF02412.13 Thrombospondin type 3 repeat</t>
  </si>
  <si>
    <t>AAGAR_THASX</t>
  </si>
  <si>
    <t>A1IGV8</t>
  </si>
  <si>
    <t>B0MKT2_9FIRM</t>
  </si>
  <si>
    <t>B0MKT2</t>
  </si>
  <si>
    <t>PF00703</t>
  </si>
  <si>
    <t>PF00703.16 Glycosyl hydrolases family 2</t>
  </si>
  <si>
    <t>PF02836</t>
  </si>
  <si>
    <t>PF02836.12 Glycosyl hydrolases family 2, TIM barrel domain</t>
  </si>
  <si>
    <t>PF02837</t>
  </si>
  <si>
    <t>PF02837.13 Glycosyl hydrolases family 2, sugar binding domain</t>
  </si>
  <si>
    <t>B0MQ28_9FIRM</t>
  </si>
  <si>
    <t>B0MQ28</t>
  </si>
  <si>
    <t>B0MRX9_9FIRM</t>
  </si>
  <si>
    <t>B0MRX9</t>
  </si>
  <si>
    <t>B0MRY0_9FIRM</t>
  </si>
  <si>
    <t>B0MRY0</t>
  </si>
  <si>
    <t>B0N539_9FIRM</t>
  </si>
  <si>
    <t>B0N539</t>
  </si>
  <si>
    <t>PF00933</t>
  </si>
  <si>
    <t>PF00933.16 Glycosyl hydrolase family 3 N terminal domain</t>
  </si>
  <si>
    <t>B0T3T9_CAUSK</t>
  </si>
  <si>
    <t>B0T3T9</t>
  </si>
  <si>
    <t>B1A0K7_PAEPO</t>
  </si>
  <si>
    <t>B1A0K7</t>
  </si>
  <si>
    <t>B1A1I2_9BACT</t>
  </si>
  <si>
    <t>B1A1I2</t>
  </si>
  <si>
    <t>B1BZF2_9FIRM</t>
  </si>
  <si>
    <t>B1BZF2</t>
  </si>
  <si>
    <t>PF07971</t>
  </si>
  <si>
    <t>PF07971.7 Glycosyl hydrolase family 92</t>
  </si>
  <si>
    <t>B1BZG6_9FIRM</t>
  </si>
  <si>
    <t>B1BZG6</t>
  </si>
  <si>
    <t>B1C3B3_9FIRM</t>
  </si>
  <si>
    <t>B1C3B3</t>
  </si>
  <si>
    <t>PF01055</t>
  </si>
  <si>
    <t>PF01055.21 Glycosyl hydrolases family 31</t>
  </si>
  <si>
    <t>PB006967</t>
  </si>
  <si>
    <t>B1Q2N7_9BACL</t>
  </si>
  <si>
    <t>B1Q2N7</t>
  </si>
  <si>
    <t>B1Q2N9_9BACL</t>
  </si>
  <si>
    <t>B1Q2N9</t>
  </si>
  <si>
    <t>B1VPM1_STRGG</t>
  </si>
  <si>
    <t>B1VPM1</t>
  </si>
  <si>
    <t>B1VQ96_STRGG</t>
  </si>
  <si>
    <t>B1VQ96</t>
  </si>
  <si>
    <t>B1VSC8_STRGG</t>
  </si>
  <si>
    <t>B1VSC8</t>
  </si>
  <si>
    <t>B1VSS8_STRGG</t>
  </si>
  <si>
    <t>B1VSS8</t>
  </si>
  <si>
    <t>B1VT49_STRGG</t>
  </si>
  <si>
    <t>B1VT49</t>
  </si>
  <si>
    <t>B1VU98_STRGG</t>
  </si>
  <si>
    <t>B1VU98</t>
  </si>
  <si>
    <t>B1VYD3_STRGG</t>
  </si>
  <si>
    <t>B1VYD3</t>
  </si>
  <si>
    <t>B1VYD4_STRGG</t>
  </si>
  <si>
    <t>B1VYD4</t>
  </si>
  <si>
    <t>B1ZN47_OPITP</t>
  </si>
  <si>
    <t>B1ZN47</t>
  </si>
  <si>
    <t>PF01120</t>
  </si>
  <si>
    <t>PF01120.12 Alpha-L-fucosidase</t>
  </si>
  <si>
    <t>B1ZN53_OPITP</t>
  </si>
  <si>
    <t>B1ZN53</t>
  </si>
  <si>
    <t>B1ZQQ5_OPITP</t>
  </si>
  <si>
    <t>B1ZQQ5</t>
  </si>
  <si>
    <t>B2AM98_PODAN</t>
  </si>
  <si>
    <t>B2AM98</t>
  </si>
  <si>
    <t>B2SPQ1_XANOP</t>
  </si>
  <si>
    <t>B2SPQ1</t>
  </si>
  <si>
    <t>B2VVT7_PYRTR</t>
  </si>
  <si>
    <t>B2VVT7</t>
  </si>
  <si>
    <t>PB422219</t>
  </si>
  <si>
    <t>B3C6L5_9BACE</t>
  </si>
  <si>
    <t>B3C6L5</t>
  </si>
  <si>
    <t>PF03648</t>
  </si>
  <si>
    <t>PF03648.9 Glycosyl hydrolase family 67 N-terminus</t>
  </si>
  <si>
    <t>PB001952</t>
  </si>
  <si>
    <t>B3C6W4_9BACE</t>
  </si>
  <si>
    <t>B3C6W4</t>
  </si>
  <si>
    <t>B3C979_9BACE</t>
  </si>
  <si>
    <t>B3C979</t>
  </si>
  <si>
    <t>B3C9C2_9BACE</t>
  </si>
  <si>
    <t>B3C9C2</t>
  </si>
  <si>
    <t>B3C9C5_9BACE</t>
  </si>
  <si>
    <t>B3C9C5</t>
  </si>
  <si>
    <t>B3CHV2_9BACE</t>
  </si>
  <si>
    <t>B3CHV2</t>
  </si>
  <si>
    <t>PB000527</t>
  </si>
  <si>
    <t>B3CI99_9BACE</t>
  </si>
  <si>
    <t>B3CI99</t>
  </si>
  <si>
    <t>PF02065</t>
  </si>
  <si>
    <t>PF02065.13 Melibiase</t>
  </si>
  <si>
    <t>B3DPW6_BIFLD</t>
  </si>
  <si>
    <t>B3DPW6</t>
  </si>
  <si>
    <t>B3PB24_CELJU</t>
  </si>
  <si>
    <t>B3PB24</t>
  </si>
  <si>
    <t>PF00182</t>
  </si>
  <si>
    <t>PF00182.14 Chitinase class I</t>
  </si>
  <si>
    <t>B3PBJ2_CELJU</t>
  </si>
  <si>
    <t>B3PBJ2</t>
  </si>
  <si>
    <t>B3PBJ3_CELJU</t>
  </si>
  <si>
    <t>B3PBJ3</t>
  </si>
  <si>
    <t>B3PBJ6_CELJU</t>
  </si>
  <si>
    <t>B3PBJ6</t>
  </si>
  <si>
    <t>PB200929</t>
  </si>
  <si>
    <t>B3PBX6_CELJU</t>
  </si>
  <si>
    <t>B3PBX6</t>
  </si>
  <si>
    <t>B3PDE6_CELJU</t>
  </si>
  <si>
    <t>B3PDE6</t>
  </si>
  <si>
    <t>PF00553</t>
  </si>
  <si>
    <t>PF00553.14 Cellulose binding domain</t>
  </si>
  <si>
    <t>PF09492</t>
  </si>
  <si>
    <t>PF09492.5 Pectic acid lyase</t>
  </si>
  <si>
    <t>B3PEI0_CELJU</t>
  </si>
  <si>
    <t>B3PEI0</t>
  </si>
  <si>
    <t>PB457544</t>
  </si>
  <si>
    <t>B3PEI4_CELJU</t>
  </si>
  <si>
    <t>B3PEI4</t>
  </si>
  <si>
    <t>B3PEI5_CELJU</t>
  </si>
  <si>
    <t>B3PEI5</t>
  </si>
  <si>
    <t>PF10503</t>
  </si>
  <si>
    <t>PF10503.4 Esterase PHB depolymerase</t>
  </si>
  <si>
    <t>B3PEK3_CELJU</t>
  </si>
  <si>
    <t>B3PEK3</t>
  </si>
  <si>
    <t>PB000364</t>
  </si>
  <si>
    <t>B3PEP0_CELJU</t>
  </si>
  <si>
    <t>B3PEP0</t>
  </si>
  <si>
    <t>PF13385</t>
  </si>
  <si>
    <t>PF13385.1 Concanavalin A-like lectin/glucanases superfamily</t>
  </si>
  <si>
    <t>PB001598</t>
  </si>
  <si>
    <t>PB004487</t>
  </si>
  <si>
    <t>B3PGF9_CELJU</t>
  </si>
  <si>
    <t>B3PGF9</t>
  </si>
  <si>
    <t>B3PH79_CELJU</t>
  </si>
  <si>
    <t>B3PH79</t>
  </si>
  <si>
    <t>B3PHW3_CELJU</t>
  </si>
  <si>
    <t>B3PHW3</t>
  </si>
  <si>
    <t>B3PIY3_CELJU</t>
  </si>
  <si>
    <t>B3PIY3</t>
  </si>
  <si>
    <t>PB494010</t>
  </si>
  <si>
    <t>PF03534</t>
  </si>
  <si>
    <t>PF03534.8 Salmonella virulence plasmid 65kDa B protein</t>
  </si>
  <si>
    <t>PF13517</t>
  </si>
  <si>
    <t>PF13517.1 Repeat domain in Vibrio, Colwellia, Bradyrhizobium and Shewanella</t>
  </si>
  <si>
    <t>B3PJ22_CELJU</t>
  </si>
  <si>
    <t>B3PJ22</t>
  </si>
  <si>
    <t>B3PJ48_CELJU</t>
  </si>
  <si>
    <t>B3PJ48</t>
  </si>
  <si>
    <t>B4ADC4_BACPU</t>
  </si>
  <si>
    <t>B4ADC4</t>
  </si>
  <si>
    <t>B4D018_9BACT</t>
  </si>
  <si>
    <t>B4D018</t>
  </si>
  <si>
    <t>B4D9C5_9BACT</t>
  </si>
  <si>
    <t>B4D9C5</t>
  </si>
  <si>
    <t>PB000487</t>
  </si>
  <si>
    <t>B4VF71_9ACTO</t>
  </si>
  <si>
    <t>B4VF71</t>
  </si>
  <si>
    <t>PB387349</t>
  </si>
  <si>
    <t>B4VQP2_9CYAN</t>
  </si>
  <si>
    <t>B4VQP2</t>
  </si>
  <si>
    <t>PF03160</t>
  </si>
  <si>
    <t>PF03160.9 Calx-beta domain</t>
  </si>
  <si>
    <t>PF00759</t>
  </si>
  <si>
    <t>PF00759.14 Glycosyl hydrolase family 9</t>
  </si>
  <si>
    <t>B4WQG9_9SYNE</t>
  </si>
  <si>
    <t>B4WQG9</t>
  </si>
  <si>
    <t>PF11721</t>
  </si>
  <si>
    <t>PF11721.3 Di-glucose binding within endoplasmic reticulum</t>
  </si>
  <si>
    <t>PB448271</t>
  </si>
  <si>
    <t>PF01833</t>
  </si>
  <si>
    <t>PF01833.19 IPT/TIG domain</t>
  </si>
  <si>
    <t>B5CWC0_9BACE</t>
  </si>
  <si>
    <t>B5CWC0</t>
  </si>
  <si>
    <t>B5CZ17_9BACE</t>
  </si>
  <si>
    <t>B5CZ17</t>
  </si>
  <si>
    <t>B5CZ18_9BACE</t>
  </si>
  <si>
    <t>B5CZ18</t>
  </si>
  <si>
    <t>B5GIW0_9ACTO</t>
  </si>
  <si>
    <t>B5GIW0</t>
  </si>
  <si>
    <t>B5GNX9_STRCL</t>
  </si>
  <si>
    <t>B5GNX9</t>
  </si>
  <si>
    <t>B5H4I1_STRPR</t>
  </si>
  <si>
    <t>B5H4I1</t>
  </si>
  <si>
    <t>B5HAL2_STRPR</t>
  </si>
  <si>
    <t>B5HAL2</t>
  </si>
  <si>
    <t>B5HAM1_STRPR</t>
  </si>
  <si>
    <t>B5HAM1</t>
  </si>
  <si>
    <t>B5HAN4_STRPR</t>
  </si>
  <si>
    <t>B5HAN4</t>
  </si>
  <si>
    <t>B5HE50_STRPR</t>
  </si>
  <si>
    <t>B5HE50</t>
  </si>
  <si>
    <t>B5HFY7_STRPR</t>
  </si>
  <si>
    <t>B5HFY7</t>
  </si>
  <si>
    <t>B5HIM9_STRPR</t>
  </si>
  <si>
    <t>B5HIM9</t>
  </si>
  <si>
    <t>B5HSG7_9ACTO</t>
  </si>
  <si>
    <t>B5HSG7</t>
  </si>
  <si>
    <t>B5HTJ4_9ACTO</t>
  </si>
  <si>
    <t>B5HTJ4</t>
  </si>
  <si>
    <t>PB026710</t>
  </si>
  <si>
    <t>B5I1U2_9ACTO</t>
  </si>
  <si>
    <t>B5I1U2</t>
  </si>
  <si>
    <t>B5I427_9ACTO</t>
  </si>
  <si>
    <t>B5I427</t>
  </si>
  <si>
    <t>B5I4U0_9ACTO</t>
  </si>
  <si>
    <t>B5I4U0</t>
  </si>
  <si>
    <t>B5JCV6_9BACT</t>
  </si>
  <si>
    <t>B5JCV6</t>
  </si>
  <si>
    <t>B5JI95_9BACT</t>
  </si>
  <si>
    <t>B5JI95</t>
  </si>
  <si>
    <t>B5JIL5_9BACT</t>
  </si>
  <si>
    <t>B5JIL5</t>
  </si>
  <si>
    <t>B5JIQ3_9BACT</t>
  </si>
  <si>
    <t>B5JIQ3</t>
  </si>
  <si>
    <t>PF13205</t>
  </si>
  <si>
    <t>PF13205.1 Bacterial Ig-like domain</t>
  </si>
  <si>
    <t>PF08309</t>
  </si>
  <si>
    <t>PF08309.6 LVIVD repeat</t>
  </si>
  <si>
    <t>B5JLM5_9BACT</t>
  </si>
  <si>
    <t>B5JLM5</t>
  </si>
  <si>
    <t>PB047813</t>
  </si>
  <si>
    <t>PB009538</t>
  </si>
  <si>
    <t>B5JM80_9BACT</t>
  </si>
  <si>
    <t>B5JM80</t>
  </si>
  <si>
    <t>B5YB77_DICT6</t>
  </si>
  <si>
    <t>B5YB77</t>
  </si>
  <si>
    <t>B5YCB5_DICT6</t>
  </si>
  <si>
    <t>B5YCB5</t>
  </si>
  <si>
    <t>B6FMM9_9CLOT</t>
  </si>
  <si>
    <t>B6FMM9</t>
  </si>
  <si>
    <t>B6W4P5_9BACE</t>
  </si>
  <si>
    <t>B6W4P5</t>
  </si>
  <si>
    <t>B6XXB0_9BIFI</t>
  </si>
  <si>
    <t>B6XXB0</t>
  </si>
  <si>
    <t>B7AD50_9BACE</t>
  </si>
  <si>
    <t>B7AD50</t>
  </si>
  <si>
    <t>B7AHN4_9BACE</t>
  </si>
  <si>
    <t>B7AHN4</t>
  </si>
  <si>
    <t>B7AHN5_9BACE</t>
  </si>
  <si>
    <t>B7AHN5</t>
  </si>
  <si>
    <t>B7AIY0_9BACE</t>
  </si>
  <si>
    <t>B7AIY0</t>
  </si>
  <si>
    <t>B7ALK7_9BACE</t>
  </si>
  <si>
    <t>B7ALK7</t>
  </si>
  <si>
    <t>B7RVI9_9GAMM</t>
  </si>
  <si>
    <t>B7RVI9</t>
  </si>
  <si>
    <t>B8C9Y3_THAPS</t>
  </si>
  <si>
    <t>B8C9Y3</t>
  </si>
  <si>
    <t>PF07394</t>
  </si>
  <si>
    <t>PF07394.7 Protein of unknown function (DUF1501)</t>
  </si>
  <si>
    <t>PF08811</t>
  </si>
  <si>
    <t>PF08811.6 Protein of unknown function (DUF1800)</t>
  </si>
  <si>
    <t>PB011511</t>
  </si>
  <si>
    <t>B8D159_HALOH</t>
  </si>
  <si>
    <t>B8D159</t>
  </si>
  <si>
    <t>B8DDB0_LISMH</t>
  </si>
  <si>
    <t>B8DDB0</t>
  </si>
  <si>
    <t>PF13802</t>
  </si>
  <si>
    <t>PF13802.1 Galactose mutarotase-like</t>
  </si>
  <si>
    <t>PB024183</t>
  </si>
  <si>
    <t>B8DDB2_LISMH</t>
  </si>
  <si>
    <t>B8DDB2</t>
  </si>
  <si>
    <t>B8E3D8_DICTD</t>
  </si>
  <si>
    <t>B8E3D8</t>
  </si>
  <si>
    <t>B8GDL4_METPE</t>
  </si>
  <si>
    <t>B8GDL4</t>
  </si>
  <si>
    <t>B8GDL5_METPE</t>
  </si>
  <si>
    <t>B8GDL5</t>
  </si>
  <si>
    <t>B8GDL6_METPE</t>
  </si>
  <si>
    <t>B8GDL6</t>
  </si>
  <si>
    <t>PB005058</t>
  </si>
  <si>
    <t>B8GDL8_METPE</t>
  </si>
  <si>
    <t>B8GDL8</t>
  </si>
  <si>
    <t>PB010005</t>
  </si>
  <si>
    <t>B8GDL9_METPE</t>
  </si>
  <si>
    <t>B8GDL9</t>
  </si>
  <si>
    <t>PF13620</t>
  </si>
  <si>
    <t>PF13620.1 Carboxypeptidase regulatory-like domain</t>
  </si>
  <si>
    <t>B8GDT4_METPE</t>
  </si>
  <si>
    <t>B8GDT4</t>
  </si>
  <si>
    <t>B8GE04_METPE</t>
  </si>
  <si>
    <t>B8GE04</t>
  </si>
  <si>
    <t>B8GF81_METPE</t>
  </si>
  <si>
    <t>B8GF81</t>
  </si>
  <si>
    <t>B8GFJ4_METPE</t>
  </si>
  <si>
    <t>B8GFJ4</t>
  </si>
  <si>
    <t>PF13473</t>
  </si>
  <si>
    <t>PF13473.1 Cupredoxin-like domain</t>
  </si>
  <si>
    <t>B8GFQ2_METPE</t>
  </si>
  <si>
    <t>B8GFQ2</t>
  </si>
  <si>
    <t>PB127926</t>
  </si>
  <si>
    <t>B8GG43_METPE</t>
  </si>
  <si>
    <t>B8GG43</t>
  </si>
  <si>
    <t>PF01436</t>
  </si>
  <si>
    <t>PF01436.16 NHL repeat</t>
  </si>
  <si>
    <t>PF08450</t>
  </si>
  <si>
    <t>PF08450.7 SMP-30/Gluconolaconase/LRE-like region</t>
  </si>
  <si>
    <t>B8GGK6_METPE</t>
  </si>
  <si>
    <t>B8GGK6</t>
  </si>
  <si>
    <t>B8GHS0_METPE</t>
  </si>
  <si>
    <t>B8GHS0</t>
  </si>
  <si>
    <t>PF05048</t>
  </si>
  <si>
    <t>PF05048.8 Periplasmic copper-binding protein (NosD)</t>
  </si>
  <si>
    <t>B8GHS2_METPE</t>
  </si>
  <si>
    <t>B8GHS2</t>
  </si>
  <si>
    <t>B8GI51_METPE</t>
  </si>
  <si>
    <t>B8GI51</t>
  </si>
  <si>
    <t>PB001860</t>
  </si>
  <si>
    <t>PB002112</t>
  </si>
  <si>
    <t>B8GI55_METPE</t>
  </si>
  <si>
    <t>B8GI55</t>
  </si>
  <si>
    <t>PB058344</t>
  </si>
  <si>
    <t>B8GIC1_METPE</t>
  </si>
  <si>
    <t>B8GIC1</t>
  </si>
  <si>
    <t>PF00657</t>
  </si>
  <si>
    <t>PF00657.17 GDSL-like Lipase/Acylhydrolase</t>
  </si>
  <si>
    <t>B8GJX4_METPE</t>
  </si>
  <si>
    <t>B8GJX4</t>
  </si>
  <si>
    <t>B8GJX5_METPE</t>
  </si>
  <si>
    <t>B8GJX5</t>
  </si>
  <si>
    <t>B8GJZ2_METPE</t>
  </si>
  <si>
    <t>B8GJZ2</t>
  </si>
  <si>
    <t>PF08308</t>
  </si>
  <si>
    <t>PF08308.6 PEGA domain</t>
  </si>
  <si>
    <t>PF00112</t>
  </si>
  <si>
    <t>PF00112.18 Papain family cysteine protease</t>
  </si>
  <si>
    <t>B8GK19_METPE</t>
  </si>
  <si>
    <t>B8GK19</t>
  </si>
  <si>
    <t>PB180625</t>
  </si>
  <si>
    <t>PB078868</t>
  </si>
  <si>
    <t>PF06739</t>
  </si>
  <si>
    <t>PF06739.6 Beta-propeller repeat</t>
  </si>
  <si>
    <t>B8GK20_METPE</t>
  </si>
  <si>
    <t>B8GK20</t>
  </si>
  <si>
    <t>B8GK45_METPE</t>
  </si>
  <si>
    <t>B8GK45</t>
  </si>
  <si>
    <t>PB004800</t>
  </si>
  <si>
    <t>B8GK73_METPE</t>
  </si>
  <si>
    <t>B8GK73</t>
  </si>
  <si>
    <t>B8GKC2_METPE</t>
  </si>
  <si>
    <t>B8GKC2</t>
  </si>
  <si>
    <t>B8GKH9_METPE</t>
  </si>
  <si>
    <t>B8GKH9</t>
  </si>
  <si>
    <t>B8GKI3_METPE</t>
  </si>
  <si>
    <t>B8GKI3</t>
  </si>
  <si>
    <t>PB020566</t>
  </si>
  <si>
    <t>PB268939</t>
  </si>
  <si>
    <t>B8GKS8_METPE</t>
  </si>
  <si>
    <t>B8GKS8</t>
  </si>
  <si>
    <t>B8GKW7_METPE</t>
  </si>
  <si>
    <t>B8GKW7</t>
  </si>
  <si>
    <t>B8GKW8_METPE</t>
  </si>
  <si>
    <t>B8GKW8</t>
  </si>
  <si>
    <t>B8GKY5_METPE</t>
  </si>
  <si>
    <t>B8GKY5</t>
  </si>
  <si>
    <t>B8I0L0_CLOCE</t>
  </si>
  <si>
    <t>B8I0L0</t>
  </si>
  <si>
    <t>B8I0L1_CLOCE</t>
  </si>
  <si>
    <t>B8I0L1</t>
  </si>
  <si>
    <t>PF00331</t>
  </si>
  <si>
    <t>PF00331.15 Glycosyl hydrolase family 10</t>
  </si>
  <si>
    <t>B8I0L2_CLOCE</t>
  </si>
  <si>
    <t>B8I0L2</t>
  </si>
  <si>
    <t>B8I0L3_CLOCE</t>
  </si>
  <si>
    <t>B8I0L3</t>
  </si>
  <si>
    <t>PB003874</t>
  </si>
  <si>
    <t>B8I0L4_CLOCE</t>
  </si>
  <si>
    <t>B8I0L4</t>
  </si>
  <si>
    <t>B8I0L5_CLOCE</t>
  </si>
  <si>
    <t>B8I0L5</t>
  </si>
  <si>
    <t>PF03664</t>
  </si>
  <si>
    <t>PF03664.8 Glycosyl hydrolase family 62</t>
  </si>
  <si>
    <t>B8I0L6_CLOCE</t>
  </si>
  <si>
    <t>B8I0L6</t>
  </si>
  <si>
    <t>B8I0L8_CLOCE</t>
  </si>
  <si>
    <t>B8I0L8</t>
  </si>
  <si>
    <t>B8I0M0_CLOCE</t>
  </si>
  <si>
    <t>B8I0M0</t>
  </si>
  <si>
    <t>PB073799</t>
  </si>
  <si>
    <t>B8I0M1_CLOCE</t>
  </si>
  <si>
    <t>B8I0M1</t>
  </si>
  <si>
    <t>B8I0M2_CLOCE</t>
  </si>
  <si>
    <t>B8I0M2</t>
  </si>
  <si>
    <t>PF14498</t>
  </si>
  <si>
    <t>PF14498.1 Glycosyl hydrolase family 65, N-terminal domain</t>
  </si>
  <si>
    <t>B8I0M3_CLOCE</t>
  </si>
  <si>
    <t>B8I0M3</t>
  </si>
  <si>
    <t>B8I0X3_CLOCE</t>
  </si>
  <si>
    <t>B8I0X3</t>
  </si>
  <si>
    <t>PF03442</t>
  </si>
  <si>
    <t>PF03442.9 Carbohydrate binding domain X2</t>
  </si>
  <si>
    <t>PB277765</t>
  </si>
  <si>
    <t>B8I2L4_CLOCE</t>
  </si>
  <si>
    <t>B8I2L4</t>
  </si>
  <si>
    <t>PB026437</t>
  </si>
  <si>
    <t>PB302904</t>
  </si>
  <si>
    <t>B8MLF1_TALSN</t>
  </si>
  <si>
    <t>B8MLF1</t>
  </si>
  <si>
    <t>B9A9B5_9GAMM</t>
  </si>
  <si>
    <t>B9A9B5</t>
  </si>
  <si>
    <t>PB110523</t>
  </si>
  <si>
    <t>B9MLP1_ANATD</t>
  </si>
  <si>
    <t>B9MLP1</t>
  </si>
  <si>
    <t>B9MMA2_ANATD</t>
  </si>
  <si>
    <t>B9MMA2</t>
  </si>
  <si>
    <t>B9XAT4_9BACT</t>
  </si>
  <si>
    <t>B9XAT4</t>
  </si>
  <si>
    <t>PB002123</t>
  </si>
  <si>
    <t>B9XAT9_9BACT</t>
  </si>
  <si>
    <t>B9XAT9</t>
  </si>
  <si>
    <t>B9XHK7_9BACT</t>
  </si>
  <si>
    <t>B9XHK7</t>
  </si>
  <si>
    <t>C0EHJ1_9CLOT</t>
  </si>
  <si>
    <t>C0EHJ1</t>
  </si>
  <si>
    <t>C0EHJ4_9CLOT</t>
  </si>
  <si>
    <t>C0EHJ4</t>
  </si>
  <si>
    <t>C0EI74_9CLOT</t>
  </si>
  <si>
    <t>C0EI74</t>
  </si>
  <si>
    <t>C0K016_9BACT</t>
  </si>
  <si>
    <t>C0K016</t>
  </si>
  <si>
    <t>C1KY83_LISMC</t>
  </si>
  <si>
    <t>C1KY83</t>
  </si>
  <si>
    <t>C1KY85_LISMC</t>
  </si>
  <si>
    <t>C1KY85</t>
  </si>
  <si>
    <t>C2FZP6_9SPHI</t>
  </si>
  <si>
    <t>C2FZP6</t>
  </si>
  <si>
    <t>C2G1S9_9SPHI</t>
  </si>
  <si>
    <t>C2G1S9</t>
  </si>
  <si>
    <t>C2G297_9SPHI</t>
  </si>
  <si>
    <t>C2G297</t>
  </si>
  <si>
    <t>C2GV04_BIFLN</t>
  </si>
  <si>
    <t>C2GV04</t>
  </si>
  <si>
    <t>C3QBC0_9BACE</t>
  </si>
  <si>
    <t>C3QBC0</t>
  </si>
  <si>
    <t>C3QEP8_9BACE</t>
  </si>
  <si>
    <t>C3QEP8</t>
  </si>
  <si>
    <t>C3QER1_9BACE</t>
  </si>
  <si>
    <t>C3QER1</t>
  </si>
  <si>
    <t>C3QPY7_9BACE</t>
  </si>
  <si>
    <t>C3QPY7</t>
  </si>
  <si>
    <t>C3QXI4_9BACE</t>
  </si>
  <si>
    <t>C3QXI4</t>
  </si>
  <si>
    <t>C3QXJ6_9BACE</t>
  </si>
  <si>
    <t>C3QXJ6</t>
  </si>
  <si>
    <t>C3R1C6_9BACE</t>
  </si>
  <si>
    <t>C3R1C6</t>
  </si>
  <si>
    <t>C3R1F1_9BACE</t>
  </si>
  <si>
    <t>C3R1F1</t>
  </si>
  <si>
    <t>C3R1F2_9BACE</t>
  </si>
  <si>
    <t>C3R1F2</t>
  </si>
  <si>
    <t>C3R8T5_9BACE</t>
  </si>
  <si>
    <t>C3R8T5</t>
  </si>
  <si>
    <t>C3RLZ9_9FIRM</t>
  </si>
  <si>
    <t>C3RLZ9</t>
  </si>
  <si>
    <t>C3W4Y2_PENPU</t>
  </si>
  <si>
    <t>C3W4Y2</t>
  </si>
  <si>
    <t>C4RAU3_9ACTO</t>
  </si>
  <si>
    <t>C4RAU3</t>
  </si>
  <si>
    <t>PF07081</t>
  </si>
  <si>
    <t>PF07081.6 Protein of unknown function (DUF1349)</t>
  </si>
  <si>
    <t>PB384950</t>
  </si>
  <si>
    <t>C4RG41_9ACTO</t>
  </si>
  <si>
    <t>C4RG41</t>
  </si>
  <si>
    <t>C4RGE9_9ACTO</t>
  </si>
  <si>
    <t>C4RGE9</t>
  </si>
  <si>
    <t>C4RIX7_9ACTO</t>
  </si>
  <si>
    <t>C4RIX7</t>
  </si>
  <si>
    <t>C4RK42_9ACTO</t>
  </si>
  <si>
    <t>C4RK42</t>
  </si>
  <si>
    <t>PB005195</t>
  </si>
  <si>
    <t>C4RL53_9ACTO</t>
  </si>
  <si>
    <t>C4RL53</t>
  </si>
  <si>
    <t>PB392593</t>
  </si>
  <si>
    <t>C4RM10_9ACTO</t>
  </si>
  <si>
    <t>C4RM10</t>
  </si>
  <si>
    <t>C4RNN8_9ACTO</t>
  </si>
  <si>
    <t>C4RNN8</t>
  </si>
  <si>
    <t>C5AKH4_BURGB</t>
  </si>
  <si>
    <t>C5AKH4</t>
  </si>
  <si>
    <t>C5BK67_TERTT</t>
  </si>
  <si>
    <t>C5BK67</t>
  </si>
  <si>
    <t>PF01095</t>
  </si>
  <si>
    <t>PF01095.14 Pectinesterase</t>
  </si>
  <si>
    <t>C5BK72_TERTT</t>
  </si>
  <si>
    <t>C5BK72</t>
  </si>
  <si>
    <t>C5BK73_TERTT</t>
  </si>
  <si>
    <t>C5BK73</t>
  </si>
  <si>
    <t>C5BM06_TERTT</t>
  </si>
  <si>
    <t>C5BM06</t>
  </si>
  <si>
    <t>C5BQL8_TERTT</t>
  </si>
  <si>
    <t>C5BQL8</t>
  </si>
  <si>
    <t>PB126224</t>
  </si>
  <si>
    <t>PB022710</t>
  </si>
  <si>
    <t>C5BQP4_TERTT</t>
  </si>
  <si>
    <t>C5BQP4</t>
  </si>
  <si>
    <t>C5BT62_TERTT</t>
  </si>
  <si>
    <t>C5BT62</t>
  </si>
  <si>
    <t>PF14600</t>
  </si>
  <si>
    <t>PF14600.1 Cellulose-binding domain</t>
  </si>
  <si>
    <t>PB021511</t>
  </si>
  <si>
    <t>PB036227</t>
  </si>
  <si>
    <t>PB076766</t>
  </si>
  <si>
    <t>C5BT64_TERTT</t>
  </si>
  <si>
    <t>C5BT64</t>
  </si>
  <si>
    <t>C5BTG8_TERTT</t>
  </si>
  <si>
    <t>C5BTG8</t>
  </si>
  <si>
    <t>PB075682</t>
  </si>
  <si>
    <t>C5BUD8_TERTT</t>
  </si>
  <si>
    <t>C5BUD8</t>
  </si>
  <si>
    <t>C5BUE0_TERTT</t>
  </si>
  <si>
    <t>C5BUE0</t>
  </si>
  <si>
    <t>C5ED45_BIFLI</t>
  </si>
  <si>
    <t>C5ED45</t>
  </si>
  <si>
    <t>C6AR02_TERTT</t>
  </si>
  <si>
    <t>C6AR02</t>
  </si>
  <si>
    <t>C6AR03_TERTT</t>
  </si>
  <si>
    <t>C6AR03</t>
  </si>
  <si>
    <t>C6CR85_PAESJ</t>
  </si>
  <si>
    <t>C6CR85</t>
  </si>
  <si>
    <t>C6CRU9_PAESJ</t>
  </si>
  <si>
    <t>C6CRU9</t>
  </si>
  <si>
    <t>C6CTF7_PAESJ</t>
  </si>
  <si>
    <t>C6CTF7</t>
  </si>
  <si>
    <t>C6CVB6_PAESJ</t>
  </si>
  <si>
    <t>C6CVB6</t>
  </si>
  <si>
    <t>C6CVC9_PAESJ</t>
  </si>
  <si>
    <t>C6CVC9</t>
  </si>
  <si>
    <t>C6CWA8_PAESJ</t>
  </si>
  <si>
    <t>C6CWA8</t>
  </si>
  <si>
    <t>PB010798</t>
  </si>
  <si>
    <t>PB003120</t>
  </si>
  <si>
    <t>C6CYZ8_PAESJ</t>
  </si>
  <si>
    <t>C6CYZ8</t>
  </si>
  <si>
    <t>PB020633</t>
  </si>
  <si>
    <t>PB503495</t>
  </si>
  <si>
    <t>C6CZH1_PAESJ</t>
  </si>
  <si>
    <t>C6CZH1</t>
  </si>
  <si>
    <t>C6D195_PAESJ</t>
  </si>
  <si>
    <t>C6D195</t>
  </si>
  <si>
    <t>PF05345</t>
  </si>
  <si>
    <t>PF05345.7 Putative Ig domain</t>
  </si>
  <si>
    <t>C6D2G1_PAESJ</t>
  </si>
  <si>
    <t>C6D2G1</t>
  </si>
  <si>
    <t>C6D3J4_PAESJ</t>
  </si>
  <si>
    <t>C6D3J4</t>
  </si>
  <si>
    <t>C6D3Q5_PAESJ</t>
  </si>
  <si>
    <t>C6D3Q5</t>
  </si>
  <si>
    <t>C6D479_PAESJ</t>
  </si>
  <si>
    <t>C6D479</t>
  </si>
  <si>
    <t>C6D5M9_PAESJ</t>
  </si>
  <si>
    <t>C6D5M9</t>
  </si>
  <si>
    <t>C6D6B8_PAESJ</t>
  </si>
  <si>
    <t>C6D6B8</t>
  </si>
  <si>
    <t>C6D788_PAESJ</t>
  </si>
  <si>
    <t>C6D788</t>
  </si>
  <si>
    <t>C6I2B6_9BACE</t>
  </si>
  <si>
    <t>C6I2B6</t>
  </si>
  <si>
    <t>C6I2J6_9BACE</t>
  </si>
  <si>
    <t>C6I2J6</t>
  </si>
  <si>
    <t>C6I5P4_9BACE</t>
  </si>
  <si>
    <t>C6I5P4</t>
  </si>
  <si>
    <t>C6IX40_9BACL</t>
  </si>
  <si>
    <t>C6IX40</t>
  </si>
  <si>
    <t>C6IZC0_9BACL</t>
  </si>
  <si>
    <t>C6IZC0</t>
  </si>
  <si>
    <t>C6IZP0_9BACL</t>
  </si>
  <si>
    <t>C6IZP0</t>
  </si>
  <si>
    <t>C6J1R6_9BACL</t>
  </si>
  <si>
    <t>C6J1R6</t>
  </si>
  <si>
    <t>C6J5Y3_9BACL</t>
  </si>
  <si>
    <t>C6J5Y3</t>
  </si>
  <si>
    <t>C6LE00_9FIRM</t>
  </si>
  <si>
    <t>C6LE00</t>
  </si>
  <si>
    <t>C6VTG1_DYAFD</t>
  </si>
  <si>
    <t>C6VTG1</t>
  </si>
  <si>
    <t>C6VUV5_DYAFD</t>
  </si>
  <si>
    <t>C6VUV5</t>
  </si>
  <si>
    <t>PF11589</t>
  </si>
  <si>
    <t>PF11589.3 Domain of unknown function (DUF3244)</t>
  </si>
  <si>
    <t>C6VZK3_DYAFD</t>
  </si>
  <si>
    <t>C6VZK3</t>
  </si>
  <si>
    <t>PB284962</t>
  </si>
  <si>
    <t>C6W300_DYAFD</t>
  </si>
  <si>
    <t>C6W300</t>
  </si>
  <si>
    <t>PB315522</t>
  </si>
  <si>
    <t>C6W7R0_DYAFD</t>
  </si>
  <si>
    <t>C6W7R0</t>
  </si>
  <si>
    <t>C6W8M2_ACTMD</t>
  </si>
  <si>
    <t>C6W8M2</t>
  </si>
  <si>
    <t>C6WDT7_ACTMD</t>
  </si>
  <si>
    <t>C6WDT7</t>
  </si>
  <si>
    <t>C6WPX7_ACTMD</t>
  </si>
  <si>
    <t>C6WPX7</t>
  </si>
  <si>
    <t>C6Y0Y9_PEDHD</t>
  </si>
  <si>
    <t>C6Y0Y9</t>
  </si>
  <si>
    <t>C6Z0U7_9BACE</t>
  </si>
  <si>
    <t>C6Z0U7</t>
  </si>
  <si>
    <t>C7G8W4_9FIRM</t>
  </si>
  <si>
    <t>C7G8W4</t>
  </si>
  <si>
    <t>C7G8W7_9FIRM</t>
  </si>
  <si>
    <t>C7G8W7</t>
  </si>
  <si>
    <t>C7HCT7_CLOTM</t>
  </si>
  <si>
    <t>C7HCT7</t>
  </si>
  <si>
    <t>C7HDV0_CLOTM</t>
  </si>
  <si>
    <t>C7HDV0</t>
  </si>
  <si>
    <t>C7HE55_CLOTM</t>
  </si>
  <si>
    <t>C7HE55</t>
  </si>
  <si>
    <t>PB014971</t>
  </si>
  <si>
    <t>PB154150</t>
  </si>
  <si>
    <t>C7HE56_CLOTM</t>
  </si>
  <si>
    <t>C7HE56</t>
  </si>
  <si>
    <t>C7HE57_CLOTM</t>
  </si>
  <si>
    <t>C7HE57</t>
  </si>
  <si>
    <t>C7HE58_CLOTM</t>
  </si>
  <si>
    <t>C7HE58</t>
  </si>
  <si>
    <t>C7HE59_CLOTM</t>
  </si>
  <si>
    <t>C7HE59</t>
  </si>
  <si>
    <t>C7HE60_CLOTM</t>
  </si>
  <si>
    <t>C7HE60</t>
  </si>
  <si>
    <t>C7HEF6_CLOTM</t>
  </si>
  <si>
    <t>C7HEF6</t>
  </si>
  <si>
    <t>C7HF98_CLOTM</t>
  </si>
  <si>
    <t>C7HF98</t>
  </si>
  <si>
    <t>C7HH50_CLOTM</t>
  </si>
  <si>
    <t>C7HH50</t>
  </si>
  <si>
    <t>C7HHE1_CLOTM</t>
  </si>
  <si>
    <t>C7HHE1</t>
  </si>
  <si>
    <t>C7HIJ5_CLOTM</t>
  </si>
  <si>
    <t>C7HIJ5</t>
  </si>
  <si>
    <t>C7HIZ8_CLOTM</t>
  </si>
  <si>
    <t>C7HIZ8</t>
  </si>
  <si>
    <t>C7HJV5_CLOTM</t>
  </si>
  <si>
    <t>C7HJV5</t>
  </si>
  <si>
    <t>C7MFU6_BRAFD</t>
  </si>
  <si>
    <t>C7MFU6</t>
  </si>
  <si>
    <t>PF07532</t>
  </si>
  <si>
    <t>PF07532.6 Bacterial Ig-like domain (group 4)</t>
  </si>
  <si>
    <t>PB001155</t>
  </si>
  <si>
    <t>PB230708</t>
  </si>
  <si>
    <t>PB319018</t>
  </si>
  <si>
    <t>PB410504</t>
  </si>
  <si>
    <t>C7MGT0_BRAFD</t>
  </si>
  <si>
    <t>C7MGT0</t>
  </si>
  <si>
    <t>PF07745</t>
  </si>
  <si>
    <t>PF07745.8 Glycosyl hydrolase family 53</t>
  </si>
  <si>
    <t>C7MPN8_SACVD</t>
  </si>
  <si>
    <t>C7MPN8</t>
  </si>
  <si>
    <t>C7MZ43_SACVD</t>
  </si>
  <si>
    <t>C7MZ43</t>
  </si>
  <si>
    <t>PF13290</t>
  </si>
  <si>
    <t>PF13290.1 Chitobiase/beta-hexosaminidase C-terminal domain</t>
  </si>
  <si>
    <t>C7NMC5_HALUD</t>
  </si>
  <si>
    <t>C7NMC5</t>
  </si>
  <si>
    <t>C7NT54_HALUD</t>
  </si>
  <si>
    <t>C7NT54</t>
  </si>
  <si>
    <t>C7PA38_CHIPD</t>
  </si>
  <si>
    <t>C7PA38</t>
  </si>
  <si>
    <t>C7PA99_CHIPD</t>
  </si>
  <si>
    <t>C7PA99</t>
  </si>
  <si>
    <t>C7PB77_CHIPD</t>
  </si>
  <si>
    <t>C7PB77</t>
  </si>
  <si>
    <t>C7PBC9_CHIPD</t>
  </si>
  <si>
    <t>C7PBC9</t>
  </si>
  <si>
    <t>C7PBV7_CHIPD</t>
  </si>
  <si>
    <t>C7PBV7</t>
  </si>
  <si>
    <t>C7PEV1_CHIPD</t>
  </si>
  <si>
    <t>C7PEV1</t>
  </si>
  <si>
    <t>C7PEV2_CHIPD</t>
  </si>
  <si>
    <t>C7PEV2</t>
  </si>
  <si>
    <t>C7PFA3_CHIPD</t>
  </si>
  <si>
    <t>C7PFA3</t>
  </si>
  <si>
    <t>C7PHX2_CHIPD</t>
  </si>
  <si>
    <t>C7PHX2</t>
  </si>
  <si>
    <t>PB007793</t>
  </si>
  <si>
    <t>C7PN14_CHIPD</t>
  </si>
  <si>
    <t>C7PN14</t>
  </si>
  <si>
    <t>PB007577</t>
  </si>
  <si>
    <t>C7PQZ6_CHIPD</t>
  </si>
  <si>
    <t>C7PQZ6</t>
  </si>
  <si>
    <t>PF07679</t>
  </si>
  <si>
    <t>PF07679.11 Immunoglobulin I-set domain</t>
  </si>
  <si>
    <t>C7PUK2_CHIPD</t>
  </si>
  <si>
    <t>C7PUK2</t>
  </si>
  <si>
    <t>C7PXL9_CATAD</t>
  </si>
  <si>
    <t>C7PXL9</t>
  </si>
  <si>
    <t>PB005802</t>
  </si>
  <si>
    <t>C7PY64_CATAD</t>
  </si>
  <si>
    <t>C7PY64</t>
  </si>
  <si>
    <t>PB007541</t>
  </si>
  <si>
    <t>C7PZB4_CATAD</t>
  </si>
  <si>
    <t>C7PZB4</t>
  </si>
  <si>
    <t>PB311164</t>
  </si>
  <si>
    <t>PB003421</t>
  </si>
  <si>
    <t>C7Q3C6_CATAD</t>
  </si>
  <si>
    <t>C7Q3C6</t>
  </si>
  <si>
    <t>PB004617</t>
  </si>
  <si>
    <t>C7Q3D9_CATAD</t>
  </si>
  <si>
    <t>C7Q3D9</t>
  </si>
  <si>
    <t>C7Q3H8_CATAD</t>
  </si>
  <si>
    <t>C7Q3H8</t>
  </si>
  <si>
    <t>C7Q3N9_CATAD</t>
  </si>
  <si>
    <t>C7Q3N9</t>
  </si>
  <si>
    <t>C7Q4V4_CATAD</t>
  </si>
  <si>
    <t>C7Q4V4</t>
  </si>
  <si>
    <t>PB497692</t>
  </si>
  <si>
    <t>C7Q6P8_CATAD</t>
  </si>
  <si>
    <t>C7Q6P8</t>
  </si>
  <si>
    <t>C7Q950_CATAD</t>
  </si>
  <si>
    <t>C7Q950</t>
  </si>
  <si>
    <t>PF00295</t>
  </si>
  <si>
    <t>PF00295.12 Glycosyl hydrolases family 28</t>
  </si>
  <si>
    <t>C7QB13_CATAD</t>
  </si>
  <si>
    <t>C7QB13</t>
  </si>
  <si>
    <t>PB019160</t>
  </si>
  <si>
    <t>C7QBF3_CATAD</t>
  </si>
  <si>
    <t>C7QBF3</t>
  </si>
  <si>
    <t>C7QBZ0_CATAD</t>
  </si>
  <si>
    <t>C7QBZ0</t>
  </si>
  <si>
    <t>PB299652</t>
  </si>
  <si>
    <t>C7QFT7_CATAD</t>
  </si>
  <si>
    <t>C7QFT7</t>
  </si>
  <si>
    <t>C7QH48_CATAD</t>
  </si>
  <si>
    <t>C7QH48</t>
  </si>
  <si>
    <t>PF07335</t>
  </si>
  <si>
    <t>PF07335.6 Fungal chitosanase of glycosyl hydrolase group 75</t>
  </si>
  <si>
    <t>C7QJW3_CATAD</t>
  </si>
  <si>
    <t>C7QJW3</t>
  </si>
  <si>
    <t>C7R012_JONDD</t>
  </si>
  <si>
    <t>C7R012</t>
  </si>
  <si>
    <t>C8JUB7_LISMN</t>
  </si>
  <si>
    <t>C8JUB7</t>
  </si>
  <si>
    <t>C8JUB9_LISMN</t>
  </si>
  <si>
    <t>C8JUB9</t>
  </si>
  <si>
    <t>C8K4H8_LISMN</t>
  </si>
  <si>
    <t>C8K4H8</t>
  </si>
  <si>
    <t>C8K4I0_LISMN</t>
  </si>
  <si>
    <t>C8K4I0</t>
  </si>
  <si>
    <t>C8KE81_LISMN</t>
  </si>
  <si>
    <t>C8KE81</t>
  </si>
  <si>
    <t>C8KE83_LISMN</t>
  </si>
  <si>
    <t>C8KE83</t>
  </si>
  <si>
    <t>C8VCT5_EMENI</t>
  </si>
  <si>
    <t>C8VCT5</t>
  </si>
  <si>
    <t>C9KRX2_9BACE</t>
  </si>
  <si>
    <t>C9KRX2</t>
  </si>
  <si>
    <t>PB220937</t>
  </si>
  <si>
    <t>C9RIW1_FIBSS</t>
  </si>
  <si>
    <t>C9RIW1</t>
  </si>
  <si>
    <t>C9RIW3_FIBSS</t>
  </si>
  <si>
    <t>C9RIW3</t>
  </si>
  <si>
    <t>C9RIW6_FIBSS</t>
  </si>
  <si>
    <t>C9RIW6</t>
  </si>
  <si>
    <t>C9RL54_FIBSS</t>
  </si>
  <si>
    <t>C9RL54</t>
  </si>
  <si>
    <t>PF09206</t>
  </si>
  <si>
    <t>PF09206.6 Alpha-L-arabinofuranosidase B, catalytic</t>
  </si>
  <si>
    <t>C9RLP8_FIBSS</t>
  </si>
  <si>
    <t>C9RLP8</t>
  </si>
  <si>
    <t>PB096037</t>
  </si>
  <si>
    <t>C9RLP9_FIBSS</t>
  </si>
  <si>
    <t>C9RLP9</t>
  </si>
  <si>
    <t>C9RLQ6_FIBSS</t>
  </si>
  <si>
    <t>C9RLQ6</t>
  </si>
  <si>
    <t>C9RLV5_FIBSS</t>
  </si>
  <si>
    <t>C9RLV5</t>
  </si>
  <si>
    <t>C9RMB8_FIBSS</t>
  </si>
  <si>
    <t>C9RMB8</t>
  </si>
  <si>
    <t>C9RMH4_FIBSS</t>
  </si>
  <si>
    <t>C9RMH4</t>
  </si>
  <si>
    <t>C9RMH5_FIBSS</t>
  </si>
  <si>
    <t>C9RMH5</t>
  </si>
  <si>
    <t>C9RMR2_FIBSS</t>
  </si>
  <si>
    <t>C9RMR2</t>
  </si>
  <si>
    <t>C9RMR3_FIBSS</t>
  </si>
  <si>
    <t>C9RMR3</t>
  </si>
  <si>
    <t>C9RP41_FIBSS</t>
  </si>
  <si>
    <t>C9RP41</t>
  </si>
  <si>
    <t>C9RP67_FIBSS</t>
  </si>
  <si>
    <t>C9RP67</t>
  </si>
  <si>
    <t>PB038262</t>
  </si>
  <si>
    <t>C9RS19_FIBSS</t>
  </si>
  <si>
    <t>C9RS19</t>
  </si>
  <si>
    <t>C9RS20_FIBSS</t>
  </si>
  <si>
    <t>C9RS20</t>
  </si>
  <si>
    <t>C9RS21_FIBSS</t>
  </si>
  <si>
    <t>C9RS21</t>
  </si>
  <si>
    <t>C9RS22_FIBSS</t>
  </si>
  <si>
    <t>C9RS22</t>
  </si>
  <si>
    <t>C9RS24_FIBSS</t>
  </si>
  <si>
    <t>C9RS24</t>
  </si>
  <si>
    <t>C9RS26_FIBSS</t>
  </si>
  <si>
    <t>C9RS26</t>
  </si>
  <si>
    <t>C9RS30_FIBSS</t>
  </si>
  <si>
    <t>C9RS30</t>
  </si>
  <si>
    <t>C9RS31_FIBSS</t>
  </si>
  <si>
    <t>C9RS31</t>
  </si>
  <si>
    <t>PF07602</t>
  </si>
  <si>
    <t>PF07602.6 Protein of unknown function (DUF1565)</t>
  </si>
  <si>
    <t>C9RS32_FIBSS</t>
  </si>
  <si>
    <t>C9RS32</t>
  </si>
  <si>
    <t>C9RS46_FIBSS</t>
  </si>
  <si>
    <t>C9RS46</t>
  </si>
  <si>
    <t>PB078410</t>
  </si>
  <si>
    <t>C9RS51_FIBSS</t>
  </si>
  <si>
    <t>C9RS51</t>
  </si>
  <si>
    <t>C9YSX8_STRSW</t>
  </si>
  <si>
    <t>C9YSX8</t>
  </si>
  <si>
    <t>PB013216</t>
  </si>
  <si>
    <t>C9YSY4_STRSW</t>
  </si>
  <si>
    <t>C9YSY4</t>
  </si>
  <si>
    <t>C9Z277_STRSW</t>
  </si>
  <si>
    <t>C9Z277</t>
  </si>
  <si>
    <t>C9Z725_STRSW</t>
  </si>
  <si>
    <t>C9Z725</t>
  </si>
  <si>
    <t>C9ZBL8_STRSW</t>
  </si>
  <si>
    <t>C9ZBL8</t>
  </si>
  <si>
    <t>C9ZD78_STRSW</t>
  </si>
  <si>
    <t>C9ZD78</t>
  </si>
  <si>
    <t>C9ZEA7_STRSW</t>
  </si>
  <si>
    <t>C9ZEA7</t>
  </si>
  <si>
    <t>C9ZEB1_STRSW</t>
  </si>
  <si>
    <t>C9ZEB1</t>
  </si>
  <si>
    <t>CTA1_BACCI</t>
  </si>
  <si>
    <t>P94286</t>
  </si>
  <si>
    <t>CTA2_BACCI</t>
  </si>
  <si>
    <t>P70873</t>
  </si>
  <si>
    <t>D0LM75_HALO1</t>
  </si>
  <si>
    <t>D0LM75</t>
  </si>
  <si>
    <t>D0LML6_HALO1</t>
  </si>
  <si>
    <t>D0LML6</t>
  </si>
  <si>
    <t>D0LQ00_HALO1</t>
  </si>
  <si>
    <t>D0LQ00</t>
  </si>
  <si>
    <t>D0MHK2_RHOM4</t>
  </si>
  <si>
    <t>D0MHK2</t>
  </si>
  <si>
    <t>D0TM61_9BACE</t>
  </si>
  <si>
    <t>D0TM61</t>
  </si>
  <si>
    <t>D0TM73_9BACE</t>
  </si>
  <si>
    <t>D0TM73</t>
  </si>
  <si>
    <t>D0TTA4_9BACE</t>
  </si>
  <si>
    <t>D0TTA4</t>
  </si>
  <si>
    <t>D1JQQ8_9BACE</t>
  </si>
  <si>
    <t>D1JQQ8</t>
  </si>
  <si>
    <t>D1JQY3_9BACE</t>
  </si>
  <si>
    <t>D1JQY3</t>
  </si>
  <si>
    <t>D1JS66_9BACE</t>
  </si>
  <si>
    <t>D1JS66</t>
  </si>
  <si>
    <t>D1NLB0_CLOTM</t>
  </si>
  <si>
    <t>D1NLB0</t>
  </si>
  <si>
    <t>D1NMV7_CLOTM</t>
  </si>
  <si>
    <t>D1NMV7</t>
  </si>
  <si>
    <t>D1NNT3_CLOTM</t>
  </si>
  <si>
    <t>D1NNT3</t>
  </si>
  <si>
    <t>D1NNT4_CLOTM</t>
  </si>
  <si>
    <t>D1NNT4</t>
  </si>
  <si>
    <t>D1NNT5_CLOTM</t>
  </si>
  <si>
    <t>D1NNT5</t>
  </si>
  <si>
    <t>D1NNT6_CLOTM</t>
  </si>
  <si>
    <t>D1NNT6</t>
  </si>
  <si>
    <t>D1NNT7_CLOTM</t>
  </si>
  <si>
    <t>D1NNT7</t>
  </si>
  <si>
    <t>D1NNT8_CLOTM</t>
  </si>
  <si>
    <t>D1NNT8</t>
  </si>
  <si>
    <t>D1NNV1_CLOTM</t>
  </si>
  <si>
    <t>D1NNV1</t>
  </si>
  <si>
    <t>D1NPQ9_CLOTM</t>
  </si>
  <si>
    <t>D1NPQ9</t>
  </si>
  <si>
    <t>D1NPW2_CLOTM</t>
  </si>
  <si>
    <t>D1NPW2</t>
  </si>
  <si>
    <t>D1NR10_CLOTM</t>
  </si>
  <si>
    <t>D1NR10</t>
  </si>
  <si>
    <t>D1NR31_CLOTM</t>
  </si>
  <si>
    <t>D1NR31</t>
  </si>
  <si>
    <t>D1NR93_CLOTM</t>
  </si>
  <si>
    <t>D1NR93</t>
  </si>
  <si>
    <t>D1NRP9_CLOTM</t>
  </si>
  <si>
    <t>D1NRP9</t>
  </si>
  <si>
    <t>D1PGT7_9BACT</t>
  </si>
  <si>
    <t>D1PGT7</t>
  </si>
  <si>
    <t>PF01270</t>
  </si>
  <si>
    <t>PF01270.12 Glycosyl hydrolases family 8</t>
  </si>
  <si>
    <t>D1PGU7_9BACT</t>
  </si>
  <si>
    <t>D1PGU7</t>
  </si>
  <si>
    <t>D1PGU8_9BACT</t>
  </si>
  <si>
    <t>D1PGU8</t>
  </si>
  <si>
    <t>D1PT58_9BACT</t>
  </si>
  <si>
    <t>D1PT58</t>
  </si>
  <si>
    <t>D1Q0S8_9BACT</t>
  </si>
  <si>
    <t>D1Q0S8</t>
  </si>
  <si>
    <t>D1W8M9_9BACT</t>
  </si>
  <si>
    <t>D1W8M9</t>
  </si>
  <si>
    <t>D2ATI8_STRRD</t>
  </si>
  <si>
    <t>D2ATI8</t>
  </si>
  <si>
    <t>D2AUB3_STRRD</t>
  </si>
  <si>
    <t>D2AUB3</t>
  </si>
  <si>
    <t>D2BCZ7_STRRD</t>
  </si>
  <si>
    <t>D2BCZ7</t>
  </si>
  <si>
    <t>D2BD52_STRRD</t>
  </si>
  <si>
    <t>D2BD52</t>
  </si>
  <si>
    <t>D2EY76_9BACE</t>
  </si>
  <si>
    <t>D2EY76</t>
  </si>
  <si>
    <t>D2KFJ2_9FIRM</t>
  </si>
  <si>
    <t>D2KFJ2</t>
  </si>
  <si>
    <t>D2NYB2_LISM1</t>
  </si>
  <si>
    <t>D2NYB2</t>
  </si>
  <si>
    <t>D2NYB4_LISM1</t>
  </si>
  <si>
    <t>D2NYB4</t>
  </si>
  <si>
    <t>D2P9N6_LISM2</t>
  </si>
  <si>
    <t>D2P9N6</t>
  </si>
  <si>
    <t>D2P9N8_LISM2</t>
  </si>
  <si>
    <t>D2P9N8</t>
  </si>
  <si>
    <t>D2PLH6_KRIFD</t>
  </si>
  <si>
    <t>D2PLH6</t>
  </si>
  <si>
    <t>D2PLI1_KRIFD</t>
  </si>
  <si>
    <t>D2PLI1</t>
  </si>
  <si>
    <t>PB060241</t>
  </si>
  <si>
    <t>D2PNU3_KRIFD</t>
  </si>
  <si>
    <t>D2PNU3</t>
  </si>
  <si>
    <t>D2PPF7_KRIFD</t>
  </si>
  <si>
    <t>D2PPF7</t>
  </si>
  <si>
    <t>D2PSG3_KRIFD</t>
  </si>
  <si>
    <t>D2PSG3</t>
  </si>
  <si>
    <t>D2PTV2_KRIFD</t>
  </si>
  <si>
    <t>D2PTV2</t>
  </si>
  <si>
    <t>PF13320</t>
  </si>
  <si>
    <t>PF13320.1 Domain of unknown function (DUF4091)</t>
  </si>
  <si>
    <t>D2PU26_KRIFD</t>
  </si>
  <si>
    <t>D2PU26</t>
  </si>
  <si>
    <t>PF13754</t>
  </si>
  <si>
    <t>PF13754.1 Bacterial Ig-like domain (group 3)</t>
  </si>
  <si>
    <t>D2PZ81_KRIFD</t>
  </si>
  <si>
    <t>D2PZ81</t>
  </si>
  <si>
    <t>PB026442</t>
  </si>
  <si>
    <t>D2Q2Y7_KRIFD</t>
  </si>
  <si>
    <t>D2Q2Y7</t>
  </si>
  <si>
    <t>D2QBR9_SPILD</t>
  </si>
  <si>
    <t>D2QBR9</t>
  </si>
  <si>
    <t>D2QDL3_SPILD</t>
  </si>
  <si>
    <t>D2QDL3</t>
  </si>
  <si>
    <t>D2QIU4_SPILD</t>
  </si>
  <si>
    <t>D2QIU4</t>
  </si>
  <si>
    <t>D2QPE0_SPILD</t>
  </si>
  <si>
    <t>D2QPE0</t>
  </si>
  <si>
    <t>D2QPJ1_SPILD</t>
  </si>
  <si>
    <t>D2QPJ1</t>
  </si>
  <si>
    <t>D2UFV0_XANAP</t>
  </si>
  <si>
    <t>D2UFV0</t>
  </si>
  <si>
    <t>D3E8U4_GEOS4</t>
  </si>
  <si>
    <t>D3E8U4</t>
  </si>
  <si>
    <t>PB003134</t>
  </si>
  <si>
    <t>D3EAG4_GEOS4</t>
  </si>
  <si>
    <t>D3EAG4</t>
  </si>
  <si>
    <t>D3EBF5_GEOS4</t>
  </si>
  <si>
    <t>D3EBF5</t>
  </si>
  <si>
    <t>D3EH16_GEOS4</t>
  </si>
  <si>
    <t>D3EH16</t>
  </si>
  <si>
    <t>D3EJX3_GEOS4</t>
  </si>
  <si>
    <t>D3EJX3</t>
  </si>
  <si>
    <t>D3ELW0_GEOS4</t>
  </si>
  <si>
    <t>D3ELW0</t>
  </si>
  <si>
    <t>D3KNT1_LISMN</t>
  </si>
  <si>
    <t>D3KNT1</t>
  </si>
  <si>
    <t>D3KNT3_LISMN</t>
  </si>
  <si>
    <t>D3KNT3</t>
  </si>
  <si>
    <t>D3PZP9_STANL</t>
  </si>
  <si>
    <t>D3PZP9</t>
  </si>
  <si>
    <t>D3URC4_LISSS</t>
  </si>
  <si>
    <t>D3URC4</t>
  </si>
  <si>
    <t>D3URC5_LISSS</t>
  </si>
  <si>
    <t>D3URC5</t>
  </si>
  <si>
    <t>D4FXC3_BACNA</t>
  </si>
  <si>
    <t>D4FXC3</t>
  </si>
  <si>
    <t>D4IW51_BUTFI</t>
  </si>
  <si>
    <t>D4IW51</t>
  </si>
  <si>
    <t>D4IW77_BUTFI</t>
  </si>
  <si>
    <t>D4IW77</t>
  </si>
  <si>
    <t>D4IZ97_BUTFI</t>
  </si>
  <si>
    <t>D4IZ97</t>
  </si>
  <si>
    <t>D4J0Z4_BUTFI</t>
  </si>
  <si>
    <t>D4J0Z4</t>
  </si>
  <si>
    <t>PB052645</t>
  </si>
  <si>
    <t>D4JUJ2_9FIRM</t>
  </si>
  <si>
    <t>D4JUJ2</t>
  </si>
  <si>
    <t>D4JUU5_9FIRM</t>
  </si>
  <si>
    <t>D4JUU5</t>
  </si>
  <si>
    <t>D4JUU6_9FIRM</t>
  </si>
  <si>
    <t>D4JUU6</t>
  </si>
  <si>
    <t>D4LAX9_RUMC1</t>
  </si>
  <si>
    <t>D4LAX9</t>
  </si>
  <si>
    <t>D4LD19_RUMC1</t>
  </si>
  <si>
    <t>D4LD19</t>
  </si>
  <si>
    <t>D4LDM2_RUMC1</t>
  </si>
  <si>
    <t>D4LDM2</t>
  </si>
  <si>
    <t>PB010284</t>
  </si>
  <si>
    <t>PB002186</t>
  </si>
  <si>
    <t>PB003289</t>
  </si>
  <si>
    <t>D4LED4_RUMC1</t>
  </si>
  <si>
    <t>D4LED4</t>
  </si>
  <si>
    <t>D4LEN7_RUMC1</t>
  </si>
  <si>
    <t>D4LEN7</t>
  </si>
  <si>
    <t>D4MMU5_9FIRM</t>
  </si>
  <si>
    <t>D4MMU5</t>
  </si>
  <si>
    <t>D4MN46_9FIRM</t>
  </si>
  <si>
    <t>D4MN46</t>
  </si>
  <si>
    <t>D4MNG8_9FIRM</t>
  </si>
  <si>
    <t>D4MNG8</t>
  </si>
  <si>
    <t>D4PMW4_LISMN</t>
  </si>
  <si>
    <t>D4PMW4</t>
  </si>
  <si>
    <t>D4PMW6_LISMN</t>
  </si>
  <si>
    <t>D4PMW6</t>
  </si>
  <si>
    <t>D4PXF6_LISMN</t>
  </si>
  <si>
    <t>D4PXF6</t>
  </si>
  <si>
    <t>D4PXF8_LISMN</t>
  </si>
  <si>
    <t>D4PXF8</t>
  </si>
  <si>
    <t>D4Q6H7_LISMN</t>
  </si>
  <si>
    <t>D4Q6H7</t>
  </si>
  <si>
    <t>D4Q6H9_LISMN</t>
  </si>
  <si>
    <t>D4Q6H9</t>
  </si>
  <si>
    <t>D4SVR8_9XANT</t>
  </si>
  <si>
    <t>D4SVR8</t>
  </si>
  <si>
    <t>D4T304_9XANT</t>
  </si>
  <si>
    <t>D4T304</t>
  </si>
  <si>
    <t>D4TWF9_9ACTO</t>
  </si>
  <si>
    <t>D4TWF9</t>
  </si>
  <si>
    <t>D4U047_9ACTO</t>
  </si>
  <si>
    <t>D4U047</t>
  </si>
  <si>
    <t>D4VAZ2_BACVU</t>
  </si>
  <si>
    <t>D4VAZ2</t>
  </si>
  <si>
    <t>D4VGH1_9BACE</t>
  </si>
  <si>
    <t>D4VGH1</t>
  </si>
  <si>
    <t>D4VSZ4_9BACE</t>
  </si>
  <si>
    <t>D4VSZ4</t>
  </si>
  <si>
    <t>D4VTJ3_9BACE</t>
  </si>
  <si>
    <t>D4VTJ3</t>
  </si>
  <si>
    <t>D4WF40_BACOV</t>
  </si>
  <si>
    <t>D4WF40</t>
  </si>
  <si>
    <t>D4WF51_BACOV</t>
  </si>
  <si>
    <t>D4WF51</t>
  </si>
  <si>
    <t>D4WU07_BACOV</t>
  </si>
  <si>
    <t>D4WU07</t>
  </si>
  <si>
    <t>D4WZU3_BACOV</t>
  </si>
  <si>
    <t>D4WZU3</t>
  </si>
  <si>
    <t>D4X021_BACOV</t>
  </si>
  <si>
    <t>D4X021</t>
  </si>
  <si>
    <t>D4ZKP7_SHEVD</t>
  </si>
  <si>
    <t>D4ZKP7</t>
  </si>
  <si>
    <t>PF03781</t>
  </si>
  <si>
    <t>PF03781.11 Sulfatase-modifying factor enzyme 1</t>
  </si>
  <si>
    <t>D5BHY5_ZUNPS</t>
  </si>
  <si>
    <t>D5BHY5</t>
  </si>
  <si>
    <t>D5BHY7_ZUNPS</t>
  </si>
  <si>
    <t>D5BHY7</t>
  </si>
  <si>
    <t>D5DY77_BACMQ</t>
  </si>
  <si>
    <t>D5DY77</t>
  </si>
  <si>
    <t>PF02156</t>
  </si>
  <si>
    <t>PF02156.10 Glycosyl hydrolase family 26</t>
  </si>
  <si>
    <t>D5EI90_CORAD</t>
  </si>
  <si>
    <t>D5EI90</t>
  </si>
  <si>
    <t>PB310035</t>
  </si>
  <si>
    <t>D5EIK7_CORAD</t>
  </si>
  <si>
    <t>D5EIK7</t>
  </si>
  <si>
    <t>D5EL62_CORAD</t>
  </si>
  <si>
    <t>D5EL62</t>
  </si>
  <si>
    <t>D5EP00_CORAD</t>
  </si>
  <si>
    <t>D5EP00</t>
  </si>
  <si>
    <t>D5EPD2_CORAD</t>
  </si>
  <si>
    <t>D5EPD2</t>
  </si>
  <si>
    <t>D5ER07_CORAD</t>
  </si>
  <si>
    <t>D5ER07</t>
  </si>
  <si>
    <t>D5EVX6_PRER2</t>
  </si>
  <si>
    <t>D5EVX6</t>
  </si>
  <si>
    <t>PB005659</t>
  </si>
  <si>
    <t>PB056653</t>
  </si>
  <si>
    <t>PB088707</t>
  </si>
  <si>
    <t>D5EY28_PRER2</t>
  </si>
  <si>
    <t>D5EY28</t>
  </si>
  <si>
    <t>D5UHU6_CELFN</t>
  </si>
  <si>
    <t>D5UHU6</t>
  </si>
  <si>
    <t>D5ZTK0_9ACTO</t>
  </si>
  <si>
    <t>D5ZTK0</t>
  </si>
  <si>
    <t>D5ZUE7_9ACTO</t>
  </si>
  <si>
    <t>D5ZUE7</t>
  </si>
  <si>
    <t>D6A2J8_9ACTO</t>
  </si>
  <si>
    <t>D6A2J8</t>
  </si>
  <si>
    <t>D6A5R8_9ACTO</t>
  </si>
  <si>
    <t>D6A5R8</t>
  </si>
  <si>
    <t>D6A600_9ACTO</t>
  </si>
  <si>
    <t>D6A600</t>
  </si>
  <si>
    <t>D6A8W0_9ACTO</t>
  </si>
  <si>
    <t>D6A8W0</t>
  </si>
  <si>
    <t>D6AE12_STRFL</t>
  </si>
  <si>
    <t>D6AE12</t>
  </si>
  <si>
    <t>D6AGN9_STRFL</t>
  </si>
  <si>
    <t>D6AGN9</t>
  </si>
  <si>
    <t>D6ANG8_STRFL</t>
  </si>
  <si>
    <t>D6ANG8</t>
  </si>
  <si>
    <t>D6ASX3_STRFL</t>
  </si>
  <si>
    <t>D6ASX3</t>
  </si>
  <si>
    <t>D6AUR2_STRFL</t>
  </si>
  <si>
    <t>D6AUR2</t>
  </si>
  <si>
    <t>D6AUR3_STRFL</t>
  </si>
  <si>
    <t>D6AUR3</t>
  </si>
  <si>
    <t>D6AZH0_9ACTO</t>
  </si>
  <si>
    <t>D6AZH0</t>
  </si>
  <si>
    <t>D6AZR6_9ACTO</t>
  </si>
  <si>
    <t>D6AZR6</t>
  </si>
  <si>
    <t>D6B5W0_9ACTO</t>
  </si>
  <si>
    <t>D6B5W0</t>
  </si>
  <si>
    <t>D6BC70_9ACTO</t>
  </si>
  <si>
    <t>D6BC70</t>
  </si>
  <si>
    <t>D6D0J4_9BACE</t>
  </si>
  <si>
    <t>D6D0J4</t>
  </si>
  <si>
    <t>D6D0K5_9BACE</t>
  </si>
  <si>
    <t>D6D0K5</t>
  </si>
  <si>
    <t>D6EC21_STRLI</t>
  </si>
  <si>
    <t>D6EC21</t>
  </si>
  <si>
    <t>D6EC60_STRLI</t>
  </si>
  <si>
    <t>D6EC60</t>
  </si>
  <si>
    <t>PB045406</t>
  </si>
  <si>
    <t>D6EER0_STRLI</t>
  </si>
  <si>
    <t>D6EER0</t>
  </si>
  <si>
    <t>D6EGJ2_STRLI</t>
  </si>
  <si>
    <t>D6EGJ2</t>
  </si>
  <si>
    <t>D6EGR9_STRLI</t>
  </si>
  <si>
    <t>D6EGR9</t>
  </si>
  <si>
    <t>D6EIB0_STRLI</t>
  </si>
  <si>
    <t>D6EIB0</t>
  </si>
  <si>
    <t>PF01569</t>
  </si>
  <si>
    <t>PF01569.16 PAP2 superfamily</t>
  </si>
  <si>
    <t>PB000556</t>
  </si>
  <si>
    <t>D6EIS0_STRLI</t>
  </si>
  <si>
    <t>D6EIS0</t>
  </si>
  <si>
    <t>D6EQA9_STRLI</t>
  </si>
  <si>
    <t>D6EQA9</t>
  </si>
  <si>
    <t>D6EXG0_STRLI</t>
  </si>
  <si>
    <t>D6EXG0</t>
  </si>
  <si>
    <t>D6KD44_9ACTO</t>
  </si>
  <si>
    <t>D6KD44</t>
  </si>
  <si>
    <t>PB003277</t>
  </si>
  <si>
    <t>D6KEY1_9ACTO</t>
  </si>
  <si>
    <t>D6KEY1</t>
  </si>
  <si>
    <t>D6KFQ6_9ACTO</t>
  </si>
  <si>
    <t>D6KFQ6</t>
  </si>
  <si>
    <t>D6M482_9ACTO</t>
  </si>
  <si>
    <t>D6M482</t>
  </si>
  <si>
    <t>D6TSJ1_9CHLR</t>
  </si>
  <si>
    <t>D6TSJ1</t>
  </si>
  <si>
    <t>D6TWX7_9CHLR</t>
  </si>
  <si>
    <t>D6TWX7</t>
  </si>
  <si>
    <t>PB002589</t>
  </si>
  <si>
    <t>D6X8E4_STRPR</t>
  </si>
  <si>
    <t>D6X8E4</t>
  </si>
  <si>
    <t>PB000843</t>
  </si>
  <si>
    <t>D6X8E5_STRPR</t>
  </si>
  <si>
    <t>D6X8E5</t>
  </si>
  <si>
    <t>D6XB49_9ACTO</t>
  </si>
  <si>
    <t>D6XB49</t>
  </si>
  <si>
    <t>D6XC26_9ACTO</t>
  </si>
  <si>
    <t>D6XC26</t>
  </si>
  <si>
    <t>D6Y408_THEBD</t>
  </si>
  <si>
    <t>D6Y408</t>
  </si>
  <si>
    <t>D6Y414_THEBD</t>
  </si>
  <si>
    <t>D6Y414</t>
  </si>
  <si>
    <t>D6Y6J5_THEBD</t>
  </si>
  <si>
    <t>D6Y6J5</t>
  </si>
  <si>
    <t>D7AVQ5_NOCDD</t>
  </si>
  <si>
    <t>D7AVQ5</t>
  </si>
  <si>
    <t>D7B160_NOCDD</t>
  </si>
  <si>
    <t>D7B160</t>
  </si>
  <si>
    <t>D7B9T7_NOCDD</t>
  </si>
  <si>
    <t>D7B9T7</t>
  </si>
  <si>
    <t>D7BTB1_STRBB</t>
  </si>
  <si>
    <t>D7BTB1</t>
  </si>
  <si>
    <t>D7BUE9_STRBB</t>
  </si>
  <si>
    <t>D7BUE9</t>
  </si>
  <si>
    <t>D7C2A2_STRBB</t>
  </si>
  <si>
    <t>D7C2A2</t>
  </si>
  <si>
    <t>D7C2A3_STRBB</t>
  </si>
  <si>
    <t>D7C2A3</t>
  </si>
  <si>
    <t>D7C316_STRBB</t>
  </si>
  <si>
    <t>D7C316</t>
  </si>
  <si>
    <t>D7C4R9_STRBB</t>
  </si>
  <si>
    <t>D7C4R9</t>
  </si>
  <si>
    <t>D7C5F2_STRBB</t>
  </si>
  <si>
    <t>D7C5F2</t>
  </si>
  <si>
    <t>PF01161</t>
  </si>
  <si>
    <t>PF01161.15 Phosphatidylethanolamine-binding protein</t>
  </si>
  <si>
    <t>D7C7B2_STRBB</t>
  </si>
  <si>
    <t>D7C7B2</t>
  </si>
  <si>
    <t>PB098521</t>
  </si>
  <si>
    <t>D7C7T8_STRBB</t>
  </si>
  <si>
    <t>D7C7T8</t>
  </si>
  <si>
    <t>D7CAI9_STRBB</t>
  </si>
  <si>
    <t>D7CAI9</t>
  </si>
  <si>
    <t>D7CDJ6_STRBB</t>
  </si>
  <si>
    <t>D7CDJ6</t>
  </si>
  <si>
    <t>D7CF81_STRBB</t>
  </si>
  <si>
    <t>D7CF81</t>
  </si>
  <si>
    <t>D7CH85_STRBB</t>
  </si>
  <si>
    <t>D7CH85</t>
  </si>
  <si>
    <t>D7CRC9_TRURR</t>
  </si>
  <si>
    <t>D7CRC9</t>
  </si>
  <si>
    <t>D7FGU3_ECTSI</t>
  </si>
  <si>
    <t>D7FGU3</t>
  </si>
  <si>
    <t>D7FRX7_ECTSI</t>
  </si>
  <si>
    <t>D7FRX7</t>
  </si>
  <si>
    <t>D7FTA2_ECTSI</t>
  </si>
  <si>
    <t>D7FTA2</t>
  </si>
  <si>
    <t>D7J3T7_9BACE</t>
  </si>
  <si>
    <t>D7J3T7</t>
  </si>
  <si>
    <t>D7J3U7_9BACE</t>
  </si>
  <si>
    <t>D7J3U7</t>
  </si>
  <si>
    <t>D7J9W9_9BACE</t>
  </si>
  <si>
    <t>D7J9W9</t>
  </si>
  <si>
    <t>D7K255_9BACE</t>
  </si>
  <si>
    <t>D7K255</t>
  </si>
  <si>
    <t>D7K481_9BACE</t>
  </si>
  <si>
    <t>D7K481</t>
  </si>
  <si>
    <t>D7K491_9BACE</t>
  </si>
  <si>
    <t>D7K491</t>
  </si>
  <si>
    <t>D7KA58_9BACE</t>
  </si>
  <si>
    <t>D7KA58</t>
  </si>
  <si>
    <t>D7SFG6_PREBR</t>
  </si>
  <si>
    <t>D7SFG6</t>
  </si>
  <si>
    <t>D7SFG7_PREBR</t>
  </si>
  <si>
    <t>D7SFG7</t>
  </si>
  <si>
    <t>D7UK26_LISMN</t>
  </si>
  <si>
    <t>D7UK26</t>
  </si>
  <si>
    <t>D7UK28_LISMN</t>
  </si>
  <si>
    <t>D7UK28</t>
  </si>
  <si>
    <t>D7USH0_LIMPO</t>
  </si>
  <si>
    <t>D7USH0</t>
  </si>
  <si>
    <t>D7VH46_9SPHI</t>
  </si>
  <si>
    <t>D7VH46</t>
  </si>
  <si>
    <t>D7W1J6_9FLAO</t>
  </si>
  <si>
    <t>D7W1J6</t>
  </si>
  <si>
    <t>D7W1J7_9FLAO</t>
  </si>
  <si>
    <t>D7W1J7</t>
  </si>
  <si>
    <t>D7W8L0_9FLAO</t>
  </si>
  <si>
    <t>D7W8L0</t>
  </si>
  <si>
    <t>PB285501</t>
  </si>
  <si>
    <t>D8HJT3_AMYMU</t>
  </si>
  <si>
    <t>D8HJT3</t>
  </si>
  <si>
    <t>PF10633</t>
  </si>
  <si>
    <t>PF10633.4 NPCBM-associated, NEW3 domain of alpha-galactosidase</t>
  </si>
  <si>
    <t>D8HR00_AMYMU</t>
  </si>
  <si>
    <t>D8HR00</t>
  </si>
  <si>
    <t>PB178958</t>
  </si>
  <si>
    <t>D8HSD4_AMYMU</t>
  </si>
  <si>
    <t>D8HSD4</t>
  </si>
  <si>
    <t>D8HU67_AMYMU</t>
  </si>
  <si>
    <t>D8HU67</t>
  </si>
  <si>
    <t>PB100833</t>
  </si>
  <si>
    <t>PB060119</t>
  </si>
  <si>
    <t>D8HUD5_AMYMU</t>
  </si>
  <si>
    <t>D8HUD5</t>
  </si>
  <si>
    <t>D8HV78_AMYMU</t>
  </si>
  <si>
    <t>D8HV78</t>
  </si>
  <si>
    <t>D8HZJ2_AMYMU</t>
  </si>
  <si>
    <t>D8HZJ2</t>
  </si>
  <si>
    <t>D8I1Z0_AMYMU</t>
  </si>
  <si>
    <t>D8I1Z0</t>
  </si>
  <si>
    <t>D8I5I6_AMYMU</t>
  </si>
  <si>
    <t>D8I5I6</t>
  </si>
  <si>
    <t>D8I5W0_AMYMU</t>
  </si>
  <si>
    <t>D8I5W0</t>
  </si>
  <si>
    <t>PF07944</t>
  </si>
  <si>
    <t>PF07944.7 Putative glycosyl hydrolase of unknown function (DUF1680)</t>
  </si>
  <si>
    <t>PB020979</t>
  </si>
  <si>
    <t>D8I773_AMYMU</t>
  </si>
  <si>
    <t>D8I773</t>
  </si>
  <si>
    <t>D8JA32_HALJB</t>
  </si>
  <si>
    <t>D8JA32</t>
  </si>
  <si>
    <t>PF09985</t>
  </si>
  <si>
    <t>PF09985.4 Domain of unknown function (DUF2223)</t>
  </si>
  <si>
    <t>PF14509</t>
  </si>
  <si>
    <t>PF14509.1 Glycosyl-hydrolase 97 C-terminal, oligomerisation</t>
  </si>
  <si>
    <t>PF14508</t>
  </si>
  <si>
    <t>PF14508.1 Glycosyl-hydrolase 97 N-terminal</t>
  </si>
  <si>
    <t>PF10566</t>
  </si>
  <si>
    <t>PF10566.4 Glycoside hydrolase 97</t>
  </si>
  <si>
    <t>D8JBQ3_HALJB</t>
  </si>
  <si>
    <t>D8JBQ3</t>
  </si>
  <si>
    <t>D8PL55_SCHCM</t>
  </si>
  <si>
    <t>D8PL55</t>
  </si>
  <si>
    <t>D8VMV4_9ZZZZ</t>
  </si>
  <si>
    <t>D8VMV4</t>
  </si>
  <si>
    <t>D8VN65_9ZZZZ</t>
  </si>
  <si>
    <t>D8VN65</t>
  </si>
  <si>
    <t>D8VN67_9ZZZZ</t>
  </si>
  <si>
    <t>D8VN67</t>
  </si>
  <si>
    <t>D9S430_FIBSS</t>
  </si>
  <si>
    <t>D9S430</t>
  </si>
  <si>
    <t>D9S442_FIBSS</t>
  </si>
  <si>
    <t>D9S442</t>
  </si>
  <si>
    <t>D9S458_FIBSS</t>
  </si>
  <si>
    <t>D9S458</t>
  </si>
  <si>
    <t>D9S896_FIBSS</t>
  </si>
  <si>
    <t>D9S896</t>
  </si>
  <si>
    <t>D9SMN5_CLOC7</t>
  </si>
  <si>
    <t>D9SMN5</t>
  </si>
  <si>
    <t>D9SVB3_CLOC7</t>
  </si>
  <si>
    <t>D9SVB3</t>
  </si>
  <si>
    <t>D9T229_MICAI</t>
  </si>
  <si>
    <t>D9T229</t>
  </si>
  <si>
    <t>D9T8K4_MICAI</t>
  </si>
  <si>
    <t>D9T8K4</t>
  </si>
  <si>
    <t>D9T8K5_MICAI</t>
  </si>
  <si>
    <t>D9T8K5</t>
  </si>
  <si>
    <t>D9T902_MICAI</t>
  </si>
  <si>
    <t>D9T902</t>
  </si>
  <si>
    <t>D9TCQ6_MICAI</t>
  </si>
  <si>
    <t>D9TCQ6</t>
  </si>
  <si>
    <t>D9THH5_CALOO</t>
  </si>
  <si>
    <t>D9THH5</t>
  </si>
  <si>
    <t>PF09212</t>
  </si>
  <si>
    <t>PF09212.5 Carbohydrate binding module 27</t>
  </si>
  <si>
    <t>D9UCL6_9ACTO</t>
  </si>
  <si>
    <t>D9UCL6</t>
  </si>
  <si>
    <t>D9UJM9_9ACTO</t>
  </si>
  <si>
    <t>D9UJM9</t>
  </si>
  <si>
    <t>D9UK50_9ACTO</t>
  </si>
  <si>
    <t>D9UK50</t>
  </si>
  <si>
    <t>D9UZD7_9ACTO</t>
  </si>
  <si>
    <t>D9UZD7</t>
  </si>
  <si>
    <t>D9V6N4_9ACTO</t>
  </si>
  <si>
    <t>D9V6N4</t>
  </si>
  <si>
    <t>D9VBY4_9ACTO</t>
  </si>
  <si>
    <t>D9VBY4</t>
  </si>
  <si>
    <t>D9VR56_9ACTO</t>
  </si>
  <si>
    <t>D9VR56</t>
  </si>
  <si>
    <t>D9WB94_9ACTO</t>
  </si>
  <si>
    <t>D9WB94</t>
  </si>
  <si>
    <t>D9WDA4_9ACTO</t>
  </si>
  <si>
    <t>D9WDA4</t>
  </si>
  <si>
    <t>D9WME4_9ACTO</t>
  </si>
  <si>
    <t>D9WME4</t>
  </si>
  <si>
    <t>D9WTT4_9ACTO</t>
  </si>
  <si>
    <t>D9WTT4</t>
  </si>
  <si>
    <t>D9WTV6_9ACTO</t>
  </si>
  <si>
    <t>D9WTV6</t>
  </si>
  <si>
    <t>D9WWL6_9ACTO</t>
  </si>
  <si>
    <t>D9WWL6</t>
  </si>
  <si>
    <t>D9WXI7_STRVR</t>
  </si>
  <si>
    <t>D9WXI7</t>
  </si>
  <si>
    <t>D9X2Q8_STRVR</t>
  </si>
  <si>
    <t>D9X2Q8</t>
  </si>
  <si>
    <t>D9X5R2_STRVR</t>
  </si>
  <si>
    <t>D9X5R2</t>
  </si>
  <si>
    <t>D9X5X6_STRVR</t>
  </si>
  <si>
    <t>D9X5X6</t>
  </si>
  <si>
    <t>D9XBX0_STRVR</t>
  </si>
  <si>
    <t>D9XBX0</t>
  </si>
  <si>
    <t>D9XDF3_STRVR</t>
  </si>
  <si>
    <t>D9XDF3</t>
  </si>
  <si>
    <t>D9XDF7_STRVR</t>
  </si>
  <si>
    <t>D9XDF7</t>
  </si>
  <si>
    <t>D9XKD9_9ACTO</t>
  </si>
  <si>
    <t>D9XKD9</t>
  </si>
  <si>
    <t>D9XLU0_9ACTO</t>
  </si>
  <si>
    <t>D9XLU0</t>
  </si>
  <si>
    <t>D9XSW3_9ACTO</t>
  </si>
  <si>
    <t>D9XSW3</t>
  </si>
  <si>
    <t>D9XWB0_9ACTO</t>
  </si>
  <si>
    <t>D9XWB0</t>
  </si>
  <si>
    <t>D9Y0V6_9ACTO</t>
  </si>
  <si>
    <t>D9Y0V6</t>
  </si>
  <si>
    <t>D9Y126_9ACTO</t>
  </si>
  <si>
    <t>D9Y126</t>
  </si>
  <si>
    <t>D9ZDQ7_9ZZZZ</t>
  </si>
  <si>
    <t>D9ZDQ7</t>
  </si>
  <si>
    <t>D9ZDU1_9ZZZZ</t>
  </si>
  <si>
    <t>D9ZDU1</t>
  </si>
  <si>
    <t>E0I5J5_9BACL</t>
  </si>
  <si>
    <t>E0I5J5</t>
  </si>
  <si>
    <t>PF03174</t>
  </si>
  <si>
    <t>PF03174.8 Chitobiase/beta-hexosaminidase C-terminal domain</t>
  </si>
  <si>
    <t>PB016080</t>
  </si>
  <si>
    <t>PB028392</t>
  </si>
  <si>
    <t>E0I5J6_9BACL</t>
  </si>
  <si>
    <t>E0I5J6</t>
  </si>
  <si>
    <t>E0I5J7_9BACL</t>
  </si>
  <si>
    <t>E0I5J7</t>
  </si>
  <si>
    <t>E0I5U8_9BACL</t>
  </si>
  <si>
    <t>E0I5U8</t>
  </si>
  <si>
    <t>E0I7T5_9BACL</t>
  </si>
  <si>
    <t>E0I7T5</t>
  </si>
  <si>
    <t>E0I872_9BACL</t>
  </si>
  <si>
    <t>E0I872</t>
  </si>
  <si>
    <t>E0I8A3_9BACL</t>
  </si>
  <si>
    <t>E0I8A3</t>
  </si>
  <si>
    <t>E0I8R3_9BACL</t>
  </si>
  <si>
    <t>E0I8R3</t>
  </si>
  <si>
    <t>E0IAK8_9BACL</t>
  </si>
  <si>
    <t>E0IAK8</t>
  </si>
  <si>
    <t>E0IBI1_9BACL</t>
  </si>
  <si>
    <t>E0IBI1</t>
  </si>
  <si>
    <t>E0IBL5_9BACL</t>
  </si>
  <si>
    <t>E0IBL5</t>
  </si>
  <si>
    <t>PB000084</t>
  </si>
  <si>
    <t>E0IBL6_9BACL</t>
  </si>
  <si>
    <t>E0IBL6</t>
  </si>
  <si>
    <t>E0ID12_9BACL</t>
  </si>
  <si>
    <t>E0ID12</t>
  </si>
  <si>
    <t>PF12733</t>
  </si>
  <si>
    <t>PF12733.2 Cadherin-like beta sandwich domain</t>
  </si>
  <si>
    <t>E0IFE6_9BACL</t>
  </si>
  <si>
    <t>E0IFE6</t>
  </si>
  <si>
    <t>E0IFF0_9BACL</t>
  </si>
  <si>
    <t>E0IFF0</t>
  </si>
  <si>
    <t>E0IG71_9BACL</t>
  </si>
  <si>
    <t>E0IG71</t>
  </si>
  <si>
    <t>E0RDU2_PAEP6</t>
  </si>
  <si>
    <t>E0RDU2</t>
  </si>
  <si>
    <t>E0RF76_PAEP6</t>
  </si>
  <si>
    <t>E0RF76</t>
  </si>
  <si>
    <t>E0RJE4_PAEP6</t>
  </si>
  <si>
    <t>E0RJE4</t>
  </si>
  <si>
    <t>E0RKD4_PAEP6</t>
  </si>
  <si>
    <t>E0RKD4</t>
  </si>
  <si>
    <t>E0RKL8_PAEP6</t>
  </si>
  <si>
    <t>E0RKL8</t>
  </si>
  <si>
    <t>E0RQK0_SPITD</t>
  </si>
  <si>
    <t>E0RQK0</t>
  </si>
  <si>
    <t>E0RUA6_SPITD</t>
  </si>
  <si>
    <t>E0RUA6</t>
  </si>
  <si>
    <t>E0RV66_BUTPB</t>
  </si>
  <si>
    <t>E0RV66</t>
  </si>
  <si>
    <t>E0RYG9_BUTPB</t>
  </si>
  <si>
    <t>E0RYG9</t>
  </si>
  <si>
    <t>E0S105_BUTPB</t>
  </si>
  <si>
    <t>E0S105</t>
  </si>
  <si>
    <t>E0XQP6_9BACT</t>
  </si>
  <si>
    <t>E0XQP6</t>
  </si>
  <si>
    <t>PF00884</t>
  </si>
  <si>
    <t>PF00884.18 Sulfatase</t>
  </si>
  <si>
    <t>E1UAW6_LISML</t>
  </si>
  <si>
    <t>E1UAW6</t>
  </si>
  <si>
    <t>E1UAW8_LISML</t>
  </si>
  <si>
    <t>E1UAW8</t>
  </si>
  <si>
    <t>E1UV05_BACAS</t>
  </si>
  <si>
    <t>E1UV05</t>
  </si>
  <si>
    <t>E1WLN0_BACF6</t>
  </si>
  <si>
    <t>E1WLN0</t>
  </si>
  <si>
    <t>E1WM41_BACF6</t>
  </si>
  <si>
    <t>E1WM41</t>
  </si>
  <si>
    <t>E1WMB5_BACF6</t>
  </si>
  <si>
    <t>E1WMB5</t>
  </si>
  <si>
    <t>E2NA86_9BACE</t>
  </si>
  <si>
    <t>E2NA86</t>
  </si>
  <si>
    <t>E2NA87_9BACE</t>
  </si>
  <si>
    <t>E2NA87</t>
  </si>
  <si>
    <t>E2NAW1_9BACE</t>
  </si>
  <si>
    <t>E2NAW1</t>
  </si>
  <si>
    <t>E2NCR3_9BACE</t>
  </si>
  <si>
    <t>E2NCR3</t>
  </si>
  <si>
    <t>E2NCR7_9BACE</t>
  </si>
  <si>
    <t>E2NCR7</t>
  </si>
  <si>
    <t>E2NCY3_9BACE</t>
  </si>
  <si>
    <t>E2NCY3</t>
  </si>
  <si>
    <t>E2NGA3_9BACE</t>
  </si>
  <si>
    <t>E2NGA3</t>
  </si>
  <si>
    <t>PF04685</t>
  </si>
  <si>
    <t>PF04685.8 Protein of unknown function, DUF608</t>
  </si>
  <si>
    <t>PF12215</t>
  </si>
  <si>
    <t>PF12215.3 beta-Glucocerebrosidase 2 N terminal</t>
  </si>
  <si>
    <t>E2NH85_9BACE</t>
  </si>
  <si>
    <t>E2NH85</t>
  </si>
  <si>
    <t>E2PY05_STRCL</t>
  </si>
  <si>
    <t>E2PY05</t>
  </si>
  <si>
    <t>PF07470</t>
  </si>
  <si>
    <t>PF07470.8 Glycosyl Hydrolase Family 88</t>
  </si>
  <si>
    <t>E2PY07_STRCL</t>
  </si>
  <si>
    <t>E2PY07</t>
  </si>
  <si>
    <t>E2PY22_STRCL</t>
  </si>
  <si>
    <t>E2PY22</t>
  </si>
  <si>
    <t>E2PZ72_STRCL</t>
  </si>
  <si>
    <t>E2PZ72</t>
  </si>
  <si>
    <t>E2Q1M1_STRCL</t>
  </si>
  <si>
    <t>E2Q1M1</t>
  </si>
  <si>
    <t>E2Q9R2_STRCL</t>
  </si>
  <si>
    <t>E2Q9R2</t>
  </si>
  <si>
    <t>E3E323_BACA1</t>
  </si>
  <si>
    <t>E3E323</t>
  </si>
  <si>
    <t>E3E468_PAEPS</t>
  </si>
  <si>
    <t>E3E468</t>
  </si>
  <si>
    <t>E3EAV0_PAEPS</t>
  </si>
  <si>
    <t>E3EAV0</t>
  </si>
  <si>
    <t>E3EFC9_PAEPS</t>
  </si>
  <si>
    <t>E3EFC9</t>
  </si>
  <si>
    <t>E3FL59_STIAD</t>
  </si>
  <si>
    <t>E3FL59</t>
  </si>
  <si>
    <t>E3FPP0_STIAD</t>
  </si>
  <si>
    <t>E3FPP0</t>
  </si>
  <si>
    <t>PB029167</t>
  </si>
  <si>
    <t>PB091517</t>
  </si>
  <si>
    <t>E3FRR0_STIAD</t>
  </si>
  <si>
    <t>E3FRR0</t>
  </si>
  <si>
    <t>E3FVW3_STIAD</t>
  </si>
  <si>
    <t>E3FVW3</t>
  </si>
  <si>
    <t>PB024017</t>
  </si>
  <si>
    <t>E3Q3S4_COLGM</t>
  </si>
  <si>
    <t>E3Q3S4</t>
  </si>
  <si>
    <t>E3RMC1_PYRTT</t>
  </si>
  <si>
    <t>E3RMC1</t>
  </si>
  <si>
    <t>E3YJ88_LISMN</t>
  </si>
  <si>
    <t>E3YJ88</t>
  </si>
  <si>
    <t>E3YU75_9LIST</t>
  </si>
  <si>
    <t>E3YU75</t>
  </si>
  <si>
    <t>E3Z1Z1_LISIO</t>
  </si>
  <si>
    <t>E3Z1Z1</t>
  </si>
  <si>
    <t>E3ZAE7_LISIO</t>
  </si>
  <si>
    <t>E3ZAE7</t>
  </si>
  <si>
    <t>E3ZAF0_LISIO</t>
  </si>
  <si>
    <t>E3ZAF0</t>
  </si>
  <si>
    <t>E3ZKR4_LISIV</t>
  </si>
  <si>
    <t>E3ZKR4</t>
  </si>
  <si>
    <t>E3ZT91_LISSE</t>
  </si>
  <si>
    <t>E3ZT91</t>
  </si>
  <si>
    <t>E4A278_LISSE</t>
  </si>
  <si>
    <t>E4A278</t>
  </si>
  <si>
    <t>E4A279_LISSE</t>
  </si>
  <si>
    <t>E4A279</t>
  </si>
  <si>
    <t>E4N5I7_KITSK</t>
  </si>
  <si>
    <t>E4N5I7</t>
  </si>
  <si>
    <t>E4N5Q8_KITSK</t>
  </si>
  <si>
    <t>E4N5Q8</t>
  </si>
  <si>
    <t>PB014516</t>
  </si>
  <si>
    <t>PB002802</t>
  </si>
  <si>
    <t>E4NJJ4_KITSK</t>
  </si>
  <si>
    <t>E4NJJ4</t>
  </si>
  <si>
    <t>E4Q1W4_CALOW</t>
  </si>
  <si>
    <t>E4Q1W4</t>
  </si>
  <si>
    <t>E4Q2A1_CALOW</t>
  </si>
  <si>
    <t>E4Q2A1</t>
  </si>
  <si>
    <t>PB065578</t>
  </si>
  <si>
    <t>E4Q930_CALH1</t>
  </si>
  <si>
    <t>E4Q930</t>
  </si>
  <si>
    <t>E4Q933_CALH1</t>
  </si>
  <si>
    <t>E4Q933</t>
  </si>
  <si>
    <t>E4Q987_CALH1</t>
  </si>
  <si>
    <t>E4Q987</t>
  </si>
  <si>
    <t>E4Q9G5_CALH1</t>
  </si>
  <si>
    <t>E4Q9G5</t>
  </si>
  <si>
    <t>PF06452</t>
  </si>
  <si>
    <t>PF06452.6 Domain of unknown function (DUF1083)</t>
  </si>
  <si>
    <t>PB349585</t>
  </si>
  <si>
    <t>E4R2W7_BIFLM</t>
  </si>
  <si>
    <t>E4R2W7</t>
  </si>
  <si>
    <t>E4S6H6_CALKI</t>
  </si>
  <si>
    <t>E4S6H6</t>
  </si>
  <si>
    <t>E4SCE2_CALK2</t>
  </si>
  <si>
    <t>E4SCE2</t>
  </si>
  <si>
    <t>E4SCF2_CALK2</t>
  </si>
  <si>
    <t>E4SCF2</t>
  </si>
  <si>
    <t>E4SHI4_CALK2</t>
  </si>
  <si>
    <t>E4SHI4</t>
  </si>
  <si>
    <t>E4T4X5_PALPW</t>
  </si>
  <si>
    <t>E4T4X5</t>
  </si>
  <si>
    <t>E4T4X6_PALPW</t>
  </si>
  <si>
    <t>E4T4X6</t>
  </si>
  <si>
    <t>E4T4X8_PALPW</t>
  </si>
  <si>
    <t>E4T4X8</t>
  </si>
  <si>
    <t>E4T4Z9_PALPW</t>
  </si>
  <si>
    <t>E4T4Z9</t>
  </si>
  <si>
    <t>E4VU95_BACFG</t>
  </si>
  <si>
    <t>E4VU95</t>
  </si>
  <si>
    <t>E4VWC1_BACFG</t>
  </si>
  <si>
    <t>E4VWC1</t>
  </si>
  <si>
    <t>E5C3V1_9BACE</t>
  </si>
  <si>
    <t>E5C3V1</t>
  </si>
  <si>
    <t>E5C6C7_9BACE</t>
  </si>
  <si>
    <t>E5C6C7</t>
  </si>
  <si>
    <t>E5C999_9BACE</t>
  </si>
  <si>
    <t>E5C999</t>
  </si>
  <si>
    <t>E5C9B0_9BACE</t>
  </si>
  <si>
    <t>E5C9B0</t>
  </si>
  <si>
    <t>E5CCA6_9BACE</t>
  </si>
  <si>
    <t>E5CCA6</t>
  </si>
  <si>
    <t>E5CHS6_9BACE</t>
  </si>
  <si>
    <t>E5CHS6</t>
  </si>
  <si>
    <t>PB003132</t>
  </si>
  <si>
    <t>E5F2M1_9ZZZZ</t>
  </si>
  <si>
    <t>E5F2M1</t>
  </si>
  <si>
    <t>E5UWF7_9BACE</t>
  </si>
  <si>
    <t>E5UWF7</t>
  </si>
  <si>
    <t>E5V7N8_9BACE</t>
  </si>
  <si>
    <t>E5V7N8</t>
  </si>
  <si>
    <t>E5W847_9BACI</t>
  </si>
  <si>
    <t>E5W847</t>
  </si>
  <si>
    <t>PF06268</t>
  </si>
  <si>
    <t>PF06268.8 Fascin domain</t>
  </si>
  <si>
    <t>E5WTU2_9BACE</t>
  </si>
  <si>
    <t>E5WTU2</t>
  </si>
  <si>
    <t>E5WTU3_9BACE</t>
  </si>
  <si>
    <t>E5WTU3</t>
  </si>
  <si>
    <t>E5WUX5_9BACE</t>
  </si>
  <si>
    <t>E5WUX5</t>
  </si>
  <si>
    <t>E5WVP4_9BACE</t>
  </si>
  <si>
    <t>E5WVP4</t>
  </si>
  <si>
    <t>E5WYF9_9BACE</t>
  </si>
  <si>
    <t>E5WYF9</t>
  </si>
  <si>
    <t>E5X1D6_9BACE</t>
  </si>
  <si>
    <t>E5X1D6</t>
  </si>
  <si>
    <t>E5X365_9BACE</t>
  </si>
  <si>
    <t>E5X365</t>
  </si>
  <si>
    <t>E5Z0I4_9BACL</t>
  </si>
  <si>
    <t>E5Z0I4</t>
  </si>
  <si>
    <t>E5Z192_9BACL</t>
  </si>
  <si>
    <t>E5Z192</t>
  </si>
  <si>
    <t>E5Z2G4_9BACL</t>
  </si>
  <si>
    <t>E5Z2G4</t>
  </si>
  <si>
    <t>E6KUY9_9ACTO</t>
  </si>
  <si>
    <t>E6KUY9</t>
  </si>
  <si>
    <t>E6TQX1_BACCJ</t>
  </si>
  <si>
    <t>E6TQX1</t>
  </si>
  <si>
    <t>E6TRB0_BACCJ</t>
  </si>
  <si>
    <t>E6TRB0</t>
  </si>
  <si>
    <t>E6TT63_BACCJ</t>
  </si>
  <si>
    <t>E6TT63</t>
  </si>
  <si>
    <t>PB006190</t>
  </si>
  <si>
    <t>E6TY93_BACCJ</t>
  </si>
  <si>
    <t>E6TY93</t>
  </si>
  <si>
    <t>E6UC21_RUMA7</t>
  </si>
  <si>
    <t>E6UC21</t>
  </si>
  <si>
    <t>E6UFF3_RUMA7</t>
  </si>
  <si>
    <t>E6UFF3</t>
  </si>
  <si>
    <t>E6UFF4_RUMA7</t>
  </si>
  <si>
    <t>E6UFF4</t>
  </si>
  <si>
    <t>E6UHW1_RUMA7</t>
  </si>
  <si>
    <t>E6UHW1</t>
  </si>
  <si>
    <t>E6UIR9_RUMA7</t>
  </si>
  <si>
    <t>E6UIR9</t>
  </si>
  <si>
    <t>E6UIT8_RUMA7</t>
  </si>
  <si>
    <t>E6UIT8</t>
  </si>
  <si>
    <t>PB210447</t>
  </si>
  <si>
    <t>E6ULD3_CLOTL</t>
  </si>
  <si>
    <t>E6ULD3</t>
  </si>
  <si>
    <t>E6UM01_CLOTL</t>
  </si>
  <si>
    <t>E6UM01</t>
  </si>
  <si>
    <t>E6UN07_CLOTL</t>
  </si>
  <si>
    <t>E6UN07</t>
  </si>
  <si>
    <t>E6UQP6_CLOTL</t>
  </si>
  <si>
    <t>E6UQP6</t>
  </si>
  <si>
    <t>E6UR90_CLOTL</t>
  </si>
  <si>
    <t>E6UR90</t>
  </si>
  <si>
    <t>E6USN5_CLOTL</t>
  </si>
  <si>
    <t>E6USN5</t>
  </si>
  <si>
    <t>E6USU6_CLOTL</t>
  </si>
  <si>
    <t>E6USU6</t>
  </si>
  <si>
    <t>E6USU7_CLOTL</t>
  </si>
  <si>
    <t>E6USU7</t>
  </si>
  <si>
    <t>E6UT20_CLOTL</t>
  </si>
  <si>
    <t>E6UT20</t>
  </si>
  <si>
    <t>E6UT93_CLOTL</t>
  </si>
  <si>
    <t>E6UT93</t>
  </si>
  <si>
    <t>E6UT94_CLOTL</t>
  </si>
  <si>
    <t>E6UT94</t>
  </si>
  <si>
    <t>E6UT95_CLOTL</t>
  </si>
  <si>
    <t>E6UT95</t>
  </si>
  <si>
    <t>E6UT96_CLOTL</t>
  </si>
  <si>
    <t>E6UT96</t>
  </si>
  <si>
    <t>E6UTI4_CLOTL</t>
  </si>
  <si>
    <t>E6UTI4</t>
  </si>
  <si>
    <t>E6UTI5_CLOTL</t>
  </si>
  <si>
    <t>E6UTI5</t>
  </si>
  <si>
    <t>E6UTM3_CLOTL</t>
  </si>
  <si>
    <t>E6UTM3</t>
  </si>
  <si>
    <t>E6WP94_PSEUU</t>
  </si>
  <si>
    <t>E6WP94</t>
  </si>
  <si>
    <t>PF00728</t>
  </si>
  <si>
    <t>PF00728.17 Glycosyl hydrolase family 20, catalytic domain</t>
  </si>
  <si>
    <t>PF02838</t>
  </si>
  <si>
    <t>PF02838.10 Glycosyl hydrolase family 20, domain 2</t>
  </si>
  <si>
    <t>E6X939_CELAD</t>
  </si>
  <si>
    <t>E6X939</t>
  </si>
  <si>
    <t>E6XDQ1_CELAD</t>
  </si>
  <si>
    <t>E6XDQ1</t>
  </si>
  <si>
    <t>PF08787</t>
  </si>
  <si>
    <t>PF08787.6 Alginate lyase</t>
  </si>
  <si>
    <t>E7EAW2_9BACL</t>
  </si>
  <si>
    <t>E7EAW2</t>
  </si>
  <si>
    <t>E7G8I4_9FIRM</t>
  </si>
  <si>
    <t>E7G8I4</t>
  </si>
  <si>
    <t>E7G8I5_9FIRM</t>
  </si>
  <si>
    <t>E7G8I5</t>
  </si>
  <si>
    <t>PB012745</t>
  </si>
  <si>
    <t>E7RLQ5_9BACT</t>
  </si>
  <si>
    <t>E7RLQ5</t>
  </si>
  <si>
    <t>E7RMN7_9BACT</t>
  </si>
  <si>
    <t>E7RMN7</t>
  </si>
  <si>
    <t>PB001494</t>
  </si>
  <si>
    <t>E8MFA9_BIFL2</t>
  </si>
  <si>
    <t>E8MFA9</t>
  </si>
  <si>
    <t>E8MVY0_BIFL1</t>
  </si>
  <si>
    <t>E8MVY0</t>
  </si>
  <si>
    <t>E8N7Q7_MICTS</t>
  </si>
  <si>
    <t>E8N7Q7</t>
  </si>
  <si>
    <t>PB348973</t>
  </si>
  <si>
    <t>E8NCP7_MICTS</t>
  </si>
  <si>
    <t>E8NCP7</t>
  </si>
  <si>
    <t>PF13088</t>
  </si>
  <si>
    <t>PF13088.1 BNR repeat-like domain</t>
  </si>
  <si>
    <t>E8NDD1_MICTS</t>
  </si>
  <si>
    <t>E8NDD1</t>
  </si>
  <si>
    <t>E8QZQ6_ISOPI</t>
  </si>
  <si>
    <t>E8QZQ6</t>
  </si>
  <si>
    <t>E8RXE6_MICSL</t>
  </si>
  <si>
    <t>E8RXE6</t>
  </si>
  <si>
    <t>E8RY37_MICSL</t>
  </si>
  <si>
    <t>E8RY37</t>
  </si>
  <si>
    <t>E8RZ04_MICSL</t>
  </si>
  <si>
    <t>E8RZ04</t>
  </si>
  <si>
    <t>PB498244</t>
  </si>
  <si>
    <t>E8S0X2_MICSL</t>
  </si>
  <si>
    <t>E8S0X2</t>
  </si>
  <si>
    <t>E8S0X3_MICSL</t>
  </si>
  <si>
    <t>E8S0X3</t>
  </si>
  <si>
    <t>E8SC80_MICSL</t>
  </si>
  <si>
    <t>E8SC80</t>
  </si>
  <si>
    <t>E8U3C3_DEIML</t>
  </si>
  <si>
    <t>E8U3C3</t>
  </si>
  <si>
    <t>E8U461_DEIML</t>
  </si>
  <si>
    <t>E8U461</t>
  </si>
  <si>
    <t>E8V7F5_TERSS</t>
  </si>
  <si>
    <t>E8V7F5</t>
  </si>
  <si>
    <t>E8VJS2_BACST</t>
  </si>
  <si>
    <t>E8VJS2</t>
  </si>
  <si>
    <t>E8W2C4_STRFA</t>
  </si>
  <si>
    <t>E8W2C4</t>
  </si>
  <si>
    <t>E8W3G0_STRFA</t>
  </si>
  <si>
    <t>E8W3G0</t>
  </si>
  <si>
    <t>E8W6I2_STRFA</t>
  </si>
  <si>
    <t>E8W6I2</t>
  </si>
  <si>
    <t>E8W9E7_STRFA</t>
  </si>
  <si>
    <t>E8W9E7</t>
  </si>
  <si>
    <t>E8WBI3_STRFA</t>
  </si>
  <si>
    <t>E8WBI3</t>
  </si>
  <si>
    <t>E8WCK6_STRFA</t>
  </si>
  <si>
    <t>E8WCK6</t>
  </si>
  <si>
    <t>E8X5V7_ACISM</t>
  </si>
  <si>
    <t>E8X5V7</t>
  </si>
  <si>
    <t>E9NSL2_9ZZZZ</t>
  </si>
  <si>
    <t>E9NSL2</t>
  </si>
  <si>
    <t>E9NSL3_9ZZZZ</t>
  </si>
  <si>
    <t>E9NSL3</t>
  </si>
  <si>
    <t>E9NSM1_9ZZZZ</t>
  </si>
  <si>
    <t>E9NSM1</t>
  </si>
  <si>
    <t>E9NSM4_9ZZZZ</t>
  </si>
  <si>
    <t>E9NSM4</t>
  </si>
  <si>
    <t>E9NSM5_9ZZZZ</t>
  </si>
  <si>
    <t>E9NSM5</t>
  </si>
  <si>
    <t>E9NSN6_9ZZZZ</t>
  </si>
  <si>
    <t>E9NSN6</t>
  </si>
  <si>
    <t>E9SF23_RUMAL</t>
  </si>
  <si>
    <t>E9SF23</t>
  </si>
  <si>
    <t>E9SGH2_RUMAL</t>
  </si>
  <si>
    <t>E9SGH2</t>
  </si>
  <si>
    <t>E9SHC6_RUMAL</t>
  </si>
  <si>
    <t>E9SHC6</t>
  </si>
  <si>
    <t>E9UNY7_9ACTO</t>
  </si>
  <si>
    <t>E9UNY7</t>
  </si>
  <si>
    <t>E9UPG6_9ACTO</t>
  </si>
  <si>
    <t>E9UPG6</t>
  </si>
  <si>
    <t>E9US10_9ACTO</t>
  </si>
  <si>
    <t>E9US10</t>
  </si>
  <si>
    <t>E9UXW3_9ACTO</t>
  </si>
  <si>
    <t>E9UXW3</t>
  </si>
  <si>
    <t>E9V041_9ACTO</t>
  </si>
  <si>
    <t>E9V041</t>
  </si>
  <si>
    <t>EBDG_AMYOR</t>
  </si>
  <si>
    <t>Q56F26</t>
  </si>
  <si>
    <t>F0BRD4_9XANT</t>
  </si>
  <si>
    <t>F0BRD4</t>
  </si>
  <si>
    <t>F0KEL2_CLOAE</t>
  </si>
  <si>
    <t>F0KEL2</t>
  </si>
  <si>
    <t>F0KEL7_CLOAE</t>
  </si>
  <si>
    <t>F0KEL7</t>
  </si>
  <si>
    <t>F0Q600_ACIAP</t>
  </si>
  <si>
    <t>F0Q600</t>
  </si>
  <si>
    <t>F0R0W3_BACSH</t>
  </si>
  <si>
    <t>F0R0W3</t>
  </si>
  <si>
    <t>F0R9F2_CELLC</t>
  </si>
  <si>
    <t>F0R9F2</t>
  </si>
  <si>
    <t>F0RDX6_CELLC</t>
  </si>
  <si>
    <t>F0RDX6</t>
  </si>
  <si>
    <t>F0S5E9_PEDSD</t>
  </si>
  <si>
    <t>F0S5E9</t>
  </si>
  <si>
    <t>F0S5F0_PEDSD</t>
  </si>
  <si>
    <t>F0S5F0</t>
  </si>
  <si>
    <t>F0S5F4_PEDSD</t>
  </si>
  <si>
    <t>F0S5F4</t>
  </si>
  <si>
    <t>F0SA54_PEDSD</t>
  </si>
  <si>
    <t>F0SA54</t>
  </si>
  <si>
    <t>F0YT50_AURAN</t>
  </si>
  <si>
    <t>F0YT50</t>
  </si>
  <si>
    <t>F0Z2A4_9CLOT</t>
  </si>
  <si>
    <t>F0Z2A4</t>
  </si>
  <si>
    <t>F1T709_9CLOT</t>
  </si>
  <si>
    <t>F1T709</t>
  </si>
  <si>
    <t>F1T8P4_9CLOT</t>
  </si>
  <si>
    <t>F1T8P4</t>
  </si>
  <si>
    <t>F1T8P5_9CLOT</t>
  </si>
  <si>
    <t>F1T8P5</t>
  </si>
  <si>
    <t>F1T8P6_9CLOT</t>
  </si>
  <si>
    <t>F1T8P6</t>
  </si>
  <si>
    <t>F1T8P7_9CLOT</t>
  </si>
  <si>
    <t>F1T8P7</t>
  </si>
  <si>
    <t>F1T8P8_9CLOT</t>
  </si>
  <si>
    <t>F1T8P8</t>
  </si>
  <si>
    <t>F1T8P9_9CLOT</t>
  </si>
  <si>
    <t>F1T8P9</t>
  </si>
  <si>
    <t>F1T8Q0_9CLOT</t>
  </si>
  <si>
    <t>F1T8Q0</t>
  </si>
  <si>
    <t>F1T8Q1_9CLOT</t>
  </si>
  <si>
    <t>F1T8Q1</t>
  </si>
  <si>
    <t>PF02057</t>
  </si>
  <si>
    <t>PF02057.10 Glycosyl hydrolase family 59</t>
  </si>
  <si>
    <t>F1T8Q2_9CLOT</t>
  </si>
  <si>
    <t>F1T8Q2</t>
  </si>
  <si>
    <t>F1T8Q4_9CLOT</t>
  </si>
  <si>
    <t>F1T8Q4</t>
  </si>
  <si>
    <t>F1T8Q5_9CLOT</t>
  </si>
  <si>
    <t>F1T8Q5</t>
  </si>
  <si>
    <t>F1TAH5_9CLOT</t>
  </si>
  <si>
    <t>F1TAH5</t>
  </si>
  <si>
    <t>F1TBY8_9CLOT</t>
  </si>
  <si>
    <t>F1TBY8</t>
  </si>
  <si>
    <t>PB005493</t>
  </si>
  <si>
    <t>F1TCE7_9CLOT</t>
  </si>
  <si>
    <t>F1TCE7</t>
  </si>
  <si>
    <t>F1TF24_9CLOT</t>
  </si>
  <si>
    <t>F1TF24</t>
  </si>
  <si>
    <t>F1TF26_9CLOT</t>
  </si>
  <si>
    <t>F1TF26</t>
  </si>
  <si>
    <t>F1TFQ6_9CLOT</t>
  </si>
  <si>
    <t>F1TFQ6</t>
  </si>
  <si>
    <t>F2JKB0_CELLD</t>
  </si>
  <si>
    <t>F2JKB0</t>
  </si>
  <si>
    <t>F2LQI1_BURGS</t>
  </si>
  <si>
    <t>F2LQI1</t>
  </si>
  <si>
    <t>F2REX2_STRVP</t>
  </si>
  <si>
    <t>F2REX2</t>
  </si>
  <si>
    <t>F2RGZ3_STRVP</t>
  </si>
  <si>
    <t>F2RGZ3</t>
  </si>
  <si>
    <t>F2RKA0_STRVP</t>
  </si>
  <si>
    <t>F2RKA0</t>
  </si>
  <si>
    <t>F3M3L4_9BACL</t>
  </si>
  <si>
    <t>F3M3L4</t>
  </si>
  <si>
    <t>F3M8Y2_9BACL</t>
  </si>
  <si>
    <t>F3M8Y2</t>
  </si>
  <si>
    <t>F3M9Q4_9BACL</t>
  </si>
  <si>
    <t>F3M9Q4</t>
  </si>
  <si>
    <t>F3MAN5_9BACL</t>
  </si>
  <si>
    <t>F3MAN5</t>
  </si>
  <si>
    <t>F3ME61_9BACL</t>
  </si>
  <si>
    <t>F3ME61</t>
  </si>
  <si>
    <t>F3NA50_9ACTO</t>
  </si>
  <si>
    <t>F3NA50</t>
  </si>
  <si>
    <t>PB157728</t>
  </si>
  <si>
    <t>F3NG84_9ACTO</t>
  </si>
  <si>
    <t>F3NG84</t>
  </si>
  <si>
    <t>F3NGZ0_9ACTO</t>
  </si>
  <si>
    <t>F3NGZ0</t>
  </si>
  <si>
    <t>F3NH23_9ACTO</t>
  </si>
  <si>
    <t>F3NH23</t>
  </si>
  <si>
    <t>F3NHZ2_9ACTO</t>
  </si>
  <si>
    <t>F3NHZ2</t>
  </si>
  <si>
    <t>F3NSV2_9ACTO</t>
  </si>
  <si>
    <t>F3NSV2</t>
  </si>
  <si>
    <t>F3NTS8_9ACTO</t>
  </si>
  <si>
    <t>F3NTS8</t>
  </si>
  <si>
    <t>F3PIT6_9BACE</t>
  </si>
  <si>
    <t>F3PIT6</t>
  </si>
  <si>
    <t>F3QSX7_9BACT</t>
  </si>
  <si>
    <t>F3QSX7</t>
  </si>
  <si>
    <t>F3QSX8_9BACT</t>
  </si>
  <si>
    <t>F3QSX8</t>
  </si>
  <si>
    <t>F3QSZ1_9BACT</t>
  </si>
  <si>
    <t>F3QSZ1</t>
  </si>
  <si>
    <t>PB026432</t>
  </si>
  <si>
    <t>F3QTM6_9BACT</t>
  </si>
  <si>
    <t>F3QTM6</t>
  </si>
  <si>
    <t>F3QZ25_9BACT</t>
  </si>
  <si>
    <t>F3QZ25</t>
  </si>
  <si>
    <t>F3RG71_LISMN</t>
  </si>
  <si>
    <t>F3RG71</t>
  </si>
  <si>
    <t>F3RG73_LISMN</t>
  </si>
  <si>
    <t>F3RG73</t>
  </si>
  <si>
    <t>F3WXN7_9SPHN</t>
  </si>
  <si>
    <t>F3WXN7</t>
  </si>
  <si>
    <t>F3XS35_9FLAO</t>
  </si>
  <si>
    <t>F3XS35</t>
  </si>
  <si>
    <t>F3XUW2_9FLAO</t>
  </si>
  <si>
    <t>F3XUW2</t>
  </si>
  <si>
    <t>F3XVW6_9FLAO</t>
  </si>
  <si>
    <t>F3XVW6</t>
  </si>
  <si>
    <t>F3Y3I3_9FLAO</t>
  </si>
  <si>
    <t>F3Y3I3</t>
  </si>
  <si>
    <t>F3Y3S1_9FLAO</t>
  </si>
  <si>
    <t>F3Y3S1</t>
  </si>
  <si>
    <t>F3Y3T3_9FLAO</t>
  </si>
  <si>
    <t>F3Y3T3</t>
  </si>
  <si>
    <t>F3Y3T4_9FLAO</t>
  </si>
  <si>
    <t>F3Y3T4</t>
  </si>
  <si>
    <t>F3YM56_LISMN</t>
  </si>
  <si>
    <t>F3YM56</t>
  </si>
  <si>
    <t>F3YM58_LISMN</t>
  </si>
  <si>
    <t>F3YM58</t>
  </si>
  <si>
    <t>F3Z8Z7_9ACTO</t>
  </si>
  <si>
    <t>F3Z8Z7</t>
  </si>
  <si>
    <t>F3ZAV2_9ACTO</t>
  </si>
  <si>
    <t>F3ZAV2</t>
  </si>
  <si>
    <t>F3ZAV3_9ACTO</t>
  </si>
  <si>
    <t>F3ZAV3</t>
  </si>
  <si>
    <t>F3ZE12_9ACTO</t>
  </si>
  <si>
    <t>F3ZE12</t>
  </si>
  <si>
    <t>F3ZYP8_MAHA5</t>
  </si>
  <si>
    <t>F3ZYP8</t>
  </si>
  <si>
    <t>F3ZZ44_MAHA5</t>
  </si>
  <si>
    <t>F3ZZ44</t>
  </si>
  <si>
    <t>F4ASX1_GLAS4</t>
  </si>
  <si>
    <t>F4ASX1</t>
  </si>
  <si>
    <t>F4C3V7_SPHS2</t>
  </si>
  <si>
    <t>F4C3V7</t>
  </si>
  <si>
    <t>PF05592</t>
  </si>
  <si>
    <t>PF05592.6 Bacterial alpha-L-rhamnosidase</t>
  </si>
  <si>
    <t>F4C4M1_SPHS2</t>
  </si>
  <si>
    <t>F4C4M1</t>
  </si>
  <si>
    <t>F4CAC9_SPHS2</t>
  </si>
  <si>
    <t>F4CAC9</t>
  </si>
  <si>
    <t>F4E4A8_BACAM</t>
  </si>
  <si>
    <t>F4E4A8</t>
  </si>
  <si>
    <t>F4EKU7_BACAM</t>
  </si>
  <si>
    <t>F4EKU7</t>
  </si>
  <si>
    <t>F4F434_VERMA</t>
  </si>
  <si>
    <t>F4F434</t>
  </si>
  <si>
    <t>F4F438_VERMA</t>
  </si>
  <si>
    <t>F4F438</t>
  </si>
  <si>
    <t>F4F439_VERMA</t>
  </si>
  <si>
    <t>F4F439</t>
  </si>
  <si>
    <t>F4F8V6_VERMA</t>
  </si>
  <si>
    <t>F4F8V6</t>
  </si>
  <si>
    <t>F4FB01_VERMA</t>
  </si>
  <si>
    <t>F4FB01</t>
  </si>
  <si>
    <t>F4FBW4_VERMA</t>
  </si>
  <si>
    <t>F4FBW4</t>
  </si>
  <si>
    <t>F4FC99_VERMA</t>
  </si>
  <si>
    <t>F4FC99</t>
  </si>
  <si>
    <t>F4FCA0_VERMA</t>
  </si>
  <si>
    <t>F4FCA0</t>
  </si>
  <si>
    <t>PF12245</t>
  </si>
  <si>
    <t>PF12245.3 Bacterial Ig-like domain (group 3)</t>
  </si>
  <si>
    <t>F4FE16_VERMA</t>
  </si>
  <si>
    <t>F4FE16</t>
  </si>
  <si>
    <t>F4H5F6_CELFA</t>
  </si>
  <si>
    <t>F4H5F6</t>
  </si>
  <si>
    <t>F4KRN9_HALH1</t>
  </si>
  <si>
    <t>F4KRN9</t>
  </si>
  <si>
    <t>PF11954</t>
  </si>
  <si>
    <t>PF11954.3 Domain of unknown function (DUF3471)</t>
  </si>
  <si>
    <t>F4KW11_HALH1</t>
  </si>
  <si>
    <t>F4KW11</t>
  </si>
  <si>
    <t>F4L3L0_HALH1</t>
  </si>
  <si>
    <t>F4L3L0</t>
  </si>
  <si>
    <t>F4QH77_9CAUL</t>
  </si>
  <si>
    <t>F4QH77</t>
  </si>
  <si>
    <t>F4XK49_9CYAN</t>
  </si>
  <si>
    <t>F4XK49</t>
  </si>
  <si>
    <t>PB296045</t>
  </si>
  <si>
    <t>F5APW5_ACTPA</t>
  </si>
  <si>
    <t>F5APW5</t>
  </si>
  <si>
    <t>F5ITI5_9PORP</t>
  </si>
  <si>
    <t>F5ITI5</t>
  </si>
  <si>
    <t>F5IV64_9PORP</t>
  </si>
  <si>
    <t>F5IV64</t>
  </si>
  <si>
    <t>PB534556</t>
  </si>
  <si>
    <t>F5IWZ7_9PORP</t>
  </si>
  <si>
    <t>F5IWZ7</t>
  </si>
  <si>
    <t>F5IX54_9PORP</t>
  </si>
  <si>
    <t>F5IX54</t>
  </si>
  <si>
    <t>F5IX56_9PORP</t>
  </si>
  <si>
    <t>F5IX56</t>
  </si>
  <si>
    <t>F5IX69_9PORP</t>
  </si>
  <si>
    <t>F5IX69</t>
  </si>
  <si>
    <t>F5IX72_9PORP</t>
  </si>
  <si>
    <t>F5IX72</t>
  </si>
  <si>
    <t>F5LBN1_9BACL</t>
  </si>
  <si>
    <t>F5LBN1</t>
  </si>
  <si>
    <t>F6FQL9_ISOV2</t>
  </si>
  <si>
    <t>F6FQL9</t>
  </si>
  <si>
    <t>F6FQM7_ISOV2</t>
  </si>
  <si>
    <t>F6FQM7</t>
  </si>
  <si>
    <t>F6FQT3_ISOV2</t>
  </si>
  <si>
    <t>F6FQT3</t>
  </si>
  <si>
    <t>F6FRF3_ISOV2</t>
  </si>
  <si>
    <t>F6FRF3</t>
  </si>
  <si>
    <t>F6FT84_ISOV2</t>
  </si>
  <si>
    <t>F6FT84</t>
  </si>
  <si>
    <t>F6FUK3_ISOV2</t>
  </si>
  <si>
    <t>F6FUK3</t>
  </si>
  <si>
    <t>F6FWM1_ISOV2</t>
  </si>
  <si>
    <t>F6FWM1</t>
  </si>
  <si>
    <t>F6N102_9ALTE</t>
  </si>
  <si>
    <t>F6N102</t>
  </si>
  <si>
    <t>PB277996</t>
  </si>
  <si>
    <t>F7KIL7_9FIRM</t>
  </si>
  <si>
    <t>F7KIL7</t>
  </si>
  <si>
    <t>F7KL35_9FIRM</t>
  </si>
  <si>
    <t>F7KL35</t>
  </si>
  <si>
    <t>F7LC65_BACOV</t>
  </si>
  <si>
    <t>F7LC65</t>
  </si>
  <si>
    <t>F7LC76_BACOV</t>
  </si>
  <si>
    <t>F7LC76</t>
  </si>
  <si>
    <t>F7LCK6_BACOV</t>
  </si>
  <si>
    <t>F7LCK6</t>
  </si>
  <si>
    <t>F7LDL3_BACOV</t>
  </si>
  <si>
    <t>F7LDL3</t>
  </si>
  <si>
    <t>F7LH29_BACOV</t>
  </si>
  <si>
    <t>F7LH29</t>
  </si>
  <si>
    <t>F7LJV6_9BACE</t>
  </si>
  <si>
    <t>F7LJV6</t>
  </si>
  <si>
    <t>F7LK25_9BACE</t>
  </si>
  <si>
    <t>F7LK25</t>
  </si>
  <si>
    <t>F7LL70_9BACE</t>
  </si>
  <si>
    <t>F7LL70</t>
  </si>
  <si>
    <t>F7M597_9BACE</t>
  </si>
  <si>
    <t>F7M597</t>
  </si>
  <si>
    <t>F7M5A6_9BACE</t>
  </si>
  <si>
    <t>F7M5A6</t>
  </si>
  <si>
    <t>F7M5S4_9BACE</t>
  </si>
  <si>
    <t>F7M5S4</t>
  </si>
  <si>
    <t>F7PFV2_9EURY</t>
  </si>
  <si>
    <t>F7PFV2</t>
  </si>
  <si>
    <t>F7PGE0_9EURY</t>
  </si>
  <si>
    <t>F7PGE0</t>
  </si>
  <si>
    <t>F7ZYN4_CLOAT</t>
  </si>
  <si>
    <t>F7ZYN4</t>
  </si>
  <si>
    <t>F7ZYN9_CLOAT</t>
  </si>
  <si>
    <t>F7ZYN9</t>
  </si>
  <si>
    <t>F8A266_CELGA</t>
  </si>
  <si>
    <t>F8A266</t>
  </si>
  <si>
    <t>F8ARS7_BIFLN</t>
  </si>
  <si>
    <t>F8ARS7</t>
  </si>
  <si>
    <t>F8B808_LISMM</t>
  </si>
  <si>
    <t>F8B808</t>
  </si>
  <si>
    <t>F8B810_LISMM</t>
  </si>
  <si>
    <t>F8B810</t>
  </si>
  <si>
    <t>F8DD72_HALXS</t>
  </si>
  <si>
    <t>F8DD72</t>
  </si>
  <si>
    <t>F8EBZ9_RUNSL</t>
  </si>
  <si>
    <t>F8EBZ9</t>
  </si>
  <si>
    <t>F8EC75_RUNSL</t>
  </si>
  <si>
    <t>F8EC75</t>
  </si>
  <si>
    <t>F8EGP2_RUNSL</t>
  </si>
  <si>
    <t>F8EGP2</t>
  </si>
  <si>
    <t>F8ELV4_RUNSL</t>
  </si>
  <si>
    <t>F8ELV4</t>
  </si>
  <si>
    <t>PB487463</t>
  </si>
  <si>
    <t>F8ENR6_RUNSL</t>
  </si>
  <si>
    <t>F8ENR6</t>
  </si>
  <si>
    <t>F8EQP8_RUNSL</t>
  </si>
  <si>
    <t>F8EQP8</t>
  </si>
  <si>
    <t>F8F4X5_PAEMK</t>
  </si>
  <si>
    <t>F8F4X5</t>
  </si>
  <si>
    <t>F8F4Z3_PAEMK</t>
  </si>
  <si>
    <t>F8F4Z3</t>
  </si>
  <si>
    <t>PF00415</t>
  </si>
  <si>
    <t>PF00415.13 Regulator of chromosome condensation (RCC1) repeat</t>
  </si>
  <si>
    <t>F8F605_PAEMK</t>
  </si>
  <si>
    <t>F8F605</t>
  </si>
  <si>
    <t>PF14587</t>
  </si>
  <si>
    <t>PF14587.1 O-Glycosyl hydrolase family 30</t>
  </si>
  <si>
    <t>F8F6C8_PAEMK</t>
  </si>
  <si>
    <t>F8F6C8</t>
  </si>
  <si>
    <t>F8F6K9_PAEMK</t>
  </si>
  <si>
    <t>F8F6K9</t>
  </si>
  <si>
    <t>F8F8W3_PAEMK</t>
  </si>
  <si>
    <t>F8F8W3</t>
  </si>
  <si>
    <t>F8FHP8_PAEMK</t>
  </si>
  <si>
    <t>F8FHP8</t>
  </si>
  <si>
    <t>F8FJN9_PAEMK</t>
  </si>
  <si>
    <t>F8FJN9</t>
  </si>
  <si>
    <t>F8FK09_PAEMK</t>
  </si>
  <si>
    <t>F8FK09</t>
  </si>
  <si>
    <t>F8FPN0_PAEMK</t>
  </si>
  <si>
    <t>F8FPN0</t>
  </si>
  <si>
    <t>PB301065</t>
  </si>
  <si>
    <t>PB301072</t>
  </si>
  <si>
    <t>F8FQ91_PAEMK</t>
  </si>
  <si>
    <t>F8FQ91</t>
  </si>
  <si>
    <t>PB002498</t>
  </si>
  <si>
    <t>F8JL48_STREN</t>
  </si>
  <si>
    <t>F8JL48</t>
  </si>
  <si>
    <t>F8JMJ6_STREN</t>
  </si>
  <si>
    <t>F8JMJ6</t>
  </si>
  <si>
    <t>F8K0R0_STREN</t>
  </si>
  <si>
    <t>F8K0R0</t>
  </si>
  <si>
    <t>F8NBV3_9BACT</t>
  </si>
  <si>
    <t>F8NBV3</t>
  </si>
  <si>
    <t>F8UMP6_9BACL</t>
  </si>
  <si>
    <t>F8UMP6</t>
  </si>
  <si>
    <t>F8WST4_9NEIS</t>
  </si>
  <si>
    <t>F8WST4</t>
  </si>
  <si>
    <t>F8X1M3_9PORP</t>
  </si>
  <si>
    <t>F8X1M3</t>
  </si>
  <si>
    <t>F8X1M4_9PORP</t>
  </si>
  <si>
    <t>F8X1M4</t>
  </si>
  <si>
    <t>F9FQ74_FUSOF</t>
  </si>
  <si>
    <t>F9FQ74</t>
  </si>
  <si>
    <t>F9ZC04_ODOSD</t>
  </si>
  <si>
    <t>F9ZC04</t>
  </si>
  <si>
    <t>G0FIL1_AMYMD</t>
  </si>
  <si>
    <t>G0FIL1</t>
  </si>
  <si>
    <t>G0FLY1_AMYMD</t>
  </si>
  <si>
    <t>G0FLY1</t>
  </si>
  <si>
    <t>G0FME4_AMYMD</t>
  </si>
  <si>
    <t>G0FME4</t>
  </si>
  <si>
    <t>G0FMH1_AMYMD</t>
  </si>
  <si>
    <t>G0FMH1</t>
  </si>
  <si>
    <t>G0FPV6_AMYMD</t>
  </si>
  <si>
    <t>G0FPV6</t>
  </si>
  <si>
    <t>G0FVK5_AMYMD</t>
  </si>
  <si>
    <t>G0FVK5</t>
  </si>
  <si>
    <t>G0G0I8_AMYMD</t>
  </si>
  <si>
    <t>G0G0I8</t>
  </si>
  <si>
    <t>G0G0T6_AMYMD</t>
  </si>
  <si>
    <t>G0G0T6</t>
  </si>
  <si>
    <t>G0G5I6_AMYMD</t>
  </si>
  <si>
    <t>G0G5I6</t>
  </si>
  <si>
    <t>G0G6W0_AMYMD</t>
  </si>
  <si>
    <t>G0G6W0</t>
  </si>
  <si>
    <t>G0G9R0_AMYMD</t>
  </si>
  <si>
    <t>G0G9R0</t>
  </si>
  <si>
    <t>G0G9T7_9SPIO</t>
  </si>
  <si>
    <t>G0G9T7</t>
  </si>
  <si>
    <t>G0GAT5_9SPIO</t>
  </si>
  <si>
    <t>G0GAT5</t>
  </si>
  <si>
    <t>G0HTG8_HALHT</t>
  </si>
  <si>
    <t>G0HTG8</t>
  </si>
  <si>
    <t>G0I0Q1_HALHT</t>
  </si>
  <si>
    <t>G0I0Q1</t>
  </si>
  <si>
    <t>G0IKW8_BACAM</t>
  </si>
  <si>
    <t>G0IKW8</t>
  </si>
  <si>
    <t>G0J2D7_CYCMS</t>
  </si>
  <si>
    <t>G0J2D7</t>
  </si>
  <si>
    <t>G0L2L9_ZOBGA</t>
  </si>
  <si>
    <t>G0L2L9</t>
  </si>
  <si>
    <t>G0L2M0_ZOBGA</t>
  </si>
  <si>
    <t>G0L2M0</t>
  </si>
  <si>
    <t>G0L2M6_ZOBGA</t>
  </si>
  <si>
    <t>G0L2M6</t>
  </si>
  <si>
    <t>PB318204</t>
  </si>
  <si>
    <t>G0L840_ZOBGA</t>
  </si>
  <si>
    <t>G0L840</t>
  </si>
  <si>
    <t>G0LBU6_ZOBGA</t>
  </si>
  <si>
    <t>G0LBU6</t>
  </si>
  <si>
    <t>PF13287</t>
  </si>
  <si>
    <t>PF13287.1 Fn3 associated</t>
  </si>
  <si>
    <t>PB054821</t>
  </si>
  <si>
    <t>G0LCB9_ZOBGA</t>
  </si>
  <si>
    <t>G0LCB9</t>
  </si>
  <si>
    <t>G0PU29_STRGR</t>
  </si>
  <si>
    <t>G0PU29</t>
  </si>
  <si>
    <t>G0PU30_STRGR</t>
  </si>
  <si>
    <t>G0PU30</t>
  </si>
  <si>
    <t>G0PVY9_STRGR</t>
  </si>
  <si>
    <t>G0PVY9</t>
  </si>
  <si>
    <t>G0PWN5_STRGR</t>
  </si>
  <si>
    <t>G0PWN5</t>
  </si>
  <si>
    <t>G0Q3Y3_STRGR</t>
  </si>
  <si>
    <t>G0Q3Y3</t>
  </si>
  <si>
    <t>G0Q405_STRGR</t>
  </si>
  <si>
    <t>G0Q405</t>
  </si>
  <si>
    <t>G0Q5F4_STRGR</t>
  </si>
  <si>
    <t>G0Q5F4</t>
  </si>
  <si>
    <t>G0Q8Q9_STRGR</t>
  </si>
  <si>
    <t>G0Q8Q9</t>
  </si>
  <si>
    <t>G0S0U0_CHATD</t>
  </si>
  <si>
    <t>G0S0U0</t>
  </si>
  <si>
    <t>G0VVI9_PAEPO</t>
  </si>
  <si>
    <t>G0VVI9</t>
  </si>
  <si>
    <t>G0VW41_PAEPO</t>
  </si>
  <si>
    <t>G0VW41</t>
  </si>
  <si>
    <t>G0X914_9GAMM</t>
  </si>
  <si>
    <t>G0X914</t>
  </si>
  <si>
    <t>G1E720_BACPU</t>
  </si>
  <si>
    <t>G1E720</t>
  </si>
  <si>
    <t>G2GBT3_9ACTO</t>
  </si>
  <si>
    <t>G2GBT3</t>
  </si>
  <si>
    <t>G2GIL1_9ACTO</t>
  </si>
  <si>
    <t>G2GIL1</t>
  </si>
  <si>
    <t>PB231039</t>
  </si>
  <si>
    <t>G2JSB9_LISMN</t>
  </si>
  <si>
    <t>G2JSB9</t>
  </si>
  <si>
    <t>G2JSC1_LISMN</t>
  </si>
  <si>
    <t>G2JSC1</t>
  </si>
  <si>
    <t>G2K0V6_LISMN</t>
  </si>
  <si>
    <t>G2K0V6</t>
  </si>
  <si>
    <t>G2K1H9_LISMN</t>
  </si>
  <si>
    <t>G2K1H9</t>
  </si>
  <si>
    <t>G2K961_LISMN</t>
  </si>
  <si>
    <t>G2K961</t>
  </si>
  <si>
    <t>G2K963_LISMN</t>
  </si>
  <si>
    <t>G2K963</t>
  </si>
  <si>
    <t>G2KL36_LISMN</t>
  </si>
  <si>
    <t>G2KL36</t>
  </si>
  <si>
    <t>G2KL38_LISMN</t>
  </si>
  <si>
    <t>G2KL38</t>
  </si>
  <si>
    <t>G2LT06_9XANT</t>
  </si>
  <si>
    <t>G2LT06</t>
  </si>
  <si>
    <t>G2MXX2_9THEO</t>
  </si>
  <si>
    <t>G2MXX2</t>
  </si>
  <si>
    <t>G2NA07_9ACTO</t>
  </si>
  <si>
    <t>G2NA07</t>
  </si>
  <si>
    <t>G2NIF9_9ACTO</t>
  </si>
  <si>
    <t>G2NIF9</t>
  </si>
  <si>
    <t>G2NQ51_9ACTO</t>
  </si>
  <si>
    <t>G2NQ51</t>
  </si>
  <si>
    <t>G2NT99_STRVO</t>
  </si>
  <si>
    <t>G2NT99</t>
  </si>
  <si>
    <t>G2NUH7_STRVO</t>
  </si>
  <si>
    <t>G2NUH7</t>
  </si>
  <si>
    <t>G2NWV8_STRVO</t>
  </si>
  <si>
    <t>G2NWV8</t>
  </si>
  <si>
    <t>G2P4U3_STRVO</t>
  </si>
  <si>
    <t>G2P4U3</t>
  </si>
  <si>
    <t>G2PAP4_STRVO</t>
  </si>
  <si>
    <t>G2PAP4</t>
  </si>
  <si>
    <t>G2PDP4_STRVO</t>
  </si>
  <si>
    <t>G2PDP4</t>
  </si>
  <si>
    <t>G2PG85_STRVO</t>
  </si>
  <si>
    <t>G2PG85</t>
  </si>
  <si>
    <t>G2PWR9_9FIRM</t>
  </si>
  <si>
    <t>G2PWR9</t>
  </si>
  <si>
    <t>G2Q4H7_THIHA</t>
  </si>
  <si>
    <t>G2Q4H7</t>
  </si>
  <si>
    <t>G2SG43_RHOMR</t>
  </si>
  <si>
    <t>G2SG43</t>
  </si>
  <si>
    <t>G2ZF92_LISIP</t>
  </si>
  <si>
    <t>G2ZF92</t>
  </si>
  <si>
    <t>G4EVQ5_BACIU</t>
  </si>
  <si>
    <t>G4EVQ5</t>
  </si>
  <si>
    <t>G4H8K9_9BACL</t>
  </si>
  <si>
    <t>G4H8K9</t>
  </si>
  <si>
    <t>G4H9B9_9BACL</t>
  </si>
  <si>
    <t>G4H9B9</t>
  </si>
  <si>
    <t>G4HAA5_9BACL</t>
  </si>
  <si>
    <t>G4HAA5</t>
  </si>
  <si>
    <t>G4HGM9_9BACL</t>
  </si>
  <si>
    <t>G4HGM9</t>
  </si>
  <si>
    <t>G4HHS2_9BACL</t>
  </si>
  <si>
    <t>G4HHS2</t>
  </si>
  <si>
    <t>G4I778_MYCRH</t>
  </si>
  <si>
    <t>G4I778</t>
  </si>
  <si>
    <t>PB008865</t>
  </si>
  <si>
    <t>G4MQC0_MAGO7</t>
  </si>
  <si>
    <t>G4MQC0</t>
  </si>
  <si>
    <t>PF00734</t>
  </si>
  <si>
    <t>PF00734.13 Fungal cellulose binding domain</t>
  </si>
  <si>
    <t>G4NAP1_MAGO7</t>
  </si>
  <si>
    <t>G4NAP1</t>
  </si>
  <si>
    <t>G4P7F2_BACIU</t>
  </si>
  <si>
    <t>G4P7F2</t>
  </si>
  <si>
    <t>G5SN50_9BACT</t>
  </si>
  <si>
    <t>G5SN50</t>
  </si>
  <si>
    <t>G5SRX6_9BACT</t>
  </si>
  <si>
    <t>G5SRX6</t>
  </si>
  <si>
    <t>G5SRX7_9BACT</t>
  </si>
  <si>
    <t>G5SRX7</t>
  </si>
  <si>
    <t>G5SRZ0_9BACT</t>
  </si>
  <si>
    <t>G5SRZ0</t>
  </si>
  <si>
    <t>G5STP3_9BACT</t>
  </si>
  <si>
    <t>G5STP3</t>
  </si>
  <si>
    <t>G5SUJ4_9BACT</t>
  </si>
  <si>
    <t>G5SUJ4</t>
  </si>
  <si>
    <t>G5SVD9_9BACT</t>
  </si>
  <si>
    <t>G5SVD9</t>
  </si>
  <si>
    <t>G7M3Z9_9CLOT</t>
  </si>
  <si>
    <t>G7M3Z9</t>
  </si>
  <si>
    <t>G7TDU9_9XANT</t>
  </si>
  <si>
    <t>G7TDU9</t>
  </si>
  <si>
    <t>G7VP96_PAETH</t>
  </si>
  <si>
    <t>G7VP96</t>
  </si>
  <si>
    <t>G7VP97_PAETH</t>
  </si>
  <si>
    <t>G7VP97</t>
  </si>
  <si>
    <t>G7VP98_PAETH</t>
  </si>
  <si>
    <t>G7VP98</t>
  </si>
  <si>
    <t>G7VPJ7_PAETH</t>
  </si>
  <si>
    <t>G7VPJ7</t>
  </si>
  <si>
    <t>G7VPJ8_PAETH</t>
  </si>
  <si>
    <t>G7VPJ8</t>
  </si>
  <si>
    <t>G7VQ67_PAETH</t>
  </si>
  <si>
    <t>G7VQ67</t>
  </si>
  <si>
    <t>G7VQ68_PAETH</t>
  </si>
  <si>
    <t>G7VQ68</t>
  </si>
  <si>
    <t>G7VY56_PAETH</t>
  </si>
  <si>
    <t>G7VY56</t>
  </si>
  <si>
    <t>G7W2J0_PAETH</t>
  </si>
  <si>
    <t>G7W2J0</t>
  </si>
  <si>
    <t>G7W2J1_PAETH</t>
  </si>
  <si>
    <t>G7W2J1</t>
  </si>
  <si>
    <t>G8LUE4_CLOCD</t>
  </si>
  <si>
    <t>G8LUE4</t>
  </si>
  <si>
    <t>G8LUS4_CLOCD</t>
  </si>
  <si>
    <t>G8LUS4</t>
  </si>
  <si>
    <t>G8LV53_CLOCD</t>
  </si>
  <si>
    <t>G8LV53</t>
  </si>
  <si>
    <t>G8LWH5_CLOCD</t>
  </si>
  <si>
    <t>G8LWH5</t>
  </si>
  <si>
    <t>G8LWW6_CLOCD</t>
  </si>
  <si>
    <t>G8LWW6</t>
  </si>
  <si>
    <t>G8LXE2_CLOCD</t>
  </si>
  <si>
    <t>G8LXE2</t>
  </si>
  <si>
    <t>G8LZ68_CLOCD</t>
  </si>
  <si>
    <t>G8LZ68</t>
  </si>
  <si>
    <t>G8LZS6_CLOCD</t>
  </si>
  <si>
    <t>G8LZS6</t>
  </si>
  <si>
    <t>G8LZT2_CLOCD</t>
  </si>
  <si>
    <t>G8LZT2</t>
  </si>
  <si>
    <t>G8M1E1_CLOCD</t>
  </si>
  <si>
    <t>G8M1E1</t>
  </si>
  <si>
    <t>G8M209_CLOCD</t>
  </si>
  <si>
    <t>G8M209</t>
  </si>
  <si>
    <t>G8M2Z1_CLOCD</t>
  </si>
  <si>
    <t>G8M2Z1</t>
  </si>
  <si>
    <t>G8NNP8_GRAMM</t>
  </si>
  <si>
    <t>G8NNP8</t>
  </si>
  <si>
    <t>G8NPM7_GRAMM</t>
  </si>
  <si>
    <t>G8NPM7</t>
  </si>
  <si>
    <t>G8NQT9_GRAMM</t>
  </si>
  <si>
    <t>G8NQT9</t>
  </si>
  <si>
    <t>G8NY90_GRAMM</t>
  </si>
  <si>
    <t>G8NY90</t>
  </si>
  <si>
    <t>PB120524</t>
  </si>
  <si>
    <t>PB056538</t>
  </si>
  <si>
    <t>G8P177_GRAMM</t>
  </si>
  <si>
    <t>G8P177</t>
  </si>
  <si>
    <t>G8RZC3_ACTS5</t>
  </si>
  <si>
    <t>G8RZC3</t>
  </si>
  <si>
    <t>G8S095_ACTS5</t>
  </si>
  <si>
    <t>G8S095</t>
  </si>
  <si>
    <t>G8S0V2_ACTS5</t>
  </si>
  <si>
    <t>G8S0V2</t>
  </si>
  <si>
    <t>G8SA00_ACTS5</t>
  </si>
  <si>
    <t>G8SA00</t>
  </si>
  <si>
    <t>G8SC76_ACTS5</t>
  </si>
  <si>
    <t>G8SC76</t>
  </si>
  <si>
    <t>G8SHZ3_ACTS5</t>
  </si>
  <si>
    <t>G8SHZ3</t>
  </si>
  <si>
    <t>G8SK34_ACTS5</t>
  </si>
  <si>
    <t>G8SK34</t>
  </si>
  <si>
    <t>G8T7B2_NIAKG</t>
  </si>
  <si>
    <t>G8T7B2</t>
  </si>
  <si>
    <t>G8T886_NIAKG</t>
  </si>
  <si>
    <t>G8T886</t>
  </si>
  <si>
    <t>G8TAQ0_NIAKG</t>
  </si>
  <si>
    <t>G8TAQ0</t>
  </si>
  <si>
    <t>G8TBP5_NIAKG</t>
  </si>
  <si>
    <t>G8TBP5</t>
  </si>
  <si>
    <t>G8TCU7_NIAKG</t>
  </si>
  <si>
    <t>G8TCU7</t>
  </si>
  <si>
    <t>G8TCZ5_NIAKG</t>
  </si>
  <si>
    <t>G8TCZ5</t>
  </si>
  <si>
    <t>G8TL22_NIAKG</t>
  </si>
  <si>
    <t>G8TL22</t>
  </si>
  <si>
    <t>G8TL23_NIAKG</t>
  </si>
  <si>
    <t>G8TL23</t>
  </si>
  <si>
    <t>G8TLF9_NIAKG</t>
  </si>
  <si>
    <t>G8TLF9</t>
  </si>
  <si>
    <t>G8TM12_NIAKG</t>
  </si>
  <si>
    <t>G8TM12</t>
  </si>
  <si>
    <t>G8TM18_NIAKG</t>
  </si>
  <si>
    <t>G8TM18</t>
  </si>
  <si>
    <t>G8XEP8_STREN</t>
  </si>
  <si>
    <t>G8XEP8</t>
  </si>
  <si>
    <t>G9BYA7_9BACT</t>
  </si>
  <si>
    <t>G9BYA7</t>
  </si>
  <si>
    <t>G9MBW2_9BACL</t>
  </si>
  <si>
    <t>G9MBW2</t>
  </si>
  <si>
    <t>G9MD89_9ALTE</t>
  </si>
  <si>
    <t>G9MD89</t>
  </si>
  <si>
    <t>G9NZ27_HYPAI</t>
  </si>
  <si>
    <t>G9NZ27</t>
  </si>
  <si>
    <t>G9QZS0_9FIRM</t>
  </si>
  <si>
    <t>G9QZS0</t>
  </si>
  <si>
    <t>G9RU74_9FIRM</t>
  </si>
  <si>
    <t>G9RU74</t>
  </si>
  <si>
    <t>G9S205_9PORP</t>
  </si>
  <si>
    <t>G9S205</t>
  </si>
  <si>
    <t>G9S6N8_9PORP</t>
  </si>
  <si>
    <t>G9S6N8</t>
  </si>
  <si>
    <t>G9S6Q6_9PORP</t>
  </si>
  <si>
    <t>G9S6Q6</t>
  </si>
  <si>
    <t>G9S6Q7_9PORP</t>
  </si>
  <si>
    <t>G9S6Q7</t>
  </si>
  <si>
    <t>PF14323</t>
  </si>
  <si>
    <t>PF14323.1 GxGYxY sequence motif in domain of unknown function</t>
  </si>
  <si>
    <t>G9S8J3_9PORP</t>
  </si>
  <si>
    <t>G9S8J3</t>
  </si>
  <si>
    <t>G9YKL9_9FIRM</t>
  </si>
  <si>
    <t>G9YKL9</t>
  </si>
  <si>
    <t>G9YKM0_9FIRM</t>
  </si>
  <si>
    <t>G9YKM0</t>
  </si>
  <si>
    <t>H0B536_9ACTO</t>
  </si>
  <si>
    <t>H0B536</t>
  </si>
  <si>
    <t>H0B8R4_9ACTO</t>
  </si>
  <si>
    <t>H0B8R4</t>
  </si>
  <si>
    <t>H0B9V8_9ACTO</t>
  </si>
  <si>
    <t>H0B9V8</t>
  </si>
  <si>
    <t>H0BAL6_9ACTO</t>
  </si>
  <si>
    <t>H0BAL6</t>
  </si>
  <si>
    <t>H0BP87_9ACTO</t>
  </si>
  <si>
    <t>H0BP87</t>
  </si>
  <si>
    <t>H0ENY4_GLAL7</t>
  </si>
  <si>
    <t>H0ENY4</t>
  </si>
  <si>
    <t>H0EYG3_GLAL7</t>
  </si>
  <si>
    <t>H0EYG3</t>
  </si>
  <si>
    <t>H0K492_9PSEU</t>
  </si>
  <si>
    <t>H0K492</t>
  </si>
  <si>
    <t>H0K8J7_9PSEU</t>
  </si>
  <si>
    <t>H0K8J7</t>
  </si>
  <si>
    <t>H0KB59_9PSEU</t>
  </si>
  <si>
    <t>H0KB59</t>
  </si>
  <si>
    <t>H0KT08_9FLAO</t>
  </si>
  <si>
    <t>H0KT08</t>
  </si>
  <si>
    <t>H0QSS8_ARTGO</t>
  </si>
  <si>
    <t>H0QSS8</t>
  </si>
  <si>
    <t>PB370970</t>
  </si>
  <si>
    <t>PB005939</t>
  </si>
  <si>
    <t>PB009962</t>
  </si>
  <si>
    <t>H1ACZ8_BACLI</t>
  </si>
  <si>
    <t>H1ACZ8</t>
  </si>
  <si>
    <t>H1AD05_BACLI</t>
  </si>
  <si>
    <t>H1AD05</t>
  </si>
  <si>
    <t>H1AHG3_9FIRM</t>
  </si>
  <si>
    <t>H1AHG3</t>
  </si>
  <si>
    <t>H1CAU0_9FIRM</t>
  </si>
  <si>
    <t>H1CAU0</t>
  </si>
  <si>
    <t>H1CAU1_9FIRM</t>
  </si>
  <si>
    <t>H1CAU1</t>
  </si>
  <si>
    <t>H1G860_LISIO</t>
  </si>
  <si>
    <t>H1G860</t>
  </si>
  <si>
    <t>H1G862_LISIO</t>
  </si>
  <si>
    <t>H1G862</t>
  </si>
  <si>
    <t>H1Q590_9ACTO</t>
  </si>
  <si>
    <t>H1Q590</t>
  </si>
  <si>
    <t>H1QA82_9ACTO</t>
  </si>
  <si>
    <t>H1QA82</t>
  </si>
  <si>
    <t>H1QC44_9ACTO</t>
  </si>
  <si>
    <t>H1QC44</t>
  </si>
  <si>
    <t>H1QJ16_9ACTO</t>
  </si>
  <si>
    <t>H1QJ16</t>
  </si>
  <si>
    <t>H1QL29_9ACTO</t>
  </si>
  <si>
    <t>H1QL29</t>
  </si>
  <si>
    <t>H1QSD8_9ACTO</t>
  </si>
  <si>
    <t>H1QSD8</t>
  </si>
  <si>
    <t>H1XJC8_9XANT</t>
  </si>
  <si>
    <t>H1XJC8</t>
  </si>
  <si>
    <t>H1XXI7_9BACT</t>
  </si>
  <si>
    <t>H1XXI7</t>
  </si>
  <si>
    <t>H1Y350_9SPHI</t>
  </si>
  <si>
    <t>H1Y350</t>
  </si>
  <si>
    <t>H1Y754_9SPHI</t>
  </si>
  <si>
    <t>H1Y754</t>
  </si>
  <si>
    <t>H1YFS6_9SPHI</t>
  </si>
  <si>
    <t>H1YFS6</t>
  </si>
  <si>
    <t>H1YFS7_9SPHI</t>
  </si>
  <si>
    <t>H1YFS7</t>
  </si>
  <si>
    <t>H2AJ55_BACAM</t>
  </si>
  <si>
    <t>H2AJ55</t>
  </si>
  <si>
    <t>H2BCI5_9BACT</t>
  </si>
  <si>
    <t>H2BCI5</t>
  </si>
  <si>
    <t>H2BCI6_9BACT</t>
  </si>
  <si>
    <t>H2BCI6</t>
  </si>
  <si>
    <t>H2BCI8_9BACT</t>
  </si>
  <si>
    <t>H2BCI8</t>
  </si>
  <si>
    <t>PB451746</t>
  </si>
  <si>
    <t>H2BPU5_NEOPA</t>
  </si>
  <si>
    <t>H2BPU5</t>
  </si>
  <si>
    <t>PF02013</t>
  </si>
  <si>
    <t>PF02013.11 Cellulose or protein binding domain</t>
  </si>
  <si>
    <t>H2J8J3_9CLOT</t>
  </si>
  <si>
    <t>H2J8J3</t>
  </si>
  <si>
    <t>H2J8J4_9CLOT</t>
  </si>
  <si>
    <t>H2J8J4</t>
  </si>
  <si>
    <t>H2J9Q5_9CLOT</t>
  </si>
  <si>
    <t>H2J9Q5</t>
  </si>
  <si>
    <t>H2JDB7_9CLOT</t>
  </si>
  <si>
    <t>H2JDB7</t>
  </si>
  <si>
    <t>H2JDB8_9CLOT</t>
  </si>
  <si>
    <t>H2JDB8</t>
  </si>
  <si>
    <t>H2JDB9_9CLOT</t>
  </si>
  <si>
    <t>H2JDB9</t>
  </si>
  <si>
    <t>H2JDC0_9CLOT</t>
  </si>
  <si>
    <t>H2JDC0</t>
  </si>
  <si>
    <t>H2JDC1_9CLOT</t>
  </si>
  <si>
    <t>H2JDC1</t>
  </si>
  <si>
    <t>H2JDC2_9CLOT</t>
  </si>
  <si>
    <t>H2JDC2</t>
  </si>
  <si>
    <t>H2JDC4_9CLOT</t>
  </si>
  <si>
    <t>H2JDC4</t>
  </si>
  <si>
    <t>H2JDC5_9CLOT</t>
  </si>
  <si>
    <t>H2JDC5</t>
  </si>
  <si>
    <t>H2JDC6_9CLOT</t>
  </si>
  <si>
    <t>H2JDC6</t>
  </si>
  <si>
    <t>H2JDC7_9CLOT</t>
  </si>
  <si>
    <t>H2JDC7</t>
  </si>
  <si>
    <t>H2JDC8_9CLOT</t>
  </si>
  <si>
    <t>H2JDC8</t>
  </si>
  <si>
    <t>H2JDC9_9CLOT</t>
  </si>
  <si>
    <t>H2JDC9</t>
  </si>
  <si>
    <t>H2JE28_9CLOT</t>
  </si>
  <si>
    <t>H2JE28</t>
  </si>
  <si>
    <t>H2JE74_9CLOT</t>
  </si>
  <si>
    <t>H2JE74</t>
  </si>
  <si>
    <t>H2JN17_STRHJ</t>
  </si>
  <si>
    <t>H2JN17</t>
  </si>
  <si>
    <t>H2JQJ2_STRHJ</t>
  </si>
  <si>
    <t>H2JQJ2</t>
  </si>
  <si>
    <t>H2JR11_STRHJ</t>
  </si>
  <si>
    <t>H2JR11</t>
  </si>
  <si>
    <t>H2JTU4_STRHJ</t>
  </si>
  <si>
    <t>H2JTU4</t>
  </si>
  <si>
    <t>H2JX08_STRHJ</t>
  </si>
  <si>
    <t>H2JX08</t>
  </si>
  <si>
    <t>H3SEC9_9BACL</t>
  </si>
  <si>
    <t>H3SEC9</t>
  </si>
  <si>
    <t>PF03644</t>
  </si>
  <si>
    <t>PF03644.8 Glycosyl hydrolase family 85</t>
  </si>
  <si>
    <t>H5XCI7_9PSEU</t>
  </si>
  <si>
    <t>H5XCI7</t>
  </si>
  <si>
    <t>H5XCJ9_9PSEU</t>
  </si>
  <si>
    <t>H5XCJ9</t>
  </si>
  <si>
    <t>H5XEB1_9PSEU</t>
  </si>
  <si>
    <t>H5XEB1</t>
  </si>
  <si>
    <t>H5XF91_9PSEU</t>
  </si>
  <si>
    <t>H5XF91</t>
  </si>
  <si>
    <t>H5XMT4_9PSEU</t>
  </si>
  <si>
    <t>H5XMT4</t>
  </si>
  <si>
    <t>H5XNK7_9PSEU</t>
  </si>
  <si>
    <t>H5XNK7</t>
  </si>
  <si>
    <t>H6CFA5_9BACL</t>
  </si>
  <si>
    <t>H6CFA5</t>
  </si>
  <si>
    <t>H6CFA6_9BACL</t>
  </si>
  <si>
    <t>H6CFA6</t>
  </si>
  <si>
    <t>H6CJ47_9BACL</t>
  </si>
  <si>
    <t>H6CJ47</t>
  </si>
  <si>
    <t>H6CPJ0_9BACL</t>
  </si>
  <si>
    <t>H6CPJ0</t>
  </si>
  <si>
    <t>PB084419</t>
  </si>
  <si>
    <t>H6CPJ2_9BACL</t>
  </si>
  <si>
    <t>H6CPJ2</t>
  </si>
  <si>
    <t>H6CR19_9BACL</t>
  </si>
  <si>
    <t>H6CR19</t>
  </si>
  <si>
    <t>H6N9L5_9BACL</t>
  </si>
  <si>
    <t>H6N9L5</t>
  </si>
  <si>
    <t>H6NA51_9BACL</t>
  </si>
  <si>
    <t>H6NA51</t>
  </si>
  <si>
    <t>H6NA86_9BACL</t>
  </si>
  <si>
    <t>H6NA86</t>
  </si>
  <si>
    <t>H6NAW8_9BACL</t>
  </si>
  <si>
    <t>H6NAW8</t>
  </si>
  <si>
    <t>H6NC90_9BACL</t>
  </si>
  <si>
    <t>H6NC90</t>
  </si>
  <si>
    <t>H6NCL5_9BACL</t>
  </si>
  <si>
    <t>H6NCL5</t>
  </si>
  <si>
    <t>H6NDE0_9BACL</t>
  </si>
  <si>
    <t>H6NDE0</t>
  </si>
  <si>
    <t>H6NL10_9BACL</t>
  </si>
  <si>
    <t>H6NL10</t>
  </si>
  <si>
    <t>H6NLR4_9BACL</t>
  </si>
  <si>
    <t>H6NLR4</t>
  </si>
  <si>
    <t>H6NNV9_9BACL</t>
  </si>
  <si>
    <t>H6NNV9</t>
  </si>
  <si>
    <t>H6WCZ0_PAEBA</t>
  </si>
  <si>
    <t>H6WCZ0</t>
  </si>
  <si>
    <t>H8E3N1_9MICO</t>
  </si>
  <si>
    <t>H8E3N1</t>
  </si>
  <si>
    <t>H8EAX9_CLOTM</t>
  </si>
  <si>
    <t>H8EAX9</t>
  </si>
  <si>
    <t>H8EB41_CLOTM</t>
  </si>
  <si>
    <t>H8EB41</t>
  </si>
  <si>
    <t>H8EB42_CLOTM</t>
  </si>
  <si>
    <t>H8EB42</t>
  </si>
  <si>
    <t>H8EB43_CLOTM</t>
  </si>
  <si>
    <t>H8EB43</t>
  </si>
  <si>
    <t>H8EB44_CLOTM</t>
  </si>
  <si>
    <t>H8EB44</t>
  </si>
  <si>
    <t>H8EB45_CLOTM</t>
  </si>
  <si>
    <t>H8EB45</t>
  </si>
  <si>
    <t>H8EB46_CLOTM</t>
  </si>
  <si>
    <t>H8EB46</t>
  </si>
  <si>
    <t>H8ECH6_CLOTM</t>
  </si>
  <si>
    <t>H8ECH6</t>
  </si>
  <si>
    <t>H8ECS9_CLOTM</t>
  </si>
  <si>
    <t>H8ECS9</t>
  </si>
  <si>
    <t>H8ED90_CLOTM</t>
  </si>
  <si>
    <t>H8ED90</t>
  </si>
  <si>
    <t>H8EDF0_CLOTM</t>
  </si>
  <si>
    <t>H8EDF0</t>
  </si>
  <si>
    <t>H8EG13_CLOTM</t>
  </si>
  <si>
    <t>H8EG13</t>
  </si>
  <si>
    <t>H8EG71_CLOTM</t>
  </si>
  <si>
    <t>H8EG71</t>
  </si>
  <si>
    <t>H8EHV2_CLOTM</t>
  </si>
  <si>
    <t>H8EHV2</t>
  </si>
  <si>
    <t>H8EIA0_CLOTM</t>
  </si>
  <si>
    <t>H8EIA0</t>
  </si>
  <si>
    <t>H8EJ08_CLOTM</t>
  </si>
  <si>
    <t>H8EJ08</t>
  </si>
  <si>
    <t>H8EK75_CLOTM</t>
  </si>
  <si>
    <t>H8EK75</t>
  </si>
  <si>
    <t>H8EM52_CLOTM</t>
  </si>
  <si>
    <t>H8EM52</t>
  </si>
  <si>
    <t>H8ENT9_CLOTM</t>
  </si>
  <si>
    <t>H8ENT9</t>
  </si>
  <si>
    <t>H8ENZ5_CLOTM</t>
  </si>
  <si>
    <t>H8ENZ5</t>
  </si>
  <si>
    <t>H8EQS4_CLOTM</t>
  </si>
  <si>
    <t>H8EQS4</t>
  </si>
  <si>
    <t>H8EQS5_CLOTM</t>
  </si>
  <si>
    <t>H8EQS5</t>
  </si>
  <si>
    <t>H8EQS6_CLOTM</t>
  </si>
  <si>
    <t>H8EQS6</t>
  </si>
  <si>
    <t>H8EQS7_CLOTM</t>
  </si>
  <si>
    <t>H8EQS7</t>
  </si>
  <si>
    <t>H8EQS8_CLOTM</t>
  </si>
  <si>
    <t>H8EQS8</t>
  </si>
  <si>
    <t>H8EQS9_CLOTM</t>
  </si>
  <si>
    <t>H8EQS9</t>
  </si>
  <si>
    <t>H8EQZ1_CLOTM</t>
  </si>
  <si>
    <t>H8EQZ1</t>
  </si>
  <si>
    <t>H8ERH5_CLOTM</t>
  </si>
  <si>
    <t>H8ERH5</t>
  </si>
  <si>
    <t>H8ERL7_CLOTM</t>
  </si>
  <si>
    <t>H8ERL7</t>
  </si>
  <si>
    <t>H8ERL8_CLOTM</t>
  </si>
  <si>
    <t>H8ERL8</t>
  </si>
  <si>
    <t>H8ERN7_CLOTM</t>
  </si>
  <si>
    <t>H8ERN7</t>
  </si>
  <si>
    <t>H8ES67_CLOTM</t>
  </si>
  <si>
    <t>H8ES67</t>
  </si>
  <si>
    <t>H8FEC7_XANCI</t>
  </si>
  <si>
    <t>H8FEC7</t>
  </si>
  <si>
    <t>H8G656_9PSEU</t>
  </si>
  <si>
    <t>H8G656</t>
  </si>
  <si>
    <t>H8GAP1_9PSEU</t>
  </si>
  <si>
    <t>H8GAP1</t>
  </si>
  <si>
    <t>H8GCQ0_9PSEU</t>
  </si>
  <si>
    <t>H8GCQ0</t>
  </si>
  <si>
    <t>H8GE46_9PSEU</t>
  </si>
  <si>
    <t>H8GE46</t>
  </si>
  <si>
    <t>H8KQ13_SOLCM</t>
  </si>
  <si>
    <t>H8KQ13</t>
  </si>
  <si>
    <t>H8XMR4_BACAM</t>
  </si>
  <si>
    <t>H8XMR4</t>
  </si>
  <si>
    <t>I0AMS4_9BACT</t>
  </si>
  <si>
    <t>I0AMS4</t>
  </si>
  <si>
    <t>PB090101</t>
  </si>
  <si>
    <t>I0BCR2_9BACL</t>
  </si>
  <si>
    <t>I0BCR2</t>
  </si>
  <si>
    <t>I0BDL0_9BACL</t>
  </si>
  <si>
    <t>I0BDL0</t>
  </si>
  <si>
    <t>I0BFH6_9BACL</t>
  </si>
  <si>
    <t>I0BFH6</t>
  </si>
  <si>
    <t>I0BFM9_9BACL</t>
  </si>
  <si>
    <t>I0BFM9</t>
  </si>
  <si>
    <t>I0BGJ7_9BACL</t>
  </si>
  <si>
    <t>I0BGJ7</t>
  </si>
  <si>
    <t>I0BJV8_9BACL</t>
  </si>
  <si>
    <t>I0BJV8</t>
  </si>
  <si>
    <t>I0BJY1_9BACL</t>
  </si>
  <si>
    <t>I0BJY1</t>
  </si>
  <si>
    <t>I0BK94_9BACL</t>
  </si>
  <si>
    <t>I0BK94</t>
  </si>
  <si>
    <t>I0BKK3_9BACL</t>
  </si>
  <si>
    <t>I0BKK3</t>
  </si>
  <si>
    <t>I0BKS5_9BACL</t>
  </si>
  <si>
    <t>I0BKS5</t>
  </si>
  <si>
    <t>I0CUC5_LISMN</t>
  </si>
  <si>
    <t>I0CUC5</t>
  </si>
  <si>
    <t>I0CUC7_LISMN</t>
  </si>
  <si>
    <t>I0CUC7</t>
  </si>
  <si>
    <t>I0F4W2_9BACI</t>
  </si>
  <si>
    <t>I0F4W2</t>
  </si>
  <si>
    <t>I0GZN1_ACTMI</t>
  </si>
  <si>
    <t>I0GZN1</t>
  </si>
  <si>
    <t>I0H3Z7_ACTMI</t>
  </si>
  <si>
    <t>I0H3Z7</t>
  </si>
  <si>
    <t>I0H4P8_ACTMI</t>
  </si>
  <si>
    <t>I0H4P8</t>
  </si>
  <si>
    <t>I0H4U7_ACTMI</t>
  </si>
  <si>
    <t>I0H4U7</t>
  </si>
  <si>
    <t>I0H4W5_ACTMI</t>
  </si>
  <si>
    <t>I0H4W5</t>
  </si>
  <si>
    <t>I0H7F8_ACTMI</t>
  </si>
  <si>
    <t>I0H7F8</t>
  </si>
  <si>
    <t>I0H878_ACTMI</t>
  </si>
  <si>
    <t>I0H878</t>
  </si>
  <si>
    <t>I0HA73_ACTMI</t>
  </si>
  <si>
    <t>I0HA73</t>
  </si>
  <si>
    <t>I0HFR4_ACTMI</t>
  </si>
  <si>
    <t>I0HFR4</t>
  </si>
  <si>
    <t>I0HHI8_ACTMI</t>
  </si>
  <si>
    <t>I0HHI8</t>
  </si>
  <si>
    <t>I0IJ68_9BACT</t>
  </si>
  <si>
    <t>I0IJ68</t>
  </si>
  <si>
    <t>PF02012</t>
  </si>
  <si>
    <t>PF02012.15 BNR/Asp-box repeat</t>
  </si>
  <si>
    <t>PB011073</t>
  </si>
  <si>
    <t>I0IUK4_9CELL</t>
  </si>
  <si>
    <t>I0IUK4</t>
  </si>
  <si>
    <t>I0K2D7_9BACT</t>
  </si>
  <si>
    <t>I0K2D7</t>
  </si>
  <si>
    <t>I0K2D8_9BACT</t>
  </si>
  <si>
    <t>I0K2D8</t>
  </si>
  <si>
    <t>I0K894_9BACT</t>
  </si>
  <si>
    <t>I0K894</t>
  </si>
  <si>
    <t>I0K9Z0_9BACT</t>
  </si>
  <si>
    <t>I0K9Z0</t>
  </si>
  <si>
    <t>I0KH16_9BACT</t>
  </si>
  <si>
    <t>I0KH16</t>
  </si>
  <si>
    <t>I0KXU3_9ACTO</t>
  </si>
  <si>
    <t>I0KXU3</t>
  </si>
  <si>
    <t>I0L2H8_9ACTO</t>
  </si>
  <si>
    <t>I0L2H8</t>
  </si>
  <si>
    <t>I0L2J1_9ACTO</t>
  </si>
  <si>
    <t>I0L2J1</t>
  </si>
  <si>
    <t>I0L3S0_9ACTO</t>
  </si>
  <si>
    <t>I0L3S0</t>
  </si>
  <si>
    <t>I0L591_9ACTO</t>
  </si>
  <si>
    <t>I0L591</t>
  </si>
  <si>
    <t>I0L5L7_9ACTO</t>
  </si>
  <si>
    <t>I0L5L7</t>
  </si>
  <si>
    <t>I0L6Q5_9ACTO</t>
  </si>
  <si>
    <t>I0L6Q5</t>
  </si>
  <si>
    <t>I0L729_9ACTO</t>
  </si>
  <si>
    <t>I0L729</t>
  </si>
  <si>
    <t>PF09362</t>
  </si>
  <si>
    <t>PF09362.5 Domain of unknown function (DUF1996)</t>
  </si>
  <si>
    <t>I0L9D0_9ACTO</t>
  </si>
  <si>
    <t>I0L9D0</t>
  </si>
  <si>
    <t>I0L9Z3_9ACTO</t>
  </si>
  <si>
    <t>I0L9Z3</t>
  </si>
  <si>
    <t>I0L9Z4_9ACTO</t>
  </si>
  <si>
    <t>I0L9Z4</t>
  </si>
  <si>
    <t>I0LC36_9ACTO</t>
  </si>
  <si>
    <t>I0LC36</t>
  </si>
  <si>
    <t>I0UKJ1_BACLI</t>
  </si>
  <si>
    <t>I0UKJ1</t>
  </si>
  <si>
    <t>I0UYP1_9PSEU</t>
  </si>
  <si>
    <t>I0UYP1</t>
  </si>
  <si>
    <t>I0UZ13_9PSEU</t>
  </si>
  <si>
    <t>I0UZ13</t>
  </si>
  <si>
    <t>I1CZN0_9PSEU</t>
  </si>
  <si>
    <t>I1CZN0</t>
  </si>
  <si>
    <t>I1D006_9PSEU</t>
  </si>
  <si>
    <t>I1D006</t>
  </si>
  <si>
    <t>I1D3Q9_9PSEU</t>
  </si>
  <si>
    <t>I1D3Q9</t>
  </si>
  <si>
    <t>I1S8L1_GIBZE</t>
  </si>
  <si>
    <t>I1S8L1</t>
  </si>
  <si>
    <t>O07653_9GAMM</t>
  </si>
  <si>
    <t>O07653</t>
  </si>
  <si>
    <t>O24852_AERPU</t>
  </si>
  <si>
    <t>O24852</t>
  </si>
  <si>
    <t>O30426_CALSA</t>
  </si>
  <si>
    <t>O30426</t>
  </si>
  <si>
    <t>O52374_9FIRM</t>
  </si>
  <si>
    <t>O52374</t>
  </si>
  <si>
    <t>PF00942</t>
  </si>
  <si>
    <t>PF00942.13 Cellulose binding domain</t>
  </si>
  <si>
    <t>O52375_9FIRM</t>
  </si>
  <si>
    <t>O52375</t>
  </si>
  <si>
    <t>O52779_CLOTM</t>
  </si>
  <si>
    <t>O52779</t>
  </si>
  <si>
    <t>O52780_CLOTM</t>
  </si>
  <si>
    <t>O52780</t>
  </si>
  <si>
    <t>O69822_STRCO</t>
  </si>
  <si>
    <t>O69822</t>
  </si>
  <si>
    <t>O69947_STRCO</t>
  </si>
  <si>
    <t>O69947</t>
  </si>
  <si>
    <t>O87118_CLOTM</t>
  </si>
  <si>
    <t>O87118</t>
  </si>
  <si>
    <t>O87119_CLOTM</t>
  </si>
  <si>
    <t>O87119</t>
  </si>
  <si>
    <t>O88021_STRCO</t>
  </si>
  <si>
    <t>O88021</t>
  </si>
  <si>
    <t>P70733_AERPU</t>
  </si>
  <si>
    <t>P70733</t>
  </si>
  <si>
    <t>P77847_CALSA</t>
  </si>
  <si>
    <t>P77847</t>
  </si>
  <si>
    <t>P77853_DICTH</t>
  </si>
  <si>
    <t>P77853</t>
  </si>
  <si>
    <t>Q08NX5_STIAD</t>
  </si>
  <si>
    <t>Q08NX5</t>
  </si>
  <si>
    <t>Q08T84_STIAD</t>
  </si>
  <si>
    <t>Q08T84</t>
  </si>
  <si>
    <t>Q08W71_STIAD</t>
  </si>
  <si>
    <t>Q08W71</t>
  </si>
  <si>
    <t>Q08ZP5_STIAD</t>
  </si>
  <si>
    <t>Q08ZP5</t>
  </si>
  <si>
    <t>Q099Y3_STIAD</t>
  </si>
  <si>
    <t>Q099Y3</t>
  </si>
  <si>
    <t>Q09C00_STIAD</t>
  </si>
  <si>
    <t>Q09C00</t>
  </si>
  <si>
    <t>PB067383</t>
  </si>
  <si>
    <t>Q09DH4_STIAD</t>
  </si>
  <si>
    <t>Q09DH4</t>
  </si>
  <si>
    <t>Q09IY8_LYSEN</t>
  </si>
  <si>
    <t>Q09IY8</t>
  </si>
  <si>
    <t>Q0C8B2_ASPTN</t>
  </si>
  <si>
    <t>Q0C8B2</t>
  </si>
  <si>
    <t>Q0PRN1_CLOCE</t>
  </si>
  <si>
    <t>Q0PRN1</t>
  </si>
  <si>
    <t>Q0PRN2_CLOCE</t>
  </si>
  <si>
    <t>Q0PRN2</t>
  </si>
  <si>
    <t>Q0UAX6_PHANO</t>
  </si>
  <si>
    <t>Q0UAX6</t>
  </si>
  <si>
    <t>Q0WYG9_BACCI</t>
  </si>
  <si>
    <t>Q0WYG9</t>
  </si>
  <si>
    <t>PB055809</t>
  </si>
  <si>
    <t>Q11W88_CYTH3</t>
  </si>
  <si>
    <t>Q11W88</t>
  </si>
  <si>
    <t>PF08305</t>
  </si>
  <si>
    <t>PF08305.6 NPCBM/NEW2 domain</t>
  </si>
  <si>
    <t>PB034832</t>
  </si>
  <si>
    <t>Q12K28_SHEDO</t>
  </si>
  <si>
    <t>Q12K28</t>
  </si>
  <si>
    <t>Q15XQ0_PSEA6</t>
  </si>
  <si>
    <t>Q15XQ0</t>
  </si>
  <si>
    <t>Q1YR72_9GAMM</t>
  </si>
  <si>
    <t>Q1YR72</t>
  </si>
  <si>
    <t>Q21DP7_SACD2</t>
  </si>
  <si>
    <t>Q21DP7</t>
  </si>
  <si>
    <t>Q21DT2_SACD2</t>
  </si>
  <si>
    <t>Q21DT2</t>
  </si>
  <si>
    <t>PB136751</t>
  </si>
  <si>
    <t>PB157641</t>
  </si>
  <si>
    <t>Q21DU3_SACD2</t>
  </si>
  <si>
    <t>Q21DU3</t>
  </si>
  <si>
    <t>PB002631</t>
  </si>
  <si>
    <t>PB008577</t>
  </si>
  <si>
    <t>Q21EL2_SACD2</t>
  </si>
  <si>
    <t>Q21EL2</t>
  </si>
  <si>
    <t>PB052237</t>
  </si>
  <si>
    <t>Q21FL4_SACD2</t>
  </si>
  <si>
    <t>Q21FL4</t>
  </si>
  <si>
    <t>Q21G99_SACD2</t>
  </si>
  <si>
    <t>Q21G99</t>
  </si>
  <si>
    <t>Q21GB9_SACD2</t>
  </si>
  <si>
    <t>Q21GB9</t>
  </si>
  <si>
    <t>Q21GC6_SACD2</t>
  </si>
  <si>
    <t>Q21GC6</t>
  </si>
  <si>
    <t>Q21GC9_SACD2</t>
  </si>
  <si>
    <t>Q21GC9</t>
  </si>
  <si>
    <t>Q21GD0_SACD2</t>
  </si>
  <si>
    <t>Q21GD0</t>
  </si>
  <si>
    <t>Q21GH5_SACD2</t>
  </si>
  <si>
    <t>Q21GH5</t>
  </si>
  <si>
    <t>Q21GJ3_SACD2</t>
  </si>
  <si>
    <t>Q21GJ3</t>
  </si>
  <si>
    <t>Q21GJ5_SACD2</t>
  </si>
  <si>
    <t>Q21GJ5</t>
  </si>
  <si>
    <t>PF05887</t>
  </si>
  <si>
    <t>PF05887.6 Procyclic acidic repetitive protein (PARP)</t>
  </si>
  <si>
    <t>Q21GU0_SACD2</t>
  </si>
  <si>
    <t>Q21GU0</t>
  </si>
  <si>
    <t>Q21GX7_SACD2</t>
  </si>
  <si>
    <t>Q21GX7</t>
  </si>
  <si>
    <t>Q21HB4_SACD2</t>
  </si>
  <si>
    <t>Q21HB4</t>
  </si>
  <si>
    <t>PB000186</t>
  </si>
  <si>
    <t>Q21HS5_SACD2</t>
  </si>
  <si>
    <t>Q21HS5</t>
  </si>
  <si>
    <t>Q21IA8_SACD2</t>
  </si>
  <si>
    <t>Q21IA8</t>
  </si>
  <si>
    <t>PB081064</t>
  </si>
  <si>
    <t>Q21IB1_SACD2</t>
  </si>
  <si>
    <t>Q21IB1</t>
  </si>
  <si>
    <t>PF03211</t>
  </si>
  <si>
    <t>PF03211.8 Pectate lyase</t>
  </si>
  <si>
    <t>Q21KX4_SACD2</t>
  </si>
  <si>
    <t>Q21KX4</t>
  </si>
  <si>
    <t>Q21LJ2_SACD2</t>
  </si>
  <si>
    <t>Q21LJ2</t>
  </si>
  <si>
    <t>PB035229</t>
  </si>
  <si>
    <t>Q21LW6_SACD2</t>
  </si>
  <si>
    <t>Q21LW6</t>
  </si>
  <si>
    <t>Q21N15_SACD2</t>
  </si>
  <si>
    <t>Q21N15</t>
  </si>
  <si>
    <t>Q21P99_SACD2</t>
  </si>
  <si>
    <t>Q21P99</t>
  </si>
  <si>
    <t>PF03372</t>
  </si>
  <si>
    <t>PF03372.18 Endonuclease/Exonuclease/phosphatase family</t>
  </si>
  <si>
    <t>Q21PK3_SACD2</t>
  </si>
  <si>
    <t>Q21PK3</t>
  </si>
  <si>
    <t>Q27082_TACTR</t>
  </si>
  <si>
    <t>Q27082</t>
  </si>
  <si>
    <t>Q2H2Q9_CHAGB</t>
  </si>
  <si>
    <t>Q2H2Q9</t>
  </si>
  <si>
    <t>Q2H5A6_CHAGB</t>
  </si>
  <si>
    <t>Q2H5A6</t>
  </si>
  <si>
    <t>PF01636</t>
  </si>
  <si>
    <t>PF01636.18 Phosphotransferase enzyme family</t>
  </si>
  <si>
    <t>Q2H9D4_CHAGB</t>
  </si>
  <si>
    <t>Q2H9D4</t>
  </si>
  <si>
    <t>Q2HR46_9ACTO</t>
  </si>
  <si>
    <t>Q2HR46</t>
  </si>
  <si>
    <t>Q2I6W5_9BACL</t>
  </si>
  <si>
    <t>Q2I6W5</t>
  </si>
  <si>
    <t>Q2I8V9_9BACT</t>
  </si>
  <si>
    <t>Q2I8V9</t>
  </si>
  <si>
    <t>Q2NZF6_XANOM</t>
  </si>
  <si>
    <t>Q2NZF6</t>
  </si>
  <si>
    <t>Q2SCY8_HAHCH</t>
  </si>
  <si>
    <t>Q2SCY8</t>
  </si>
  <si>
    <t>Q2SEV2_HAHCH</t>
  </si>
  <si>
    <t>Q2SEV2</t>
  </si>
  <si>
    <t>Q2SFD8_HAHCH</t>
  </si>
  <si>
    <t>Q2SFD8</t>
  </si>
  <si>
    <t>Q2SFV7_HAHCH</t>
  </si>
  <si>
    <t>Q2SFV7</t>
  </si>
  <si>
    <t>Q2SHL7_HAHCH</t>
  </si>
  <si>
    <t>Q2SHL7</t>
  </si>
  <si>
    <t>Q2SHX0_HAHCH</t>
  </si>
  <si>
    <t>Q2SHX0</t>
  </si>
  <si>
    <t>Q2SIF0_HAHCH</t>
  </si>
  <si>
    <t>Q2SIF0</t>
  </si>
  <si>
    <t>PF14099</t>
  </si>
  <si>
    <t>PF14099.1 Polysaccharide lyase</t>
  </si>
  <si>
    <t>Q2UZ40_SORCE</t>
  </si>
  <si>
    <t>Q2UZ40</t>
  </si>
  <si>
    <t>Q3BXB3_XANC5</t>
  </si>
  <si>
    <t>Q3BXB3</t>
  </si>
  <si>
    <t>Q47PH7_THEFY</t>
  </si>
  <si>
    <t>Q47PH7</t>
  </si>
  <si>
    <t>Q49SA7_GIBZA</t>
  </si>
  <si>
    <t>Q49SA7</t>
  </si>
  <si>
    <t>Q4EG39_LISMN</t>
  </si>
  <si>
    <t>Q4EG39</t>
  </si>
  <si>
    <t>Q4EG42_LISMN</t>
  </si>
  <si>
    <t>Q4EG42</t>
  </si>
  <si>
    <t>Q4EPX1_LISMN</t>
  </si>
  <si>
    <t>Q4EPX1</t>
  </si>
  <si>
    <t>Q4EPX4_LISMN</t>
  </si>
  <si>
    <t>Q4EPX4</t>
  </si>
  <si>
    <t>Q4LFA5_9ALTE</t>
  </si>
  <si>
    <t>Q4LFA5</t>
  </si>
  <si>
    <t>Q4U437_SORCE</t>
  </si>
  <si>
    <t>Q4U437</t>
  </si>
  <si>
    <t>Q51815_9GAMM</t>
  </si>
  <si>
    <t>Q51815</t>
  </si>
  <si>
    <t>Q59257_9BACI</t>
  </si>
  <si>
    <t>Q59257</t>
  </si>
  <si>
    <t>Q59506_THEBI</t>
  </si>
  <si>
    <t>Q59506</t>
  </si>
  <si>
    <t>Q5ENC7_9BACT</t>
  </si>
  <si>
    <t>Q5ENC7</t>
  </si>
  <si>
    <t>Q5ENC8_9BACT</t>
  </si>
  <si>
    <t>Q5ENC8</t>
  </si>
  <si>
    <t>Q5ENC9_9BACT</t>
  </si>
  <si>
    <t>Q5ENC9</t>
  </si>
  <si>
    <t>Q5GW81_XANOR</t>
  </si>
  <si>
    <t>Q5GW81</t>
  </si>
  <si>
    <t>Q5H756_9PSED</t>
  </si>
  <si>
    <t>Q5H756</t>
  </si>
  <si>
    <t>Q5KTI5_9ALTE</t>
  </si>
  <si>
    <t>Q5KTI5</t>
  </si>
  <si>
    <t>Q5LH76_BACFN</t>
  </si>
  <si>
    <t>Q5LH76</t>
  </si>
  <si>
    <t>Q5LIF1_BACFN</t>
  </si>
  <si>
    <t>Q5LIF1</t>
  </si>
  <si>
    <t>Q5LIM3_BACFN</t>
  </si>
  <si>
    <t>Q5LIM3</t>
  </si>
  <si>
    <t>Q5V5D6_HALMA</t>
  </si>
  <si>
    <t>Q5V5D6</t>
  </si>
  <si>
    <t>Q5V6D8_HALMA</t>
  </si>
  <si>
    <t>Q5V6D8</t>
  </si>
  <si>
    <t>PB037466</t>
  </si>
  <si>
    <t>Q64Y37_BACFR</t>
  </si>
  <si>
    <t>Q64Y37</t>
  </si>
  <si>
    <t>Q64ZH3_BACFR</t>
  </si>
  <si>
    <t>Q64ZH3</t>
  </si>
  <si>
    <t>Q64ZQ6_BACFR</t>
  </si>
  <si>
    <t>Q64ZQ6</t>
  </si>
  <si>
    <t>Q65EZ4_BACLD</t>
  </si>
  <si>
    <t>Q65EZ4</t>
  </si>
  <si>
    <t>Q6BCG0_LYSEN</t>
  </si>
  <si>
    <t>Q6BCG0</t>
  </si>
  <si>
    <t>Q6BD67_ARTGO</t>
  </si>
  <si>
    <t>Q6BD67</t>
  </si>
  <si>
    <t>Q6BE01_9MICC</t>
  </si>
  <si>
    <t>Q6BE01</t>
  </si>
  <si>
    <t>Q6DN99_9ALTE</t>
  </si>
  <si>
    <t>Q6DN99</t>
  </si>
  <si>
    <t>Q6F4N4_9ALTE</t>
  </si>
  <si>
    <t>Q6F4N4</t>
  </si>
  <si>
    <t>Q6X934_9PSED</t>
  </si>
  <si>
    <t>Q6X934</t>
  </si>
  <si>
    <t>Q6XR80_9BACT</t>
  </si>
  <si>
    <t>Q6XR80</t>
  </si>
  <si>
    <t>Q6XRA2_9BACT</t>
  </si>
  <si>
    <t>Q6XRA2</t>
  </si>
  <si>
    <t>PB003599</t>
  </si>
  <si>
    <t>Q6YK38_BACIU</t>
  </si>
  <si>
    <t>Q6YK38</t>
  </si>
  <si>
    <t>Q70K01_BACAM</t>
  </si>
  <si>
    <t>Q70K01</t>
  </si>
  <si>
    <t>Q71WY0_LISMF</t>
  </si>
  <si>
    <t>Q71WY0</t>
  </si>
  <si>
    <t>Q71WY2_LISMF</t>
  </si>
  <si>
    <t>Q71WY2</t>
  </si>
  <si>
    <t>Q76DQ8_9ALTE</t>
  </si>
  <si>
    <t>Q76DQ8</t>
  </si>
  <si>
    <t>Q798P3_BACIU</t>
  </si>
  <si>
    <t>Q798P3</t>
  </si>
  <si>
    <t>Q7WSN5_ARTGO</t>
  </si>
  <si>
    <t>Q7WSN5</t>
  </si>
  <si>
    <t>Q82K26_STRAW</t>
  </si>
  <si>
    <t>Q82K26</t>
  </si>
  <si>
    <t>Q82M96_STRAW</t>
  </si>
  <si>
    <t>Q82M96</t>
  </si>
  <si>
    <t>Q82P56_STRAW</t>
  </si>
  <si>
    <t>Q82P56</t>
  </si>
  <si>
    <t>Q84IQ2_BACGO</t>
  </si>
  <si>
    <t>Q84IQ2</t>
  </si>
  <si>
    <t>Q84IQ3_BACGO</t>
  </si>
  <si>
    <t>Q84IQ3</t>
  </si>
  <si>
    <t>Q870B3_9FUNG</t>
  </si>
  <si>
    <t>Q870B3</t>
  </si>
  <si>
    <t>PB342551</t>
  </si>
  <si>
    <t>Q8CK54_STRCO</t>
  </si>
  <si>
    <t>Q8CK54</t>
  </si>
  <si>
    <t>Q8G451_BIFLO</t>
  </si>
  <si>
    <t>Q8G451</t>
  </si>
  <si>
    <t>Q8GCZ5_LYSEN</t>
  </si>
  <si>
    <t>Q8GCZ5</t>
  </si>
  <si>
    <t>Q8GRB4_9PSED</t>
  </si>
  <si>
    <t>Q8GRB4</t>
  </si>
  <si>
    <t>Q8PP71_XANAC</t>
  </si>
  <si>
    <t>Q8PP71</t>
  </si>
  <si>
    <t>Q8RQU9_BACGO</t>
  </si>
  <si>
    <t>Q8RQU9</t>
  </si>
  <si>
    <t>Q8RQV0_BACGO</t>
  </si>
  <si>
    <t>Q8RQV0</t>
  </si>
  <si>
    <t>Q8RR73_9BACI</t>
  </si>
  <si>
    <t>Q8RR73</t>
  </si>
  <si>
    <t>Q8VUT3_9PSED</t>
  </si>
  <si>
    <t>Q8VUT3</t>
  </si>
  <si>
    <t>Q8VUU6_9PSED</t>
  </si>
  <si>
    <t>Q8VUU6</t>
  </si>
  <si>
    <t>Q8Y4J2_LISMO</t>
  </si>
  <si>
    <t>Q8Y4J2</t>
  </si>
  <si>
    <t>Q8Y4J4_LISMO</t>
  </si>
  <si>
    <t>Q8Y4J4</t>
  </si>
  <si>
    <t>Q928J2_LISIN</t>
  </si>
  <si>
    <t>Q928J2</t>
  </si>
  <si>
    <t>Q928J4_LISIN</t>
  </si>
  <si>
    <t>Q928J4</t>
  </si>
  <si>
    <t>Q934I6_9BACT</t>
  </si>
  <si>
    <t>Q934I6</t>
  </si>
  <si>
    <t>Q934I7_9BACT</t>
  </si>
  <si>
    <t>Q934I7</t>
  </si>
  <si>
    <t>PB072950</t>
  </si>
  <si>
    <t>Q93R89_9ACTO</t>
  </si>
  <si>
    <t>Q93R89</t>
  </si>
  <si>
    <t>Q97TI1_CLOAB</t>
  </si>
  <si>
    <t>Q97TI1</t>
  </si>
  <si>
    <t>Q97TI6_CLOAB</t>
  </si>
  <si>
    <t>Q97TI6</t>
  </si>
  <si>
    <t>Q9F106_FIBSS</t>
  </si>
  <si>
    <t>Q9F106</t>
  </si>
  <si>
    <t>Q9F107_FIBSS</t>
  </si>
  <si>
    <t>Q9F107</t>
  </si>
  <si>
    <t>Q9F108_FIBSS</t>
  </si>
  <si>
    <t>Q9F108</t>
  </si>
  <si>
    <t>Q9F109_FIBSS</t>
  </si>
  <si>
    <t>Q9F109</t>
  </si>
  <si>
    <t>Q9F4K9_FIBSS</t>
  </si>
  <si>
    <t>Q9F4K9</t>
  </si>
  <si>
    <t>Q9F4L0_FIBSS</t>
  </si>
  <si>
    <t>Q9F4L0</t>
  </si>
  <si>
    <t>Q9F4L1_FIBSS</t>
  </si>
  <si>
    <t>Q9F4L1</t>
  </si>
  <si>
    <t>Q9F4L2_FIBSS</t>
  </si>
  <si>
    <t>Q9F4L2</t>
  </si>
  <si>
    <t>Q9F7L3_9GAMM</t>
  </si>
  <si>
    <t>Q9F7L3</t>
  </si>
  <si>
    <t>Q9FBS2_STRCO</t>
  </si>
  <si>
    <t>Q9FBS2</t>
  </si>
  <si>
    <t>Q9K457_STRCO</t>
  </si>
  <si>
    <t>Q9K457</t>
  </si>
  <si>
    <t>Q9K473_STRCO</t>
  </si>
  <si>
    <t>Q9K473</t>
  </si>
  <si>
    <t>Q9K7X6_BACHD</t>
  </si>
  <si>
    <t>Q9K7X6</t>
  </si>
  <si>
    <t>Q9KBL8_BACHD</t>
  </si>
  <si>
    <t>Q9KBL8</t>
  </si>
  <si>
    <t>Q9KG76_BACHD</t>
  </si>
  <si>
    <t>Q9KG76</t>
  </si>
  <si>
    <t>Q9KXV9_STRCO</t>
  </si>
  <si>
    <t>Q9KXV9</t>
  </si>
  <si>
    <t>Q9KYT0_STRCO</t>
  </si>
  <si>
    <t>Q9KYT0</t>
  </si>
  <si>
    <t>Q9L816_9ACTO</t>
  </si>
  <si>
    <t>Q9L816</t>
  </si>
  <si>
    <t>Q9RC94_9BACI</t>
  </si>
  <si>
    <t>Q9RC94</t>
  </si>
  <si>
    <t>Q9X3P5_9FIRM</t>
  </si>
  <si>
    <t>Q9X3P5</t>
  </si>
  <si>
    <t>Q9XBE0_AMYOR</t>
  </si>
  <si>
    <t>Q9XBE0</t>
  </si>
  <si>
    <t>Q9Z4P9_BACCI</t>
  </si>
  <si>
    <t>Q9Z4P9</t>
  </si>
  <si>
    <t>XY11A_PSEXY</t>
  </si>
  <si>
    <t>P83513</t>
  </si>
  <si>
    <t>XYNA1_CLOSR</t>
  </si>
  <si>
    <t>Q8GJ44</t>
  </si>
  <si>
    <t>XYNA2_CLOSR</t>
  </si>
  <si>
    <t>P33558</t>
  </si>
  <si>
    <t>XYNB_CELJU</t>
  </si>
  <si>
    <t>P23030</t>
  </si>
  <si>
    <t>XYNC_CELJU</t>
  </si>
  <si>
    <t>P23031</t>
  </si>
  <si>
    <t>XYND_BACSU</t>
  </si>
  <si>
    <t>Q45071</t>
  </si>
  <si>
    <t>XYND_PAEPO</t>
  </si>
  <si>
    <t>P45796</t>
  </si>
  <si>
    <t>XYNZ_CLOTH</t>
  </si>
  <si>
    <t>P10478</t>
  </si>
  <si>
    <t>Названия строк</t>
  </si>
  <si>
    <t>Общий итог</t>
  </si>
  <si>
    <t>Названия столбцов</t>
  </si>
  <si>
    <t>Количество по полю Pfam_AC</t>
  </si>
  <si>
    <t>ID</t>
  </si>
  <si>
    <t>primary_AC</t>
  </si>
  <si>
    <t>OS</t>
  </si>
  <si>
    <t>OG</t>
  </si>
  <si>
    <t>OX</t>
  </si>
  <si>
    <t>OH</t>
  </si>
  <si>
    <t>Taxonomy</t>
  </si>
  <si>
    <t xml:space="preserve"> Streptomyces ambofaciens ATCC 23877.</t>
  </si>
  <si>
    <t xml:space="preserve"> NCBI_TaxID=278992;</t>
  </si>
  <si>
    <t>Bacteria</t>
  </si>
  <si>
    <t xml:space="preserve"> Actinobacteria</t>
  </si>
  <si>
    <t xml:space="preserve"> Actinobacteridae</t>
  </si>
  <si>
    <t xml:space="preserve"> Actinomycetales</t>
  </si>
  <si>
    <t>Streptomycineae</t>
  </si>
  <si>
    <t xml:space="preserve"> Streptomycetaceae</t>
  </si>
  <si>
    <t xml:space="preserve"> Streptomyces.</t>
  </si>
  <si>
    <t xml:space="preserve"> Acidothermus cellulolyticus (strain ATCC 43068 / 11B).</t>
  </si>
  <si>
    <t xml:space="preserve"> NCBI_TaxID=351607;</t>
  </si>
  <si>
    <t>Frankineae</t>
  </si>
  <si>
    <t xml:space="preserve"> Acidothermaceae</t>
  </si>
  <si>
    <t xml:space="preserve"> Acidothermus.</t>
  </si>
  <si>
    <t xml:space="preserve"> Gramella forsetii (strain KT0803).</t>
  </si>
  <si>
    <t xml:space="preserve"> NCBI_TaxID=411154;</t>
  </si>
  <si>
    <t xml:space="preserve"> Bacteroidetes</t>
  </si>
  <si>
    <t xml:space="preserve"> Flavobacteriia</t>
  </si>
  <si>
    <t xml:space="preserve"> Flavobacteriales</t>
  </si>
  <si>
    <t>Flavobacteriaceae</t>
  </si>
  <si>
    <t xml:space="preserve"> Gramella.</t>
  </si>
  <si>
    <t xml:space="preserve"> Thalassomonas agarivorans.</t>
  </si>
  <si>
    <t xml:space="preserve"> NCBI_TaxID=349064;</t>
  </si>
  <si>
    <t xml:space="preserve"> Proteobacteria</t>
  </si>
  <si>
    <t xml:space="preserve"> Gammaproteobacteria</t>
  </si>
  <si>
    <t xml:space="preserve"> Alteromonadales</t>
  </si>
  <si>
    <t>Colwelliaceae</t>
  </si>
  <si>
    <t xml:space="preserve"> Thalassomonas.</t>
  </si>
  <si>
    <t xml:space="preserve"> Acidovorax citrulli (strain AAC00-1) (Acidovorax avenae subsp. citrulli).</t>
  </si>
  <si>
    <t xml:space="preserve"> NCBI_TaxID=397945;</t>
  </si>
  <si>
    <t xml:space="preserve"> Betaproteobacteria</t>
  </si>
  <si>
    <t xml:space="preserve"> Burkholderiales</t>
  </si>
  <si>
    <t>Comamonadaceae</t>
  </si>
  <si>
    <t xml:space="preserve"> Acidovorax.</t>
  </si>
  <si>
    <t xml:space="preserve"> Polaribacter sp. MED152.</t>
  </si>
  <si>
    <t xml:space="preserve"> NCBI_TaxID=313598;</t>
  </si>
  <si>
    <t xml:space="preserve"> Polaribacter.</t>
  </si>
  <si>
    <t xml:space="preserve"> Clostridium thermocellum (strain ATCC 27405 / DSM 1237).</t>
  </si>
  <si>
    <t xml:space="preserve"> NCBI_TaxID=203119;</t>
  </si>
  <si>
    <t xml:space="preserve"> Firmicutes</t>
  </si>
  <si>
    <t xml:space="preserve"> Clostridia</t>
  </si>
  <si>
    <t xml:space="preserve"> Clostridiales</t>
  </si>
  <si>
    <t xml:space="preserve"> Clostridiaceae</t>
  </si>
  <si>
    <t>Clostridium.</t>
  </si>
  <si>
    <t xml:space="preserve"> Algoriphagus machipongonensis.</t>
  </si>
  <si>
    <t xml:space="preserve"> NCBI_TaxID=388413;</t>
  </si>
  <si>
    <t xml:space="preserve"> Cytophagia</t>
  </si>
  <si>
    <t xml:space="preserve"> Cytophagales</t>
  </si>
  <si>
    <t xml:space="preserve"> Cyclobacteriaceae</t>
  </si>
  <si>
    <t>Algoriphagus.</t>
  </si>
  <si>
    <t xml:space="preserve"> Reinekea blandensis MED297.</t>
  </si>
  <si>
    <t xml:space="preserve"> NCBI_TaxID=314283;</t>
  </si>
  <si>
    <t xml:space="preserve"> Reinekea.</t>
  </si>
  <si>
    <t xml:space="preserve"> Polaribacter irgensii 23-P.</t>
  </si>
  <si>
    <t xml:space="preserve"> NCBI_TaxID=313594;</t>
  </si>
  <si>
    <t xml:space="preserve"> Robiginitalea biformata (strain ATCC BAA-864 / HTCC2501 / KCTC 12146).</t>
  </si>
  <si>
    <t xml:space="preserve"> NCBI_TaxID=313596;</t>
  </si>
  <si>
    <t xml:space="preserve"> Robiginitalea.</t>
  </si>
  <si>
    <t xml:space="preserve"> Roseobacter sp. CCS2.</t>
  </si>
  <si>
    <t xml:space="preserve"> NCBI_TaxID=391593;</t>
  </si>
  <si>
    <t xml:space="preserve"> Alphaproteobacteria</t>
  </si>
  <si>
    <t xml:space="preserve"> Rhodobacterales</t>
  </si>
  <si>
    <t>Rhodobacteraceae</t>
  </si>
  <si>
    <t xml:space="preserve"> Roseobacter.</t>
  </si>
  <si>
    <t xml:space="preserve"> Saccharopolyspora erythraea (strain NRRL 23338).</t>
  </si>
  <si>
    <t xml:space="preserve"> NCBI_TaxID=405948;</t>
  </si>
  <si>
    <t>Pseudonocardineae</t>
  </si>
  <si>
    <t xml:space="preserve"> Pseudonocardiaceae</t>
  </si>
  <si>
    <t xml:space="preserve"> Saccharopolyspora.</t>
  </si>
  <si>
    <t xml:space="preserve"> Salinispora tropica (strain ATCC BAA-916 / DSM 44818 / CNB-440).</t>
  </si>
  <si>
    <t xml:space="preserve"> NCBI_TaxID=369723;</t>
  </si>
  <si>
    <t>Micromonosporineae</t>
  </si>
  <si>
    <t xml:space="preserve"> Micromonosporaceae</t>
  </si>
  <si>
    <t xml:space="preserve"> Salinispora.</t>
  </si>
  <si>
    <t xml:space="preserve"> Caldicellulosiruptor saccharolyticus (strain ATCC 43494 / DSM 8903).</t>
  </si>
  <si>
    <t xml:space="preserve"> NCBI_TaxID=351627;</t>
  </si>
  <si>
    <t xml:space="preserve"> Thermoanaerobacterales</t>
  </si>
  <si>
    <t>Thermoanaerobacterales Family III. Incertae Sedis</t>
  </si>
  <si>
    <t>Caldicellulosiruptor.</t>
  </si>
  <si>
    <t xml:space="preserve"> Vibrio sp. PO-303.</t>
  </si>
  <si>
    <t xml:space="preserve"> NCBI_TaxID=331676;</t>
  </si>
  <si>
    <t xml:space="preserve"> Vibrionales</t>
  </si>
  <si>
    <t>Vibrionaceae</t>
  </si>
  <si>
    <t xml:space="preserve"> Vibrio.</t>
  </si>
  <si>
    <t xml:space="preserve"> Flavobacterium johnsoniae (strain ATCC 17061 / DSM 2064 / UW101) (Cytophaga johnsonae).</t>
  </si>
  <si>
    <t xml:space="preserve"> NCBI_TaxID=376686;</t>
  </si>
  <si>
    <t xml:space="preserve"> Flavobacterium.</t>
  </si>
  <si>
    <t xml:space="preserve"> Eubacterium ventriosum ATCC 27560.</t>
  </si>
  <si>
    <t xml:space="preserve"> NCBI_TaxID=411463;</t>
  </si>
  <si>
    <t xml:space="preserve"> Eubacteriaceae</t>
  </si>
  <si>
    <t>Eubacterium.</t>
  </si>
  <si>
    <t xml:space="preserve"> Bacteroides caccae ATCC 43185.</t>
  </si>
  <si>
    <t xml:space="preserve"> NCBI_TaxID=411901;</t>
  </si>
  <si>
    <t xml:space="preserve"> Bacteroidia</t>
  </si>
  <si>
    <t xml:space="preserve"> Bacteroidales</t>
  </si>
  <si>
    <t xml:space="preserve"> Bacteroidaceae</t>
  </si>
  <si>
    <t>Bacteroides.</t>
  </si>
  <si>
    <t xml:space="preserve"> Ruminococcus obeum ATCC 29174.</t>
  </si>
  <si>
    <t xml:space="preserve"> NCBI_TaxID=411459;</t>
  </si>
  <si>
    <t xml:space="preserve"> Lachnospiraceae</t>
  </si>
  <si>
    <t>Blautia.</t>
  </si>
  <si>
    <t xml:space="preserve"> Planctomyces maris DSM 8797.</t>
  </si>
  <si>
    <t xml:space="preserve"> NCBI_TaxID=344747;</t>
  </si>
  <si>
    <t xml:space="preserve"> Planctomycetes</t>
  </si>
  <si>
    <t xml:space="preserve"> Planctomycetia</t>
  </si>
  <si>
    <t xml:space="preserve"> Planctomycetales</t>
  </si>
  <si>
    <t>Planctomycetaceae</t>
  </si>
  <si>
    <t xml:space="preserve"> Planctomyces.</t>
  </si>
  <si>
    <t xml:space="preserve"> Lentisphaera araneosa HTCC2155.</t>
  </si>
  <si>
    <t xml:space="preserve"> NCBI_TaxID=313628;</t>
  </si>
  <si>
    <t xml:space="preserve"> Lentisphaerae</t>
  </si>
  <si>
    <t xml:space="preserve"> Lentisphaeria</t>
  </si>
  <si>
    <t xml:space="preserve"> Lentisphaerales</t>
  </si>
  <si>
    <t>Lentisphaeraceae</t>
  </si>
  <si>
    <t xml:space="preserve"> Lentisphaera.</t>
  </si>
  <si>
    <t xml:space="preserve"> Pedobacter sp. BAL39.</t>
  </si>
  <si>
    <t xml:space="preserve"> NCBI_TaxID=391596;</t>
  </si>
  <si>
    <t xml:space="preserve"> Sphingobacteriia</t>
  </si>
  <si>
    <t xml:space="preserve"> Sphingobacteriales</t>
  </si>
  <si>
    <t>Sphingobacteriaceae</t>
  </si>
  <si>
    <t xml:space="preserve"> Pedobacter.</t>
  </si>
  <si>
    <t xml:space="preserve"> Bacteroides vulgatus (strain ATCC 8482 / DSM 1447 / NCTC 11154).</t>
  </si>
  <si>
    <t xml:space="preserve"> NCBI_TaxID=435590;</t>
  </si>
  <si>
    <t xml:space="preserve"> Pseudoflavonifractor capillosus ATCC 29799.</t>
  </si>
  <si>
    <t xml:space="preserve"> NCBI_TaxID=411467;</t>
  </si>
  <si>
    <t xml:space="preserve"> Pseudoflavonifractor.</t>
  </si>
  <si>
    <t xml:space="preserve"> Bifidobacterium adolescentis L2-32.</t>
  </si>
  <si>
    <t xml:space="preserve"> NCBI_TaxID=411481;</t>
  </si>
  <si>
    <t xml:space="preserve"> Bifidobacteriales</t>
  </si>
  <si>
    <t>Bifidobacteriaceae</t>
  </si>
  <si>
    <t xml:space="preserve"> Bifidobacterium.</t>
  </si>
  <si>
    <t xml:space="preserve"> Anaeromyxobacter sp. (strain Fw109-5).</t>
  </si>
  <si>
    <t xml:space="preserve"> NCBI_TaxID=404589;</t>
  </si>
  <si>
    <t xml:space="preserve"> Deltaproteobacteria</t>
  </si>
  <si>
    <t xml:space="preserve"> Myxococcales</t>
  </si>
  <si>
    <t>Cystobacterineae</t>
  </si>
  <si>
    <t xml:space="preserve"> Myxococcaceae</t>
  </si>
  <si>
    <t xml:space="preserve"> Anaeromyxobacter.</t>
  </si>
  <si>
    <t>A7LR32_BACO1</t>
  </si>
  <si>
    <t xml:space="preserve"> Bacteroides ovatus (strain ATCC 8483 / DSM 1896 / JCM 5824 / NCTC 11153).</t>
  </si>
  <si>
    <t xml:space="preserve"> NCBI_TaxID=411476;</t>
  </si>
  <si>
    <t>A7LRR6_BACO1</t>
  </si>
  <si>
    <t>A7LT37_BACO1</t>
  </si>
  <si>
    <t>A7LUJ6_BACO1</t>
  </si>
  <si>
    <t>A7LUW1_BACO1</t>
  </si>
  <si>
    <t>A7LZZ7_BACO1</t>
  </si>
  <si>
    <t>A7M009_BACO1</t>
  </si>
  <si>
    <t>A7M488_BACO1</t>
  </si>
  <si>
    <t>A7M664_BACO1</t>
  </si>
  <si>
    <t xml:space="preserve"> Bacteroides uniformis ATCC 8492.</t>
  </si>
  <si>
    <t xml:space="preserve"> NCBI_TaxID=411479;</t>
  </si>
  <si>
    <t xml:space="preserve"> Clostridium leptum DSM 753.</t>
  </si>
  <si>
    <t xml:space="preserve"> NCBI_TaxID=428125;</t>
  </si>
  <si>
    <t xml:space="preserve"> Bacillus amyloliquefaciens subsp. plantarum (strain DSM 23117 / BGSC 10A6 / FZB42).</t>
  </si>
  <si>
    <t xml:space="preserve"> NCBI_TaxID=326423;</t>
  </si>
  <si>
    <t xml:space="preserve"> Bacilli</t>
  </si>
  <si>
    <t xml:space="preserve"> Bacillales</t>
  </si>
  <si>
    <t xml:space="preserve"> Bacillaceae</t>
  </si>
  <si>
    <t xml:space="preserve"> Bacillus.</t>
  </si>
  <si>
    <t xml:space="preserve"> Bacillus pumilus (strain SAFR-032).</t>
  </si>
  <si>
    <t xml:space="preserve"> NCBI_TaxID=315750;</t>
  </si>
  <si>
    <t xml:space="preserve"> Salinispora arenicola (strain CNS-205).</t>
  </si>
  <si>
    <t xml:space="preserve"> NCBI_TaxID=391037;</t>
  </si>
  <si>
    <t xml:space="preserve"> Coprinopsis cinerea (strain Okayama-7 / 130 / ATCC MYA-4618 / FGSC 9003) (Inky cap fungus) (Hormographiella aspergillata).</t>
  </si>
  <si>
    <t xml:space="preserve"> NCBI_TaxID=240176;</t>
  </si>
  <si>
    <t>Eukaryota</t>
  </si>
  <si>
    <t xml:space="preserve"> Fungi</t>
  </si>
  <si>
    <t xml:space="preserve"> Dikarya</t>
  </si>
  <si>
    <t xml:space="preserve"> Basidiomycota</t>
  </si>
  <si>
    <t xml:space="preserve"> Agaricomycotina</t>
  </si>
  <si>
    <t>Agaricomycetes</t>
  </si>
  <si>
    <t xml:space="preserve"> Agaricomycetidae</t>
  </si>
  <si>
    <t xml:space="preserve"> Agaricales</t>
  </si>
  <si>
    <t xml:space="preserve"> Psathyrellaceae</t>
  </si>
  <si>
    <t>Coprinopsis.</t>
  </si>
  <si>
    <t xml:space="preserve"> Sorangium cellulosum (strain So ce56) (Polyangium cellulosum (strain So ce56)).</t>
  </si>
  <si>
    <t xml:space="preserve"> NCBI_TaxID=448385;</t>
  </si>
  <si>
    <t>Sorangiineae</t>
  </si>
  <si>
    <t xml:space="preserve"> Polyangiaceae</t>
  </si>
  <si>
    <t xml:space="preserve"> Sorangium.</t>
  </si>
  <si>
    <t xml:space="preserve"> Clostridium phytofermentans (strain ATCC 700394 / DSM 18823 / ISDg).</t>
  </si>
  <si>
    <t xml:space="preserve"> NCBI_TaxID=357809;</t>
  </si>
  <si>
    <t xml:space="preserve"> Physcomitrella patens subsp. patens (Moss).</t>
  </si>
  <si>
    <t xml:space="preserve"> NCBI_TaxID=3218;</t>
  </si>
  <si>
    <t xml:space="preserve"> Viridiplantae</t>
  </si>
  <si>
    <t xml:space="preserve"> Streptophyta</t>
  </si>
  <si>
    <t xml:space="preserve"> Embryophyta</t>
  </si>
  <si>
    <t xml:space="preserve"> Bryophyta</t>
  </si>
  <si>
    <t>Bryophytina</t>
  </si>
  <si>
    <t xml:space="preserve"> Bryopsida</t>
  </si>
  <si>
    <t xml:space="preserve"> Funariidae</t>
  </si>
  <si>
    <t xml:space="preserve"> Funariales</t>
  </si>
  <si>
    <t xml:space="preserve"> Funariaceae</t>
  </si>
  <si>
    <t>Physcomitrella.</t>
  </si>
  <si>
    <t xml:space="preserve"> Eubacterium siraeum DSM 15702.</t>
  </si>
  <si>
    <t xml:space="preserve"> NCBI_TaxID=428128;</t>
  </si>
  <si>
    <t xml:space="preserve"> Clostridium ramosum DSM 1402.</t>
  </si>
  <si>
    <t xml:space="preserve"> NCBI_TaxID=445974;</t>
  </si>
  <si>
    <t xml:space="preserve"> Erysipelotrichia</t>
  </si>
  <si>
    <t xml:space="preserve"> Erysipelotrichales</t>
  </si>
  <si>
    <t>Erysipelotrichaceae.</t>
  </si>
  <si>
    <t xml:space="preserve"> Caulobacter sp. (strain K31).</t>
  </si>
  <si>
    <t xml:space="preserve"> NCBI_TaxID=366602;</t>
  </si>
  <si>
    <t xml:space="preserve"> Caulobacterales</t>
  </si>
  <si>
    <t>Caulobacteraceae</t>
  </si>
  <si>
    <t xml:space="preserve"> Caulobacter.</t>
  </si>
  <si>
    <t xml:space="preserve"> Paenibacillus polymyxa (Bacillus polymyxa).</t>
  </si>
  <si>
    <t xml:space="preserve"> NCBI_TaxID=1406;</t>
  </si>
  <si>
    <t xml:space="preserve"> Paenibacillaceae</t>
  </si>
  <si>
    <t>Paenibacillus.</t>
  </si>
  <si>
    <t xml:space="preserve"> Flammeovirga yaeyamensis.</t>
  </si>
  <si>
    <t xml:space="preserve"> NCBI_TaxID=367791;</t>
  </si>
  <si>
    <t xml:space="preserve"> Flammeovirgaceae</t>
  </si>
  <si>
    <t>Flammeovirga.</t>
  </si>
  <si>
    <t xml:space="preserve"> Clostridium spiroforme DSM 1552.</t>
  </si>
  <si>
    <t xml:space="preserve"> NCBI_TaxID=428126;</t>
  </si>
  <si>
    <t xml:space="preserve"> Paenibacillus sp. KSM-M35.</t>
  </si>
  <si>
    <t xml:space="preserve"> NCBI_TaxID=381422;</t>
  </si>
  <si>
    <t xml:space="preserve"> Paenibacillus sp. KSM-M126.</t>
  </si>
  <si>
    <t xml:space="preserve"> NCBI_TaxID=381424;</t>
  </si>
  <si>
    <t xml:space="preserve"> Streptomyces griseus subsp. griseus (strain JCM 4626 / NBRC 13350).</t>
  </si>
  <si>
    <t xml:space="preserve"> NCBI_TaxID=455632;</t>
  </si>
  <si>
    <t xml:space="preserve"> Opitutus terrae (strain DSM 11246 / PB90-1).</t>
  </si>
  <si>
    <t xml:space="preserve"> NCBI_TaxID=452637;</t>
  </si>
  <si>
    <t xml:space="preserve"> Verrucomicrobia</t>
  </si>
  <si>
    <t xml:space="preserve"> Opitutae</t>
  </si>
  <si>
    <t xml:space="preserve"> Opitutales</t>
  </si>
  <si>
    <t xml:space="preserve"> Opitutaceae</t>
  </si>
  <si>
    <t>Opitutus.</t>
  </si>
  <si>
    <t xml:space="preserve"> Podospora anserina (strain S / ATCC MYA-4624 / DSM 980 / FGSC 10383) (Pleurage anserina).</t>
  </si>
  <si>
    <t xml:space="preserve"> NCBI_TaxID=515849;</t>
  </si>
  <si>
    <t xml:space="preserve"> Ascomycota</t>
  </si>
  <si>
    <t xml:space="preserve"> Pezizomycotina</t>
  </si>
  <si>
    <t>Sordariomycetes</t>
  </si>
  <si>
    <t xml:space="preserve"> Sordariomycetidae</t>
  </si>
  <si>
    <t xml:space="preserve"> Sordariales</t>
  </si>
  <si>
    <t xml:space="preserve"> Lasiosphaeriaceae</t>
  </si>
  <si>
    <t>Podospora.</t>
  </si>
  <si>
    <t xml:space="preserve"> Xanthomonas oryzae pv. oryzae (strain PXO99A).</t>
  </si>
  <si>
    <t xml:space="preserve"> NCBI_TaxID=360094;</t>
  </si>
  <si>
    <t xml:space="preserve"> Xanthomonadales</t>
  </si>
  <si>
    <t>Xanthomonadaceae</t>
  </si>
  <si>
    <t xml:space="preserve"> Xanthomonas.</t>
  </si>
  <si>
    <t xml:space="preserve"> Pyrenophora tritici-repentis (strain Pt-1C-BFP) (Wheat tan spot fungus) (Drechslera tritici-repentis).</t>
  </si>
  <si>
    <t xml:space="preserve"> NCBI_TaxID=426418;</t>
  </si>
  <si>
    <t>Dothideomycetes</t>
  </si>
  <si>
    <t xml:space="preserve"> Pleosporomycetidae</t>
  </si>
  <si>
    <t xml:space="preserve"> Pleosporales</t>
  </si>
  <si>
    <t xml:space="preserve"> Pleosporineae</t>
  </si>
  <si>
    <t>Pleosporaceae</t>
  </si>
  <si>
    <t xml:space="preserve"> Pyrenophora.</t>
  </si>
  <si>
    <t xml:space="preserve"> Bacteroides intestinalis DSM 17393.</t>
  </si>
  <si>
    <t xml:space="preserve"> NCBI_TaxID=471870;</t>
  </si>
  <si>
    <t xml:space="preserve"> Bifidobacterium longum (strain DJO10A).</t>
  </si>
  <si>
    <t xml:space="preserve"> NCBI_TaxID=205913;</t>
  </si>
  <si>
    <t xml:space="preserve"> Cellvibrio japonicus (strain Ueda107) (Pseudomonas fluorescens subsp. cellulosa).</t>
  </si>
  <si>
    <t xml:space="preserve"> NCBI_TaxID=498211;</t>
  </si>
  <si>
    <t xml:space="preserve"> Pseudomonadales</t>
  </si>
  <si>
    <t>Pseudomonadaceae</t>
  </si>
  <si>
    <t xml:space="preserve"> Cellvibrio.</t>
  </si>
  <si>
    <t xml:space="preserve"> Bacillus pumilus ATCC 7061.</t>
  </si>
  <si>
    <t xml:space="preserve"> NCBI_TaxID=536229;</t>
  </si>
  <si>
    <t xml:space="preserve"> Chthoniobacter flavus Ellin428.</t>
  </si>
  <si>
    <t xml:space="preserve"> NCBI_TaxID=497964;</t>
  </si>
  <si>
    <t xml:space="preserve"> Spartobacteria</t>
  </si>
  <si>
    <t xml:space="preserve"> Chthoniobacter.</t>
  </si>
  <si>
    <t xml:space="preserve"> Streptomyces sp. Mg1.</t>
  </si>
  <si>
    <t xml:space="preserve"> NCBI_TaxID=465541;</t>
  </si>
  <si>
    <t xml:space="preserve"> Coleofasciculus chthonoplastes PCC 7420.</t>
  </si>
  <si>
    <t xml:space="preserve"> NCBI_TaxID=118168;</t>
  </si>
  <si>
    <t xml:space="preserve"> Cyanobacteria</t>
  </si>
  <si>
    <t xml:space="preserve"> Oscillatoriophycideae</t>
  </si>
  <si>
    <t xml:space="preserve"> Oscillatoriales</t>
  </si>
  <si>
    <t>Coleofasciculus.</t>
  </si>
  <si>
    <t xml:space="preserve"> Synechococcus sp. PCC 7335.</t>
  </si>
  <si>
    <t xml:space="preserve"> NCBI_TaxID=91464;</t>
  </si>
  <si>
    <t xml:space="preserve"> Chroococcales</t>
  </si>
  <si>
    <t>Synechococcus.</t>
  </si>
  <si>
    <t>B5CWC0_BACPM</t>
  </si>
  <si>
    <t xml:space="preserve"> Bacteroides plebeius (strain DSM 17135 / JCM 12973 / M2).</t>
  </si>
  <si>
    <t xml:space="preserve"> NCBI_TaxID=484018;</t>
  </si>
  <si>
    <t>B5CZ17_BACPM</t>
  </si>
  <si>
    <t>B5CZ18_BACPM</t>
  </si>
  <si>
    <t xml:space="preserve"> Streptomyces sp. SPB74.</t>
  </si>
  <si>
    <t xml:space="preserve"> NCBI_TaxID=465543;</t>
  </si>
  <si>
    <t>B5GNX9_STRC2</t>
  </si>
  <si>
    <t xml:space="preserve"> Streptomyces clavuligerus (strain ATCC 27064 / DSM 738 / JCM 4710 / NBRC 13307 / NCIMB 12785 / NRRL 3585 / VKM Ac-602).</t>
  </si>
  <si>
    <t xml:space="preserve"> NCBI_TaxID=443255;</t>
  </si>
  <si>
    <t xml:space="preserve"> Streptomyces pristinaespiralis ATCC 25486.</t>
  </si>
  <si>
    <t xml:space="preserve"> NCBI_TaxID=457429;</t>
  </si>
  <si>
    <t xml:space="preserve"> Streptomyces sviceus ATCC 29083.</t>
  </si>
  <si>
    <t xml:space="preserve"> NCBI_TaxID=463191;</t>
  </si>
  <si>
    <t xml:space="preserve"> Verrucomicrobiae bacterium DG1235.</t>
  </si>
  <si>
    <t xml:space="preserve"> NCBI_TaxID=382464;</t>
  </si>
  <si>
    <t xml:space="preserve"> Verrucomicrobiae</t>
  </si>
  <si>
    <t xml:space="preserve"> Verrucomicrobiales.</t>
  </si>
  <si>
    <t xml:space="preserve"> Dictyoglomus thermophilum (strain ATCC 35947 / DSM 3960 / H-6-12).</t>
  </si>
  <si>
    <t xml:space="preserve"> NCBI_TaxID=309799;</t>
  </si>
  <si>
    <t xml:space="preserve"> Dictyoglomi</t>
  </si>
  <si>
    <t xml:space="preserve"> Dictyoglomales</t>
  </si>
  <si>
    <t xml:space="preserve"> Dictyoglomaceae</t>
  </si>
  <si>
    <t xml:space="preserve"> Dictyoglomus.</t>
  </si>
  <si>
    <t xml:space="preserve"> Clostridium nexile DSM 1787.</t>
  </si>
  <si>
    <t xml:space="preserve"> NCBI_TaxID=500632;</t>
  </si>
  <si>
    <t xml:space="preserve"> Bacteroides dorei DSM 17855.</t>
  </si>
  <si>
    <t xml:space="preserve"> NCBI_TaxID=483217;</t>
  </si>
  <si>
    <t xml:space="preserve"> Bifidobacterium catenulatum DSM 16992 = JCM 1194 = LMG 11043.</t>
  </si>
  <si>
    <t xml:space="preserve"> NCBI_TaxID=566552;</t>
  </si>
  <si>
    <t xml:space="preserve"> Bacteroides eggerthii DSM 20697.</t>
  </si>
  <si>
    <t xml:space="preserve"> NCBI_TaxID=483216;</t>
  </si>
  <si>
    <t xml:space="preserve"> marine gamma proteobacterium HTCC2148.</t>
  </si>
  <si>
    <t xml:space="preserve"> NCBI_TaxID=247634;</t>
  </si>
  <si>
    <t xml:space="preserve"> OMG group</t>
  </si>
  <si>
    <t xml:space="preserve"> OM60 clade.</t>
  </si>
  <si>
    <t xml:space="preserve"> Thalassiosira pseudonana (Marine diatom) (Cyclotella nana).</t>
  </si>
  <si>
    <t xml:space="preserve"> NCBI_TaxID=35128;</t>
  </si>
  <si>
    <t xml:space="preserve"> Stramenopiles</t>
  </si>
  <si>
    <t xml:space="preserve"> Bacillariophyta</t>
  </si>
  <si>
    <t xml:space="preserve"> Coscinodiscophyceae</t>
  </si>
  <si>
    <t>Thalassiosirophycidae</t>
  </si>
  <si>
    <t xml:space="preserve"> Thalassiosirales</t>
  </si>
  <si>
    <t xml:space="preserve"> Thalassiosiraceae</t>
  </si>
  <si>
    <t>Thalassiosira.</t>
  </si>
  <si>
    <t xml:space="preserve"> Halothermothrix orenii (strain H 168 / OCM 544 / DSM 9562).</t>
  </si>
  <si>
    <t xml:space="preserve"> NCBI_TaxID=373903;</t>
  </si>
  <si>
    <t xml:space="preserve"> Halanaerobiales</t>
  </si>
  <si>
    <t xml:space="preserve"> Halanaerobiaceae</t>
  </si>
  <si>
    <t>Halothermothrix.</t>
  </si>
  <si>
    <t xml:space="preserve"> Listeria monocytogenes serotype 4a (strain HCC23).</t>
  </si>
  <si>
    <t xml:space="preserve"> NCBI_TaxID=552536;</t>
  </si>
  <si>
    <t xml:space="preserve"> Listeriaceae</t>
  </si>
  <si>
    <t xml:space="preserve"> Listeria.</t>
  </si>
  <si>
    <t xml:space="preserve"> Dictyoglomus turgidum (strain Z-1310 / DSM 6724).</t>
  </si>
  <si>
    <t xml:space="preserve"> NCBI_TaxID=515635;</t>
  </si>
  <si>
    <t xml:space="preserve"> Methanosphaerula palustris (strain ATCC BAA-1556 / DSM 19958 / E1-9c).</t>
  </si>
  <si>
    <t xml:space="preserve"> NCBI_TaxID=521011;</t>
  </si>
  <si>
    <t>Archaea</t>
  </si>
  <si>
    <t xml:space="preserve"> Euryarchaeota</t>
  </si>
  <si>
    <t xml:space="preserve"> Methanomicrobia</t>
  </si>
  <si>
    <t xml:space="preserve"> Methanomicrobiales</t>
  </si>
  <si>
    <t>Methanoregulaceae</t>
  </si>
  <si>
    <t xml:space="preserve"> Methanosphaerula.</t>
  </si>
  <si>
    <t xml:space="preserve"> Clostridium cellulolyticum (strain ATCC 35319 / DSM 5812 / JCM 6584 / H10).</t>
  </si>
  <si>
    <t xml:space="preserve"> NCBI_TaxID=394503;</t>
  </si>
  <si>
    <t xml:space="preserve"> Talaromyces stipitatus (strain ATCC 10500 / CBS 375.48 / QM 6759 / NRRL 1006) (Penicillium stipitatum).</t>
  </si>
  <si>
    <t xml:space="preserve"> NCBI_TaxID=441959;</t>
  </si>
  <si>
    <t xml:space="preserve"> Eurotiomycetes</t>
  </si>
  <si>
    <t>Eurotiomycetidae</t>
  </si>
  <si>
    <t xml:space="preserve"> Eurotiales</t>
  </si>
  <si>
    <t xml:space="preserve"> Trichocomaceae</t>
  </si>
  <si>
    <t xml:space="preserve"> Talaromyces.</t>
  </si>
  <si>
    <t xml:space="preserve"> Cellvibrio sp. OA-2007.</t>
  </si>
  <si>
    <t xml:space="preserve"> NCBI_TaxID=529823;</t>
  </si>
  <si>
    <t>B9MLP1_CALBD</t>
  </si>
  <si>
    <t xml:space="preserve"> Caldicellulosiruptor bescii (strain ATCC BAA-1888 / DSM 6725 / Z-1320) (Anaerocellum thermophilum).</t>
  </si>
  <si>
    <t xml:space="preserve"> NCBI_TaxID=521460;</t>
  </si>
  <si>
    <t>B9MMA2_CALBD</t>
  </si>
  <si>
    <t xml:space="preserve"> Pedosphaera parvula Ellin514.</t>
  </si>
  <si>
    <t xml:space="preserve"> NCBI_TaxID=320771;</t>
  </si>
  <si>
    <t xml:space="preserve"> Verrucomicrobiales</t>
  </si>
  <si>
    <t>Verrucomicrobia subdivision 3</t>
  </si>
  <si>
    <t xml:space="preserve"> Pedosphaera.</t>
  </si>
  <si>
    <t xml:space="preserve"> Clostridium methylpentosum DSM 5476.</t>
  </si>
  <si>
    <t xml:space="preserve"> NCBI_TaxID=537013;</t>
  </si>
  <si>
    <t xml:space="preserve"> uncultured bacterium URE4.</t>
  </si>
  <si>
    <t xml:space="preserve"> NCBI_TaxID=581112;</t>
  </si>
  <si>
    <t xml:space="preserve"> environmental samples.</t>
  </si>
  <si>
    <t xml:space="preserve"> Listeria monocytogenes serotype 4b (strain CLIP80459).</t>
  </si>
  <si>
    <t xml:space="preserve"> NCBI_TaxID=568819;</t>
  </si>
  <si>
    <t xml:space="preserve"> Sphingobacterium spiritivorum ATCC 33300.</t>
  </si>
  <si>
    <t xml:space="preserve"> NCBI_TaxID=525372;</t>
  </si>
  <si>
    <t xml:space="preserve"> Sphingobacterium.</t>
  </si>
  <si>
    <t xml:space="preserve"> Bifidobacterium longum subsp. longum ATCC 55813.</t>
  </si>
  <si>
    <t xml:space="preserve"> NCBI_TaxID=548480;</t>
  </si>
  <si>
    <t xml:space="preserve"> Bacteroides sp. D1.</t>
  </si>
  <si>
    <t xml:space="preserve"> NCBI_TaxID=556258;</t>
  </si>
  <si>
    <t xml:space="preserve"> Bacteroides sp. 2_2_4.</t>
  </si>
  <si>
    <t xml:space="preserve"> NCBI_TaxID=469590;</t>
  </si>
  <si>
    <t xml:space="preserve"> Bacteroides dorei 5_1_36/D4.</t>
  </si>
  <si>
    <t xml:space="preserve"> NCBI_TaxID=556260;</t>
  </si>
  <si>
    <t xml:space="preserve"> Coprobacillus sp. D7.</t>
  </si>
  <si>
    <t xml:space="preserve"> NCBI_TaxID=556270;</t>
  </si>
  <si>
    <t>Erysipelotrichaceae</t>
  </si>
  <si>
    <t xml:space="preserve"> Coprobacillus.</t>
  </si>
  <si>
    <t xml:space="preserve"> Penicillium purpurogenum (Soft rot fungus).</t>
  </si>
  <si>
    <t xml:space="preserve"> NCBI_TaxID=1266744;</t>
  </si>
  <si>
    <t xml:space="preserve"> Micromonospora sp. ATCC 39149.</t>
  </si>
  <si>
    <t xml:space="preserve"> NCBI_TaxID=219305;</t>
  </si>
  <si>
    <t xml:space="preserve"> Micromonospora.</t>
  </si>
  <si>
    <t xml:space="preserve"> Burkholderia glumae (strain BGR1).</t>
  </si>
  <si>
    <t xml:space="preserve"> NCBI_TaxID=626418;</t>
  </si>
  <si>
    <t>Burkholderiaceae</t>
  </si>
  <si>
    <t xml:space="preserve"> Burkholderia.</t>
  </si>
  <si>
    <t xml:space="preserve"> Teredinibacter turnerae (strain ATCC 39867 / T7901).</t>
  </si>
  <si>
    <t xml:space="preserve"> NCBI_TaxID=377629;</t>
  </si>
  <si>
    <t>Alteromonadales genera incertae sedis</t>
  </si>
  <si>
    <t xml:space="preserve"> Teredinibacter.</t>
  </si>
  <si>
    <t xml:space="preserve"> Bifidobacterium longum subsp. infantis CCUG 52486.</t>
  </si>
  <si>
    <t xml:space="preserve"> NCBI_TaxID=537937;</t>
  </si>
  <si>
    <t xml:space="preserve"> Paenibacillus sp. (strain JDR-2).</t>
  </si>
  <si>
    <t xml:space="preserve"> NCBI_TaxID=324057;</t>
  </si>
  <si>
    <t xml:space="preserve"> Bacteroides sp. 3_2_5.</t>
  </si>
  <si>
    <t xml:space="preserve"> NCBI_TaxID=457392;</t>
  </si>
  <si>
    <t xml:space="preserve"> Paenibacillus sp. oral taxon 786 str. D14.</t>
  </si>
  <si>
    <t xml:space="preserve"> NCBI_TaxID=621372;</t>
  </si>
  <si>
    <t xml:space="preserve"> Marvinbryantia formatexigens DSM 14469.</t>
  </si>
  <si>
    <t xml:space="preserve"> NCBI_TaxID=478749;</t>
  </si>
  <si>
    <t>Marvinbryantia.</t>
  </si>
  <si>
    <t xml:space="preserve"> Dyadobacter fermentans (strain ATCC 700827 / DSM 18053 / NS114).</t>
  </si>
  <si>
    <t xml:space="preserve"> NCBI_TaxID=471854;</t>
  </si>
  <si>
    <t xml:space="preserve"> Cytophagaceae</t>
  </si>
  <si>
    <t>Dyadobacter.</t>
  </si>
  <si>
    <t xml:space="preserve"> Actinosynnema mirum (strain ATCC 29888 / DSM 43827 / NBRC 14064 / IMRU 3971).</t>
  </si>
  <si>
    <t xml:space="preserve"> NCBI_TaxID=446462;</t>
  </si>
  <si>
    <t xml:space="preserve"> Actinosynnema.</t>
  </si>
  <si>
    <t xml:space="preserve"> Pedobacter heparinus (strain ATCC 13125 / DSM 2366 / NCIB 9290).</t>
  </si>
  <si>
    <t xml:space="preserve"> NCBI_TaxID=485917;</t>
  </si>
  <si>
    <t xml:space="preserve"> Bacteroides sp. 4_3_47FAA.</t>
  </si>
  <si>
    <t xml:space="preserve"> NCBI_TaxID=457394;</t>
  </si>
  <si>
    <t xml:space="preserve"> Roseburia intestinalis L1-82.</t>
  </si>
  <si>
    <t xml:space="preserve"> NCBI_TaxID=536231;</t>
  </si>
  <si>
    <t>Roseburia.</t>
  </si>
  <si>
    <t xml:space="preserve"> Clostridium thermocellum DSM 2360.</t>
  </si>
  <si>
    <t xml:space="preserve"> NCBI_TaxID=572545;</t>
  </si>
  <si>
    <t xml:space="preserve"> Brachybacterium faecium (strain ATCC 43885 / DSM 4810 / NCIB 9860).</t>
  </si>
  <si>
    <t xml:space="preserve"> NCBI_TaxID=446465;</t>
  </si>
  <si>
    <t>Micrococcineae</t>
  </si>
  <si>
    <t xml:space="preserve"> Dermabacteraceae</t>
  </si>
  <si>
    <t xml:space="preserve"> Brachybacterium.</t>
  </si>
  <si>
    <t xml:space="preserve"> Saccharomonospora viridis (strain ATCC 15386 / DSM 43017 / JCM 3036 / NBRC 12207 / P101).</t>
  </si>
  <si>
    <t xml:space="preserve"> NCBI_TaxID=471857;</t>
  </si>
  <si>
    <t xml:space="preserve"> Saccharomonospora.</t>
  </si>
  <si>
    <t xml:space="preserve"> Halorhabdus utahensis (strain DSM 12940 / JCM 11049 / AX-2).</t>
  </si>
  <si>
    <t xml:space="preserve"> NCBI_TaxID=519442;</t>
  </si>
  <si>
    <t xml:space="preserve"> Halobacteria</t>
  </si>
  <si>
    <t xml:space="preserve"> Halobacteriales</t>
  </si>
  <si>
    <t>Halobacteriaceae</t>
  </si>
  <si>
    <t xml:space="preserve"> Halorhabdus.</t>
  </si>
  <si>
    <t xml:space="preserve"> Chitinophaga pinensis (strain ATCC 43595 / DSM 2588 / NCIB 11800 / UQM 2034).</t>
  </si>
  <si>
    <t xml:space="preserve"> NCBI_TaxID=485918;</t>
  </si>
  <si>
    <t>Chitinophagaceae</t>
  </si>
  <si>
    <t xml:space="preserve"> Chitinophaga.</t>
  </si>
  <si>
    <t xml:space="preserve"> Catenulispora acidiphila (strain DSM 44928 / NRRL B-24433 / NBRC 102108 / JCM 14897).</t>
  </si>
  <si>
    <t xml:space="preserve"> NCBI_TaxID=479433;</t>
  </si>
  <si>
    <t>Catenulisporineae</t>
  </si>
  <si>
    <t xml:space="preserve"> Catenulisporaceae</t>
  </si>
  <si>
    <t xml:space="preserve"> Catenulispora.</t>
  </si>
  <si>
    <t xml:space="preserve"> Jonesia denitrificans (strain ATCC 14870 / DSM 20603 / CIP 55134) (Listeria denitrificans).</t>
  </si>
  <si>
    <t xml:space="preserve"> NCBI_TaxID=471856;</t>
  </si>
  <si>
    <t xml:space="preserve"> Jonesiaceae</t>
  </si>
  <si>
    <t xml:space="preserve"> Jonesia.</t>
  </si>
  <si>
    <t xml:space="preserve"> Listeria monocytogenes FSL N3-165.</t>
  </si>
  <si>
    <t xml:space="preserve"> NCBI_TaxID=393124;</t>
  </si>
  <si>
    <t xml:space="preserve"> Listeria monocytogenes FSL R2-503.</t>
  </si>
  <si>
    <t xml:space="preserve"> NCBI_TaxID=393125;</t>
  </si>
  <si>
    <t xml:space="preserve"> Listeria monocytogenes F6900.</t>
  </si>
  <si>
    <t xml:space="preserve"> NCBI_TaxID=393128;</t>
  </si>
  <si>
    <t xml:space="preserve"> Emericella nidulans (strain FGSC A4 / ATCC 38163 / CBS 112.46 / NRRL 194 / M139) (Aspergillus nidulans).</t>
  </si>
  <si>
    <t xml:space="preserve"> NCBI_TaxID=227321;</t>
  </si>
  <si>
    <t xml:space="preserve"> Aspergillaceae</t>
  </si>
  <si>
    <t xml:space="preserve"> Aspergillus.</t>
  </si>
  <si>
    <t xml:space="preserve"> Bacteroides finegoldii DSM 17565.</t>
  </si>
  <si>
    <t xml:space="preserve"> NCBI_TaxID=483215;</t>
  </si>
  <si>
    <t xml:space="preserve"> Fibrobacter succinogenes (strain ATCC 19169 / S85).</t>
  </si>
  <si>
    <t xml:space="preserve"> NCBI_TaxID=59374;</t>
  </si>
  <si>
    <t xml:space="preserve"> Fibrobacteres</t>
  </si>
  <si>
    <t xml:space="preserve"> Fibrobacterales</t>
  </si>
  <si>
    <t xml:space="preserve"> Fibrobacteraceae</t>
  </si>
  <si>
    <t>Fibrobacter.</t>
  </si>
  <si>
    <t xml:space="preserve"> Streptomyces scabies (strain 87.22) (Streptomyces scabiei).</t>
  </si>
  <si>
    <t xml:space="preserve"> NCBI_TaxID=680198;</t>
  </si>
  <si>
    <t xml:space="preserve"> Haliangium ochraceum (strain DSM 14365 / JCM 11303 / SMP-2).</t>
  </si>
  <si>
    <t xml:space="preserve"> NCBI_TaxID=502025;</t>
  </si>
  <si>
    <t>Nannocystineae</t>
  </si>
  <si>
    <t xml:space="preserve"> Kofleriaceae</t>
  </si>
  <si>
    <t xml:space="preserve"> Haliangium.</t>
  </si>
  <si>
    <t xml:space="preserve"> Rhodothermus marinus (strain ATCC 43812 / DSM 4252 / R-10) (Rhodothermus obamensis).</t>
  </si>
  <si>
    <t xml:space="preserve"> NCBI_TaxID=518766;</t>
  </si>
  <si>
    <t xml:space="preserve"> Bacteroidetes Order II. Incertae sedis</t>
  </si>
  <si>
    <t>Rhodothermaceae</t>
  </si>
  <si>
    <t xml:space="preserve"> Rhodothermus.</t>
  </si>
  <si>
    <t xml:space="preserve"> Bacteroides sp. 2_1_22.</t>
  </si>
  <si>
    <t xml:space="preserve"> NCBI_TaxID=469588;</t>
  </si>
  <si>
    <t xml:space="preserve"> Bacteroides sp. 2_1_16.</t>
  </si>
  <si>
    <t xml:space="preserve"> NCBI_TaxID=469587;</t>
  </si>
  <si>
    <t xml:space="preserve"> Clostridium thermocellum JW20.</t>
  </si>
  <si>
    <t xml:space="preserve"> NCBI_TaxID=492476;</t>
  </si>
  <si>
    <t xml:space="preserve"> Prevotella copri DSM 18205.</t>
  </si>
  <si>
    <t xml:space="preserve"> NCBI_TaxID=537011;</t>
  </si>
  <si>
    <t xml:space="preserve"> Prevotellaceae</t>
  </si>
  <si>
    <t>Prevotella.</t>
  </si>
  <si>
    <t xml:space="preserve"> Prevotella bergensis DSM 17361.</t>
  </si>
  <si>
    <t xml:space="preserve"> NCBI_TaxID=585502;</t>
  </si>
  <si>
    <t xml:space="preserve"> Prevotella buccalis ATCC 35310.</t>
  </si>
  <si>
    <t xml:space="preserve"> NCBI_TaxID=679190;</t>
  </si>
  <si>
    <t xml:space="preserve"> Streptosporangium roseum (strain ATCC 12428 / DSM 43021 / JCM 3005 / NI 9100).</t>
  </si>
  <si>
    <t xml:space="preserve"> NCBI_TaxID=479432;</t>
  </si>
  <si>
    <t>Streptosporangineae</t>
  </si>
  <si>
    <t xml:space="preserve"> Streptosporangiaceae</t>
  </si>
  <si>
    <t xml:space="preserve"> Streptosporangium.</t>
  </si>
  <si>
    <t xml:space="preserve"> Bacteroides sp. D20.</t>
  </si>
  <si>
    <t xml:space="preserve"> NCBI_TaxID=585543;</t>
  </si>
  <si>
    <t xml:space="preserve"> Cellulosilyticum ruminicola.</t>
  </si>
  <si>
    <t xml:space="preserve"> NCBI_TaxID=425254;</t>
  </si>
  <si>
    <t>Cellulosilyticum.</t>
  </si>
  <si>
    <t xml:space="preserve"> Listeria monocytogenes serotype 1/2a (strain 08-5578).</t>
  </si>
  <si>
    <t xml:space="preserve"> NCBI_TaxID=653938;</t>
  </si>
  <si>
    <t xml:space="preserve"> Listeria monocytogenes serotype 1/2a (strain 08-5923).</t>
  </si>
  <si>
    <t xml:space="preserve"> NCBI_TaxID=637381;</t>
  </si>
  <si>
    <t xml:space="preserve"> Kribbella flavida (strain DSM 17836 / JCM 10339 / NBRC 14399).</t>
  </si>
  <si>
    <t xml:space="preserve"> NCBI_TaxID=479435;</t>
  </si>
  <si>
    <t>Propionibacterineae</t>
  </si>
  <si>
    <t xml:space="preserve"> Nocardioidaceae</t>
  </si>
  <si>
    <t xml:space="preserve"> Kribbella.</t>
  </si>
  <si>
    <t xml:space="preserve"> Spirosoma linguale (strain ATCC 33905 / DSM 74 / LMG 10896).</t>
  </si>
  <si>
    <t xml:space="preserve"> NCBI_TaxID=504472;</t>
  </si>
  <si>
    <t>Spirosoma.</t>
  </si>
  <si>
    <t xml:space="preserve"> Xanthomonas albilineans (strain GPE PC73 / CFBP 7063).</t>
  </si>
  <si>
    <t xml:space="preserve"> NCBI_TaxID=380358;</t>
  </si>
  <si>
    <t xml:space="preserve"> Geobacillus sp. (strain Y412MC10).</t>
  </si>
  <si>
    <t xml:space="preserve"> NCBI_TaxID=481743;</t>
  </si>
  <si>
    <t xml:space="preserve"> Listeria monocytogenes FSL J2-071.</t>
  </si>
  <si>
    <t xml:space="preserve"> NCBI_TaxID=393121;</t>
  </si>
  <si>
    <t xml:space="preserve"> Stackebrandtia nassauensis (strain DSM 44728 / NRRL B-16338 / NBRC 102104 / LLR-40K-21).</t>
  </si>
  <si>
    <t xml:space="preserve"> NCBI_TaxID=446470;</t>
  </si>
  <si>
    <t>Glycomycineae</t>
  </si>
  <si>
    <t xml:space="preserve"> Glycomycetaceae</t>
  </si>
  <si>
    <t xml:space="preserve"> Stackebrandtia.</t>
  </si>
  <si>
    <t xml:space="preserve"> Listeria seeligeri serovar 1/2b (strain ATCC 35967 / DSM 20751 / CIP 100100 / SLCC 3954).</t>
  </si>
  <si>
    <t xml:space="preserve"> NCBI_TaxID=683837;</t>
  </si>
  <si>
    <t>D4FXC3_BACNB</t>
  </si>
  <si>
    <t xml:space="preserve"> Bacillus subtilis subsp. natto (strain BEST195).</t>
  </si>
  <si>
    <t xml:space="preserve"> NCBI_TaxID=645657;</t>
  </si>
  <si>
    <t xml:space="preserve"> Butyrivibrio fibrisolvens 16/4.</t>
  </si>
  <si>
    <t xml:space="preserve"> NCBI_TaxID=657324;</t>
  </si>
  <si>
    <t>Butyrivibrio.</t>
  </si>
  <si>
    <t xml:space="preserve"> Eubacterium siraeum 70/3.</t>
  </si>
  <si>
    <t xml:space="preserve"> NCBI_TaxID=657319;</t>
  </si>
  <si>
    <t xml:space="preserve"> Ruminococcus champanellensis (strain DSM 18848 / JCM 17042 / 18P13).</t>
  </si>
  <si>
    <t xml:space="preserve"> NCBI_TaxID=213810;</t>
  </si>
  <si>
    <t xml:space="preserve"> Ruminococcaceae</t>
  </si>
  <si>
    <t>Ruminococcus.</t>
  </si>
  <si>
    <t xml:space="preserve"> Eubacterium siraeum V10Sc8a.</t>
  </si>
  <si>
    <t xml:space="preserve"> NCBI_TaxID=717961;</t>
  </si>
  <si>
    <t xml:space="preserve"> Listeria monocytogenes FSL J1-194.</t>
  </si>
  <si>
    <t xml:space="preserve"> NCBI_TaxID=393117;</t>
  </si>
  <si>
    <t xml:space="preserve"> Listeria monocytogenes J2818.</t>
  </si>
  <si>
    <t xml:space="preserve"> NCBI_TaxID=393131;</t>
  </si>
  <si>
    <t xml:space="preserve"> Listeria monocytogenes HPB2262.</t>
  </si>
  <si>
    <t xml:space="preserve"> NCBI_TaxID=401650;</t>
  </si>
  <si>
    <t xml:space="preserve"> Xanthomonas fuscans subsp. aurantifolii str. ICPB 11122.</t>
  </si>
  <si>
    <t xml:space="preserve"> NCBI_TaxID=427081;</t>
  </si>
  <si>
    <t xml:space="preserve"> Xanthomonas fuscans subsp. aurantifolii str. ICPB 10535.</t>
  </si>
  <si>
    <t xml:space="preserve"> NCBI_TaxID=427082;</t>
  </si>
  <si>
    <t xml:space="preserve"> Actinomyces odontolyticus F0309.</t>
  </si>
  <si>
    <t xml:space="preserve"> NCBI_TaxID=649742;</t>
  </si>
  <si>
    <t>Actinomycineae</t>
  </si>
  <si>
    <t xml:space="preserve"> Actinomycetaceae</t>
  </si>
  <si>
    <t xml:space="preserve"> Actinomyces.</t>
  </si>
  <si>
    <t xml:space="preserve"> Bacteroides vulgatus PC510.</t>
  </si>
  <si>
    <t xml:space="preserve"> NCBI_TaxID=702446;</t>
  </si>
  <si>
    <t xml:space="preserve"> Bacteroides xylanisolvens SD CC 1b.</t>
  </si>
  <si>
    <t xml:space="preserve"> NCBI_TaxID=702447;</t>
  </si>
  <si>
    <t xml:space="preserve"> Bacteroides ovatus SD CMC 3f.</t>
  </si>
  <si>
    <t xml:space="preserve"> NCBI_TaxID=702443;</t>
  </si>
  <si>
    <t>D4WU07_9BACE</t>
  </si>
  <si>
    <t xml:space="preserve"> Bacteroides xylanisolvens SD CC 2a.</t>
  </si>
  <si>
    <t xml:space="preserve"> NCBI_TaxID=702444;</t>
  </si>
  <si>
    <t>D4WZU3_9BACE</t>
  </si>
  <si>
    <t>D4X021_9BACE</t>
  </si>
  <si>
    <t xml:space="preserve"> Shewanella violacea (strain JCM 10179 / CIP 106290 / LMG 19151 / DSS12).</t>
  </si>
  <si>
    <t xml:space="preserve"> NCBI_TaxID=637905;</t>
  </si>
  <si>
    <t>Shewanellaceae</t>
  </si>
  <si>
    <t xml:space="preserve"> Shewanella.</t>
  </si>
  <si>
    <t xml:space="preserve"> Zunongwangia profunda (strain DSM 18752 / CCTCC AB 206139 / SM-A87).</t>
  </si>
  <si>
    <t xml:space="preserve"> NCBI_TaxID=655815;</t>
  </si>
  <si>
    <t xml:space="preserve"> Zunongwangia.</t>
  </si>
  <si>
    <t xml:space="preserve"> Bacillus megaterium (strain ATCC 12872 / QMB1551).</t>
  </si>
  <si>
    <t xml:space="preserve"> NCBI_TaxID=545693;</t>
  </si>
  <si>
    <t xml:space="preserve"> Coraliomargarita akajimensis (strain DSM 45221 / IAM 15411 / JCM 23193 / KCTC 12865).</t>
  </si>
  <si>
    <t xml:space="preserve"> NCBI_TaxID=583355;</t>
  </si>
  <si>
    <t xml:space="preserve"> Puniceicoccales</t>
  </si>
  <si>
    <t>Puniceicoccaceae</t>
  </si>
  <si>
    <t xml:space="preserve"> Coraliomargarita.</t>
  </si>
  <si>
    <t xml:space="preserve"> Prevotella ruminicola (strain ATCC 19189 / JCM 8958 / 23).</t>
  </si>
  <si>
    <t xml:space="preserve"> NCBI_TaxID=264731;</t>
  </si>
  <si>
    <t xml:space="preserve"> Cellulomonas flavigena (strain ATCC 482 / DSM 20109 / NCIB 8073 / NRS 134).</t>
  </si>
  <si>
    <t xml:space="preserve"> NCBI_TaxID=446466;</t>
  </si>
  <si>
    <t xml:space="preserve"> Cellulomonadaceae</t>
  </si>
  <si>
    <t xml:space="preserve"> Cellulomonas.</t>
  </si>
  <si>
    <t xml:space="preserve"> Streptomyces ghanaensis ATCC 14672.</t>
  </si>
  <si>
    <t xml:space="preserve"> NCBI_TaxID=566461;</t>
  </si>
  <si>
    <t xml:space="preserve"> Streptomyces roseosporus NRRL 15998.</t>
  </si>
  <si>
    <t xml:space="preserve"> NCBI_TaxID=457431;</t>
  </si>
  <si>
    <t xml:space="preserve"> Streptomyces albus J1074.</t>
  </si>
  <si>
    <t xml:space="preserve"> NCBI_TaxID=457425;</t>
  </si>
  <si>
    <t xml:space="preserve"> Bacteroides xylanisolvens XB1A.</t>
  </si>
  <si>
    <t xml:space="preserve"> NCBI_TaxID=657309;</t>
  </si>
  <si>
    <t xml:space="preserve"> Streptomyces lividans TK24.</t>
  </si>
  <si>
    <t xml:space="preserve"> NCBI_TaxID=457428;</t>
  </si>
  <si>
    <t xml:space="preserve"> Streptomyces sp. e14.</t>
  </si>
  <si>
    <t xml:space="preserve"> NCBI_TaxID=645465;</t>
  </si>
  <si>
    <t xml:space="preserve"> Ktedonobacter racemifer DSM 44963.</t>
  </si>
  <si>
    <t xml:space="preserve"> NCBI_TaxID=485913;</t>
  </si>
  <si>
    <t xml:space="preserve"> Chloroflexi</t>
  </si>
  <si>
    <t xml:space="preserve"> Ktedonobacteria</t>
  </si>
  <si>
    <t xml:space="preserve"> Ktedonobacterales</t>
  </si>
  <si>
    <t>Ktedonobacteraceae</t>
  </si>
  <si>
    <t xml:space="preserve"> Ktedonobacter.</t>
  </si>
  <si>
    <t xml:space="preserve"> Thermobispora bispora (strain ATCC 19993 / DSM 43833 / CBS 139.67 / JCM 10125 / NBRC 14880 / R51).</t>
  </si>
  <si>
    <t xml:space="preserve"> NCBI_TaxID=469371;</t>
  </si>
  <si>
    <t xml:space="preserve"> Thermobispora.</t>
  </si>
  <si>
    <t xml:space="preserve"> Nocardiopsis dassonvillei (strain ATCC 23218 / DSM 43111 / IMRU 509 / JCM 7437 / NCTC 10488) (Actinomadura dassonvillei).</t>
  </si>
  <si>
    <t xml:space="preserve"> NCBI_TaxID=446468;</t>
  </si>
  <si>
    <t xml:space="preserve"> Nocardiopsaceae</t>
  </si>
  <si>
    <t xml:space="preserve"> Nocardiopsis.</t>
  </si>
  <si>
    <t xml:space="preserve"> Plasmid pNDAS01.</t>
  </si>
  <si>
    <t xml:space="preserve"> Streptomyces bingchenggensis (strain BCW-1).</t>
  </si>
  <si>
    <t xml:space="preserve"> NCBI_TaxID=749414;</t>
  </si>
  <si>
    <t xml:space="preserve"> Truepera radiovictrix (strain DSM 17093 / CIP 108686 / LMG 22925 / RQ-24).</t>
  </si>
  <si>
    <t xml:space="preserve"> NCBI_TaxID=649638;</t>
  </si>
  <si>
    <t xml:space="preserve"> Deinococcus-Thermus</t>
  </si>
  <si>
    <t xml:space="preserve"> Deinococci</t>
  </si>
  <si>
    <t xml:space="preserve"> Deinococcales</t>
  </si>
  <si>
    <t>Trueperaceae</t>
  </si>
  <si>
    <t xml:space="preserve"> Truepera.</t>
  </si>
  <si>
    <t xml:space="preserve"> Ectocarpus siliculosus (Brown alga).</t>
  </si>
  <si>
    <t xml:space="preserve"> NCBI_TaxID=2880;</t>
  </si>
  <si>
    <t xml:space="preserve"> PX clade</t>
  </si>
  <si>
    <t xml:space="preserve"> Phaeophyceae</t>
  </si>
  <si>
    <t xml:space="preserve"> Ectocarpales</t>
  </si>
  <si>
    <t>Ectocarpaceae</t>
  </si>
  <si>
    <t xml:space="preserve"> Ectocarpus.</t>
  </si>
  <si>
    <t xml:space="preserve"> Bacteroides sp. D22.</t>
  </si>
  <si>
    <t xml:space="preserve"> NCBI_TaxID=585544;</t>
  </si>
  <si>
    <t xml:space="preserve"> Bacteroides sp. 3_1_23.</t>
  </si>
  <si>
    <t xml:space="preserve"> NCBI_TaxID=457390;</t>
  </si>
  <si>
    <t xml:space="preserve"> Prevotella bryantii B14.</t>
  </si>
  <si>
    <t xml:space="preserve"> NCBI_TaxID=752555;</t>
  </si>
  <si>
    <t xml:space="preserve"> Listeria monocytogenes FSL N1-017.</t>
  </si>
  <si>
    <t xml:space="preserve"> NCBI_TaxID=393123;</t>
  </si>
  <si>
    <t xml:space="preserve"> Limulus polyphemus (Atlantic horseshoe crab).</t>
  </si>
  <si>
    <t xml:space="preserve"> NCBI_TaxID=6850;</t>
  </si>
  <si>
    <t xml:space="preserve"> Metazoa</t>
  </si>
  <si>
    <t xml:space="preserve"> Ecdysozoa</t>
  </si>
  <si>
    <t xml:space="preserve"> Arthropoda</t>
  </si>
  <si>
    <t xml:space="preserve"> Chelicerata</t>
  </si>
  <si>
    <t xml:space="preserve"> Merostomata</t>
  </si>
  <si>
    <t>Xiphosura</t>
  </si>
  <si>
    <t xml:space="preserve"> Limulidae</t>
  </si>
  <si>
    <t xml:space="preserve"> Limulus.</t>
  </si>
  <si>
    <t xml:space="preserve"> Sphingobacterium spiritivorum ATCC 33861.</t>
  </si>
  <si>
    <t xml:space="preserve"> NCBI_TaxID=525373;</t>
  </si>
  <si>
    <t xml:space="preserve"> Chryseobacterium gleum ATCC 35910.</t>
  </si>
  <si>
    <t xml:space="preserve"> NCBI_TaxID=525257;</t>
  </si>
  <si>
    <t xml:space="preserve"> Chryseobacterium.</t>
  </si>
  <si>
    <t xml:space="preserve"> Amycolatopsis mediterranei (strain U-32).</t>
  </si>
  <si>
    <t xml:space="preserve"> NCBI_TaxID=749927;</t>
  </si>
  <si>
    <t xml:space="preserve"> Amycolatopsis.</t>
  </si>
  <si>
    <t xml:space="preserve"> Halalkalicoccus jeotgali (strain DSM 18796 / CECT 7217 / JCM 14584 / KCTC 4019 / B3).</t>
  </si>
  <si>
    <t xml:space="preserve"> NCBI_TaxID=795797;</t>
  </si>
  <si>
    <t xml:space="preserve"> Halalkalicoccus.</t>
  </si>
  <si>
    <t xml:space="preserve"> Plasmid 1.</t>
  </si>
  <si>
    <t xml:space="preserve"> Schizophyllum commune (strain H4-8 / FGSC 9210) (Split gill fungus).</t>
  </si>
  <si>
    <t xml:space="preserve"> NCBI_TaxID=578458;</t>
  </si>
  <si>
    <t xml:space="preserve"> Schizophyllaceae</t>
  </si>
  <si>
    <t>Schizophyllum.</t>
  </si>
  <si>
    <t xml:space="preserve"> uncultured organism.</t>
  </si>
  <si>
    <t xml:space="preserve"> NCBI_TaxID=155900;</t>
  </si>
  <si>
    <t>unclassified sequences</t>
  </si>
  <si>
    <t xml:space="preserve"> Clostridium cellulovorans (strain ATCC 35296 / DSM 3052 / OCM 3 / 743B).</t>
  </si>
  <si>
    <t xml:space="preserve"> NCBI_TaxID=573061;</t>
  </si>
  <si>
    <t xml:space="preserve"> Micromonospora aurantiaca (strain ATCC 27029 / DSM 43813 / JCM 10878 / NBRC 16125 / INA 9442).</t>
  </si>
  <si>
    <t xml:space="preserve"> NCBI_TaxID=644283;</t>
  </si>
  <si>
    <t xml:space="preserve"> Caldicellulosiruptor obsidiansis (strain ATCC BAA-2073 / strain OB47).</t>
  </si>
  <si>
    <t xml:space="preserve"> NCBI_TaxID=608506;</t>
  </si>
  <si>
    <t xml:space="preserve"> Streptomyces sp. SPB78.</t>
  </si>
  <si>
    <t xml:space="preserve"> NCBI_TaxID=591157;</t>
  </si>
  <si>
    <t xml:space="preserve"> Streptomyces sp. AA4.</t>
  </si>
  <si>
    <t xml:space="preserve"> NCBI_TaxID=591158;</t>
  </si>
  <si>
    <t xml:space="preserve"> Streptomyces sp. C.</t>
  </si>
  <si>
    <t xml:space="preserve"> NCBI_TaxID=253839;</t>
  </si>
  <si>
    <t xml:space="preserve"> Streptomyces himastatinicus ATCC 53653.</t>
  </si>
  <si>
    <t xml:space="preserve"> NCBI_TaxID=457427;</t>
  </si>
  <si>
    <t xml:space="preserve"> Streptomyces viridochromogenes DSM 40736.</t>
  </si>
  <si>
    <t xml:space="preserve"> NCBI_TaxID=591159;</t>
  </si>
  <si>
    <t xml:space="preserve"> Streptomyces griseoflavus Tu4000.</t>
  </si>
  <si>
    <t xml:space="preserve"> NCBI_TaxID=467200;</t>
  </si>
  <si>
    <t xml:space="preserve"> Paenibacillus curdlanolyticus YK9.</t>
  </si>
  <si>
    <t xml:space="preserve"> NCBI_TaxID=717606;</t>
  </si>
  <si>
    <t xml:space="preserve"> Paenibacillus polymyxa (strain E681).</t>
  </si>
  <si>
    <t xml:space="preserve"> NCBI_TaxID=349520;</t>
  </si>
  <si>
    <t xml:space="preserve"> Spirochaeta thermophila (strain ATCC 49972 / DSM 6192 / RI 19.B1).</t>
  </si>
  <si>
    <t xml:space="preserve"> NCBI_TaxID=665571;</t>
  </si>
  <si>
    <t xml:space="preserve"> Spirochaetes</t>
  </si>
  <si>
    <t xml:space="preserve"> Spirochaetales</t>
  </si>
  <si>
    <t xml:space="preserve"> Spirochaetaceae</t>
  </si>
  <si>
    <t xml:space="preserve"> Spirochaeta.</t>
  </si>
  <si>
    <t xml:space="preserve"> Butyrivibrio proteoclasticus (strain ATCC 51982 / DSM 14932 / B316) (Clostridium proteoclasticum).</t>
  </si>
  <si>
    <t xml:space="preserve"> NCBI_TaxID=515622;</t>
  </si>
  <si>
    <t xml:space="preserve"> uncultured Verrucomicrobiales bacterium HF0010_05E02.</t>
  </si>
  <si>
    <t xml:space="preserve"> NCBI_TaxID=710995;</t>
  </si>
  <si>
    <t>environmental samples.</t>
  </si>
  <si>
    <t xml:space="preserve"> Listeria monocytogenes serotype 4a (strain L99).</t>
  </si>
  <si>
    <t xml:space="preserve"> NCBI_TaxID=563174;</t>
  </si>
  <si>
    <t xml:space="preserve"> Bacillus amyloliquefaciens (strain ATCC 23350 / DSM 7 / BCRC 11601 / NBRC 15535 / NRRL B-14393).</t>
  </si>
  <si>
    <t xml:space="preserve"> NCBI_TaxID=692420;</t>
  </si>
  <si>
    <t xml:space="preserve"> Bacteroides fragilis (strain 638R).</t>
  </si>
  <si>
    <t xml:space="preserve"> NCBI_TaxID=862962;</t>
  </si>
  <si>
    <t xml:space="preserve"> Bacteroides cellulosilyticus DSM 14838.</t>
  </si>
  <si>
    <t xml:space="preserve"> NCBI_TaxID=537012;</t>
  </si>
  <si>
    <t>E2PY05_STRC2</t>
  </si>
  <si>
    <t>E2PY07_STRC2</t>
  </si>
  <si>
    <t>E2PY22_STRC2</t>
  </si>
  <si>
    <t>E2PZ72_STRC2</t>
  </si>
  <si>
    <t>E2Q1M1_STRC2</t>
  </si>
  <si>
    <t>E2Q9R2_STRC2</t>
  </si>
  <si>
    <t xml:space="preserve"> Bacillus atrophaeus (strain 1942).</t>
  </si>
  <si>
    <t xml:space="preserve"> NCBI_TaxID=720555;</t>
  </si>
  <si>
    <t xml:space="preserve"> Paenibacillus polymyxa (strain SC2) (Bacillus polymyxa).</t>
  </si>
  <si>
    <t xml:space="preserve"> NCBI_TaxID=886882;</t>
  </si>
  <si>
    <t xml:space="preserve"> Stigmatella aurantiaca (strain DW4/3-1).</t>
  </si>
  <si>
    <t xml:space="preserve"> NCBI_TaxID=378806;</t>
  </si>
  <si>
    <t xml:space="preserve"> Cystobacteraceae</t>
  </si>
  <si>
    <t xml:space="preserve"> Stigmatella.</t>
  </si>
  <si>
    <t xml:space="preserve"> Colletotrichum graminicola (strain M1.001 / M2 / FGSC 10212) (Maize anthracnose fungus) (Glomerella graminicola).</t>
  </si>
  <si>
    <t xml:space="preserve"> NCBI_TaxID=645133;</t>
  </si>
  <si>
    <t xml:space="preserve"> Hypocreomycetidae</t>
  </si>
  <si>
    <t xml:space="preserve"> Glomerellales</t>
  </si>
  <si>
    <t xml:space="preserve"> Glomerellaceae</t>
  </si>
  <si>
    <t>mitosporic Glomerellaceae</t>
  </si>
  <si>
    <t xml:space="preserve"> Colletotrichum.</t>
  </si>
  <si>
    <t xml:space="preserve"> Pyrenophora teres f. teres (strain 0-1) (Barley net blotch fungus) (Drechslera teres f. teres).</t>
  </si>
  <si>
    <t xml:space="preserve"> NCBI_TaxID=861557;</t>
  </si>
  <si>
    <t xml:space="preserve"> Listeria monocytogenes FSL F2-208.</t>
  </si>
  <si>
    <t xml:space="preserve"> NCBI_TaxID=702458;</t>
  </si>
  <si>
    <t xml:space="preserve"> Listeria marthii FSL S4-120.</t>
  </si>
  <si>
    <t xml:space="preserve"> NCBI_TaxID=702457;</t>
  </si>
  <si>
    <t xml:space="preserve"> Listeria innocua FSL S4-378.</t>
  </si>
  <si>
    <t xml:space="preserve"> NCBI_TaxID=702456;</t>
  </si>
  <si>
    <t xml:space="preserve"> Listeria innocua FSL J1-023.</t>
  </si>
  <si>
    <t xml:space="preserve"> NCBI_TaxID=702455;</t>
  </si>
  <si>
    <t xml:space="preserve"> Listeria ivanovii FSL F6-596.</t>
  </si>
  <si>
    <t xml:space="preserve"> NCBI_TaxID=702454;</t>
  </si>
  <si>
    <t xml:space="preserve"> Listeria seeligeri FSL N1-067.</t>
  </si>
  <si>
    <t xml:space="preserve"> NCBI_TaxID=702453;</t>
  </si>
  <si>
    <t xml:space="preserve"> Listeria seeligeri FSL S4-171.</t>
  </si>
  <si>
    <t xml:space="preserve"> NCBI_TaxID=702452;</t>
  </si>
  <si>
    <t xml:space="preserve"> Kitasatospora setae (strain ATCC 33774 / DSM 43861 / JCM 3304 / KCC A-0304 / NBRC 14216 / KM-6054) (Streptomyces setae).</t>
  </si>
  <si>
    <t xml:space="preserve"> NCBI_TaxID=452652;</t>
  </si>
  <si>
    <t xml:space="preserve"> Kitasatospora.</t>
  </si>
  <si>
    <t xml:space="preserve"> Caldicellulosiruptor owensensis (strain ATCC 700167 / DSM 13100 / OL).</t>
  </si>
  <si>
    <t xml:space="preserve"> NCBI_TaxID=632518;</t>
  </si>
  <si>
    <t xml:space="preserve"> Caldicellulosiruptor hydrothermalis (strain DSM 18901 / VKM B-2411 / 108).</t>
  </si>
  <si>
    <t xml:space="preserve"> NCBI_TaxID=632292;</t>
  </si>
  <si>
    <t xml:space="preserve"> Bifidobacterium longum subsp. longum (strain BBMN68).</t>
  </si>
  <si>
    <t xml:space="preserve"> NCBI_TaxID=890402;</t>
  </si>
  <si>
    <t xml:space="preserve"> Caldicellulosiruptor kristjanssonii (strain ATCC 700853 / DSM 12137 / I77R1B).</t>
  </si>
  <si>
    <t xml:space="preserve"> NCBI_TaxID=632335;</t>
  </si>
  <si>
    <t xml:space="preserve"> Caldicellulosiruptor kronotskyensis (strain DSM 18902 / VKM B-2412 / 2002).</t>
  </si>
  <si>
    <t xml:space="preserve"> NCBI_TaxID=632348;</t>
  </si>
  <si>
    <t xml:space="preserve"> Paludibacter propionicigenes (strain DSM 17365 / JCM 13257 / WB4).</t>
  </si>
  <si>
    <t xml:space="preserve"> NCBI_TaxID=694427;</t>
  </si>
  <si>
    <t>Porphyromonadaceae</t>
  </si>
  <si>
    <t xml:space="preserve"> Paludibacter.</t>
  </si>
  <si>
    <t xml:space="preserve"> Bacteroides fragilis 3_1_12.</t>
  </si>
  <si>
    <t xml:space="preserve"> NCBI_TaxID=457424;</t>
  </si>
  <si>
    <t xml:space="preserve"> Bacteroides sp. D2.</t>
  </si>
  <si>
    <t xml:space="preserve"> NCBI_TaxID=556259;</t>
  </si>
  <si>
    <t xml:space="preserve"> uncultured microorganism.</t>
  </si>
  <si>
    <t xml:space="preserve"> NCBI_TaxID=358574;</t>
  </si>
  <si>
    <t xml:space="preserve"> Bacteroides sp. 3_1_40A.</t>
  </si>
  <si>
    <t xml:space="preserve"> NCBI_TaxID=469593;</t>
  </si>
  <si>
    <t xml:space="preserve"> Bacteroides sp. 4_1_36.</t>
  </si>
  <si>
    <t xml:space="preserve"> NCBI_TaxID=457393;</t>
  </si>
  <si>
    <t xml:space="preserve"> Bacillus sp. BT1B_CT2.</t>
  </si>
  <si>
    <t xml:space="preserve"> NCBI_TaxID=665958;</t>
  </si>
  <si>
    <t xml:space="preserve"> Bacteroides eggerthii 1_2_48FAA.</t>
  </si>
  <si>
    <t xml:space="preserve"> NCBI_TaxID=665953;</t>
  </si>
  <si>
    <t xml:space="preserve"> Paenibacillus vortex V453.</t>
  </si>
  <si>
    <t xml:space="preserve"> NCBI_TaxID=715225;</t>
  </si>
  <si>
    <t xml:space="preserve"> Actinomyces sp. oral taxon 180 str. F0310.</t>
  </si>
  <si>
    <t xml:space="preserve"> NCBI_TaxID=888052;</t>
  </si>
  <si>
    <t xml:space="preserve"> Bacillus cellulosilyticus (strain ATCC 21833 / DSM 2522 / FERM P-1141 / JCM 9156 / N-4).</t>
  </si>
  <si>
    <t xml:space="preserve"> NCBI_TaxID=649639;</t>
  </si>
  <si>
    <t xml:space="preserve"> Ruminococcus albus (strain ATCC 27210 / DSM 20455 / JCM 14654 / NCDO 2250 / 7).</t>
  </si>
  <si>
    <t xml:space="preserve"> NCBI_TaxID=697329;</t>
  </si>
  <si>
    <t xml:space="preserve"> Clostridium thermocellum (strain DSM 1313 / LMG 6656 / LQ8).</t>
  </si>
  <si>
    <t xml:space="preserve"> NCBI_TaxID=637887;</t>
  </si>
  <si>
    <t xml:space="preserve"> Pseudoxanthomonas suwonensis (strain 11-1).</t>
  </si>
  <si>
    <t xml:space="preserve"> NCBI_TaxID=743721;</t>
  </si>
  <si>
    <t xml:space="preserve"> Pseudoxanthomonas.</t>
  </si>
  <si>
    <t xml:space="preserve"> Cellulophaga algicola (strain DSM 14237 / IC166 / ACAM 630).</t>
  </si>
  <si>
    <t xml:space="preserve"> NCBI_TaxID=688270;</t>
  </si>
  <si>
    <t xml:space="preserve"> Cellulophaga.</t>
  </si>
  <si>
    <t xml:space="preserve"> Paenibacillus curdlanolyticus.</t>
  </si>
  <si>
    <t xml:space="preserve"> NCBI_TaxID=59840;</t>
  </si>
  <si>
    <t xml:space="preserve"> Coprobacillus sp. 29_1.</t>
  </si>
  <si>
    <t xml:space="preserve"> NCBI_TaxID=469596;</t>
  </si>
  <si>
    <t xml:space="preserve"> Prevotella oralis ATCC 33269.</t>
  </si>
  <si>
    <t xml:space="preserve"> NCBI_TaxID=873533;</t>
  </si>
  <si>
    <t xml:space="preserve"> Bifidobacterium longum subsp. longum (strain ATCC 15707 / DSM 20219 / JCM 1217 / NCTC 11818 / E194b).</t>
  </si>
  <si>
    <t xml:space="preserve"> NCBI_TaxID=565042;</t>
  </si>
  <si>
    <t xml:space="preserve"> Bifidobacterium longum subsp. infantis (strain 157F).</t>
  </si>
  <si>
    <t xml:space="preserve"> NCBI_TaxID=565040;</t>
  </si>
  <si>
    <t xml:space="preserve"> Microbacterium testaceum (strain StLB037).</t>
  </si>
  <si>
    <t xml:space="preserve"> NCBI_TaxID=979556;</t>
  </si>
  <si>
    <t xml:space="preserve"> Microbacteriaceae</t>
  </si>
  <si>
    <t xml:space="preserve"> Microbacterium.</t>
  </si>
  <si>
    <t xml:space="preserve"> Isosphaera pallida (strain ATCC 43644 / DSM 9630 / IS1B).</t>
  </si>
  <si>
    <t xml:space="preserve"> NCBI_TaxID=575540;</t>
  </si>
  <si>
    <t xml:space="preserve"> Isosphaera.</t>
  </si>
  <si>
    <t xml:space="preserve"> Micromonospora sp. (strain L5).</t>
  </si>
  <si>
    <t xml:space="preserve"> NCBI_TaxID=648999;</t>
  </si>
  <si>
    <t xml:space="preserve"> Deinococcus maricopensis (strain DSM 21211 / LMG 22137 / NRRL B-23946 / LB-34).</t>
  </si>
  <si>
    <t xml:space="preserve"> NCBI_TaxID=709986;</t>
  </si>
  <si>
    <t>Deinococcaceae</t>
  </si>
  <si>
    <t xml:space="preserve"> Deinococcus.</t>
  </si>
  <si>
    <t xml:space="preserve"> Terriglobus saanensis (strain ATCC BAA-1853 / DSM 23119 / SP1PR4).</t>
  </si>
  <si>
    <t xml:space="preserve"> NCBI_TaxID=401053;</t>
  </si>
  <si>
    <t xml:space="preserve"> Acidobacteria</t>
  </si>
  <si>
    <t xml:space="preserve"> Acidobacteriales</t>
  </si>
  <si>
    <t xml:space="preserve"> Acidobacteriaceae</t>
  </si>
  <si>
    <t>Terriglobus.</t>
  </si>
  <si>
    <t xml:space="preserve"> Bacillus subtilis (strain BSn5).</t>
  </si>
  <si>
    <t xml:space="preserve"> NCBI_TaxID=936156;</t>
  </si>
  <si>
    <t xml:space="preserve"> Streptomyces flavogriseus (strain ATCC 33331 / DSM 40990 / IAF-45CD).</t>
  </si>
  <si>
    <t xml:space="preserve"> NCBI_TaxID=591167;</t>
  </si>
  <si>
    <t xml:space="preserve"> Acidobacterium sp. (strain MP5ACTX9).</t>
  </si>
  <si>
    <t xml:space="preserve"> Plasmid pACIX901.</t>
  </si>
  <si>
    <t xml:space="preserve"> NCBI_TaxID=696844;</t>
  </si>
  <si>
    <t>Acidobacterium.</t>
  </si>
  <si>
    <t xml:space="preserve"> Ruminococcus albus 8.</t>
  </si>
  <si>
    <t xml:space="preserve"> NCBI_TaxID=246199;</t>
  </si>
  <si>
    <t xml:space="preserve"> Nocardioidaceae bacterium Broad-1.</t>
  </si>
  <si>
    <t xml:space="preserve"> NCBI_TaxID=408672;</t>
  </si>
  <si>
    <t xml:space="preserve"> Nocardioidaceae.</t>
  </si>
  <si>
    <t xml:space="preserve"> Xanthomonas perforans 91-118.</t>
  </si>
  <si>
    <t xml:space="preserve"> NCBI_TaxID=925776;</t>
  </si>
  <si>
    <t xml:space="preserve"> Clostridium acetobutylicum (strain EA 2018).</t>
  </si>
  <si>
    <t xml:space="preserve"> Plasmid EA2018.</t>
  </si>
  <si>
    <t xml:space="preserve"> NCBI_TaxID=863638;</t>
  </si>
  <si>
    <t xml:space="preserve"> Acidovorax avenae (strain ATCC 19860 / DSM 7227 / JCM 20985 / NCPPB 1011).</t>
  </si>
  <si>
    <t xml:space="preserve"> NCBI_TaxID=643561;</t>
  </si>
  <si>
    <t xml:space="preserve"> Bacteroides salanitronis (strain DSM 18170 / JCM 13567 / BL78).</t>
  </si>
  <si>
    <t xml:space="preserve"> NCBI_TaxID=667015;</t>
  </si>
  <si>
    <t xml:space="preserve"> Cellulophaga lytica (strain ATCC 23178 / DSM 7489 / JCM 8516 / NBRC 14961 / NCIMB 1423 / VKM B-1433 / Cy l20).</t>
  </si>
  <si>
    <t xml:space="preserve"> NCBI_TaxID=867900;</t>
  </si>
  <si>
    <t xml:space="preserve"> Pedobacter saltans (strain ATCC 51119 / DSM 12145 / JCM 21818 / LMG 10337 / NBRC 100064 / NCIMB 13643).</t>
  </si>
  <si>
    <t xml:space="preserve"> NCBI_TaxID=762903;</t>
  </si>
  <si>
    <t xml:space="preserve"> Aureococcus anophagefferens (Harmful bloom alga).</t>
  </si>
  <si>
    <t xml:space="preserve"> NCBI_TaxID=44056;</t>
  </si>
  <si>
    <t xml:space="preserve"> Pelagophyceae</t>
  </si>
  <si>
    <t xml:space="preserve"> Pelagomonadales</t>
  </si>
  <si>
    <t xml:space="preserve"> Aureococcus.</t>
  </si>
  <si>
    <t xml:space="preserve"> Clostridium sp. D5.</t>
  </si>
  <si>
    <t xml:space="preserve"> NCBI_TaxID=556261;</t>
  </si>
  <si>
    <t xml:space="preserve"> Clostridium papyrosolvens DSM 2782.</t>
  </si>
  <si>
    <t xml:space="preserve"> NCBI_TaxID=588581;</t>
  </si>
  <si>
    <t xml:space="preserve"> Cellulosilyticum lentocellum (strain ATCC 49066 / DSM 5427 / NCIMB 11756 / RHM5) (Clostridium lentocellum).</t>
  </si>
  <si>
    <t xml:space="preserve"> NCBI_TaxID=642492;</t>
  </si>
  <si>
    <t xml:space="preserve"> Burkholderia gladioli (strain BSR3).</t>
  </si>
  <si>
    <t xml:space="preserve"> NCBI_TaxID=999541;</t>
  </si>
  <si>
    <t xml:space="preserve"> Streptomyces venezuelae (strain ATCC 10712 / CBS 650.69 / DSM 40230 / JCM 4526 / NBRC 13096 / PD 04745).</t>
  </si>
  <si>
    <t xml:space="preserve"> NCBI_TaxID=953739;</t>
  </si>
  <si>
    <t xml:space="preserve"> Paenibacillus sp. HGF5.</t>
  </si>
  <si>
    <t xml:space="preserve"> NCBI_TaxID=908341;</t>
  </si>
  <si>
    <t xml:space="preserve"> Streptomyces griseoaurantiacus M045.</t>
  </si>
  <si>
    <t xml:space="preserve"> NCBI_TaxID=996637;</t>
  </si>
  <si>
    <t xml:space="preserve"> Bacteroides clarus YIT 12056.</t>
  </si>
  <si>
    <t xml:space="preserve"> NCBI_TaxID=762984;</t>
  </si>
  <si>
    <t xml:space="preserve"> Paraprevotella xylaniphila YIT 11841.</t>
  </si>
  <si>
    <t xml:space="preserve"> NCBI_TaxID=762982;</t>
  </si>
  <si>
    <t>Paraprevotella.</t>
  </si>
  <si>
    <t xml:space="preserve"> Listeria monocytogenes J1816.</t>
  </si>
  <si>
    <t xml:space="preserve"> NCBI_TaxID=930781;</t>
  </si>
  <si>
    <t xml:space="preserve"> Sphingomonas sp. S17.</t>
  </si>
  <si>
    <t xml:space="preserve"> NCBI_TaxID=1007104;</t>
  </si>
  <si>
    <t xml:space="preserve"> Sphingomonadales</t>
  </si>
  <si>
    <t>Sphingomonadaceae</t>
  </si>
  <si>
    <t xml:space="preserve"> Sphingomonas.</t>
  </si>
  <si>
    <t xml:space="preserve"> Capnocytophaga sp. oral taxon 329 str. F0087.</t>
  </si>
  <si>
    <t xml:space="preserve"> NCBI_TaxID=706436;</t>
  </si>
  <si>
    <t xml:space="preserve"> Capnocytophaga.</t>
  </si>
  <si>
    <t xml:space="preserve"> Listeria monocytogenes str. Scott A.</t>
  </si>
  <si>
    <t xml:space="preserve"> NCBI_TaxID=1027396;</t>
  </si>
  <si>
    <t xml:space="preserve"> Streptomyces sp. Tu6071.</t>
  </si>
  <si>
    <t xml:space="preserve"> NCBI_TaxID=355249;</t>
  </si>
  <si>
    <t xml:space="preserve"> Mahella australiensis (strain DSM 15567 / CIP 107919 / 50-1 BON).</t>
  </si>
  <si>
    <t xml:space="preserve"> NCBI_TaxID=697281;</t>
  </si>
  <si>
    <t>Thermoanaerobacterales Family IV. Incertae Sedis</t>
  </si>
  <si>
    <t xml:space="preserve"> Mahella.</t>
  </si>
  <si>
    <t xml:space="preserve"> Glaciecola sp. (strain 4H-3-7+YE-5).</t>
  </si>
  <si>
    <t xml:space="preserve"> NCBI_TaxID=983545;</t>
  </si>
  <si>
    <t>Alteromonadaceae</t>
  </si>
  <si>
    <t xml:space="preserve"> Glaciecola.</t>
  </si>
  <si>
    <t xml:space="preserve"> Sphingobacterium sp. (strain 21).</t>
  </si>
  <si>
    <t xml:space="preserve"> NCBI_TaxID=743722;</t>
  </si>
  <si>
    <t xml:space="preserve"> Bacillus amyloliquefaciens TA208.</t>
  </si>
  <si>
    <t xml:space="preserve"> NCBI_TaxID=999891;</t>
  </si>
  <si>
    <t xml:space="preserve"> Bacillus amyloliquefaciens LL3.</t>
  </si>
  <si>
    <t xml:space="preserve"> NCBI_TaxID=1001582;</t>
  </si>
  <si>
    <t xml:space="preserve"> Verrucosispora maris (strain AB-18-032).</t>
  </si>
  <si>
    <t xml:space="preserve"> NCBI_TaxID=263358;</t>
  </si>
  <si>
    <t xml:space="preserve"> Verrucosispora.</t>
  </si>
  <si>
    <t xml:space="preserve"> Cellulomonas fimi (strain ATCC 484 / DSM 20113 / JCM 1341 / NBRC 15513 / NCIMB 8980 / NCTC 7547).</t>
  </si>
  <si>
    <t xml:space="preserve"> NCBI_TaxID=590998;</t>
  </si>
  <si>
    <t xml:space="preserve"> Haliscomenobacter hydrossis (strain ATCC 27775 / DSM 1100 / LMG 10767 / O).</t>
  </si>
  <si>
    <t xml:space="preserve"> NCBI_TaxID=760192;</t>
  </si>
  <si>
    <t>Saprospiraceae</t>
  </si>
  <si>
    <t xml:space="preserve"> Haliscomenobacter.</t>
  </si>
  <si>
    <t xml:space="preserve"> Asticcacaulis biprosthecum C19.</t>
  </si>
  <si>
    <t xml:space="preserve"> NCBI_TaxID=715226;</t>
  </si>
  <si>
    <t xml:space="preserve"> Asticcacaulis.</t>
  </si>
  <si>
    <t xml:space="preserve"> Moorea producens 3L.</t>
  </si>
  <si>
    <t xml:space="preserve"> NCBI_TaxID=489825;</t>
  </si>
  <si>
    <t>Moorea.</t>
  </si>
  <si>
    <t xml:space="preserve"> Actinosynnema pretiosum subsp. auranticum.</t>
  </si>
  <si>
    <t xml:space="preserve"> NCBI_TaxID=42198;</t>
  </si>
  <si>
    <t xml:space="preserve"> Dysgonomonas gadei ATCC BAA-286.</t>
  </si>
  <si>
    <t xml:space="preserve"> NCBI_TaxID=742766;</t>
  </si>
  <si>
    <t xml:space="preserve"> Dysgonomonas.</t>
  </si>
  <si>
    <t xml:space="preserve"> Paenibacillus sp. HGF7.</t>
  </si>
  <si>
    <t xml:space="preserve"> NCBI_TaxID=944559;</t>
  </si>
  <si>
    <t xml:space="preserve"> Isoptericola variabilis (strain 225).</t>
  </si>
  <si>
    <t xml:space="preserve"> NCBI_TaxID=743718;</t>
  </si>
  <si>
    <t xml:space="preserve"> Promicromonosporaceae</t>
  </si>
  <si>
    <t xml:space="preserve"> Isoptericola.</t>
  </si>
  <si>
    <t xml:space="preserve"> Marinimicrobium sp. yn3.</t>
  </si>
  <si>
    <t xml:space="preserve"> NCBI_TaxID=863921;</t>
  </si>
  <si>
    <t xml:space="preserve"> Marinimicrobium.</t>
  </si>
  <si>
    <t xml:space="preserve"> Lachnospiraceae bacterium 3_1_57FAA_CT1.</t>
  </si>
  <si>
    <t xml:space="preserve"> NCBI_TaxID=658086;</t>
  </si>
  <si>
    <t xml:space="preserve"> Lachnospiraceae.</t>
  </si>
  <si>
    <t xml:space="preserve"> Bacteroides ovatus 3_8_47FAA.</t>
  </si>
  <si>
    <t xml:space="preserve"> NCBI_TaxID=665954;</t>
  </si>
  <si>
    <t xml:space="preserve"> Bacteroides sp. 2_1_56FAA.</t>
  </si>
  <si>
    <t xml:space="preserve"> NCBI_TaxID=665938;</t>
  </si>
  <si>
    <t xml:space="preserve"> Bacteroides sp. 1_1_30.</t>
  </si>
  <si>
    <t xml:space="preserve"> NCBI_TaxID=457387;</t>
  </si>
  <si>
    <t xml:space="preserve"> Halorhabdus tiamatea SARL4B.</t>
  </si>
  <si>
    <t xml:space="preserve"> NCBI_TaxID=1033806;</t>
  </si>
  <si>
    <t xml:space="preserve"> Clostridium acetobutylicum DSM 1731.</t>
  </si>
  <si>
    <t xml:space="preserve"> Plasmid pSMBa.</t>
  </si>
  <si>
    <t xml:space="preserve"> NCBI_TaxID=991791;</t>
  </si>
  <si>
    <t xml:space="preserve"> Cellvibrio gilvus (strain ATCC 13127 / NRRL B-14078).</t>
  </si>
  <si>
    <t xml:space="preserve"> NCBI_TaxID=593907;</t>
  </si>
  <si>
    <t xml:space="preserve"> Bifidobacterium longum subsp. longum KACC 91563.</t>
  </si>
  <si>
    <t xml:space="preserve"> NCBI_TaxID=1035817;</t>
  </si>
  <si>
    <t xml:space="preserve"> Listeria monocytogenes serotype 4a (strain M7).</t>
  </si>
  <si>
    <t xml:space="preserve"> NCBI_TaxID=1030009;</t>
  </si>
  <si>
    <t xml:space="preserve"> Halopiger xanaduensis (strain DSM 18323 / JCM 14033 / SH-6).</t>
  </si>
  <si>
    <t xml:space="preserve"> Plasmid pHALXA01.</t>
  </si>
  <si>
    <t xml:space="preserve"> NCBI_TaxID=797210;</t>
  </si>
  <si>
    <t xml:space="preserve"> Halopiger.</t>
  </si>
  <si>
    <t xml:space="preserve"> Runella slithyformis (strain ATCC 29530 / DSM 19594 / LMG 11500 / NCIMB 11436 / LSU 4).</t>
  </si>
  <si>
    <t xml:space="preserve"> NCBI_TaxID=761193;</t>
  </si>
  <si>
    <t>Runella.</t>
  </si>
  <si>
    <t xml:space="preserve"> Plasmid pRUNSL01.</t>
  </si>
  <si>
    <t xml:space="preserve"> Paenibacillus mucilaginosus (strain KNP414).</t>
  </si>
  <si>
    <t xml:space="preserve"> NCBI_TaxID=1036673;</t>
  </si>
  <si>
    <t xml:space="preserve"> Streptomyces cattleya (strain ATCC 35852 / DSM 46488 / JCM 4925 / NBRC 14057 / NRRL 8057).</t>
  </si>
  <si>
    <t xml:space="preserve"> Plasmid pSCAT, and Plasmid pSCATT.</t>
  </si>
  <si>
    <t xml:space="preserve"> NCBI_TaxID=1003195;</t>
  </si>
  <si>
    <t xml:space="preserve"> Plasmid pSCAT.</t>
  </si>
  <si>
    <t xml:space="preserve"> Prevotella multisaccharivorax DSM 17128.</t>
  </si>
  <si>
    <t xml:space="preserve"> NCBI_TaxID=688246;</t>
  </si>
  <si>
    <t xml:space="preserve"> Paenibacillus campinasensis.</t>
  </si>
  <si>
    <t xml:space="preserve"> NCBI_TaxID=66347;</t>
  </si>
  <si>
    <t xml:space="preserve"> Chitiniphilus shinanonensis.</t>
  </si>
  <si>
    <t xml:space="preserve"> NCBI_TaxID=553088;</t>
  </si>
  <si>
    <t xml:space="preserve"> Neisseriales</t>
  </si>
  <si>
    <t>Neisseriaceae</t>
  </si>
  <si>
    <t xml:space="preserve"> Chitiniphilus.</t>
  </si>
  <si>
    <t xml:space="preserve"> Dysgonomonas mossii DSM 22836.</t>
  </si>
  <si>
    <t xml:space="preserve"> NCBI_TaxID=742767;</t>
  </si>
  <si>
    <t xml:space="preserve"> Fusarium oxysporum (strain Fo5176) (Fusarium vascular wilt).</t>
  </si>
  <si>
    <t xml:space="preserve"> NCBI_TaxID=660025;</t>
  </si>
  <si>
    <t xml:space="preserve"> Hypocreales</t>
  </si>
  <si>
    <t xml:space="preserve"> Nectriaceae</t>
  </si>
  <si>
    <t>Fusarium</t>
  </si>
  <si>
    <t xml:space="preserve"> Fusarium oxysporum species complex.</t>
  </si>
  <si>
    <t xml:space="preserve"> Odoribacter splanchnicus (strain ATCC 29572 / DSM 20712 / JCM 15291 / NCTC 10825 / 1651/6) (Bacteroides splanchnicus).</t>
  </si>
  <si>
    <t xml:space="preserve"> NCBI_TaxID=709991;</t>
  </si>
  <si>
    <t xml:space="preserve"> Odoribacter.</t>
  </si>
  <si>
    <t>G0FIL1_AMYMS</t>
  </si>
  <si>
    <t xml:space="preserve"> Amycolatopsis mediterranei (strain S699) (Nocardia mediterranei).</t>
  </si>
  <si>
    <t xml:space="preserve"> NCBI_TaxID=713604;</t>
  </si>
  <si>
    <t>G0FLY1_AMYMS</t>
  </si>
  <si>
    <t>G0FME4_AMYMS</t>
  </si>
  <si>
    <t>G0FMH1_AMYMS</t>
  </si>
  <si>
    <t>G0FPV6_AMYMS</t>
  </si>
  <si>
    <t>G0FVK5_AMYMS</t>
  </si>
  <si>
    <t>G0G0I8_AMYMS</t>
  </si>
  <si>
    <t>G0G0T6_AMYMS</t>
  </si>
  <si>
    <t>G0G5I6_AMYMS</t>
  </si>
  <si>
    <t>G0G6W0_AMYMS</t>
  </si>
  <si>
    <t>G0G9R0_AMYMS</t>
  </si>
  <si>
    <t>G0G9T7_SPITZ</t>
  </si>
  <si>
    <t xml:space="preserve"> Spirochaeta thermophila (strain ATCC 700085 / DSM 6578 / Z-1203).</t>
  </si>
  <si>
    <t xml:space="preserve"> NCBI_TaxID=869211;</t>
  </si>
  <si>
    <t>G0GAT5_SPITZ</t>
  </si>
  <si>
    <t xml:space="preserve"> Haloarcula hispanica (strain ATCC 33960 / DSM 4426 / JCM 8911 / NBRC 102182 / NCIMB 2187 / VKM B-1755).</t>
  </si>
  <si>
    <t xml:space="preserve"> NCBI_TaxID=634497;</t>
  </si>
  <si>
    <t xml:space="preserve"> Haloarcula.</t>
  </si>
  <si>
    <t xml:space="preserve"> Plasmid pHH400.</t>
  </si>
  <si>
    <t xml:space="preserve"> Bacillus amyloliquefaciens XH7.</t>
  </si>
  <si>
    <t xml:space="preserve"> NCBI_TaxID=1034836;</t>
  </si>
  <si>
    <t xml:space="preserve"> Cyclobacterium marinum (strain ATCC 25205 / DSM 745) (Flectobacillus marinus).</t>
  </si>
  <si>
    <t xml:space="preserve"> NCBI_TaxID=880070;</t>
  </si>
  <si>
    <t>Cyclobacterium.</t>
  </si>
  <si>
    <t xml:space="preserve"> Zobellia galactanivorans (strain DSM 12802 / CIP 106680 / NCIMB 13871 / Dsij).</t>
  </si>
  <si>
    <t xml:space="preserve"> NCBI_TaxID=63186;</t>
  </si>
  <si>
    <t xml:space="preserve"> Zobellia.</t>
  </si>
  <si>
    <t xml:space="preserve"> Streptomyces griseus XylebKG-1.</t>
  </si>
  <si>
    <t xml:space="preserve"> NCBI_TaxID=649189;</t>
  </si>
  <si>
    <t xml:space="preserve"> Chaetomium thermophilum (strain DSM 1495 / CBS 144.50 / IMI 039719).</t>
  </si>
  <si>
    <t xml:space="preserve"> NCBI_TaxID=759272;</t>
  </si>
  <si>
    <t xml:space="preserve"> Chaetomiaceae</t>
  </si>
  <si>
    <t>Chaetomium.</t>
  </si>
  <si>
    <t xml:space="preserve"> Paenibacillus polymyxa M1.</t>
  </si>
  <si>
    <t xml:space="preserve"> NCBI_TaxID=1052684;</t>
  </si>
  <si>
    <t xml:space="preserve"> Simiduia areninigrae.</t>
  </si>
  <si>
    <t xml:space="preserve"> NCBI_TaxID=679260;</t>
  </si>
  <si>
    <t xml:space="preserve"> Simiduia.</t>
  </si>
  <si>
    <t xml:space="preserve"> Bacillus pumilus (Bacillus mesentericus).</t>
  </si>
  <si>
    <t xml:space="preserve"> NCBI_TaxID=1408;</t>
  </si>
  <si>
    <t xml:space="preserve"> Streptomyces zinciresistens K42.</t>
  </si>
  <si>
    <t xml:space="preserve"> NCBI_TaxID=700597;</t>
  </si>
  <si>
    <t xml:space="preserve"> Listeria monocytogenes J0161.</t>
  </si>
  <si>
    <t xml:space="preserve"> NCBI_TaxID=393130;</t>
  </si>
  <si>
    <t>G2K0V6_LISM4</t>
  </si>
  <si>
    <t xml:space="preserve"> Listeria monocytogenes serotype 1/2a (strain 10403S).</t>
  </si>
  <si>
    <t xml:space="preserve"> NCBI_TaxID=393133;</t>
  </si>
  <si>
    <t>G2K1H9_LISM4</t>
  </si>
  <si>
    <t xml:space="preserve"> Listeria monocytogenes FSL R2-561.</t>
  </si>
  <si>
    <t xml:space="preserve"> NCBI_TaxID=393126;</t>
  </si>
  <si>
    <t xml:space="preserve"> Listeria monocytogenes Finland 1998.</t>
  </si>
  <si>
    <t xml:space="preserve"> NCBI_TaxID=393127;</t>
  </si>
  <si>
    <t xml:space="preserve"> Xanthomonas axonopodis pv. citrumelo F1.</t>
  </si>
  <si>
    <t xml:space="preserve"> NCBI_TaxID=981368;</t>
  </si>
  <si>
    <t xml:space="preserve"> Thermoanaerobacter wiegelii Rt8.B1.</t>
  </si>
  <si>
    <t xml:space="preserve"> NCBI_TaxID=697303;</t>
  </si>
  <si>
    <t>Thermoanaerobacteraceae</t>
  </si>
  <si>
    <t xml:space="preserve"> Thermoanaerobacter.</t>
  </si>
  <si>
    <t xml:space="preserve"> Streptomyces sp. SirexAA-E.</t>
  </si>
  <si>
    <t xml:space="preserve"> NCBI_TaxID=862751;</t>
  </si>
  <si>
    <t xml:space="preserve"> Streptomyces violaceusniger Tu 4113.</t>
  </si>
  <si>
    <t xml:space="preserve"> NCBI_TaxID=653045;</t>
  </si>
  <si>
    <t xml:space="preserve"> Caldicellulosiruptor lactoaceticus 6A.</t>
  </si>
  <si>
    <t xml:space="preserve"> NCBI_TaxID=632516;</t>
  </si>
  <si>
    <t xml:space="preserve"> Thielavia heterothallica (strain ATCC 42464 / BCRC 31852 / DSM 1799) (Myceliophthora thermophila).</t>
  </si>
  <si>
    <t xml:space="preserve"> NCBI_TaxID=573729;</t>
  </si>
  <si>
    <t>Myceliophthora.</t>
  </si>
  <si>
    <t xml:space="preserve"> Rhodothermus marinus SG0.5JP17-172.</t>
  </si>
  <si>
    <t xml:space="preserve"> NCBI_TaxID=762570;</t>
  </si>
  <si>
    <t xml:space="preserve"> Listeria ivanovii (strain ATCC BAA-678 / PAM 55).</t>
  </si>
  <si>
    <t xml:space="preserve"> NCBI_TaxID=881621;</t>
  </si>
  <si>
    <t xml:space="preserve"> Bacillus subtilis subsp. subtilis str. SC-8.</t>
  </si>
  <si>
    <t xml:space="preserve"> NCBI_TaxID=1089443;</t>
  </si>
  <si>
    <t xml:space="preserve"> Paenibacillus lactis 154.</t>
  </si>
  <si>
    <t xml:space="preserve"> NCBI_TaxID=743719;</t>
  </si>
  <si>
    <t xml:space="preserve"> Mycobacterium rhodesiae JS60.</t>
  </si>
  <si>
    <t xml:space="preserve"> NCBI_TaxID=931627;</t>
  </si>
  <si>
    <t>Corynebacterineae</t>
  </si>
  <si>
    <t xml:space="preserve"> Mycobacteriaceae</t>
  </si>
  <si>
    <t xml:space="preserve"> Mycobacterium.</t>
  </si>
  <si>
    <t xml:space="preserve"> Magnaporthe oryzae (strain 70-15 / ATCC MYA-4617 / FGSC 8958) (Rice blast fungus) (Pyricularia oryzae).</t>
  </si>
  <si>
    <t xml:space="preserve"> NCBI_TaxID=242507;</t>
  </si>
  <si>
    <t xml:space="preserve"> Magnaporthales</t>
  </si>
  <si>
    <t xml:space="preserve"> Magnaporthaceae</t>
  </si>
  <si>
    <t>Magnaporthe.</t>
  </si>
  <si>
    <t xml:space="preserve"> Bacillus subtilis subsp. subtilis str. RO-NN-1.</t>
  </si>
  <si>
    <t xml:space="preserve"> NCBI_TaxID=1052588;</t>
  </si>
  <si>
    <t xml:space="preserve"> Paraprevotella clara YIT 11840.</t>
  </si>
  <si>
    <t xml:space="preserve"> NCBI_TaxID=762968;</t>
  </si>
  <si>
    <t xml:space="preserve"> Clostridium sp. DL-VIII.</t>
  </si>
  <si>
    <t xml:space="preserve"> NCBI_TaxID=641107;</t>
  </si>
  <si>
    <t xml:space="preserve"> Xanthomonas oryzae pv. oryzicola BLS256.</t>
  </si>
  <si>
    <t xml:space="preserve"> NCBI_TaxID=383407;</t>
  </si>
  <si>
    <t xml:space="preserve"> Paenibacillus terrae (strain HPL-003).</t>
  </si>
  <si>
    <t xml:space="preserve"> NCBI_TaxID=985665;</t>
  </si>
  <si>
    <t xml:space="preserve"> Clostridium clariflavum (strain DSM 19732 / NBRC 101661 / EBR45).</t>
  </si>
  <si>
    <t xml:space="preserve"> NCBI_TaxID=720554;</t>
  </si>
  <si>
    <t xml:space="preserve"> Granulicella mallensis (strain ATCC BAA-1857 / DSM 23137 / MP5ACTX8).</t>
  </si>
  <si>
    <t xml:space="preserve"> NCBI_TaxID=682795;</t>
  </si>
  <si>
    <t>Granulicella.</t>
  </si>
  <si>
    <t xml:space="preserve"> Actinoplanes sp. (strain ATCC 31044 / CBS 674.73 / SE50/110).</t>
  </si>
  <si>
    <t xml:space="preserve"> NCBI_TaxID=134676;</t>
  </si>
  <si>
    <t xml:space="preserve"> Actinoplanes.</t>
  </si>
  <si>
    <t xml:space="preserve"> Niastella koreensis (strain DSM 17620 / KACC 11465 / GR20-10).</t>
  </si>
  <si>
    <t xml:space="preserve"> NCBI_TaxID=700598;</t>
  </si>
  <si>
    <t xml:space="preserve"> Niastella.</t>
  </si>
  <si>
    <t xml:space="preserve"> Plasmid pSCATT.</t>
  </si>
  <si>
    <t xml:space="preserve"> uncultured bacterium.</t>
  </si>
  <si>
    <t xml:space="preserve"> NCBI_TaxID=77133;</t>
  </si>
  <si>
    <t xml:space="preserve"> Paenibacillus sp. 598K.</t>
  </si>
  <si>
    <t xml:space="preserve"> NCBI_TaxID=1117987;</t>
  </si>
  <si>
    <t xml:space="preserve"> Saccharophagus sp. Myt-1.</t>
  </si>
  <si>
    <t xml:space="preserve"> NCBI_TaxID=796330;</t>
  </si>
  <si>
    <t xml:space="preserve"> Saccharophagus.</t>
  </si>
  <si>
    <t xml:space="preserve"> Hypocrea atroviridis (strain ATCC 20476 / IMI 206040) (Trichoderma atroviride).</t>
  </si>
  <si>
    <t xml:space="preserve"> NCBI_TaxID=452589;</t>
  </si>
  <si>
    <t xml:space="preserve"> Hypocreaceae</t>
  </si>
  <si>
    <t>Trichoderma.</t>
  </si>
  <si>
    <t xml:space="preserve"> Coprobacillus sp. 3_3_56FAA.</t>
  </si>
  <si>
    <t xml:space="preserve"> NCBI_TaxID=665941;</t>
  </si>
  <si>
    <t xml:space="preserve"> Subdoligranulum sp. 4_3_54A2FAA.</t>
  </si>
  <si>
    <t xml:space="preserve"> NCBI_TaxID=665956;</t>
  </si>
  <si>
    <t>Subdoligranulum.</t>
  </si>
  <si>
    <t xml:space="preserve"> Tannerella sp. 6_1_58FAA_CT1.</t>
  </si>
  <si>
    <t xml:space="preserve"> NCBI_TaxID=665949;</t>
  </si>
  <si>
    <t xml:space="preserve"> Tannerella.</t>
  </si>
  <si>
    <t xml:space="preserve"> Flavonifractor plautii ATCC 29863.</t>
  </si>
  <si>
    <t xml:space="preserve"> NCBI_TaxID=411475;</t>
  </si>
  <si>
    <t xml:space="preserve"> Flavonifractor.</t>
  </si>
  <si>
    <t xml:space="preserve"> Streptomyces sp. W007.</t>
  </si>
  <si>
    <t xml:space="preserve"> NCBI_TaxID=1055352;</t>
  </si>
  <si>
    <t xml:space="preserve"> Glarea lozoyensis (strain ATCC 74030 / MF5533).</t>
  </si>
  <si>
    <t xml:space="preserve"> NCBI_TaxID=1104152;</t>
  </si>
  <si>
    <t xml:space="preserve"> Leotiomycetes</t>
  </si>
  <si>
    <t>Helotiales</t>
  </si>
  <si>
    <t xml:space="preserve"> Helotiaceae</t>
  </si>
  <si>
    <t xml:space="preserve"> Glarea.</t>
  </si>
  <si>
    <t xml:space="preserve"> Saccharomonospora azurea SZMC 14600.</t>
  </si>
  <si>
    <t xml:space="preserve"> NCBI_TaxID=1114959;</t>
  </si>
  <si>
    <t xml:space="preserve"> Elizabethkingia anophelis Ag1.</t>
  </si>
  <si>
    <t xml:space="preserve"> NCBI_TaxID=1117646;</t>
  </si>
  <si>
    <t xml:space="preserve"> Elizabethkingia.</t>
  </si>
  <si>
    <t xml:space="preserve"> Arthrobacter globiformis NBRC 12137.</t>
  </si>
  <si>
    <t xml:space="preserve"> NCBI_TaxID=1077972;</t>
  </si>
  <si>
    <t xml:space="preserve"> Micrococcaceae</t>
  </si>
  <si>
    <t xml:space="preserve"> Arthrobacter.</t>
  </si>
  <si>
    <t xml:space="preserve"> Bacillus licheniformis.</t>
  </si>
  <si>
    <t xml:space="preserve"> NCBI_TaxID=1402;</t>
  </si>
  <si>
    <t xml:space="preserve"> Coprobacillus sp. 8_2_54BFAA.</t>
  </si>
  <si>
    <t xml:space="preserve"> NCBI_TaxID=469597;</t>
  </si>
  <si>
    <t xml:space="preserve"> Lachnospiraceae bacterium 7_1_58FAA.</t>
  </si>
  <si>
    <t xml:space="preserve"> NCBI_TaxID=658087;</t>
  </si>
  <si>
    <t xml:space="preserve"> Listeria innocua ATCC 33091.</t>
  </si>
  <si>
    <t xml:space="preserve"> NCBI_TaxID=1002366;</t>
  </si>
  <si>
    <t xml:space="preserve"> Streptomyces coelicoflavus ZG0656.</t>
  </si>
  <si>
    <t xml:space="preserve"> NCBI_TaxID=1120227;</t>
  </si>
  <si>
    <t xml:space="preserve"> Xanthomonas axonopodis pv. punicae str. LMG 859.</t>
  </si>
  <si>
    <t xml:space="preserve"> NCBI_TaxID=1085630;</t>
  </si>
  <si>
    <t xml:space="preserve"> Caldithrix abyssi DSM 13497.</t>
  </si>
  <si>
    <t xml:space="preserve"> NCBI_TaxID=880073;</t>
  </si>
  <si>
    <t xml:space="preserve"> Caldithrix.</t>
  </si>
  <si>
    <t xml:space="preserve"> Mucilaginibacter paludis DSM 18603.</t>
  </si>
  <si>
    <t xml:space="preserve"> NCBI_TaxID=714943;</t>
  </si>
  <si>
    <t xml:space="preserve"> Mucilaginibacter.</t>
  </si>
  <si>
    <t xml:space="preserve"> Bacillus amyloliquefaciens subsp. plantarum CAU B946.</t>
  </si>
  <si>
    <t xml:space="preserve"> NCBI_TaxID=1114958;</t>
  </si>
  <si>
    <t xml:space="preserve"> Neocallimastix patriciarum (Rumen fungus).</t>
  </si>
  <si>
    <t xml:space="preserve"> NCBI_TaxID=4758;</t>
  </si>
  <si>
    <t xml:space="preserve"> Neocallimastigomycota</t>
  </si>
  <si>
    <t xml:space="preserve"> Neocallimastigomycetes</t>
  </si>
  <si>
    <t>Neocallimastigales</t>
  </si>
  <si>
    <t xml:space="preserve"> Neocallimastigaceae</t>
  </si>
  <si>
    <t xml:space="preserve"> Neocallimastix.</t>
  </si>
  <si>
    <t xml:space="preserve"> Clostridium sp. BNL1100.</t>
  </si>
  <si>
    <t xml:space="preserve"> NCBI_TaxID=755731;</t>
  </si>
  <si>
    <t xml:space="preserve"> Streptomyces hygroscopicus subsp. jinggangensis (strain 5008).</t>
  </si>
  <si>
    <t xml:space="preserve"> NCBI_TaxID=1133850;</t>
  </si>
  <si>
    <t xml:space="preserve"> Paenibacillus dendritiformis C454.</t>
  </si>
  <si>
    <t xml:space="preserve"> NCBI_TaxID=1131935;</t>
  </si>
  <si>
    <t xml:space="preserve"> Saccharomonospora cyanea NA-134.</t>
  </si>
  <si>
    <t xml:space="preserve"> NCBI_TaxID=882082;</t>
  </si>
  <si>
    <t xml:space="preserve"> Paenibacillus sp. Aloe-11.</t>
  </si>
  <si>
    <t xml:space="preserve"> NCBI_TaxID=1050222;</t>
  </si>
  <si>
    <t xml:space="preserve"> Paenibacillus mucilaginosus 3016.</t>
  </si>
  <si>
    <t xml:space="preserve"> NCBI_TaxID=1116391;</t>
  </si>
  <si>
    <t xml:space="preserve"> Paenibacillus barcinonensis.</t>
  </si>
  <si>
    <t xml:space="preserve"> NCBI_TaxID=198119;</t>
  </si>
  <si>
    <t xml:space="preserve"> Microbacterium laevaniformans OR221.</t>
  </si>
  <si>
    <t xml:space="preserve"> NCBI_TaxID=1160710;</t>
  </si>
  <si>
    <t xml:space="preserve"> Clostridium thermocellum AD2.</t>
  </si>
  <si>
    <t xml:space="preserve"> NCBI_TaxID=1138384;</t>
  </si>
  <si>
    <t xml:space="preserve"> Clostridium thermocellum YS.</t>
  </si>
  <si>
    <t xml:space="preserve"> NCBI_TaxID=1094188;</t>
  </si>
  <si>
    <t xml:space="preserve"> Xanthomonas citri pv. mangiferaeindicae LMG 941.</t>
  </si>
  <si>
    <t xml:space="preserve"> NCBI_TaxID=1156940;</t>
  </si>
  <si>
    <t xml:space="preserve"> Saccharomonospora azurea NA-128.</t>
  </si>
  <si>
    <t xml:space="preserve"> NCBI_TaxID=882081;</t>
  </si>
  <si>
    <t xml:space="preserve"> Solitalea canadensis (strain ATCC 29591 / DSM 3403 / NBRC 15130 / NCIMB 12057 / USAM 9D) (Flexibacter canadensis).</t>
  </si>
  <si>
    <t xml:space="preserve"> NCBI_TaxID=929556;</t>
  </si>
  <si>
    <t xml:space="preserve"> Solitalea.</t>
  </si>
  <si>
    <t xml:space="preserve"> Bacillus amyloliquefaciens subsp. plantarum YAU B9601-Y2.</t>
  </si>
  <si>
    <t xml:space="preserve"> NCBI_TaxID=1155777;</t>
  </si>
  <si>
    <t>I0AMS4_IGNAJ</t>
  </si>
  <si>
    <t xml:space="preserve"> Ignavibacterium album (strain DSM 19864 / JCM 16511 / NBRC 101810 / Mat9-16).</t>
  </si>
  <si>
    <t xml:space="preserve"> NCBI_TaxID=945713;</t>
  </si>
  <si>
    <t xml:space="preserve"> Ignavibacteriae</t>
  </si>
  <si>
    <t xml:space="preserve"> Ignavibacteria</t>
  </si>
  <si>
    <t xml:space="preserve"> Ignavibacteriales</t>
  </si>
  <si>
    <t>Ignavibacteriaceae</t>
  </si>
  <si>
    <t xml:space="preserve"> Ignavibacterium.</t>
  </si>
  <si>
    <t xml:space="preserve"> Paenibacillus mucilaginosus K02.</t>
  </si>
  <si>
    <t xml:space="preserve"> NCBI_TaxID=997761;</t>
  </si>
  <si>
    <t xml:space="preserve"> Listeria monocytogenes 07PF0776.</t>
  </si>
  <si>
    <t xml:space="preserve"> NCBI_TaxID=1126011;</t>
  </si>
  <si>
    <t xml:space="preserve"> Bacillus sp. JS.</t>
  </si>
  <si>
    <t xml:space="preserve"> NCBI_TaxID=1127744;</t>
  </si>
  <si>
    <t>I0GZN1_ACTM4</t>
  </si>
  <si>
    <t xml:space="preserve"> Actinoplanes missouriensis (strain ATCC 14538 / DSM 43046 / CBS 188.64 / JCM 3121 / NCIMB 12654 / NBRC 102363 / 431).</t>
  </si>
  <si>
    <t xml:space="preserve"> NCBI_TaxID=512565;</t>
  </si>
  <si>
    <t>I0H3Z7_ACTM4</t>
  </si>
  <si>
    <t>I0H4P8_ACTM4</t>
  </si>
  <si>
    <t>I0H4U7_ACTM4</t>
  </si>
  <si>
    <t>I0H4W5_ACTM4</t>
  </si>
  <si>
    <t>I0H7F8_ACTM4</t>
  </si>
  <si>
    <t>I0H878_ACTM4</t>
  </si>
  <si>
    <t>I0HA73_ACTM4</t>
  </si>
  <si>
    <t>I0HFR4_ACTM4</t>
  </si>
  <si>
    <t>I0HHI8_ACTM4</t>
  </si>
  <si>
    <t>I0IJ68_PHYMF</t>
  </si>
  <si>
    <t xml:space="preserve"> Phycisphaera mikurensis (strain NBRC 102666 / KCTC 22515 / FYK2301M01).</t>
  </si>
  <si>
    <t xml:space="preserve"> NCBI_TaxID=1142394;</t>
  </si>
  <si>
    <t xml:space="preserve"> Phycisphaerae</t>
  </si>
  <si>
    <t xml:space="preserve"> Phycisphaerales</t>
  </si>
  <si>
    <t>Phycisphaeraceae</t>
  </si>
  <si>
    <t xml:space="preserve"> Phycisphaera.</t>
  </si>
  <si>
    <t xml:space="preserve"> Oerskovia sp. Y1.</t>
  </si>
  <si>
    <t xml:space="preserve"> NCBI_TaxID=1041367;</t>
  </si>
  <si>
    <t xml:space="preserve"> Oerskovia.</t>
  </si>
  <si>
    <t xml:space="preserve"> Fibrella aestuarina BUZ 2.</t>
  </si>
  <si>
    <t xml:space="preserve"> NCBI_TaxID=1166018;</t>
  </si>
  <si>
    <t>Fibrella.</t>
  </si>
  <si>
    <t xml:space="preserve"> Micromonospora lupini str. Lupac 08.</t>
  </si>
  <si>
    <t xml:space="preserve"> NCBI_TaxID=1150864;</t>
  </si>
  <si>
    <t xml:space="preserve"> Bacillus licheniformis WX-02.</t>
  </si>
  <si>
    <t xml:space="preserve"> NCBI_TaxID=1126218;</t>
  </si>
  <si>
    <t xml:space="preserve"> Saccharomonospora xinjiangensis XJ-54.</t>
  </si>
  <si>
    <t xml:space="preserve"> NCBI_TaxID=882086;</t>
  </si>
  <si>
    <t xml:space="preserve"> Saccharomonospora glauca K62.</t>
  </si>
  <si>
    <t xml:space="preserve"> NCBI_TaxID=928724;</t>
  </si>
  <si>
    <t xml:space="preserve"> Gibberella zeae (strain PH-1 / ATCC MYA-4620 / FGSC 9075 / NRRL 31084) (Wheat head blight fungus) (Fusarium graminearum).</t>
  </si>
  <si>
    <t xml:space="preserve"> NCBI_TaxID=229533;</t>
  </si>
  <si>
    <t>Fusarium.</t>
  </si>
  <si>
    <t xml:space="preserve"> Cellvibrio mixtus.</t>
  </si>
  <si>
    <t xml:space="preserve"> NCBI_TaxID=39650;</t>
  </si>
  <si>
    <t>O24852_AERCA</t>
  </si>
  <si>
    <t xml:space="preserve"> Aeromonas caviae (Aeromonas punctata).</t>
  </si>
  <si>
    <t xml:space="preserve"> NCBI_TaxID=648;</t>
  </si>
  <si>
    <t xml:space="preserve"> Aeromonadales</t>
  </si>
  <si>
    <t>Aeromonadaceae</t>
  </si>
  <si>
    <t xml:space="preserve"> Aeromonas.</t>
  </si>
  <si>
    <t xml:space="preserve"> Caldicellulosiruptor saccharolyticus (Caldocellum saccharolyticum).</t>
  </si>
  <si>
    <t xml:space="preserve"> NCBI_TaxID=44001;</t>
  </si>
  <si>
    <t xml:space="preserve"> Caldicellulosiruptor sp. Rt69B.1.</t>
  </si>
  <si>
    <t xml:space="preserve"> NCBI_TaxID=70295;</t>
  </si>
  <si>
    <t xml:space="preserve"> Clostridium thermocellum.</t>
  </si>
  <si>
    <t xml:space="preserve"> NCBI_TaxID=1515;</t>
  </si>
  <si>
    <t xml:space="preserve"> Streptomyces coelicolor (strain ATCC BAA-471 / A3(2) / M145).</t>
  </si>
  <si>
    <t xml:space="preserve"> NCBI_TaxID=100226;</t>
  </si>
  <si>
    <t xml:space="preserve"> Streptomyces</t>
  </si>
  <si>
    <t>Streptomyces albidoflavus group.</t>
  </si>
  <si>
    <t xml:space="preserve"> Clostridium stercorarium.</t>
  </si>
  <si>
    <t xml:space="preserve"> NCBI_TaxID=1510;</t>
  </si>
  <si>
    <t>unclassified Ruminococcaceae.</t>
  </si>
  <si>
    <t>P70733_AERCA</t>
  </si>
  <si>
    <t xml:space="preserve"> Bacillus circulans.</t>
  </si>
  <si>
    <t xml:space="preserve"> NCBI_TaxID=1397;</t>
  </si>
  <si>
    <t xml:space="preserve"> Dictyoglomus thermophilum.</t>
  </si>
  <si>
    <t xml:space="preserve"> NCBI_TaxID=14;</t>
  </si>
  <si>
    <t xml:space="preserve"> Pseudobutyrivibrio xylanivorans.</t>
  </si>
  <si>
    <t xml:space="preserve"> NCBI_TaxID=185007;</t>
  </si>
  <si>
    <t>Pseudobutyrivibrio.</t>
  </si>
  <si>
    <t xml:space="preserve"> Lysobacter enzymogenes.</t>
  </si>
  <si>
    <t xml:space="preserve"> NCBI_TaxID=69;</t>
  </si>
  <si>
    <t xml:space="preserve"> Lysobacter.</t>
  </si>
  <si>
    <t xml:space="preserve"> Aspergillus terreus (strain NIH 2624 / FGSC A1156).</t>
  </si>
  <si>
    <t xml:space="preserve"> NCBI_TaxID=341663;</t>
  </si>
  <si>
    <t xml:space="preserve"> Phaeosphaeria nodorum (strain SN15 / ATCC MYA-4574 / FGSC 10173) (Glume blotch fungus) (Septoria nodorum).</t>
  </si>
  <si>
    <t xml:space="preserve"> NCBI_TaxID=321614;</t>
  </si>
  <si>
    <t>Phaeosphaeriaceae</t>
  </si>
  <si>
    <t xml:space="preserve"> Parastagonospora.</t>
  </si>
  <si>
    <t xml:space="preserve"> Cytophaga hutchinsonii (strain ATCC 33406 / NCIMB 9469).</t>
  </si>
  <si>
    <t xml:space="preserve"> NCBI_TaxID=269798;</t>
  </si>
  <si>
    <t>Cytophaga.</t>
  </si>
  <si>
    <t xml:space="preserve"> Shewanella denitrificans (strain OS217 / ATCC BAA-1090 / DSM 15013).</t>
  </si>
  <si>
    <t xml:space="preserve"> NCBI_TaxID=318161;</t>
  </si>
  <si>
    <t xml:space="preserve"> Pseudoalteromonas atlantica (strain T6c / ATCC BAA-1087).</t>
  </si>
  <si>
    <t xml:space="preserve"> NCBI_TaxID=342610;</t>
  </si>
  <si>
    <t>Pseudoalteromonadaceae</t>
  </si>
  <si>
    <t xml:space="preserve"> Pseudoalteromonas.</t>
  </si>
  <si>
    <t xml:space="preserve"> gamma proteobacterium HTCC2207.</t>
  </si>
  <si>
    <t xml:space="preserve"> NCBI_TaxID=314287;</t>
  </si>
  <si>
    <t xml:space="preserve"> SAR92 clade.</t>
  </si>
  <si>
    <t xml:space="preserve"> Saccharophagus degradans (strain 2-40 / ATCC 43961 / DSM 17024).</t>
  </si>
  <si>
    <t xml:space="preserve"> NCBI_TaxID=203122;</t>
  </si>
  <si>
    <t xml:space="preserve"> Tachypleus tridentatus (Japanese horseshoe crab).</t>
  </si>
  <si>
    <t xml:space="preserve"> NCBI_TaxID=6853;</t>
  </si>
  <si>
    <t xml:space="preserve"> Tachypleus.</t>
  </si>
  <si>
    <t xml:space="preserve"> Chaetomium globosum (strain ATCC 6205 / CBS 148.51 / DSM 1962 / NBRC 6347 / NRRL 1970) (Soil fungus).</t>
  </si>
  <si>
    <t xml:space="preserve"> NCBI_TaxID=306901;</t>
  </si>
  <si>
    <t xml:space="preserve"> Streptomyces sp. SCC 2136.</t>
  </si>
  <si>
    <t xml:space="preserve"> NCBI_TaxID=264024;</t>
  </si>
  <si>
    <t xml:space="preserve"> Xanthomonas oryzae pv. oryzae (strain MAFF 311018).</t>
  </si>
  <si>
    <t xml:space="preserve"> NCBI_TaxID=342109;</t>
  </si>
  <si>
    <t xml:space="preserve"> Hahella chejuensis (strain KCTC 2396).</t>
  </si>
  <si>
    <t xml:space="preserve"> NCBI_TaxID=349521;</t>
  </si>
  <si>
    <t xml:space="preserve"> Oceanospirillales</t>
  </si>
  <si>
    <t>Hahellaceae</t>
  </si>
  <si>
    <t xml:space="preserve"> Hahella.</t>
  </si>
  <si>
    <t xml:space="preserve"> Sorangium cellulosum (Polyangium cellulosum).</t>
  </si>
  <si>
    <t xml:space="preserve"> NCBI_TaxID=56;</t>
  </si>
  <si>
    <t xml:space="preserve"> Xanthomonas campestris pv. vesicatoria (strain 85-10).</t>
  </si>
  <si>
    <t xml:space="preserve"> NCBI_TaxID=316273;</t>
  </si>
  <si>
    <t xml:space="preserve"> Bacillus subtilis (strain 168).</t>
  </si>
  <si>
    <t xml:space="preserve"> NCBI_TaxID=224308;</t>
  </si>
  <si>
    <t xml:space="preserve"> Thermobifida fusca (strain YX).</t>
  </si>
  <si>
    <t xml:space="preserve"> NCBI_TaxID=269800;</t>
  </si>
  <si>
    <t xml:space="preserve"> Thermobifida.</t>
  </si>
  <si>
    <t xml:space="preserve"> Gibberella zeae (Wheat head blight fungus) (Fusarium graminearum).</t>
  </si>
  <si>
    <t xml:space="preserve"> NCBI_TaxID=5518;</t>
  </si>
  <si>
    <t xml:space="preserve"> Listeria monocytogenes serotype 4b str. H7858.</t>
  </si>
  <si>
    <t xml:space="preserve"> NCBI_TaxID=267410;</t>
  </si>
  <si>
    <t xml:space="preserve"> Listeria monocytogenes serotype 1/2a str. F6854.</t>
  </si>
  <si>
    <t xml:space="preserve"> NCBI_TaxID=267409;</t>
  </si>
  <si>
    <t xml:space="preserve"> Microbulbifer agarilyticus.</t>
  </si>
  <si>
    <t xml:space="preserve"> NCBI_TaxID=260552;</t>
  </si>
  <si>
    <t xml:space="preserve"> Microbulbifer.</t>
  </si>
  <si>
    <t>Q51815_CELJA</t>
  </si>
  <si>
    <t xml:space="preserve"> Cellvibrio japonicus (Pseudomonas fluorescens subsp. cellulosa).</t>
  </si>
  <si>
    <t xml:space="preserve"> NCBI_TaxID=155077;</t>
  </si>
  <si>
    <t xml:space="preserve"> Amycolatopsis orientalis (Nocardia orientalis).</t>
  </si>
  <si>
    <t xml:space="preserve"> NCBI_TaxID=31958;</t>
  </si>
  <si>
    <t xml:space="preserve"> Bacillus sp. YA-335.</t>
  </si>
  <si>
    <t xml:space="preserve"> NCBI_TaxID=72410;</t>
  </si>
  <si>
    <t xml:space="preserve"> Thermobispora bispora (Microbispora bispora).</t>
  </si>
  <si>
    <t xml:space="preserve"> NCBI_TaxID=2006;</t>
  </si>
  <si>
    <t xml:space="preserve"> Xanthomonas oryzae pv. oryzae (strain KACC10331 / KXO85).</t>
  </si>
  <si>
    <t xml:space="preserve"> NCBI_TaxID=291331;</t>
  </si>
  <si>
    <t xml:space="preserve"> Pseudomonas sp. ND137.</t>
  </si>
  <si>
    <t xml:space="preserve"> NCBI_TaxID=147640;</t>
  </si>
  <si>
    <t xml:space="preserve"> Pseudomonas.</t>
  </si>
  <si>
    <t xml:space="preserve"> Microbulbifer thermotolerans.</t>
  </si>
  <si>
    <t xml:space="preserve"> NCBI_TaxID=252514;</t>
  </si>
  <si>
    <t xml:space="preserve"> Bacteroides fragilis (strain ATCC 25285 / NCTC 9343).</t>
  </si>
  <si>
    <t xml:space="preserve"> NCBI_TaxID=272559;</t>
  </si>
  <si>
    <t xml:space="preserve"> Haloarcula marismortui (strain ATCC 43049 / DSM 3752 / JCM 8966 / VKM B-1809) (Halobacterium marismortui).</t>
  </si>
  <si>
    <t xml:space="preserve"> NCBI_TaxID=272569;</t>
  </si>
  <si>
    <t xml:space="preserve"> Plasmid pNG700.</t>
  </si>
  <si>
    <t xml:space="preserve"> Bacteroides fragilis (strain YCH46).</t>
  </si>
  <si>
    <t xml:space="preserve"> NCBI_TaxID=295405;</t>
  </si>
  <si>
    <t xml:space="preserve"> Bacillus licheniformis (strain DSM 13 / ATCC 14580).</t>
  </si>
  <si>
    <t xml:space="preserve"> NCBI_TaxID=279010;</t>
  </si>
  <si>
    <t xml:space="preserve"> Arthrobacter globiformis.</t>
  </si>
  <si>
    <t xml:space="preserve"> NCBI_TaxID=1665;</t>
  </si>
  <si>
    <t xml:space="preserve"> Arthrobacter dextranolyticus.</t>
  </si>
  <si>
    <t xml:space="preserve"> NCBI_TaxID=242599;</t>
  </si>
  <si>
    <t xml:space="preserve"> Saccharophagus degradans.</t>
  </si>
  <si>
    <t xml:space="preserve"> NCBI_TaxID=86304;</t>
  </si>
  <si>
    <t xml:space="preserve"> Pseudomonas sp. BK1.</t>
  </si>
  <si>
    <t xml:space="preserve"> NCBI_TaxID=212366;</t>
  </si>
  <si>
    <t xml:space="preserve"> Bacillus subtilis.</t>
  </si>
  <si>
    <t xml:space="preserve"> NCBI_TaxID=1423;</t>
  </si>
  <si>
    <t xml:space="preserve"> Bacillus amyloliquefaciens (Bacillus velezensis).</t>
  </si>
  <si>
    <t xml:space="preserve"> NCBI_TaxID=1390;</t>
  </si>
  <si>
    <t xml:space="preserve"> Listeria monocytogenes serotype 4b (strain F2365).</t>
  </si>
  <si>
    <t xml:space="preserve"> NCBI_TaxID=265669;</t>
  </si>
  <si>
    <t xml:space="preserve"> Microbulbifer elongatus.</t>
  </si>
  <si>
    <t xml:space="preserve"> NCBI_TaxID=86173;</t>
  </si>
  <si>
    <t xml:space="preserve"> Streptomyces avermitilis (strain ATCC 31267 / DSM 46492 / JCM 5070 / NCIMB 12804 / NRRL 8165 / MA-4680).</t>
  </si>
  <si>
    <t xml:space="preserve"> NCBI_TaxID=227882;</t>
  </si>
  <si>
    <t>Q84IQ2_SPOGL</t>
  </si>
  <si>
    <t xml:space="preserve"> Sporosarcina globispora (Bacillus globisporus).</t>
  </si>
  <si>
    <t xml:space="preserve"> NCBI_TaxID=1459;</t>
  </si>
  <si>
    <t xml:space="preserve"> Planococcaceae</t>
  </si>
  <si>
    <t>Sporosarcina.</t>
  </si>
  <si>
    <t>Q84IQ3_SPOGL</t>
  </si>
  <si>
    <t>Q870B3_PIRSE</t>
  </si>
  <si>
    <t xml:space="preserve"> Piromyces sp. (strain E2).</t>
  </si>
  <si>
    <t xml:space="preserve"> NCBI_TaxID=73868;</t>
  </si>
  <si>
    <t xml:space="preserve"> Piromyces.</t>
  </si>
  <si>
    <t xml:space="preserve"> Bifidobacterium longum (strain NCC 2705).</t>
  </si>
  <si>
    <t xml:space="preserve"> NCBI_TaxID=206672;</t>
  </si>
  <si>
    <t xml:space="preserve"> Pseudomonas sp. PE2.</t>
  </si>
  <si>
    <t xml:space="preserve"> NCBI_TaxID=147642;</t>
  </si>
  <si>
    <t xml:space="preserve"> Xanthomonas axonopodis pv. citri (strain 306).</t>
  </si>
  <si>
    <t xml:space="preserve"> NCBI_TaxID=190486;</t>
  </si>
  <si>
    <t>Q8RQU9_SPOGL</t>
  </si>
  <si>
    <t>Q8RQV0_SPOGL</t>
  </si>
  <si>
    <t xml:space="preserve"> Bacillus sp. P-358.</t>
  </si>
  <si>
    <t xml:space="preserve"> NCBI_TaxID=162359;</t>
  </si>
  <si>
    <t xml:space="preserve"> Listeria monocytogenes serovar 1/2a (strain ATCC BAA-679 / EGD-e).</t>
  </si>
  <si>
    <t xml:space="preserve"> NCBI_TaxID=169963;</t>
  </si>
  <si>
    <t xml:space="preserve"> Listeria innocua serovar 6a (strain CLIP 11262).</t>
  </si>
  <si>
    <t xml:space="preserve"> NCBI_TaxID=272626;</t>
  </si>
  <si>
    <t xml:space="preserve"> Microscilla sp. PRE1.</t>
  </si>
  <si>
    <t xml:space="preserve"> Plasmid pSD15.</t>
  </si>
  <si>
    <t xml:space="preserve"> NCBI_TaxID=155537;</t>
  </si>
  <si>
    <t>Microscilla.</t>
  </si>
  <si>
    <t xml:space="preserve"> Streptomyces sp. J-13-3.</t>
  </si>
  <si>
    <t xml:space="preserve"> NCBI_TaxID=151778;</t>
  </si>
  <si>
    <t xml:space="preserve"> Clostridium acetobutylicum (strain ATCC 824 / DSM 792 / JCM 1419 / LMG 5710 / VKM B-1787).</t>
  </si>
  <si>
    <t xml:space="preserve"> Plasmid pSOL1.</t>
  </si>
  <si>
    <t xml:space="preserve"> NCBI_TaxID=272562;</t>
  </si>
  <si>
    <t>Q9F7L3_CELJA</t>
  </si>
  <si>
    <t xml:space="preserve"> Bacillus halodurans (strain ATCC BAA-125 / DSM 18197 / FERM 7344 / JCM 9153 / C-125).</t>
  </si>
  <si>
    <t xml:space="preserve"> NCBI_TaxID=272558;</t>
  </si>
  <si>
    <t xml:space="preserve"> Streptomyces sioyaensis.</t>
  </si>
  <si>
    <t xml:space="preserve"> NCBI_TaxID=67364;</t>
  </si>
  <si>
    <t xml:space="preserve"> Alteromonas agarilytica.</t>
  </si>
  <si>
    <t xml:space="preserve"> NCBI_TaxID=105692;</t>
  </si>
  <si>
    <t xml:space="preserve"> Alteromonas.</t>
  </si>
  <si>
    <t xml:space="preserve"> Bacillus sp. 41M-1.</t>
  </si>
  <si>
    <t xml:space="preserve"> NCBI_TaxID=98930;</t>
  </si>
  <si>
    <t xml:space="preserve"> Caldicellulosiruptor sp. Tok7B.1.</t>
  </si>
  <si>
    <t xml:space="preserve"> NCBI_TaxID=80339;</t>
  </si>
  <si>
    <t>length</t>
  </si>
  <si>
    <t>(пусто)</t>
  </si>
  <si>
    <t>PF03422+PF04616</t>
  </si>
  <si>
    <t>Actinobacteria</t>
  </si>
  <si>
    <t>PF03422+PF00722</t>
  </si>
  <si>
    <t>Proteobacteria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</si>
</sst>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5" tint="0.39997558519241921"/>
      <name val="Calibri"/>
      <family val="2"/>
      <charset val="204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6" fillId="33" borderId="10" xfId="0" applyFont="1" applyFill="1" applyBorder="1"/>
    <xf numFmtId="0" fontId="0" fillId="34" borderId="0" xfId="0" applyFill="1" applyAlignment="1">
      <alignment horizontal="left"/>
    </xf>
    <xf numFmtId="0" fontId="0" fillId="34" borderId="0" xfId="0" applyNumberFormat="1" applyFill="1"/>
    <xf numFmtId="0" fontId="0" fillId="0" borderId="0" xfId="0" applyFill="1" applyAlignment="1">
      <alignment horizontal="left"/>
    </xf>
    <xf numFmtId="0" fontId="0" fillId="0" borderId="0" xfId="0" applyNumberFormat="1" applyFill="1"/>
    <xf numFmtId="0" fontId="0" fillId="35" borderId="0" xfId="0" applyFill="1" applyAlignment="1">
      <alignment horizontal="left"/>
    </xf>
    <xf numFmtId="0" fontId="0" fillId="35" borderId="0" xfId="0" applyNumberFormat="1" applyFill="1"/>
    <xf numFmtId="0" fontId="0" fillId="0" borderId="0" xfId="0" applyBorder="1" applyAlignment="1">
      <alignment horizontal="left"/>
    </xf>
    <xf numFmtId="0" fontId="0" fillId="0" borderId="0" xfId="0" applyNumberFormat="1" applyBorder="1"/>
    <xf numFmtId="0" fontId="14" fillId="0" borderId="0" xfId="0" applyFont="1" applyAlignment="1">
      <alignment horizontal="left"/>
    </xf>
    <xf numFmtId="0" fontId="14" fillId="0" borderId="0" xfId="0" applyFont="1" applyFill="1" applyAlignment="1">
      <alignment horizontal="left"/>
    </xf>
    <xf numFmtId="0" fontId="18" fillId="0" borderId="0" xfId="0" applyFont="1" applyFill="1" applyAlignment="1">
      <alignment horizontal="left"/>
    </xf>
    <xf numFmtId="0" fontId="18" fillId="0" borderId="0" xfId="0" applyNumberFormat="1" applyFont="1" applyFill="1"/>
    <xf numFmtId="0" fontId="18" fillId="35" borderId="0" xfId="0" applyFont="1" applyFill="1" applyAlignment="1">
      <alignment horizontal="left"/>
    </xf>
    <xf numFmtId="0" fontId="18" fillId="35" borderId="0" xfId="0" applyNumberFormat="1" applyFont="1" applyFill="1"/>
    <xf numFmtId="0" fontId="0" fillId="0" borderId="0" xfId="0" applyAlignment="1">
      <alignment horizontal="center"/>
    </xf>
    <xf numFmtId="0" fontId="19" fillId="0" borderId="0" xfId="0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NumberFormat="1" applyFill="1" applyBorder="1"/>
    <xf numFmtId="0" fontId="0" fillId="34" borderId="0" xfId="0" applyFill="1"/>
    <xf numFmtId="0" fontId="0" fillId="35" borderId="0" xfId="0" applyFill="1"/>
    <xf numFmtId="0" fontId="0" fillId="36" borderId="0" xfId="0" applyFill="1"/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1" refreshedDate="41784.008360763888" createdVersion="4" refreshedVersion="4" minRefreshableVersion="3" recordCount="4930">
  <cacheSource type="worksheet">
    <worksheetSource ref="B1:C1048576" sheet="result"/>
  </cacheSource>
  <cacheFields count="2">
    <cacheField name="Sequence_AC" numFmtId="0">
      <sharedItems containsBlank="1" count="1478">
        <s v="A0ACR9"/>
        <s v="A0ACX1"/>
        <s v="A0LR44"/>
        <s v="A0M250"/>
        <s v="A1TV48"/>
        <s v="A2U2X0"/>
        <s v="A3DC06"/>
        <s v="A3DEX4"/>
        <s v="A3DGQ1"/>
        <s v="A3DHB2"/>
        <s v="A3DHF2"/>
        <s v="A3DHG6"/>
        <s v="A3DHG7"/>
        <s v="A3DHG8"/>
        <s v="A3DHG9"/>
        <s v="A3DJL9"/>
        <s v="A3DJP0"/>
        <s v="A3DJS9"/>
        <s v="A3DK57"/>
        <s v="A3HUH4"/>
        <s v="A4B8X0"/>
        <s v="A4BA23"/>
        <s v="A4BA69"/>
        <s v="A4BAS5"/>
        <s v="A4BD31"/>
        <s v="A4BDV9"/>
        <s v="A4BGJ4"/>
        <s v="A4BGK1"/>
        <s v="A4BHQ0"/>
        <s v="A4C1X9"/>
        <s v="A4CMA3"/>
        <s v="A4EII0"/>
        <s v="A4FDZ4"/>
        <s v="A4FGD0"/>
        <s v="A4X6K5"/>
        <s v="A4XB06"/>
        <s v="A4XM53"/>
        <s v="A5A6R7"/>
        <s v="A5FC88"/>
        <s v="A5FC89"/>
        <s v="A5FC90"/>
        <s v="A5FEN6"/>
        <s v="A5Z345"/>
        <s v="A5Z365"/>
        <s v="A5ZL16"/>
        <s v="A5ZPJ6"/>
        <s v="A6C5R3"/>
        <s v="A6DM12"/>
        <s v="A6DM30"/>
        <s v="A6DQK8"/>
        <s v="A6DQL0"/>
        <s v="A6EFM5"/>
        <s v="A6EKY5"/>
        <s v="A6KWF6"/>
        <s v="A6L2A8"/>
        <s v="A6NTI7"/>
        <s v="A7A4P4"/>
        <s v="A7HFL9"/>
        <s v="A7LR32"/>
        <s v="A7LRR6"/>
        <s v="A7LT37"/>
        <s v="A7LUJ6"/>
        <s v="A7LUW1"/>
        <s v="A7LZZ7"/>
        <s v="A7M009"/>
        <s v="A7M488"/>
        <s v="A7M664"/>
        <s v="A7V893"/>
        <s v="A7VA82"/>
        <s v="A7VQN2"/>
        <s v="A7Z5A2"/>
        <s v="A8FDV3"/>
        <s v="A8M2N1"/>
        <s v="A8PCI8"/>
        <s v="A9F9I8"/>
        <s v="A9FQ23"/>
        <s v="A9GIK1"/>
        <s v="A9GMN5"/>
        <s v="A9KT31"/>
        <s v="A9U6B4"/>
        <s v="A9U7J4"/>
        <s v="A9U7K3"/>
        <s v="Q9LAP7"/>
        <s v="A1IGV8"/>
        <s v="B0MKT2"/>
        <s v="B0MQ28"/>
        <s v="B0MRX9"/>
        <s v="B0MRY0"/>
        <s v="B0N539"/>
        <s v="B0T3T9"/>
        <s v="B1A0K7"/>
        <s v="B1A1I2"/>
        <s v="B1BZF2"/>
        <s v="B1BZG6"/>
        <s v="B1C3B3"/>
        <s v="B1Q2N7"/>
        <s v="B1Q2N9"/>
        <s v="B1VPM1"/>
        <s v="B1VQ96"/>
        <s v="B1VSC8"/>
        <s v="B1VSS8"/>
        <s v="B1VT49"/>
        <s v="B1VU98"/>
        <s v="B1VYD3"/>
        <s v="B1VYD4"/>
        <s v="B1ZN47"/>
        <s v="B1ZN53"/>
        <s v="B1ZQQ5"/>
        <s v="B2AM98"/>
        <s v="B2SPQ1"/>
        <s v="B2VVT7"/>
        <s v="B3C6L5"/>
        <s v="B3C6W4"/>
        <s v="B3C979"/>
        <s v="B3C9C2"/>
        <s v="B3C9C5"/>
        <s v="B3CHV2"/>
        <s v="B3CI99"/>
        <s v="B3DPW6"/>
        <s v="B3PB24"/>
        <s v="B3PBJ2"/>
        <s v="B3PBJ3"/>
        <s v="B3PBJ6"/>
        <s v="B3PBX6"/>
        <s v="B3PDE6"/>
        <s v="B3PEI0"/>
        <s v="B3PEI4"/>
        <s v="B3PEI5"/>
        <s v="B3PEK3"/>
        <s v="B3PEP0"/>
        <s v="B3PGF9"/>
        <s v="B3PH79"/>
        <s v="B3PHW3"/>
        <s v="B3PIY3"/>
        <s v="B3PJ22"/>
        <s v="B3PJ48"/>
        <s v="B4ADC4"/>
        <s v="B4D018"/>
        <s v="B4D9C5"/>
        <s v="B4VF71"/>
        <s v="B4VQP2"/>
        <s v="B4WQG9"/>
        <s v="B5CWC0"/>
        <s v="B5CZ17"/>
        <s v="B5CZ18"/>
        <s v="B5GIW0"/>
        <s v="B5GNX9"/>
        <s v="B5H4I1"/>
        <s v="B5HAL2"/>
        <s v="B5HAM1"/>
        <s v="B5HAN4"/>
        <s v="B5HE50"/>
        <s v="B5HFY7"/>
        <s v="B5HIM9"/>
        <s v="B5HSG7"/>
        <s v="B5HTJ4"/>
        <s v="B5I1U2"/>
        <s v="B5I427"/>
        <s v="B5I4U0"/>
        <s v="B5JCV6"/>
        <s v="B5JI95"/>
        <s v="B5JIL5"/>
        <s v="B5JIQ3"/>
        <s v="B5JLM5"/>
        <s v="B5JM80"/>
        <s v="B5YB77"/>
        <s v="B5YCB5"/>
        <s v="B6FMM9"/>
        <s v="B6W4P5"/>
        <s v="B6XXB0"/>
        <s v="B7AD50"/>
        <s v="B7AHN4"/>
        <s v="B7AHN5"/>
        <s v="B7AIY0"/>
        <s v="B7ALK7"/>
        <s v="B7RVI9"/>
        <s v="B8C9Y3"/>
        <s v="B8D159"/>
        <s v="B8DDB0"/>
        <s v="B8DDB2"/>
        <s v="B8E3D8"/>
        <s v="B8GDL4"/>
        <s v="B8GDL5"/>
        <s v="B8GDL6"/>
        <s v="B8GDL8"/>
        <s v="B8GDL9"/>
        <s v="B8GDT4"/>
        <s v="B8GE04"/>
        <s v="B8GF81"/>
        <s v="B8GFJ4"/>
        <s v="B8GFQ2"/>
        <s v="B8GG43"/>
        <s v="B8GGK6"/>
        <s v="B8GHS0"/>
        <s v="B8GHS2"/>
        <s v="B8GI51"/>
        <s v="B8GI55"/>
        <s v="B8GIC1"/>
        <s v="B8GJX4"/>
        <s v="B8GJX5"/>
        <s v="B8GJZ2"/>
        <s v="B8GK19"/>
        <s v="B8GK20"/>
        <s v="B8GK45"/>
        <s v="B8GK73"/>
        <s v="B8GKC2"/>
        <s v="B8GKH9"/>
        <s v="B8GKI3"/>
        <s v="B8GKS8"/>
        <s v="B8GKW7"/>
        <s v="B8GKW8"/>
        <s v="B8GKY5"/>
        <s v="B8I0L0"/>
        <s v="B8I0L1"/>
        <s v="B8I0L2"/>
        <s v="B8I0L3"/>
        <s v="B8I0L4"/>
        <s v="B8I0L5"/>
        <s v="B8I0L6"/>
        <s v="B8I0L8"/>
        <s v="B8I0M0"/>
        <s v="B8I0M1"/>
        <s v="B8I0M2"/>
        <s v="B8I0M3"/>
        <s v="B8I0X3"/>
        <s v="B8I2L4"/>
        <s v="B8MLF1"/>
        <s v="B9A9B5"/>
        <s v="B9MLP1"/>
        <s v="B9MMA2"/>
        <s v="B9XAT4"/>
        <s v="B9XAT9"/>
        <s v="B9XHK7"/>
        <s v="C0EHJ1"/>
        <s v="C0EHJ4"/>
        <s v="C0EI74"/>
        <s v="C0K016"/>
        <s v="C1KY83"/>
        <s v="C1KY85"/>
        <s v="C2FZP6"/>
        <s v="C2G1S9"/>
        <s v="C2G297"/>
        <s v="C2GV04"/>
        <s v="C3QBC0"/>
        <s v="C3QEP8"/>
        <s v="C3QER1"/>
        <s v="C3QPY7"/>
        <s v="C3QXI4"/>
        <s v="C3QXJ6"/>
        <s v="C3R1C6"/>
        <s v="C3R1F1"/>
        <s v="C3R1F2"/>
        <s v="C3R8T5"/>
        <s v="C3RLZ9"/>
        <s v="C3W4Y2"/>
        <s v="C4RAU3"/>
        <s v="C4RG41"/>
        <s v="C4RGE9"/>
        <s v="C4RIX7"/>
        <s v="C4RK42"/>
        <s v="C4RL53"/>
        <s v="C4RM10"/>
        <s v="C4RNN8"/>
        <s v="C5AKH4"/>
        <s v="C5BK67"/>
        <s v="C5BK72"/>
        <s v="C5BK73"/>
        <s v="C5BM06"/>
        <s v="C5BQL8"/>
        <s v="C5BQP4"/>
        <s v="C5BT62"/>
        <s v="C5BT64"/>
        <s v="C5BTG8"/>
        <s v="C5BUD8"/>
        <s v="C5BUE0"/>
        <s v="C5ED45"/>
        <s v="C6AR02"/>
        <s v="C6AR03"/>
        <s v="C6CR85"/>
        <s v="C6CRU9"/>
        <s v="C6CTF7"/>
        <s v="C6CVB6"/>
        <s v="C6CVC9"/>
        <s v="C6CWA8"/>
        <s v="C6CYZ8"/>
        <s v="C6CZH1"/>
        <s v="C6D195"/>
        <s v="C6D2G1"/>
        <s v="C6D3J4"/>
        <s v="C6D3Q5"/>
        <s v="C6D479"/>
        <s v="C6D5M9"/>
        <s v="C6D6B8"/>
        <s v="C6D788"/>
        <s v="C6I2B6"/>
        <s v="C6I2J6"/>
        <s v="C6I5P4"/>
        <s v="C6IX40"/>
        <s v="C6IZC0"/>
        <s v="C6IZP0"/>
        <s v="C6J1R6"/>
        <s v="C6J5Y3"/>
        <s v="C6LE00"/>
        <s v="C6VTG1"/>
        <s v="C6VUV5"/>
        <s v="C6VZK3"/>
        <s v="C6W300"/>
        <s v="C6W7R0"/>
        <s v="C6W8M2"/>
        <s v="C6WDT7"/>
        <s v="C6WPX7"/>
        <s v="C6Y0Y9"/>
        <s v="C6Z0U7"/>
        <s v="C7G8W4"/>
        <s v="C7G8W7"/>
        <s v="C7HCT7"/>
        <s v="C7HDV0"/>
        <s v="C7HE55"/>
        <s v="C7HE56"/>
        <s v="C7HE57"/>
        <s v="C7HE58"/>
        <s v="C7HE59"/>
        <s v="C7HE60"/>
        <s v="C7HEF6"/>
        <s v="C7HF98"/>
        <s v="C7HH50"/>
        <s v="C7HHE1"/>
        <s v="C7HIJ5"/>
        <s v="C7HIZ8"/>
        <s v="C7HJV5"/>
        <s v="C7MFU6"/>
        <s v="C7MGT0"/>
        <s v="C7MPN8"/>
        <s v="C7MZ43"/>
        <s v="C7NMC5"/>
        <s v="C7NT54"/>
        <s v="C7PA38"/>
        <s v="C7PA99"/>
        <s v="C7PB77"/>
        <s v="C7PBC9"/>
        <s v="C7PBV7"/>
        <s v="C7PEV1"/>
        <s v="C7PEV2"/>
        <s v="C7PFA3"/>
        <s v="C7PHX2"/>
        <s v="C7PN14"/>
        <s v="C7PQZ6"/>
        <s v="C7PUK2"/>
        <s v="C7PXL9"/>
        <s v="C7PY64"/>
        <s v="C7PZB4"/>
        <s v="C7Q3C6"/>
        <s v="C7Q3D9"/>
        <s v="C7Q3H8"/>
        <s v="C7Q3N9"/>
        <s v="C7Q4V4"/>
        <s v="C7Q6P8"/>
        <s v="C7Q950"/>
        <s v="C7QB13"/>
        <s v="C7QBF3"/>
        <s v="C7QBZ0"/>
        <s v="C7QFT7"/>
        <s v="C7QH48"/>
        <s v="C7QJW3"/>
        <s v="C7R012"/>
        <s v="C8JUB7"/>
        <s v="C8JUB9"/>
        <s v="C8K4H8"/>
        <s v="C8K4I0"/>
        <s v="C8KE81"/>
        <s v="C8KE83"/>
        <s v="C8VCT5"/>
        <s v="C9KRX2"/>
        <s v="C9RIW1"/>
        <s v="C9RIW3"/>
        <s v="C9RIW6"/>
        <s v="C9RL54"/>
        <s v="C9RLP8"/>
        <s v="C9RLP9"/>
        <s v="C9RLQ6"/>
        <s v="C9RLV5"/>
        <s v="C9RMB8"/>
        <s v="C9RMH4"/>
        <s v="C9RMH5"/>
        <s v="C9RMR2"/>
        <s v="C9RMR3"/>
        <s v="C9RP41"/>
        <s v="C9RP67"/>
        <s v="C9RS19"/>
        <s v="C9RS20"/>
        <s v="C9RS21"/>
        <s v="C9RS22"/>
        <s v="C9RS24"/>
        <s v="C9RS26"/>
        <s v="C9RS30"/>
        <s v="C9RS31"/>
        <s v="C9RS32"/>
        <s v="C9RS46"/>
        <s v="C9RS51"/>
        <s v="C9YSX8"/>
        <s v="C9YSY4"/>
        <s v="C9Z277"/>
        <s v="C9Z725"/>
        <s v="C9ZBL8"/>
        <s v="C9ZD78"/>
        <s v="C9ZEA7"/>
        <s v="C9ZEB1"/>
        <s v="P94286"/>
        <s v="P70873"/>
        <s v="D0LM75"/>
        <s v="D0LML6"/>
        <s v="D0LQ00"/>
        <s v="D0MHK2"/>
        <s v="D0TM61"/>
        <s v="D0TM73"/>
        <s v="D0TTA4"/>
        <s v="D1JQQ8"/>
        <s v="D1JQY3"/>
        <s v="D1JS66"/>
        <s v="D1NLB0"/>
        <s v="D1NMV7"/>
        <s v="D1NNT3"/>
        <s v="D1NNT4"/>
        <s v="D1NNT5"/>
        <s v="D1NNT6"/>
        <s v="D1NNT7"/>
        <s v="D1NNT8"/>
        <s v="D1NNV1"/>
        <s v="D1NPQ9"/>
        <s v="D1NPW2"/>
        <s v="D1NR10"/>
        <s v="D1NR31"/>
        <s v="D1NR93"/>
        <s v="D1NRP9"/>
        <s v="D1PGT7"/>
        <s v="D1PGU7"/>
        <s v="D1PGU8"/>
        <s v="D1PT58"/>
        <s v="D1Q0S8"/>
        <s v="D1W8M9"/>
        <s v="D2ATI8"/>
        <s v="D2AUB3"/>
        <s v="D2BCZ7"/>
        <s v="D2BD52"/>
        <s v="D2EY76"/>
        <s v="D2KFJ2"/>
        <s v="D2NYB2"/>
        <s v="D2NYB4"/>
        <s v="D2P9N6"/>
        <s v="D2P9N8"/>
        <s v="D2PLH6"/>
        <s v="D2PLI1"/>
        <s v="D2PNU3"/>
        <s v="D2PPF7"/>
        <s v="D2PSG3"/>
        <s v="D2PTV2"/>
        <s v="D2PU26"/>
        <s v="D2PZ81"/>
        <s v="D2Q2Y7"/>
        <s v="D2QBR9"/>
        <s v="D2QDL3"/>
        <s v="D2QIU4"/>
        <s v="D2QPE0"/>
        <s v="D2QPJ1"/>
        <s v="D2UFV0"/>
        <s v="D3E8U4"/>
        <s v="D3EAG4"/>
        <s v="D3EBF5"/>
        <s v="D3EH16"/>
        <s v="D3EJX3"/>
        <s v="D3ELW0"/>
        <s v="D3KNT1"/>
        <s v="D3KNT3"/>
        <s v="D3PZP9"/>
        <s v="D3URC4"/>
        <s v="D3URC5"/>
        <s v="D4FXC3"/>
        <s v="D4IW51"/>
        <s v="D4IW77"/>
        <s v="D4IZ97"/>
        <s v="D4J0Z4"/>
        <s v="D4JUJ2"/>
        <s v="D4JUU5"/>
        <s v="D4JUU6"/>
        <s v="D4LAX9"/>
        <s v="D4LD19"/>
        <s v="D4LDM2"/>
        <s v="D4LED4"/>
        <s v="D4LEN7"/>
        <s v="D4MMU5"/>
        <s v="D4MN46"/>
        <s v="D4MNG8"/>
        <s v="D4PMW4"/>
        <s v="D4PMW6"/>
        <s v="D4PXF6"/>
        <s v="D4PXF8"/>
        <s v="D4Q6H7"/>
        <s v="D4Q6H9"/>
        <s v="D4SVR8"/>
        <s v="D4T304"/>
        <s v="D4TWF9"/>
        <s v="D4U047"/>
        <s v="D4VAZ2"/>
        <s v="D4VGH1"/>
        <s v="D4VSZ4"/>
        <s v="D4VTJ3"/>
        <s v="D4WF40"/>
        <s v="D4WF51"/>
        <s v="D4WU07"/>
        <s v="D4WZU3"/>
        <s v="D4X021"/>
        <s v="D4ZKP7"/>
        <s v="D5BHY5"/>
        <s v="D5BHY7"/>
        <s v="D5DY77"/>
        <s v="D5EI90"/>
        <s v="D5EIK7"/>
        <s v="D5EL62"/>
        <s v="D5EP00"/>
        <s v="D5EPD2"/>
        <s v="D5ER07"/>
        <s v="D5EVX6"/>
        <s v="D5EY28"/>
        <s v="D5UHU6"/>
        <s v="D5ZTK0"/>
        <s v="D5ZUE7"/>
        <s v="D6A2J8"/>
        <s v="D6A5R8"/>
        <s v="D6A600"/>
        <s v="D6A8W0"/>
        <s v="D6AE12"/>
        <s v="D6AGN9"/>
        <s v="D6ANG8"/>
        <s v="D6ASX3"/>
        <s v="D6AUR2"/>
        <s v="D6AUR3"/>
        <s v="D6AZH0"/>
        <s v="D6AZR6"/>
        <s v="D6B5W0"/>
        <s v="D6BC70"/>
        <s v="D6D0J4"/>
        <s v="D6D0K5"/>
        <s v="D6EC21"/>
        <s v="D6EC60"/>
        <s v="D6EER0"/>
        <s v="D6EGJ2"/>
        <s v="D6EGR9"/>
        <s v="D6EIB0"/>
        <s v="D6EIS0"/>
        <s v="D6EQA9"/>
        <s v="D6EXG0"/>
        <s v="D6KD44"/>
        <s v="D6KEY1"/>
        <s v="D6KFQ6"/>
        <s v="D6M482"/>
        <s v="D6TSJ1"/>
        <s v="D6TWX7"/>
        <s v="D6X8E4"/>
        <s v="D6X8E5"/>
        <s v="D6XB49"/>
        <s v="D6XC26"/>
        <s v="D6Y408"/>
        <s v="D6Y414"/>
        <s v="D6Y6J5"/>
        <s v="D7AVQ5"/>
        <s v="D7B160"/>
        <s v="D7B9T7"/>
        <s v="D7BTB1"/>
        <s v="D7BUE9"/>
        <s v="D7C2A2"/>
        <s v="D7C2A3"/>
        <s v="D7C316"/>
        <s v="D7C4R9"/>
        <s v="D7C5F2"/>
        <s v="D7C7B2"/>
        <s v="D7C7T8"/>
        <s v="D7CAI9"/>
        <s v="D7CDJ6"/>
        <s v="D7CF81"/>
        <s v="D7CH85"/>
        <s v="D7CRC9"/>
        <s v="D7FGU3"/>
        <s v="D7FRX7"/>
        <s v="D7FTA2"/>
        <s v="D7J3T7"/>
        <s v="D7J3U7"/>
        <s v="D7J9W9"/>
        <s v="D7K255"/>
        <s v="D7K481"/>
        <s v="D7K491"/>
        <s v="D7KA58"/>
        <s v="D7SFG6"/>
        <s v="D7SFG7"/>
        <s v="D7UK26"/>
        <s v="D7UK28"/>
        <s v="D7USH0"/>
        <s v="D7VH46"/>
        <s v="D7W1J6"/>
        <s v="D7W1J7"/>
        <s v="D7W8L0"/>
        <s v="D8HJT3"/>
        <s v="D8HR00"/>
        <s v="D8HSD4"/>
        <s v="D8HU67"/>
        <s v="D8HUD5"/>
        <s v="D8HV78"/>
        <s v="D8HZJ2"/>
        <s v="D8I1Z0"/>
        <s v="D8I5I6"/>
        <s v="D8I5W0"/>
        <s v="D8I773"/>
        <s v="D8JA32"/>
        <s v="D8JBQ3"/>
        <s v="D8PL55"/>
        <s v="D8VMV4"/>
        <s v="D8VN65"/>
        <s v="D8VN67"/>
        <s v="D9S430"/>
        <s v="D9S442"/>
        <s v="D9S458"/>
        <s v="D9S896"/>
        <s v="D9SMN5"/>
        <s v="D9SVB3"/>
        <s v="D9T229"/>
        <s v="D9T8K4"/>
        <s v="D9T8K5"/>
        <s v="D9T902"/>
        <s v="D9TCQ6"/>
        <s v="D9THH5"/>
        <s v="D9UCL6"/>
        <s v="D9UJM9"/>
        <s v="D9UK50"/>
        <s v="D9UZD7"/>
        <s v="D9V6N4"/>
        <s v="D9VBY4"/>
        <s v="D9VR56"/>
        <s v="D9WB94"/>
        <s v="D9WDA4"/>
        <s v="D9WME4"/>
        <s v="D9WTT4"/>
        <s v="D9WTV6"/>
        <s v="D9WWL6"/>
        <s v="D9WXI7"/>
        <s v="D9X2Q8"/>
        <s v="D9X5R2"/>
        <s v="D9X5X6"/>
        <s v="D9XBX0"/>
        <s v="D9XDF3"/>
        <s v="D9XDF7"/>
        <s v="D9XKD9"/>
        <s v="D9XLU0"/>
        <s v="D9XSW3"/>
        <s v="D9XWB0"/>
        <s v="D9Y0V6"/>
        <s v="D9Y126"/>
        <s v="D9ZDQ7"/>
        <s v="D9ZDU1"/>
        <s v="E0I5J5"/>
        <s v="E0I5J6"/>
        <s v="E0I5J7"/>
        <s v="E0I5U8"/>
        <s v="E0I7T5"/>
        <s v="E0I872"/>
        <s v="E0I8A3"/>
        <s v="E0I8R3"/>
        <s v="E0IAK8"/>
        <s v="E0IBI1"/>
        <s v="E0IBL5"/>
        <s v="E0IBL6"/>
        <s v="E0ID12"/>
        <s v="E0IFE6"/>
        <s v="E0IFF0"/>
        <s v="E0IG71"/>
        <s v="E0RDU2"/>
        <s v="E0RF76"/>
        <s v="E0RJE4"/>
        <s v="E0RKD4"/>
        <s v="E0RKL8"/>
        <s v="E0RQK0"/>
        <s v="E0RUA6"/>
        <s v="E0RV66"/>
        <s v="E0RYG9"/>
        <s v="E0S105"/>
        <s v="E0XQP6"/>
        <s v="E1UAW6"/>
        <s v="E1UAW8"/>
        <s v="E1UV05"/>
        <s v="E1WLN0"/>
        <s v="E1WM41"/>
        <s v="E1WMB5"/>
        <s v="E2NA86"/>
        <s v="E2NA87"/>
        <s v="E2NAW1"/>
        <s v="E2NCR3"/>
        <s v="E2NCR7"/>
        <s v="E2NCY3"/>
        <s v="E2NGA3"/>
        <s v="E2NH85"/>
        <s v="E2PY05"/>
        <s v="E2PY07"/>
        <s v="E2PY22"/>
        <s v="E2PZ72"/>
        <s v="E2Q1M1"/>
        <s v="E2Q9R2"/>
        <s v="E3E323"/>
        <s v="E3E468"/>
        <s v="E3EAV0"/>
        <s v="E3EFC9"/>
        <s v="E3FL59"/>
        <s v="E3FPP0"/>
        <s v="E3FRR0"/>
        <s v="E3FVW3"/>
        <s v="E3Q3S4"/>
        <s v="E3RMC1"/>
        <s v="E3YJ88"/>
        <s v="E3YU75"/>
        <s v="E3Z1Z1"/>
        <s v="E3ZAE7"/>
        <s v="E3ZAF0"/>
        <s v="E3ZKR4"/>
        <s v="E3ZT91"/>
        <s v="E4A278"/>
        <s v="E4A279"/>
        <s v="E4N5I7"/>
        <s v="E4N5Q8"/>
        <s v="E4NJJ4"/>
        <s v="E4Q1W4"/>
        <s v="E4Q2A1"/>
        <s v="E4Q930"/>
        <s v="E4Q933"/>
        <s v="E4Q987"/>
        <s v="E4Q9G5"/>
        <s v="E4R2W7"/>
        <s v="E4S6H6"/>
        <s v="E4SCE2"/>
        <s v="E4SCF2"/>
        <s v="E4SHI4"/>
        <s v="E4T4X5"/>
        <s v="E4T4X6"/>
        <s v="E4T4X8"/>
        <s v="E4T4Z9"/>
        <s v="E4VU95"/>
        <s v="E4VWC1"/>
        <s v="E5C3V1"/>
        <s v="E5C6C7"/>
        <s v="E5C999"/>
        <s v="E5C9B0"/>
        <s v="E5CCA6"/>
        <s v="E5CHS6"/>
        <s v="E5F2M1"/>
        <s v="E5UWF7"/>
        <s v="E5V7N8"/>
        <s v="E5W847"/>
        <s v="E5WTU2"/>
        <s v="E5WTU3"/>
        <s v="E5WUX5"/>
        <s v="E5WVP4"/>
        <s v="E5WYF9"/>
        <s v="E5X1D6"/>
        <s v="E5X365"/>
        <s v="E5Z0I4"/>
        <s v="E5Z192"/>
        <s v="E5Z2G4"/>
        <s v="E6KUY9"/>
        <s v="E6TQX1"/>
        <s v="E6TRB0"/>
        <s v="E6TT63"/>
        <s v="E6TY93"/>
        <s v="E6UC21"/>
        <s v="E6UFF3"/>
        <s v="E6UFF4"/>
        <s v="E6UHW1"/>
        <s v="E6UIR9"/>
        <s v="E6UIT8"/>
        <s v="E6ULD3"/>
        <s v="E6UM01"/>
        <s v="E6UN07"/>
        <s v="E6UQP6"/>
        <s v="E6UR90"/>
        <s v="E6USN5"/>
        <s v="E6USU6"/>
        <s v="E6USU7"/>
        <s v="E6UT20"/>
        <s v="E6UT93"/>
        <s v="E6UT94"/>
        <s v="E6UT95"/>
        <s v="E6UT96"/>
        <s v="E6UTI4"/>
        <s v="E6UTI5"/>
        <s v="E6UTM3"/>
        <s v="E6WP94"/>
        <s v="E6X939"/>
        <s v="E6XDQ1"/>
        <s v="E7EAW2"/>
        <s v="E7G8I4"/>
        <s v="E7G8I5"/>
        <s v="E7RLQ5"/>
        <s v="E7RMN7"/>
        <s v="E8MFA9"/>
        <s v="E8MVY0"/>
        <s v="E8N7Q7"/>
        <s v="E8NCP7"/>
        <s v="E8NDD1"/>
        <s v="E8QZQ6"/>
        <s v="E8RXE6"/>
        <s v="E8RY37"/>
        <s v="E8RZ04"/>
        <s v="E8S0X2"/>
        <s v="E8S0X3"/>
        <s v="E8SC80"/>
        <s v="E8U3C3"/>
        <s v="E8U461"/>
        <s v="E8V7F5"/>
        <s v="E8VJS2"/>
        <s v="E8W2C4"/>
        <s v="E8W3G0"/>
        <s v="E8W6I2"/>
        <s v="E8W9E7"/>
        <s v="E8WBI3"/>
        <s v="E8WCK6"/>
        <s v="E8X5V7"/>
        <s v="E9NSL2"/>
        <s v="E9NSL3"/>
        <s v="E9NSM1"/>
        <s v="E9NSM4"/>
        <s v="E9NSM5"/>
        <s v="E9NSN6"/>
        <s v="E9SF23"/>
        <s v="E9SGH2"/>
        <s v="E9SHC6"/>
        <s v="E9UNY7"/>
        <s v="E9UPG6"/>
        <s v="E9US10"/>
        <s v="E9UXW3"/>
        <s v="E9V041"/>
        <s v="Q56F26"/>
        <s v="F0BRD4"/>
        <s v="F0KEL2"/>
        <s v="F0KEL7"/>
        <s v="F0Q600"/>
        <s v="F0R0W3"/>
        <s v="F0R9F2"/>
        <s v="F0RDX6"/>
        <s v="F0S5E9"/>
        <s v="F0S5F0"/>
        <s v="F0S5F4"/>
        <s v="F0SA54"/>
        <s v="F0YT50"/>
        <s v="F0Z2A4"/>
        <s v="F1T709"/>
        <s v="F1T8P4"/>
        <s v="F1T8P5"/>
        <s v="F1T8P6"/>
        <s v="F1T8P7"/>
        <s v="F1T8P8"/>
        <s v="F1T8P9"/>
        <s v="F1T8Q0"/>
        <s v="F1T8Q1"/>
        <s v="F1T8Q2"/>
        <s v="F1T8Q4"/>
        <s v="F1T8Q5"/>
        <s v="F1TAH5"/>
        <s v="F1TBY8"/>
        <s v="F1TCE7"/>
        <s v="F1TF24"/>
        <s v="F1TF26"/>
        <s v="F1TFQ6"/>
        <s v="F2JKB0"/>
        <s v="F2LQI1"/>
        <s v="F2REX2"/>
        <s v="F2RGZ3"/>
        <s v="F2RKA0"/>
        <s v="F3M3L4"/>
        <s v="F3M8Y2"/>
        <s v="F3M9Q4"/>
        <s v="F3MAN5"/>
        <s v="F3ME61"/>
        <s v="F3NA50"/>
        <s v="F3NG84"/>
        <s v="F3NGZ0"/>
        <s v="F3NH23"/>
        <s v="F3NHZ2"/>
        <s v="F3NSV2"/>
        <s v="F3NTS8"/>
        <s v="F3PIT6"/>
        <s v="F3QSX7"/>
        <s v="F3QSX8"/>
        <s v="F3QSZ1"/>
        <s v="F3QTM6"/>
        <s v="F3QZ25"/>
        <s v="F3RG71"/>
        <s v="F3RG73"/>
        <s v="F3WXN7"/>
        <s v="F3XS35"/>
        <s v="F3XUW2"/>
        <s v="F3XVW6"/>
        <s v="F3Y3I3"/>
        <s v="F3Y3S1"/>
        <s v="F3Y3T3"/>
        <s v="F3Y3T4"/>
        <s v="F3YM56"/>
        <s v="F3YM58"/>
        <s v="F3Z8Z7"/>
        <s v="F3ZAV2"/>
        <s v="F3ZAV3"/>
        <s v="F3ZE12"/>
        <s v="F3ZYP8"/>
        <s v="F3ZZ44"/>
        <s v="F4ASX1"/>
        <s v="F4C3V7"/>
        <s v="F4C4M1"/>
        <s v="F4CAC9"/>
        <s v="F4E4A8"/>
        <s v="F4EKU7"/>
        <s v="F4F434"/>
        <s v="F4F438"/>
        <s v="F4F439"/>
        <s v="F4F8V6"/>
        <s v="F4FB01"/>
        <s v="F4FBW4"/>
        <s v="F4FC99"/>
        <s v="F4FCA0"/>
        <s v="F4FE16"/>
        <s v="F4H5F6"/>
        <s v="F4KRN9"/>
        <s v="F4KW11"/>
        <s v="F4L3L0"/>
        <s v="F4QH77"/>
        <s v="F4XK49"/>
        <s v="F5APW5"/>
        <s v="F5ITI5"/>
        <s v="F5IV64"/>
        <s v="F5IWZ7"/>
        <s v="F5IX54"/>
        <s v="F5IX56"/>
        <s v="F5IX69"/>
        <s v="F5IX72"/>
        <s v="F5LBN1"/>
        <s v="F6FQL9"/>
        <s v="F6FQM7"/>
        <s v="F6FQT3"/>
        <s v="F6FRF3"/>
        <s v="F6FT84"/>
        <s v="F6FUK3"/>
        <s v="F6FWM1"/>
        <s v="F6N102"/>
        <s v="F7KIL7"/>
        <s v="F7KL35"/>
        <s v="F7LC65"/>
        <s v="F7LC76"/>
        <s v="F7LCK6"/>
        <s v="F7LDL3"/>
        <s v="F7LH29"/>
        <s v="F7LJV6"/>
        <s v="F7LK25"/>
        <s v="F7LL70"/>
        <s v="F7M597"/>
        <s v="F7M5A6"/>
        <s v="F7M5S4"/>
        <s v="F7PFV2"/>
        <s v="F7PGE0"/>
        <s v="F7ZYN4"/>
        <s v="F7ZYN9"/>
        <s v="F8A266"/>
        <s v="F8ARS7"/>
        <s v="F8B808"/>
        <s v="F8B810"/>
        <s v="F8DD72"/>
        <s v="F8EBZ9"/>
        <s v="F8EC75"/>
        <s v="F8EGP2"/>
        <s v="F8ELV4"/>
        <s v="F8ENR6"/>
        <s v="F8EQP8"/>
        <s v="F8F4X5"/>
        <s v="F8F4Z3"/>
        <s v="F8F605"/>
        <s v="F8F6C8"/>
        <s v="F8F6K9"/>
        <s v="F8F8W3"/>
        <s v="F8FHP8"/>
        <s v="F8FJN9"/>
        <s v="F8FK09"/>
        <s v="F8FPN0"/>
        <s v="F8FQ91"/>
        <s v="F8JL48"/>
        <s v="F8JMJ6"/>
        <s v="F8K0R0"/>
        <s v="F8NBV3"/>
        <s v="F8UMP6"/>
        <s v="F8WST4"/>
        <s v="F8X1M3"/>
        <s v="F8X1M4"/>
        <s v="F9FQ74"/>
        <s v="F9ZC04"/>
        <s v="G0FIL1"/>
        <s v="G0FLY1"/>
        <s v="G0FME4"/>
        <s v="G0FMH1"/>
        <s v="G0FPV6"/>
        <s v="G0FVK5"/>
        <s v="G0G0I8"/>
        <s v="G0G0T6"/>
        <s v="G0G5I6"/>
        <s v="G0G6W0"/>
        <s v="G0G9R0"/>
        <s v="G0G9T7"/>
        <s v="G0GAT5"/>
        <s v="G0HTG8"/>
        <s v="G0I0Q1"/>
        <s v="G0IKW8"/>
        <s v="G0J2D7"/>
        <s v="G0L2L9"/>
        <s v="G0L2M0"/>
        <s v="G0L2M6"/>
        <s v="G0L840"/>
        <s v="G0LBU6"/>
        <s v="G0LCB9"/>
        <s v="G0PU29"/>
        <s v="G0PU30"/>
        <s v="G0PVY9"/>
        <s v="G0PWN5"/>
        <s v="G0Q3Y3"/>
        <s v="G0Q405"/>
        <s v="G0Q5F4"/>
        <s v="G0Q8Q9"/>
        <s v="G0S0U0"/>
        <s v="G0VVI9"/>
        <s v="G0VW41"/>
        <s v="G0X914"/>
        <s v="G1E720"/>
        <s v="G2GBT3"/>
        <s v="G2GIL1"/>
        <s v="G2JSB9"/>
        <s v="G2JSC1"/>
        <s v="G2K0V6"/>
        <s v="G2K1H9"/>
        <s v="G2K961"/>
        <s v="G2K963"/>
        <s v="G2KL36"/>
        <s v="G2KL38"/>
        <s v="G2LT06"/>
        <s v="G2MXX2"/>
        <s v="G2NA07"/>
        <s v="G2NIF9"/>
        <s v="G2NQ51"/>
        <s v="G2NT99"/>
        <s v="G2NUH7"/>
        <s v="G2NWV8"/>
        <s v="G2P4U3"/>
        <s v="G2PAP4"/>
        <s v="G2PDP4"/>
        <s v="G2PG85"/>
        <s v="G2PWR9"/>
        <s v="G2Q4H7"/>
        <s v="G2SG43"/>
        <s v="G2ZF92"/>
        <s v="G4EVQ5"/>
        <s v="G4H8K9"/>
        <s v="G4H9B9"/>
        <s v="G4HAA5"/>
        <s v="G4HGM9"/>
        <s v="G4HHS2"/>
        <s v="G4I778"/>
        <s v="G4MQC0"/>
        <s v="G4NAP1"/>
        <s v="G4P7F2"/>
        <s v="G5SN50"/>
        <s v="G5SRX6"/>
        <s v="G5SRX7"/>
        <s v="G5SRZ0"/>
        <s v="G5STP3"/>
        <s v="G5SUJ4"/>
        <s v="G5SVD9"/>
        <s v="G7M3Z9"/>
        <s v="G7TDU9"/>
        <s v="G7VP96"/>
        <s v="G7VP97"/>
        <s v="G7VP98"/>
        <s v="G7VPJ7"/>
        <s v="G7VPJ8"/>
        <s v="G7VQ67"/>
        <s v="G7VQ68"/>
        <s v="G7VY56"/>
        <s v="G7W2J0"/>
        <s v="G7W2J1"/>
        <s v="G8LUE4"/>
        <s v="G8LUS4"/>
        <s v="G8LV53"/>
        <s v="G8LWH5"/>
        <s v="G8LWW6"/>
        <s v="G8LXE2"/>
        <s v="G8LZ68"/>
        <s v="G8LZS6"/>
        <s v="G8LZT2"/>
        <s v="G8M1E1"/>
        <s v="G8M209"/>
        <s v="G8M2Z1"/>
        <s v="G8NNP8"/>
        <s v="G8NPM7"/>
        <s v="G8NQT9"/>
        <s v="G8NY90"/>
        <s v="G8P177"/>
        <s v="G8RZC3"/>
        <s v="G8S095"/>
        <s v="G8S0V2"/>
        <s v="G8SA00"/>
        <s v="G8SC76"/>
        <s v="G8SHZ3"/>
        <s v="G8SK34"/>
        <s v="G8T7B2"/>
        <s v="G8T886"/>
        <s v="G8TAQ0"/>
        <s v="G8TBP5"/>
        <s v="G8TCU7"/>
        <s v="G8TCZ5"/>
        <s v="G8TL22"/>
        <s v="G8TL23"/>
        <s v="G8TLF9"/>
        <s v="G8TM12"/>
        <s v="G8TM18"/>
        <s v="G8XEP8"/>
        <s v="G9BYA7"/>
        <s v="G9MBW2"/>
        <s v="G9MD89"/>
        <s v="G9NZ27"/>
        <s v="G9QZS0"/>
        <s v="G9RU74"/>
        <s v="G9S205"/>
        <s v="G9S6N8"/>
        <s v="G9S6Q6"/>
        <s v="G9S6Q7"/>
        <s v="G9S8J3"/>
        <s v="G9YKL9"/>
        <s v="G9YKM0"/>
        <s v="H0B536"/>
        <s v="H0B8R4"/>
        <s v="H0B9V8"/>
        <s v="H0BAL6"/>
        <s v="H0BP87"/>
        <s v="H0ENY4"/>
        <s v="H0EYG3"/>
        <s v="H0K492"/>
        <s v="H0K8J7"/>
        <s v="H0KB59"/>
        <s v="H0KT08"/>
        <s v="H0QSS8"/>
        <s v="H1ACZ8"/>
        <s v="H1AD05"/>
        <s v="H1AHG3"/>
        <s v="H1CAU0"/>
        <s v="H1CAU1"/>
        <s v="H1G860"/>
        <s v="H1G862"/>
        <s v="H1Q590"/>
        <s v="H1QA82"/>
        <s v="H1QC44"/>
        <s v="H1QJ16"/>
        <s v="H1QL29"/>
        <s v="H1QSD8"/>
        <s v="H1XJC8"/>
        <s v="H1XXI7"/>
        <s v="H1Y350"/>
        <s v="H1Y754"/>
        <s v="H1YFS6"/>
        <s v="H1YFS7"/>
        <s v="H2AJ55"/>
        <s v="H2BCI5"/>
        <s v="H2BCI6"/>
        <s v="H2BCI8"/>
        <s v="H2BPU5"/>
        <s v="H2J8J3"/>
        <s v="H2J8J4"/>
        <s v="H2J9Q5"/>
        <s v="H2JDB7"/>
        <s v="H2JDB8"/>
        <s v="H2JDB9"/>
        <s v="H2JDC0"/>
        <s v="H2JDC1"/>
        <s v="H2JDC2"/>
        <s v="H2JDC4"/>
        <s v="H2JDC5"/>
        <s v="H2JDC6"/>
        <s v="H2JDC7"/>
        <s v="H2JDC8"/>
        <s v="H2JDC9"/>
        <s v="H2JE28"/>
        <s v="H2JE74"/>
        <s v="H2JN17"/>
        <s v="H2JQJ2"/>
        <s v="H2JR11"/>
        <s v="H2JTU4"/>
        <s v="H2JX08"/>
        <s v="H3SEC9"/>
        <s v="H5XCI7"/>
        <s v="H5XCJ9"/>
        <s v="H5XEB1"/>
        <s v="H5XF91"/>
        <s v="H5XMT4"/>
        <s v="H5XNK7"/>
        <s v="H6CFA5"/>
        <s v="H6CFA6"/>
        <s v="H6CJ47"/>
        <s v="H6CPJ0"/>
        <s v="H6CPJ2"/>
        <s v="H6CR19"/>
        <s v="H6N9L5"/>
        <s v="H6NA51"/>
        <s v="H6NA86"/>
        <s v="H6NAW8"/>
        <s v="H6NC90"/>
        <s v="H6NCL5"/>
        <s v="H6NDE0"/>
        <s v="H6NL10"/>
        <s v="H6NLR4"/>
        <s v="H6NNV9"/>
        <s v="H6WCZ0"/>
        <s v="H8E3N1"/>
        <s v="H8EAX9"/>
        <s v="H8EB41"/>
        <s v="H8EB42"/>
        <s v="H8EB43"/>
        <s v="H8EB44"/>
        <s v="H8EB45"/>
        <s v="H8EB46"/>
        <s v="H8ECH6"/>
        <s v="H8ECS9"/>
        <s v="H8ED90"/>
        <s v="H8EDF0"/>
        <s v="H8EG13"/>
        <s v="H8EG71"/>
        <s v="H8EHV2"/>
        <s v="H8EIA0"/>
        <s v="H8EJ08"/>
        <s v="H8EK75"/>
        <s v="H8EM52"/>
        <s v="H8ENT9"/>
        <s v="H8ENZ5"/>
        <s v="H8EQS4"/>
        <s v="H8EQS5"/>
        <s v="H8EQS6"/>
        <s v="H8EQS7"/>
        <s v="H8EQS8"/>
        <s v="H8EQS9"/>
        <s v="H8EQZ1"/>
        <s v="H8ERH5"/>
        <s v="H8ERL7"/>
        <s v="H8ERL8"/>
        <s v="H8ERN7"/>
        <s v="H8ES67"/>
        <s v="H8FEC7"/>
        <s v="H8G656"/>
        <s v="H8GAP1"/>
        <s v="H8GCQ0"/>
        <s v="H8GE46"/>
        <s v="H8KQ13"/>
        <s v="H8XMR4"/>
        <s v="I0AMS4"/>
        <s v="I0BCR2"/>
        <s v="I0BDL0"/>
        <s v="I0BFH6"/>
        <s v="I0BFM9"/>
        <s v="I0BGJ7"/>
        <s v="I0BJV8"/>
        <s v="I0BJY1"/>
        <s v="I0BK94"/>
        <s v="I0BKK3"/>
        <s v="I0BKS5"/>
        <s v="I0CUC5"/>
        <s v="I0CUC7"/>
        <s v="I0F4W2"/>
        <s v="I0GZN1"/>
        <s v="I0H3Z7"/>
        <s v="I0H4P8"/>
        <s v="I0H4U7"/>
        <s v="I0H4W5"/>
        <s v="I0H7F8"/>
        <s v="I0H878"/>
        <s v="I0HA73"/>
        <s v="I0HFR4"/>
        <s v="I0HHI8"/>
        <s v="I0IJ68"/>
        <s v="I0IUK4"/>
        <s v="I0K2D7"/>
        <s v="I0K2D8"/>
        <s v="I0K894"/>
        <s v="I0K9Z0"/>
        <s v="I0KH16"/>
        <s v="I0KXU3"/>
        <s v="I0L2H8"/>
        <s v="I0L2J1"/>
        <s v="I0L3S0"/>
        <s v="I0L591"/>
        <s v="I0L5L7"/>
        <s v="I0L6Q5"/>
        <s v="I0L729"/>
        <s v="I0L9D0"/>
        <s v="I0L9Z3"/>
        <s v="I0L9Z4"/>
        <s v="I0LC36"/>
        <s v="I0UKJ1"/>
        <s v="I0UYP1"/>
        <s v="I0UZ13"/>
        <s v="I1CZN0"/>
        <s v="I1D006"/>
        <s v="I1D3Q9"/>
        <s v="I1S8L1"/>
        <s v="O07653"/>
        <s v="O24852"/>
        <s v="O30426"/>
        <s v="O52374"/>
        <s v="O52375"/>
        <s v="O52779"/>
        <s v="O52780"/>
        <s v="O69822"/>
        <s v="O69947"/>
        <s v="O87118"/>
        <s v="O87119"/>
        <s v="O88021"/>
        <s v="P70733"/>
        <s v="P77847"/>
        <s v="P77853"/>
        <s v="Q08NX5"/>
        <s v="Q08T84"/>
        <s v="Q08W71"/>
        <s v="Q08ZP5"/>
        <s v="Q099Y3"/>
        <s v="Q09C00"/>
        <s v="Q09DH4"/>
        <s v="Q09IY8"/>
        <s v="Q0C8B2"/>
        <s v="Q0PRN1"/>
        <s v="Q0PRN2"/>
        <s v="Q0UAX6"/>
        <s v="Q0WYG9"/>
        <s v="Q11W88"/>
        <s v="Q12K28"/>
        <s v="Q15XQ0"/>
        <s v="Q1YR72"/>
        <s v="Q21DP7"/>
        <s v="Q21DT2"/>
        <s v="Q21DU3"/>
        <s v="Q21EL2"/>
        <s v="Q21FL4"/>
        <s v="Q21G99"/>
        <s v="Q21GB9"/>
        <s v="Q21GC6"/>
        <s v="Q21GC9"/>
        <s v="Q21GD0"/>
        <s v="Q21GH5"/>
        <s v="Q21GJ3"/>
        <s v="Q21GJ5"/>
        <s v="Q21GU0"/>
        <s v="Q21GX7"/>
        <s v="Q21HB4"/>
        <s v="Q21HS5"/>
        <s v="Q21IA8"/>
        <s v="Q21IB1"/>
        <s v="Q21KX4"/>
        <s v="Q21LJ2"/>
        <s v="Q21LW6"/>
        <s v="Q21N15"/>
        <s v="Q21P99"/>
        <s v="Q21PK3"/>
        <s v="Q27082"/>
        <s v="Q2H2Q9"/>
        <s v="Q2H5A6"/>
        <s v="Q2H9D4"/>
        <s v="Q2HR46"/>
        <s v="Q2I6W5"/>
        <s v="Q2I8V9"/>
        <s v="Q2NZF6"/>
        <s v="Q2SCY8"/>
        <s v="Q2SEV2"/>
        <s v="Q2SFD8"/>
        <s v="Q2SFV7"/>
        <s v="Q2SHL7"/>
        <s v="Q2SHX0"/>
        <s v="Q2SIF0"/>
        <s v="Q2UZ40"/>
        <s v="Q3BXB3"/>
        <s v="Q47PH7"/>
        <s v="Q49SA7"/>
        <s v="Q4EG39"/>
        <s v="Q4EG42"/>
        <s v="Q4EPX1"/>
        <s v="Q4EPX4"/>
        <s v="Q4LFA5"/>
        <s v="Q4U437"/>
        <s v="Q51815"/>
        <s v="Q59257"/>
        <s v="Q59506"/>
        <s v="Q5ENC7"/>
        <s v="Q5ENC8"/>
        <s v="Q5ENC9"/>
        <s v="Q5GW81"/>
        <s v="Q5H756"/>
        <s v="Q5KTI5"/>
        <s v="Q5LH76"/>
        <s v="Q5LIF1"/>
        <s v="Q5LIM3"/>
        <s v="Q5V5D6"/>
        <s v="Q5V6D8"/>
        <s v="Q64Y37"/>
        <s v="Q64ZH3"/>
        <s v="Q64ZQ6"/>
        <s v="Q65EZ4"/>
        <s v="Q6BCG0"/>
        <s v="Q6BD67"/>
        <s v="Q6BE01"/>
        <s v="Q6DN99"/>
        <s v="Q6F4N4"/>
        <s v="Q6X934"/>
        <s v="Q6XR80"/>
        <s v="Q6XRA2"/>
        <s v="Q6YK38"/>
        <s v="Q70K01"/>
        <s v="Q71WY0"/>
        <s v="Q71WY2"/>
        <s v="Q76DQ8"/>
        <s v="Q798P3"/>
        <s v="Q7WSN5"/>
        <s v="Q82K26"/>
        <s v="Q82M96"/>
        <s v="Q82P56"/>
        <s v="Q84IQ2"/>
        <s v="Q84IQ3"/>
        <s v="Q870B3"/>
        <s v="Q8CK54"/>
        <s v="Q8G451"/>
        <s v="Q8GCZ5"/>
        <s v="Q8GRB4"/>
        <s v="Q8PP71"/>
        <s v="Q8RQU9"/>
        <s v="Q8RQV0"/>
        <s v="Q8RR73"/>
        <s v="Q8VUT3"/>
        <s v="Q8VUU6"/>
        <s v="Q8Y4J2"/>
        <s v="Q8Y4J4"/>
        <s v="Q928J2"/>
        <s v="Q928J4"/>
        <s v="Q934I6"/>
        <s v="Q934I7"/>
        <s v="Q93R89"/>
        <s v="Q97TI1"/>
        <s v="Q97TI6"/>
        <s v="Q9F106"/>
        <s v="Q9F107"/>
        <s v="Q9F108"/>
        <s v="Q9F109"/>
        <s v="Q9F4K9"/>
        <s v="Q9F4L0"/>
        <s v="Q9F4L1"/>
        <s v="Q9F4L2"/>
        <s v="Q9F7L3"/>
        <s v="Q9FBS2"/>
        <s v="Q9K457"/>
        <s v="Q9K473"/>
        <s v="Q9K7X6"/>
        <s v="Q9KBL8"/>
        <s v="Q9KG76"/>
        <s v="Q9KXV9"/>
        <s v="Q9KYT0"/>
        <s v="Q9L816"/>
        <s v="Q9RC94"/>
        <s v="Q9X3P5"/>
        <s v="Q9XBE0"/>
        <s v="Q9Z4P9"/>
        <s v="P83513"/>
        <s v="Q8GJ44"/>
        <s v="P33558"/>
        <s v="P23030"/>
        <s v="P23031"/>
        <s v="Q45071"/>
        <s v="P45796"/>
        <s v="P10478"/>
        <m/>
      </sharedItems>
    </cacheField>
    <cacheField name="Pfam_AC" numFmtId="0">
      <sharedItems containsBlank="1" count="325">
        <s v="PF03422"/>
        <s v="PF06439"/>
        <s v="PF07691"/>
        <s v="PF07995"/>
        <s v="PF00801"/>
        <s v="PF00652"/>
        <s v="PF00722"/>
        <s v="PF02368"/>
        <s v="PF02018"/>
        <s v="PF02839"/>
        <s v="PF08307"/>
        <s v="PF08306"/>
        <s v="PF03639"/>
        <s v="PF00404"/>
        <s v="PF04616"/>
        <s v="PF00395"/>
        <s v="PB006227"/>
        <s v="PF13229"/>
        <s v="PF00544"/>
        <s v="PF00150"/>
        <s v="PF00756"/>
        <s v="PF00457"/>
        <s v="PF01522"/>
        <s v="PF02055"/>
        <s v="PF13472"/>
        <s v="PB001453"/>
        <s v="PF05593"/>
        <s v="PF15523"/>
        <s v="PF11790"/>
        <s v="PF00314"/>
        <s v="PF06537"/>
        <s v="PF03640"/>
        <s v="PB002875"/>
        <s v="PF00030"/>
        <s v="PF03663"/>
        <s v="PF00041"/>
        <s v="PF06283"/>
        <s v="PF00069"/>
        <s v="PF03009"/>
        <s v="PB003377"/>
        <s v="PB121487"/>
        <s v="PB004888"/>
        <s v="PF13582"/>
        <s v="PF14200"/>
        <s v="PF00704"/>
        <s v="PB329147"/>
        <s v="PF13927"/>
        <s v="PF00167"/>
        <s v="PF00754"/>
        <s v="PF07635"/>
        <s v="PF07583"/>
        <s v="PF07587"/>
        <s v="PF00034"/>
        <s v="PF02469"/>
        <s v="PB006696"/>
        <s v="PB078426"/>
        <s v="PF02449"/>
        <s v="PB500265"/>
        <s v="PF14310"/>
        <s v="PF07554"/>
        <s v="PF13199"/>
        <s v="PB517526"/>
        <s v="PF05426"/>
        <s v="PF03629"/>
        <s v="PB255727"/>
        <s v="PB086444"/>
        <s v="PF07523"/>
        <s v="PB011063"/>
        <s v="PB003806"/>
        <s v="PB047081"/>
        <s v="PF06964"/>
        <s v="PF07705"/>
        <s v="PF12708"/>
        <s v="PB369749"/>
        <s v="PF01915"/>
        <s v="PB179005"/>
        <s v="PB335781"/>
        <s v="PF02412"/>
        <s v="PF00703"/>
        <s v="PF02836"/>
        <s v="PF02837"/>
        <s v="PF00933"/>
        <s v="PF07971"/>
        <s v="PF01055"/>
        <s v="PB006967"/>
        <s v="PF01120"/>
        <s v="PB422219"/>
        <s v="PF03648"/>
        <s v="PB001952"/>
        <s v="PB000527"/>
        <s v="PF02065"/>
        <s v="PF00182"/>
        <s v="PB200929"/>
        <s v="PF00553"/>
        <s v="PF09492"/>
        <s v="PB457544"/>
        <s v="PF10503"/>
        <s v="PB000364"/>
        <s v="PF13385"/>
        <s v="PB001598"/>
        <s v="PB004487"/>
        <s v="PB494010"/>
        <s v="PF03534"/>
        <s v="PF13517"/>
        <s v="PB000487"/>
        <s v="PB387349"/>
        <s v="PF03160"/>
        <s v="PF00759"/>
        <s v="PF11721"/>
        <s v="PB448271"/>
        <s v="PF01833"/>
        <s v="PB026710"/>
        <s v="PF13205"/>
        <s v="PF08309"/>
        <s v="PB047813"/>
        <s v="PB009538"/>
        <s v="PF07394"/>
        <s v="PF08811"/>
        <s v="PB011511"/>
        <s v="PF13802"/>
        <s v="PB024183"/>
        <s v="PB005058"/>
        <s v="PB010005"/>
        <s v="PF13620"/>
        <s v="PF13473"/>
        <s v="PB127926"/>
        <s v="PF01436"/>
        <s v="PF08450"/>
        <s v="PF05048"/>
        <s v="PB001860"/>
        <s v="PB002112"/>
        <s v="PB058344"/>
        <s v="PF00657"/>
        <s v="PF08308"/>
        <s v="PF00112"/>
        <s v="PB180625"/>
        <s v="PB078868"/>
        <s v="PF06739"/>
        <s v="PB004800"/>
        <s v="PB020566"/>
        <s v="PB268939"/>
        <s v="PF00331"/>
        <s v="PB003874"/>
        <s v="PF03664"/>
        <s v="PB073799"/>
        <s v="PF14498"/>
        <s v="PF03442"/>
        <s v="PB277765"/>
        <s v="PB026437"/>
        <s v="PB302904"/>
        <s v="PB110523"/>
        <s v="PB002123"/>
        <s v="PF07081"/>
        <s v="PB384950"/>
        <s v="PB005195"/>
        <s v="PB392593"/>
        <s v="PF01095"/>
        <s v="PB126224"/>
        <s v="PB022710"/>
        <s v="PF14600"/>
        <s v="PB021511"/>
        <s v="PB036227"/>
        <s v="PB076766"/>
        <s v="PB075682"/>
        <s v="PB010798"/>
        <s v="PB003120"/>
        <s v="PB020633"/>
        <s v="PB503495"/>
        <s v="PF05345"/>
        <s v="PF11589"/>
        <s v="PB284962"/>
        <s v="PB315522"/>
        <s v="PB014971"/>
        <s v="PB154150"/>
        <s v="PF07532"/>
        <s v="PB001155"/>
        <s v="PB230708"/>
        <s v="PB319018"/>
        <s v="PB410504"/>
        <s v="PF07745"/>
        <s v="PF13290"/>
        <s v="PB007793"/>
        <s v="PB007577"/>
        <s v="PF07679"/>
        <s v="PB005802"/>
        <s v="PB007541"/>
        <s v="PB311164"/>
        <s v="PB003421"/>
        <s v="PB004617"/>
        <s v="PB497692"/>
        <s v="PF00295"/>
        <s v="PB019160"/>
        <s v="PB299652"/>
        <s v="PF07335"/>
        <s v="PB220937"/>
        <s v="PF09206"/>
        <s v="PB096037"/>
        <s v="PB038262"/>
        <s v="PF07602"/>
        <s v="PB078410"/>
        <s v="PB013216"/>
        <s v="PF01270"/>
        <s v="PB060241"/>
        <s v="PF13320"/>
        <s v="PF13754"/>
        <s v="PB026442"/>
        <s v="PB003134"/>
        <s v="PB052645"/>
        <s v="PB010284"/>
        <s v="PB002186"/>
        <s v="PB003289"/>
        <s v="PF03781"/>
        <s v="PF02156"/>
        <s v="PB310035"/>
        <s v="PB005659"/>
        <s v="PB056653"/>
        <s v="PB088707"/>
        <s v="PB045406"/>
        <s v="PF01569"/>
        <s v="PB000556"/>
        <s v="PB003277"/>
        <s v="PB002589"/>
        <s v="PB000843"/>
        <s v="PF01161"/>
        <s v="PB098521"/>
        <s v="PB285501"/>
        <s v="PF10633"/>
        <s v="PB178958"/>
        <s v="PB100833"/>
        <s v="PB060119"/>
        <s v="PF07944"/>
        <s v="PB020979"/>
        <s v="PF09985"/>
        <s v="PF14509"/>
        <s v="PF14508"/>
        <s v="PF10566"/>
        <s v="PF09212"/>
        <s v="PF03174"/>
        <s v="PB016080"/>
        <s v="PB028392"/>
        <s v="PB000084"/>
        <s v="PF12733"/>
        <s v="PF00884"/>
        <s v="PF04685"/>
        <s v="PF12215"/>
        <s v="PF07470"/>
        <s v="PB029167"/>
        <s v="PB091517"/>
        <s v="PB024017"/>
        <s v="PB014516"/>
        <s v="PB002802"/>
        <s v="PB065578"/>
        <s v="PF06452"/>
        <s v="PB349585"/>
        <s v="PB003132"/>
        <s v="PF06268"/>
        <s v="PB006190"/>
        <s v="PB210447"/>
        <s v="PF00728"/>
        <s v="PF02838"/>
        <s v="PF08787"/>
        <s v="PB012745"/>
        <s v="PB001494"/>
        <s v="PB348973"/>
        <s v="PF13088"/>
        <s v="PB498244"/>
        <s v="PF02057"/>
        <s v="PB005493"/>
        <s v="PB157728"/>
        <s v="PB026432"/>
        <s v="PF05592"/>
        <s v="PF12245"/>
        <s v="PF11954"/>
        <s v="PB296045"/>
        <s v="PB534556"/>
        <s v="PB277996"/>
        <s v="PB487463"/>
        <s v="PF00415"/>
        <s v="PF14587"/>
        <s v="PB301065"/>
        <s v="PB301072"/>
        <s v="PB002498"/>
        <s v="PB318204"/>
        <s v="PF13287"/>
        <s v="PB054821"/>
        <s v="PB231039"/>
        <s v="PB008865"/>
        <s v="PF00734"/>
        <s v="PB120524"/>
        <s v="PB056538"/>
        <s v="PF14323"/>
        <s v="PB370970"/>
        <s v="PB005939"/>
        <s v="PB009962"/>
        <s v="PB451746"/>
        <s v="PF02013"/>
        <s v="PF03644"/>
        <s v="PB084419"/>
        <s v="PB090101"/>
        <s v="PF02012"/>
        <s v="PB011073"/>
        <s v="PF09362"/>
        <s v="PF00942"/>
        <s v="PB067383"/>
        <s v="PB055809"/>
        <s v="PF08305"/>
        <s v="PB034832"/>
        <s v="PB136751"/>
        <s v="PB157641"/>
        <s v="PB002631"/>
        <s v="PB008577"/>
        <s v="PB052237"/>
        <s v="PF05887"/>
        <s v="PB000186"/>
        <s v="PB081064"/>
        <s v="PF03211"/>
        <s v="PB035229"/>
        <s v="PF03372"/>
        <s v="PF01636"/>
        <s v="PF14099"/>
        <s v="PB037466"/>
        <s v="PB003599"/>
        <s v="PB342551"/>
        <s v="PB07295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30">
  <r>
    <x v="0"/>
    <x v="0"/>
  </r>
  <r>
    <x v="0"/>
    <x v="1"/>
  </r>
  <r>
    <x v="0"/>
    <x v="2"/>
  </r>
  <r>
    <x v="1"/>
    <x v="0"/>
  </r>
  <r>
    <x v="1"/>
    <x v="3"/>
  </r>
  <r>
    <x v="1"/>
    <x v="4"/>
  </r>
  <r>
    <x v="1"/>
    <x v="5"/>
  </r>
  <r>
    <x v="2"/>
    <x v="0"/>
  </r>
  <r>
    <x v="2"/>
    <x v="6"/>
  </r>
  <r>
    <x v="3"/>
    <x v="7"/>
  </r>
  <r>
    <x v="3"/>
    <x v="8"/>
  </r>
  <r>
    <x v="3"/>
    <x v="9"/>
  </r>
  <r>
    <x v="3"/>
    <x v="9"/>
  </r>
  <r>
    <x v="3"/>
    <x v="0"/>
  </r>
  <r>
    <x v="3"/>
    <x v="6"/>
  </r>
  <r>
    <x v="4"/>
    <x v="0"/>
  </r>
  <r>
    <x v="4"/>
    <x v="10"/>
  </r>
  <r>
    <x v="4"/>
    <x v="11"/>
  </r>
  <r>
    <x v="5"/>
    <x v="0"/>
  </r>
  <r>
    <x v="5"/>
    <x v="12"/>
  </r>
  <r>
    <x v="6"/>
    <x v="0"/>
  </r>
  <r>
    <x v="6"/>
    <x v="13"/>
  </r>
  <r>
    <x v="7"/>
    <x v="0"/>
  </r>
  <r>
    <x v="7"/>
    <x v="0"/>
  </r>
  <r>
    <x v="7"/>
    <x v="13"/>
  </r>
  <r>
    <x v="7"/>
    <x v="13"/>
  </r>
  <r>
    <x v="7"/>
    <x v="14"/>
  </r>
  <r>
    <x v="8"/>
    <x v="0"/>
  </r>
  <r>
    <x v="8"/>
    <x v="15"/>
  </r>
  <r>
    <x v="8"/>
    <x v="15"/>
  </r>
  <r>
    <x v="9"/>
    <x v="0"/>
  </r>
  <r>
    <x v="9"/>
    <x v="0"/>
  </r>
  <r>
    <x v="9"/>
    <x v="13"/>
  </r>
  <r>
    <x v="9"/>
    <x v="13"/>
  </r>
  <r>
    <x v="9"/>
    <x v="16"/>
  </r>
  <r>
    <x v="10"/>
    <x v="17"/>
  </r>
  <r>
    <x v="10"/>
    <x v="0"/>
  </r>
  <r>
    <x v="10"/>
    <x v="13"/>
  </r>
  <r>
    <x v="10"/>
    <x v="13"/>
  </r>
  <r>
    <x v="10"/>
    <x v="18"/>
  </r>
  <r>
    <x v="11"/>
    <x v="0"/>
  </r>
  <r>
    <x v="11"/>
    <x v="19"/>
  </r>
  <r>
    <x v="11"/>
    <x v="13"/>
  </r>
  <r>
    <x v="11"/>
    <x v="13"/>
  </r>
  <r>
    <x v="12"/>
    <x v="0"/>
  </r>
  <r>
    <x v="12"/>
    <x v="13"/>
  </r>
  <r>
    <x v="12"/>
    <x v="13"/>
  </r>
  <r>
    <x v="12"/>
    <x v="20"/>
  </r>
  <r>
    <x v="13"/>
    <x v="17"/>
  </r>
  <r>
    <x v="13"/>
    <x v="0"/>
  </r>
  <r>
    <x v="13"/>
    <x v="13"/>
  </r>
  <r>
    <x v="13"/>
    <x v="13"/>
  </r>
  <r>
    <x v="14"/>
    <x v="0"/>
  </r>
  <r>
    <x v="14"/>
    <x v="13"/>
  </r>
  <r>
    <x v="14"/>
    <x v="13"/>
  </r>
  <r>
    <x v="14"/>
    <x v="14"/>
  </r>
  <r>
    <x v="15"/>
    <x v="0"/>
  </r>
  <r>
    <x v="15"/>
    <x v="13"/>
  </r>
  <r>
    <x v="15"/>
    <x v="13"/>
  </r>
  <r>
    <x v="15"/>
    <x v="18"/>
  </r>
  <r>
    <x v="16"/>
    <x v="0"/>
  </r>
  <r>
    <x v="16"/>
    <x v="13"/>
  </r>
  <r>
    <x v="16"/>
    <x v="13"/>
  </r>
  <r>
    <x v="16"/>
    <x v="21"/>
  </r>
  <r>
    <x v="16"/>
    <x v="22"/>
  </r>
  <r>
    <x v="17"/>
    <x v="0"/>
  </r>
  <r>
    <x v="17"/>
    <x v="13"/>
  </r>
  <r>
    <x v="17"/>
    <x v="13"/>
  </r>
  <r>
    <x v="17"/>
    <x v="23"/>
  </r>
  <r>
    <x v="18"/>
    <x v="0"/>
  </r>
  <r>
    <x v="18"/>
    <x v="13"/>
  </r>
  <r>
    <x v="18"/>
    <x v="13"/>
  </r>
  <r>
    <x v="18"/>
    <x v="24"/>
  </r>
  <r>
    <x v="18"/>
    <x v="24"/>
  </r>
  <r>
    <x v="18"/>
    <x v="25"/>
  </r>
  <r>
    <x v="19"/>
    <x v="0"/>
  </r>
  <r>
    <x v="19"/>
    <x v="3"/>
  </r>
  <r>
    <x v="19"/>
    <x v="4"/>
  </r>
  <r>
    <x v="20"/>
    <x v="0"/>
  </r>
  <r>
    <x v="20"/>
    <x v="26"/>
  </r>
  <r>
    <x v="20"/>
    <x v="26"/>
  </r>
  <r>
    <x v="20"/>
    <x v="26"/>
  </r>
  <r>
    <x v="20"/>
    <x v="26"/>
  </r>
  <r>
    <x v="20"/>
    <x v="26"/>
  </r>
  <r>
    <x v="20"/>
    <x v="27"/>
  </r>
  <r>
    <x v="21"/>
    <x v="0"/>
  </r>
  <r>
    <x v="21"/>
    <x v="18"/>
  </r>
  <r>
    <x v="22"/>
    <x v="0"/>
  </r>
  <r>
    <x v="22"/>
    <x v="6"/>
  </r>
  <r>
    <x v="23"/>
    <x v="0"/>
  </r>
  <r>
    <x v="23"/>
    <x v="28"/>
  </r>
  <r>
    <x v="24"/>
    <x v="0"/>
  </r>
  <r>
    <x v="24"/>
    <x v="29"/>
  </r>
  <r>
    <x v="25"/>
    <x v="0"/>
  </r>
  <r>
    <x v="25"/>
    <x v="0"/>
  </r>
  <r>
    <x v="25"/>
    <x v="6"/>
  </r>
  <r>
    <x v="26"/>
    <x v="0"/>
  </r>
  <r>
    <x v="26"/>
    <x v="30"/>
  </r>
  <r>
    <x v="26"/>
    <x v="30"/>
  </r>
  <r>
    <x v="26"/>
    <x v="31"/>
  </r>
  <r>
    <x v="26"/>
    <x v="31"/>
  </r>
  <r>
    <x v="26"/>
    <x v="32"/>
  </r>
  <r>
    <x v="27"/>
    <x v="0"/>
  </r>
  <r>
    <x v="27"/>
    <x v="33"/>
  </r>
  <r>
    <x v="27"/>
    <x v="33"/>
  </r>
  <r>
    <x v="27"/>
    <x v="34"/>
  </r>
  <r>
    <x v="28"/>
    <x v="0"/>
  </r>
  <r>
    <x v="28"/>
    <x v="19"/>
  </r>
  <r>
    <x v="28"/>
    <x v="35"/>
  </r>
  <r>
    <x v="29"/>
    <x v="0"/>
  </r>
  <r>
    <x v="29"/>
    <x v="0"/>
  </r>
  <r>
    <x v="29"/>
    <x v="19"/>
  </r>
  <r>
    <x v="30"/>
    <x v="0"/>
  </r>
  <r>
    <x v="30"/>
    <x v="3"/>
  </r>
  <r>
    <x v="30"/>
    <x v="4"/>
  </r>
  <r>
    <x v="30"/>
    <x v="36"/>
  </r>
  <r>
    <x v="31"/>
    <x v="0"/>
  </r>
  <r>
    <x v="32"/>
    <x v="0"/>
  </r>
  <r>
    <x v="32"/>
    <x v="3"/>
  </r>
  <r>
    <x v="32"/>
    <x v="4"/>
  </r>
  <r>
    <x v="33"/>
    <x v="0"/>
  </r>
  <r>
    <x v="33"/>
    <x v="37"/>
  </r>
  <r>
    <x v="34"/>
    <x v="0"/>
  </r>
  <r>
    <x v="34"/>
    <x v="38"/>
  </r>
  <r>
    <x v="35"/>
    <x v="0"/>
  </r>
  <r>
    <x v="35"/>
    <x v="6"/>
  </r>
  <r>
    <x v="36"/>
    <x v="8"/>
  </r>
  <r>
    <x v="36"/>
    <x v="0"/>
  </r>
  <r>
    <x v="36"/>
    <x v="14"/>
  </r>
  <r>
    <x v="36"/>
    <x v="14"/>
  </r>
  <r>
    <x v="37"/>
    <x v="7"/>
  </r>
  <r>
    <x v="37"/>
    <x v="0"/>
  </r>
  <r>
    <x v="37"/>
    <x v="0"/>
  </r>
  <r>
    <x v="37"/>
    <x v="0"/>
  </r>
  <r>
    <x v="37"/>
    <x v="6"/>
  </r>
  <r>
    <x v="37"/>
    <x v="39"/>
  </r>
  <r>
    <x v="38"/>
    <x v="0"/>
  </r>
  <r>
    <x v="38"/>
    <x v="33"/>
  </r>
  <r>
    <x v="38"/>
    <x v="40"/>
  </r>
  <r>
    <x v="38"/>
    <x v="41"/>
  </r>
  <r>
    <x v="38"/>
    <x v="42"/>
  </r>
  <r>
    <x v="38"/>
    <x v="43"/>
  </r>
  <r>
    <x v="38"/>
    <x v="43"/>
  </r>
  <r>
    <x v="39"/>
    <x v="0"/>
  </r>
  <r>
    <x v="39"/>
    <x v="44"/>
  </r>
  <r>
    <x v="40"/>
    <x v="0"/>
  </r>
  <r>
    <x v="40"/>
    <x v="33"/>
  </r>
  <r>
    <x v="40"/>
    <x v="45"/>
  </r>
  <r>
    <x v="40"/>
    <x v="43"/>
  </r>
  <r>
    <x v="41"/>
    <x v="0"/>
  </r>
  <r>
    <x v="41"/>
    <x v="3"/>
  </r>
  <r>
    <x v="41"/>
    <x v="46"/>
  </r>
  <r>
    <x v="41"/>
    <x v="4"/>
  </r>
  <r>
    <x v="42"/>
    <x v="0"/>
  </r>
  <r>
    <x v="42"/>
    <x v="0"/>
  </r>
  <r>
    <x v="42"/>
    <x v="47"/>
  </r>
  <r>
    <x v="42"/>
    <x v="34"/>
  </r>
  <r>
    <x v="43"/>
    <x v="0"/>
  </r>
  <r>
    <x v="43"/>
    <x v="0"/>
  </r>
  <r>
    <x v="43"/>
    <x v="48"/>
  </r>
  <r>
    <x v="43"/>
    <x v="48"/>
  </r>
  <r>
    <x v="44"/>
    <x v="0"/>
  </r>
  <r>
    <x v="44"/>
    <x v="14"/>
  </r>
  <r>
    <x v="45"/>
    <x v="0"/>
  </r>
  <r>
    <x v="46"/>
    <x v="0"/>
  </r>
  <r>
    <x v="46"/>
    <x v="49"/>
  </r>
  <r>
    <x v="46"/>
    <x v="50"/>
  </r>
  <r>
    <x v="46"/>
    <x v="51"/>
  </r>
  <r>
    <x v="47"/>
    <x v="0"/>
  </r>
  <r>
    <x v="47"/>
    <x v="52"/>
  </r>
  <r>
    <x v="47"/>
    <x v="1"/>
  </r>
  <r>
    <x v="48"/>
    <x v="0"/>
  </r>
  <r>
    <x v="49"/>
    <x v="0"/>
  </r>
  <r>
    <x v="49"/>
    <x v="52"/>
  </r>
  <r>
    <x v="49"/>
    <x v="1"/>
  </r>
  <r>
    <x v="50"/>
    <x v="0"/>
  </r>
  <r>
    <x v="50"/>
    <x v="37"/>
  </r>
  <r>
    <x v="51"/>
    <x v="0"/>
  </r>
  <r>
    <x v="51"/>
    <x v="53"/>
  </r>
  <r>
    <x v="51"/>
    <x v="54"/>
  </r>
  <r>
    <x v="52"/>
    <x v="0"/>
  </r>
  <r>
    <x v="53"/>
    <x v="0"/>
  </r>
  <r>
    <x v="53"/>
    <x v="20"/>
  </r>
  <r>
    <x v="53"/>
    <x v="14"/>
  </r>
  <r>
    <x v="53"/>
    <x v="55"/>
  </r>
  <r>
    <x v="54"/>
    <x v="0"/>
  </r>
  <r>
    <x v="54"/>
    <x v="56"/>
  </r>
  <r>
    <x v="54"/>
    <x v="57"/>
  </r>
  <r>
    <x v="55"/>
    <x v="7"/>
  </r>
  <r>
    <x v="55"/>
    <x v="0"/>
  </r>
  <r>
    <x v="55"/>
    <x v="58"/>
  </r>
  <r>
    <x v="55"/>
    <x v="15"/>
  </r>
  <r>
    <x v="55"/>
    <x v="15"/>
  </r>
  <r>
    <x v="55"/>
    <x v="15"/>
  </r>
  <r>
    <x v="56"/>
    <x v="0"/>
  </r>
  <r>
    <x v="56"/>
    <x v="59"/>
  </r>
  <r>
    <x v="57"/>
    <x v="0"/>
  </r>
  <r>
    <x v="57"/>
    <x v="60"/>
  </r>
  <r>
    <x v="58"/>
    <x v="0"/>
  </r>
  <r>
    <x v="58"/>
    <x v="14"/>
  </r>
  <r>
    <x v="59"/>
    <x v="0"/>
  </r>
  <r>
    <x v="59"/>
    <x v="14"/>
  </r>
  <r>
    <x v="60"/>
    <x v="0"/>
  </r>
  <r>
    <x v="60"/>
    <x v="61"/>
  </r>
  <r>
    <x v="61"/>
    <x v="0"/>
  </r>
  <r>
    <x v="61"/>
    <x v="14"/>
  </r>
  <r>
    <x v="62"/>
    <x v="0"/>
  </r>
  <r>
    <x v="63"/>
    <x v="0"/>
  </r>
  <r>
    <x v="63"/>
    <x v="14"/>
  </r>
  <r>
    <x v="64"/>
    <x v="0"/>
  </r>
  <r>
    <x v="64"/>
    <x v="14"/>
  </r>
  <r>
    <x v="65"/>
    <x v="0"/>
  </r>
  <r>
    <x v="65"/>
    <x v="14"/>
  </r>
  <r>
    <x v="66"/>
    <x v="62"/>
  </r>
  <r>
    <x v="66"/>
    <x v="0"/>
  </r>
  <r>
    <x v="67"/>
    <x v="0"/>
  </r>
  <r>
    <x v="67"/>
    <x v="63"/>
  </r>
  <r>
    <x v="67"/>
    <x v="14"/>
  </r>
  <r>
    <x v="67"/>
    <x v="64"/>
  </r>
  <r>
    <x v="67"/>
    <x v="65"/>
  </r>
  <r>
    <x v="68"/>
    <x v="0"/>
  </r>
  <r>
    <x v="68"/>
    <x v="56"/>
  </r>
  <r>
    <x v="68"/>
    <x v="57"/>
  </r>
  <r>
    <x v="69"/>
    <x v="66"/>
  </r>
  <r>
    <x v="69"/>
    <x v="66"/>
  </r>
  <r>
    <x v="69"/>
    <x v="66"/>
  </r>
  <r>
    <x v="69"/>
    <x v="66"/>
  </r>
  <r>
    <x v="69"/>
    <x v="0"/>
  </r>
  <r>
    <x v="69"/>
    <x v="0"/>
  </r>
  <r>
    <x v="69"/>
    <x v="67"/>
  </r>
  <r>
    <x v="69"/>
    <x v="68"/>
  </r>
  <r>
    <x v="70"/>
    <x v="0"/>
  </r>
  <r>
    <x v="70"/>
    <x v="14"/>
  </r>
  <r>
    <x v="70"/>
    <x v="69"/>
  </r>
  <r>
    <x v="71"/>
    <x v="0"/>
  </r>
  <r>
    <x v="71"/>
    <x v="14"/>
  </r>
  <r>
    <x v="71"/>
    <x v="69"/>
  </r>
  <r>
    <x v="72"/>
    <x v="0"/>
  </r>
  <r>
    <x v="72"/>
    <x v="6"/>
  </r>
  <r>
    <x v="73"/>
    <x v="70"/>
  </r>
  <r>
    <x v="73"/>
    <x v="70"/>
  </r>
  <r>
    <x v="73"/>
    <x v="0"/>
  </r>
  <r>
    <x v="74"/>
    <x v="0"/>
  </r>
  <r>
    <x v="74"/>
    <x v="14"/>
  </r>
  <r>
    <x v="75"/>
    <x v="0"/>
  </r>
  <r>
    <x v="75"/>
    <x v="14"/>
  </r>
  <r>
    <x v="76"/>
    <x v="0"/>
  </r>
  <r>
    <x v="76"/>
    <x v="14"/>
  </r>
  <r>
    <x v="77"/>
    <x v="0"/>
  </r>
  <r>
    <x v="77"/>
    <x v="14"/>
  </r>
  <r>
    <x v="78"/>
    <x v="71"/>
  </r>
  <r>
    <x v="78"/>
    <x v="71"/>
  </r>
  <r>
    <x v="78"/>
    <x v="0"/>
  </r>
  <r>
    <x v="78"/>
    <x v="0"/>
  </r>
  <r>
    <x v="78"/>
    <x v="72"/>
  </r>
  <r>
    <x v="79"/>
    <x v="0"/>
  </r>
  <r>
    <x v="79"/>
    <x v="0"/>
  </r>
  <r>
    <x v="80"/>
    <x v="0"/>
  </r>
  <r>
    <x v="80"/>
    <x v="58"/>
  </r>
  <r>
    <x v="80"/>
    <x v="73"/>
  </r>
  <r>
    <x v="81"/>
    <x v="0"/>
  </r>
  <r>
    <x v="81"/>
    <x v="58"/>
  </r>
  <r>
    <x v="81"/>
    <x v="74"/>
  </r>
  <r>
    <x v="82"/>
    <x v="0"/>
  </r>
  <r>
    <x v="82"/>
    <x v="0"/>
  </r>
  <r>
    <x v="82"/>
    <x v="0"/>
  </r>
  <r>
    <x v="82"/>
    <x v="75"/>
  </r>
  <r>
    <x v="82"/>
    <x v="76"/>
  </r>
  <r>
    <x v="82"/>
    <x v="77"/>
  </r>
  <r>
    <x v="82"/>
    <x v="77"/>
  </r>
  <r>
    <x v="82"/>
    <x v="77"/>
  </r>
  <r>
    <x v="82"/>
    <x v="77"/>
  </r>
  <r>
    <x v="82"/>
    <x v="77"/>
  </r>
  <r>
    <x v="83"/>
    <x v="0"/>
  </r>
  <r>
    <x v="83"/>
    <x v="75"/>
  </r>
  <r>
    <x v="83"/>
    <x v="76"/>
  </r>
  <r>
    <x v="83"/>
    <x v="77"/>
  </r>
  <r>
    <x v="83"/>
    <x v="77"/>
  </r>
  <r>
    <x v="83"/>
    <x v="77"/>
  </r>
  <r>
    <x v="83"/>
    <x v="77"/>
  </r>
  <r>
    <x v="83"/>
    <x v="77"/>
  </r>
  <r>
    <x v="83"/>
    <x v="77"/>
  </r>
  <r>
    <x v="84"/>
    <x v="0"/>
  </r>
  <r>
    <x v="84"/>
    <x v="78"/>
  </r>
  <r>
    <x v="84"/>
    <x v="79"/>
  </r>
  <r>
    <x v="84"/>
    <x v="80"/>
  </r>
  <r>
    <x v="85"/>
    <x v="0"/>
  </r>
  <r>
    <x v="85"/>
    <x v="14"/>
  </r>
  <r>
    <x v="86"/>
    <x v="0"/>
  </r>
  <r>
    <x v="86"/>
    <x v="14"/>
  </r>
  <r>
    <x v="87"/>
    <x v="0"/>
  </r>
  <r>
    <x v="87"/>
    <x v="14"/>
  </r>
  <r>
    <x v="88"/>
    <x v="0"/>
  </r>
  <r>
    <x v="88"/>
    <x v="0"/>
  </r>
  <r>
    <x v="88"/>
    <x v="0"/>
  </r>
  <r>
    <x v="88"/>
    <x v="0"/>
  </r>
  <r>
    <x v="88"/>
    <x v="81"/>
  </r>
  <r>
    <x v="88"/>
    <x v="23"/>
  </r>
  <r>
    <x v="88"/>
    <x v="74"/>
  </r>
  <r>
    <x v="89"/>
    <x v="0"/>
  </r>
  <r>
    <x v="89"/>
    <x v="14"/>
  </r>
  <r>
    <x v="90"/>
    <x v="0"/>
  </r>
  <r>
    <x v="90"/>
    <x v="0"/>
  </r>
  <r>
    <x v="90"/>
    <x v="14"/>
  </r>
  <r>
    <x v="91"/>
    <x v="0"/>
  </r>
  <r>
    <x v="91"/>
    <x v="19"/>
  </r>
  <r>
    <x v="91"/>
    <x v="48"/>
  </r>
  <r>
    <x v="92"/>
    <x v="0"/>
  </r>
  <r>
    <x v="92"/>
    <x v="48"/>
  </r>
  <r>
    <x v="92"/>
    <x v="59"/>
  </r>
  <r>
    <x v="92"/>
    <x v="59"/>
  </r>
  <r>
    <x v="92"/>
    <x v="59"/>
  </r>
  <r>
    <x v="92"/>
    <x v="59"/>
  </r>
  <r>
    <x v="92"/>
    <x v="59"/>
  </r>
  <r>
    <x v="92"/>
    <x v="82"/>
  </r>
  <r>
    <x v="93"/>
    <x v="0"/>
  </r>
  <r>
    <x v="93"/>
    <x v="0"/>
  </r>
  <r>
    <x v="93"/>
    <x v="0"/>
  </r>
  <r>
    <x v="93"/>
    <x v="59"/>
  </r>
  <r>
    <x v="93"/>
    <x v="59"/>
  </r>
  <r>
    <x v="93"/>
    <x v="59"/>
  </r>
  <r>
    <x v="93"/>
    <x v="59"/>
  </r>
  <r>
    <x v="93"/>
    <x v="59"/>
  </r>
  <r>
    <x v="93"/>
    <x v="82"/>
  </r>
  <r>
    <x v="94"/>
    <x v="0"/>
  </r>
  <r>
    <x v="94"/>
    <x v="0"/>
  </r>
  <r>
    <x v="94"/>
    <x v="0"/>
  </r>
  <r>
    <x v="94"/>
    <x v="59"/>
  </r>
  <r>
    <x v="94"/>
    <x v="59"/>
  </r>
  <r>
    <x v="94"/>
    <x v="83"/>
  </r>
  <r>
    <x v="94"/>
    <x v="83"/>
  </r>
  <r>
    <x v="94"/>
    <x v="84"/>
  </r>
  <r>
    <x v="95"/>
    <x v="71"/>
  </r>
  <r>
    <x v="95"/>
    <x v="0"/>
  </r>
  <r>
    <x v="95"/>
    <x v="48"/>
  </r>
  <r>
    <x v="95"/>
    <x v="48"/>
  </r>
  <r>
    <x v="96"/>
    <x v="71"/>
  </r>
  <r>
    <x v="96"/>
    <x v="0"/>
  </r>
  <r>
    <x v="96"/>
    <x v="48"/>
  </r>
  <r>
    <x v="96"/>
    <x v="48"/>
  </r>
  <r>
    <x v="97"/>
    <x v="0"/>
  </r>
  <r>
    <x v="97"/>
    <x v="1"/>
  </r>
  <r>
    <x v="97"/>
    <x v="2"/>
  </r>
  <r>
    <x v="98"/>
    <x v="0"/>
  </r>
  <r>
    <x v="98"/>
    <x v="3"/>
  </r>
  <r>
    <x v="98"/>
    <x v="4"/>
  </r>
  <r>
    <x v="98"/>
    <x v="5"/>
  </r>
  <r>
    <x v="99"/>
    <x v="0"/>
  </r>
  <r>
    <x v="100"/>
    <x v="0"/>
  </r>
  <r>
    <x v="100"/>
    <x v="1"/>
  </r>
  <r>
    <x v="100"/>
    <x v="2"/>
  </r>
  <r>
    <x v="101"/>
    <x v="0"/>
  </r>
  <r>
    <x v="101"/>
    <x v="3"/>
  </r>
  <r>
    <x v="101"/>
    <x v="4"/>
  </r>
  <r>
    <x v="101"/>
    <x v="4"/>
  </r>
  <r>
    <x v="101"/>
    <x v="36"/>
  </r>
  <r>
    <x v="102"/>
    <x v="0"/>
  </r>
  <r>
    <x v="102"/>
    <x v="1"/>
  </r>
  <r>
    <x v="102"/>
    <x v="3"/>
  </r>
  <r>
    <x v="102"/>
    <x v="4"/>
  </r>
  <r>
    <x v="102"/>
    <x v="36"/>
  </r>
  <r>
    <x v="103"/>
    <x v="0"/>
  </r>
  <r>
    <x v="103"/>
    <x v="3"/>
  </r>
  <r>
    <x v="103"/>
    <x v="4"/>
  </r>
  <r>
    <x v="104"/>
    <x v="0"/>
  </r>
  <r>
    <x v="104"/>
    <x v="36"/>
  </r>
  <r>
    <x v="105"/>
    <x v="85"/>
  </r>
  <r>
    <x v="105"/>
    <x v="0"/>
  </r>
  <r>
    <x v="106"/>
    <x v="0"/>
  </r>
  <r>
    <x v="106"/>
    <x v="14"/>
  </r>
  <r>
    <x v="107"/>
    <x v="0"/>
  </r>
  <r>
    <x v="108"/>
    <x v="0"/>
  </r>
  <r>
    <x v="108"/>
    <x v="14"/>
  </r>
  <r>
    <x v="109"/>
    <x v="0"/>
  </r>
  <r>
    <x v="109"/>
    <x v="10"/>
  </r>
  <r>
    <x v="109"/>
    <x v="10"/>
  </r>
  <r>
    <x v="109"/>
    <x v="11"/>
  </r>
  <r>
    <x v="110"/>
    <x v="0"/>
  </r>
  <r>
    <x v="110"/>
    <x v="14"/>
  </r>
  <r>
    <x v="110"/>
    <x v="86"/>
  </r>
  <r>
    <x v="111"/>
    <x v="0"/>
  </r>
  <r>
    <x v="111"/>
    <x v="87"/>
  </r>
  <r>
    <x v="111"/>
    <x v="88"/>
  </r>
  <r>
    <x v="112"/>
    <x v="0"/>
  </r>
  <r>
    <x v="112"/>
    <x v="14"/>
  </r>
  <r>
    <x v="113"/>
    <x v="0"/>
  </r>
  <r>
    <x v="113"/>
    <x v="14"/>
  </r>
  <r>
    <x v="114"/>
    <x v="0"/>
  </r>
  <r>
    <x v="114"/>
    <x v="14"/>
  </r>
  <r>
    <x v="115"/>
    <x v="0"/>
  </r>
  <r>
    <x v="115"/>
    <x v="14"/>
  </r>
  <r>
    <x v="116"/>
    <x v="0"/>
  </r>
  <r>
    <x v="116"/>
    <x v="89"/>
  </r>
  <r>
    <x v="117"/>
    <x v="0"/>
  </r>
  <r>
    <x v="117"/>
    <x v="90"/>
  </r>
  <r>
    <x v="118"/>
    <x v="0"/>
  </r>
  <r>
    <x v="118"/>
    <x v="59"/>
  </r>
  <r>
    <x v="118"/>
    <x v="14"/>
  </r>
  <r>
    <x v="119"/>
    <x v="0"/>
  </r>
  <r>
    <x v="119"/>
    <x v="91"/>
  </r>
  <r>
    <x v="120"/>
    <x v="0"/>
  </r>
  <r>
    <x v="120"/>
    <x v="33"/>
  </r>
  <r>
    <x v="120"/>
    <x v="6"/>
  </r>
  <r>
    <x v="121"/>
    <x v="0"/>
  </r>
  <r>
    <x v="121"/>
    <x v="19"/>
  </r>
  <r>
    <x v="122"/>
    <x v="0"/>
  </r>
  <r>
    <x v="122"/>
    <x v="48"/>
  </r>
  <r>
    <x v="122"/>
    <x v="6"/>
  </r>
  <r>
    <x v="122"/>
    <x v="28"/>
  </r>
  <r>
    <x v="122"/>
    <x v="4"/>
  </r>
  <r>
    <x v="122"/>
    <x v="92"/>
  </r>
  <r>
    <x v="123"/>
    <x v="0"/>
  </r>
  <r>
    <x v="123"/>
    <x v="0"/>
  </r>
  <r>
    <x v="124"/>
    <x v="93"/>
  </r>
  <r>
    <x v="124"/>
    <x v="0"/>
  </r>
  <r>
    <x v="124"/>
    <x v="94"/>
  </r>
  <r>
    <x v="125"/>
    <x v="93"/>
  </r>
  <r>
    <x v="125"/>
    <x v="0"/>
  </r>
  <r>
    <x v="125"/>
    <x v="95"/>
  </r>
  <r>
    <x v="126"/>
    <x v="93"/>
  </r>
  <r>
    <x v="126"/>
    <x v="0"/>
  </r>
  <r>
    <x v="126"/>
    <x v="0"/>
  </r>
  <r>
    <x v="126"/>
    <x v="10"/>
  </r>
  <r>
    <x v="126"/>
    <x v="10"/>
  </r>
  <r>
    <x v="126"/>
    <x v="11"/>
  </r>
  <r>
    <x v="127"/>
    <x v="93"/>
  </r>
  <r>
    <x v="127"/>
    <x v="0"/>
  </r>
  <r>
    <x v="127"/>
    <x v="96"/>
  </r>
  <r>
    <x v="128"/>
    <x v="0"/>
  </r>
  <r>
    <x v="128"/>
    <x v="19"/>
  </r>
  <r>
    <x v="128"/>
    <x v="97"/>
  </r>
  <r>
    <x v="128"/>
    <x v="35"/>
  </r>
  <r>
    <x v="129"/>
    <x v="0"/>
  </r>
  <r>
    <x v="129"/>
    <x v="98"/>
  </r>
  <r>
    <x v="129"/>
    <x v="99"/>
  </r>
  <r>
    <x v="129"/>
    <x v="100"/>
  </r>
  <r>
    <x v="130"/>
    <x v="0"/>
  </r>
  <r>
    <x v="130"/>
    <x v="12"/>
  </r>
  <r>
    <x v="131"/>
    <x v="0"/>
  </r>
  <r>
    <x v="131"/>
    <x v="33"/>
  </r>
  <r>
    <x v="131"/>
    <x v="42"/>
  </r>
  <r>
    <x v="132"/>
    <x v="0"/>
  </r>
  <r>
    <x v="132"/>
    <x v="6"/>
  </r>
  <r>
    <x v="133"/>
    <x v="0"/>
  </r>
  <r>
    <x v="133"/>
    <x v="101"/>
  </r>
  <r>
    <x v="133"/>
    <x v="26"/>
  </r>
  <r>
    <x v="133"/>
    <x v="102"/>
  </r>
  <r>
    <x v="133"/>
    <x v="103"/>
  </r>
  <r>
    <x v="134"/>
    <x v="0"/>
  </r>
  <r>
    <x v="134"/>
    <x v="18"/>
  </r>
  <r>
    <x v="135"/>
    <x v="0"/>
  </r>
  <r>
    <x v="135"/>
    <x v="101"/>
  </r>
  <r>
    <x v="135"/>
    <x v="26"/>
  </r>
  <r>
    <x v="135"/>
    <x v="26"/>
  </r>
  <r>
    <x v="135"/>
    <x v="102"/>
  </r>
  <r>
    <x v="135"/>
    <x v="103"/>
  </r>
  <r>
    <x v="135"/>
    <x v="103"/>
  </r>
  <r>
    <x v="136"/>
    <x v="0"/>
  </r>
  <r>
    <x v="136"/>
    <x v="14"/>
  </r>
  <r>
    <x v="136"/>
    <x v="69"/>
  </r>
  <r>
    <x v="137"/>
    <x v="0"/>
  </r>
  <r>
    <x v="138"/>
    <x v="17"/>
  </r>
  <r>
    <x v="138"/>
    <x v="0"/>
  </r>
  <r>
    <x v="138"/>
    <x v="104"/>
  </r>
  <r>
    <x v="138"/>
    <x v="35"/>
  </r>
  <r>
    <x v="139"/>
    <x v="0"/>
  </r>
  <r>
    <x v="139"/>
    <x v="105"/>
  </r>
  <r>
    <x v="140"/>
    <x v="93"/>
  </r>
  <r>
    <x v="140"/>
    <x v="0"/>
  </r>
  <r>
    <x v="140"/>
    <x v="106"/>
  </r>
  <r>
    <x v="140"/>
    <x v="106"/>
  </r>
  <r>
    <x v="140"/>
    <x v="106"/>
  </r>
  <r>
    <x v="140"/>
    <x v="107"/>
  </r>
  <r>
    <x v="141"/>
    <x v="0"/>
  </r>
  <r>
    <x v="141"/>
    <x v="3"/>
  </r>
  <r>
    <x v="141"/>
    <x v="108"/>
  </r>
  <r>
    <x v="141"/>
    <x v="109"/>
  </r>
  <r>
    <x v="141"/>
    <x v="110"/>
  </r>
  <r>
    <x v="142"/>
    <x v="0"/>
  </r>
  <r>
    <x v="142"/>
    <x v="14"/>
  </r>
  <r>
    <x v="143"/>
    <x v="0"/>
  </r>
  <r>
    <x v="143"/>
    <x v="14"/>
  </r>
  <r>
    <x v="144"/>
    <x v="0"/>
  </r>
  <r>
    <x v="144"/>
    <x v="14"/>
  </r>
  <r>
    <x v="145"/>
    <x v="0"/>
  </r>
  <r>
    <x v="145"/>
    <x v="1"/>
  </r>
  <r>
    <x v="145"/>
    <x v="3"/>
  </r>
  <r>
    <x v="145"/>
    <x v="4"/>
  </r>
  <r>
    <x v="145"/>
    <x v="36"/>
  </r>
  <r>
    <x v="146"/>
    <x v="0"/>
  </r>
  <r>
    <x v="147"/>
    <x v="0"/>
  </r>
  <r>
    <x v="147"/>
    <x v="3"/>
  </r>
  <r>
    <x v="147"/>
    <x v="4"/>
  </r>
  <r>
    <x v="147"/>
    <x v="4"/>
  </r>
  <r>
    <x v="147"/>
    <x v="36"/>
  </r>
  <r>
    <x v="148"/>
    <x v="17"/>
  </r>
  <r>
    <x v="148"/>
    <x v="0"/>
  </r>
  <r>
    <x v="149"/>
    <x v="0"/>
  </r>
  <r>
    <x v="149"/>
    <x v="0"/>
  </r>
  <r>
    <x v="149"/>
    <x v="3"/>
  </r>
  <r>
    <x v="149"/>
    <x v="4"/>
  </r>
  <r>
    <x v="150"/>
    <x v="0"/>
  </r>
  <r>
    <x v="150"/>
    <x v="58"/>
  </r>
  <r>
    <x v="150"/>
    <x v="81"/>
  </r>
  <r>
    <x v="150"/>
    <x v="74"/>
  </r>
  <r>
    <x v="151"/>
    <x v="0"/>
  </r>
  <r>
    <x v="151"/>
    <x v="1"/>
  </r>
  <r>
    <x v="151"/>
    <x v="2"/>
  </r>
  <r>
    <x v="152"/>
    <x v="0"/>
  </r>
  <r>
    <x v="153"/>
    <x v="0"/>
  </r>
  <r>
    <x v="153"/>
    <x v="19"/>
  </r>
  <r>
    <x v="154"/>
    <x v="0"/>
  </r>
  <r>
    <x v="154"/>
    <x v="6"/>
  </r>
  <r>
    <x v="155"/>
    <x v="0"/>
  </r>
  <r>
    <x v="155"/>
    <x v="111"/>
  </r>
  <r>
    <x v="156"/>
    <x v="0"/>
  </r>
  <r>
    <x v="157"/>
    <x v="0"/>
  </r>
  <r>
    <x v="157"/>
    <x v="14"/>
  </r>
  <r>
    <x v="158"/>
    <x v="0"/>
  </r>
  <r>
    <x v="158"/>
    <x v="3"/>
  </r>
  <r>
    <x v="158"/>
    <x v="35"/>
  </r>
  <r>
    <x v="158"/>
    <x v="35"/>
  </r>
  <r>
    <x v="159"/>
    <x v="0"/>
  </r>
  <r>
    <x v="159"/>
    <x v="94"/>
  </r>
  <r>
    <x v="160"/>
    <x v="0"/>
  </r>
  <r>
    <x v="160"/>
    <x v="14"/>
  </r>
  <r>
    <x v="161"/>
    <x v="0"/>
  </r>
  <r>
    <x v="161"/>
    <x v="19"/>
  </r>
  <r>
    <x v="161"/>
    <x v="14"/>
  </r>
  <r>
    <x v="161"/>
    <x v="98"/>
  </r>
  <r>
    <x v="162"/>
    <x v="112"/>
  </r>
  <r>
    <x v="162"/>
    <x v="0"/>
  </r>
  <r>
    <x v="162"/>
    <x v="52"/>
  </r>
  <r>
    <x v="162"/>
    <x v="113"/>
  </r>
  <r>
    <x v="162"/>
    <x v="4"/>
  </r>
  <r>
    <x v="163"/>
    <x v="0"/>
  </r>
  <r>
    <x v="163"/>
    <x v="114"/>
  </r>
  <r>
    <x v="163"/>
    <x v="115"/>
  </r>
  <r>
    <x v="164"/>
    <x v="0"/>
  </r>
  <r>
    <x v="165"/>
    <x v="0"/>
  </r>
  <r>
    <x v="165"/>
    <x v="14"/>
  </r>
  <r>
    <x v="166"/>
    <x v="0"/>
  </r>
  <r>
    <x v="166"/>
    <x v="21"/>
  </r>
  <r>
    <x v="167"/>
    <x v="8"/>
  </r>
  <r>
    <x v="167"/>
    <x v="8"/>
  </r>
  <r>
    <x v="167"/>
    <x v="0"/>
  </r>
  <r>
    <x v="167"/>
    <x v="14"/>
  </r>
  <r>
    <x v="167"/>
    <x v="14"/>
  </r>
  <r>
    <x v="168"/>
    <x v="0"/>
  </r>
  <r>
    <x v="168"/>
    <x v="56"/>
  </r>
  <r>
    <x v="169"/>
    <x v="0"/>
  </r>
  <r>
    <x v="170"/>
    <x v="0"/>
  </r>
  <r>
    <x v="170"/>
    <x v="14"/>
  </r>
  <r>
    <x v="171"/>
    <x v="0"/>
  </r>
  <r>
    <x v="171"/>
    <x v="14"/>
  </r>
  <r>
    <x v="172"/>
    <x v="0"/>
  </r>
  <r>
    <x v="172"/>
    <x v="14"/>
  </r>
  <r>
    <x v="173"/>
    <x v="0"/>
  </r>
  <r>
    <x v="173"/>
    <x v="14"/>
  </r>
  <r>
    <x v="174"/>
    <x v="0"/>
  </r>
  <r>
    <x v="174"/>
    <x v="14"/>
  </r>
  <r>
    <x v="175"/>
    <x v="0"/>
  </r>
  <r>
    <x v="175"/>
    <x v="0"/>
  </r>
  <r>
    <x v="175"/>
    <x v="30"/>
  </r>
  <r>
    <x v="175"/>
    <x v="30"/>
  </r>
  <r>
    <x v="175"/>
    <x v="6"/>
  </r>
  <r>
    <x v="176"/>
    <x v="0"/>
  </r>
  <r>
    <x v="176"/>
    <x v="116"/>
  </r>
  <r>
    <x v="176"/>
    <x v="117"/>
  </r>
  <r>
    <x v="176"/>
    <x v="117"/>
  </r>
  <r>
    <x v="176"/>
    <x v="118"/>
  </r>
  <r>
    <x v="177"/>
    <x v="0"/>
  </r>
  <r>
    <x v="177"/>
    <x v="6"/>
  </r>
  <r>
    <x v="177"/>
    <x v="35"/>
  </r>
  <r>
    <x v="178"/>
    <x v="0"/>
  </r>
  <r>
    <x v="178"/>
    <x v="119"/>
  </r>
  <r>
    <x v="178"/>
    <x v="83"/>
  </r>
  <r>
    <x v="178"/>
    <x v="120"/>
  </r>
  <r>
    <x v="179"/>
    <x v="0"/>
  </r>
  <r>
    <x v="179"/>
    <x v="83"/>
  </r>
  <r>
    <x v="180"/>
    <x v="0"/>
  </r>
  <r>
    <x v="181"/>
    <x v="0"/>
  </r>
  <r>
    <x v="181"/>
    <x v="4"/>
  </r>
  <r>
    <x v="181"/>
    <x v="4"/>
  </r>
  <r>
    <x v="181"/>
    <x v="4"/>
  </r>
  <r>
    <x v="181"/>
    <x v="4"/>
  </r>
  <r>
    <x v="182"/>
    <x v="0"/>
  </r>
  <r>
    <x v="182"/>
    <x v="4"/>
  </r>
  <r>
    <x v="182"/>
    <x v="4"/>
  </r>
  <r>
    <x v="182"/>
    <x v="4"/>
  </r>
  <r>
    <x v="183"/>
    <x v="0"/>
  </r>
  <r>
    <x v="183"/>
    <x v="4"/>
  </r>
  <r>
    <x v="183"/>
    <x v="4"/>
  </r>
  <r>
    <x v="183"/>
    <x v="4"/>
  </r>
  <r>
    <x v="183"/>
    <x v="4"/>
  </r>
  <r>
    <x v="183"/>
    <x v="4"/>
  </r>
  <r>
    <x v="183"/>
    <x v="4"/>
  </r>
  <r>
    <x v="183"/>
    <x v="4"/>
  </r>
  <r>
    <x v="183"/>
    <x v="4"/>
  </r>
  <r>
    <x v="183"/>
    <x v="121"/>
  </r>
  <r>
    <x v="184"/>
    <x v="0"/>
  </r>
  <r>
    <x v="184"/>
    <x v="4"/>
  </r>
  <r>
    <x v="184"/>
    <x v="4"/>
  </r>
  <r>
    <x v="184"/>
    <x v="4"/>
  </r>
  <r>
    <x v="184"/>
    <x v="4"/>
  </r>
  <r>
    <x v="184"/>
    <x v="122"/>
  </r>
  <r>
    <x v="185"/>
    <x v="0"/>
  </r>
  <r>
    <x v="185"/>
    <x v="123"/>
  </r>
  <r>
    <x v="185"/>
    <x v="123"/>
  </r>
  <r>
    <x v="185"/>
    <x v="123"/>
  </r>
  <r>
    <x v="185"/>
    <x v="123"/>
  </r>
  <r>
    <x v="185"/>
    <x v="4"/>
  </r>
  <r>
    <x v="185"/>
    <x v="4"/>
  </r>
  <r>
    <x v="185"/>
    <x v="4"/>
  </r>
  <r>
    <x v="186"/>
    <x v="17"/>
  </r>
  <r>
    <x v="186"/>
    <x v="0"/>
  </r>
  <r>
    <x v="186"/>
    <x v="0"/>
  </r>
  <r>
    <x v="186"/>
    <x v="0"/>
  </r>
  <r>
    <x v="186"/>
    <x v="0"/>
  </r>
  <r>
    <x v="187"/>
    <x v="0"/>
  </r>
  <r>
    <x v="187"/>
    <x v="4"/>
  </r>
  <r>
    <x v="188"/>
    <x v="0"/>
  </r>
  <r>
    <x v="188"/>
    <x v="24"/>
  </r>
  <r>
    <x v="189"/>
    <x v="0"/>
  </r>
  <r>
    <x v="189"/>
    <x v="124"/>
  </r>
  <r>
    <x v="189"/>
    <x v="3"/>
  </r>
  <r>
    <x v="190"/>
    <x v="0"/>
  </r>
  <r>
    <x v="190"/>
    <x v="125"/>
  </r>
  <r>
    <x v="191"/>
    <x v="0"/>
  </r>
  <r>
    <x v="191"/>
    <x v="126"/>
  </r>
  <r>
    <x v="191"/>
    <x v="126"/>
  </r>
  <r>
    <x v="191"/>
    <x v="126"/>
  </r>
  <r>
    <x v="191"/>
    <x v="127"/>
  </r>
  <r>
    <x v="192"/>
    <x v="0"/>
  </r>
  <r>
    <x v="192"/>
    <x v="4"/>
  </r>
  <r>
    <x v="192"/>
    <x v="4"/>
  </r>
  <r>
    <x v="192"/>
    <x v="4"/>
  </r>
  <r>
    <x v="193"/>
    <x v="0"/>
  </r>
  <r>
    <x v="193"/>
    <x v="0"/>
  </r>
  <r>
    <x v="193"/>
    <x v="128"/>
  </r>
  <r>
    <x v="194"/>
    <x v="17"/>
  </r>
  <r>
    <x v="194"/>
    <x v="17"/>
  </r>
  <r>
    <x v="194"/>
    <x v="0"/>
  </r>
  <r>
    <x v="194"/>
    <x v="0"/>
  </r>
  <r>
    <x v="194"/>
    <x v="0"/>
  </r>
  <r>
    <x v="195"/>
    <x v="0"/>
  </r>
  <r>
    <x v="195"/>
    <x v="129"/>
  </r>
  <r>
    <x v="195"/>
    <x v="130"/>
  </r>
  <r>
    <x v="196"/>
    <x v="0"/>
  </r>
  <r>
    <x v="196"/>
    <x v="4"/>
  </r>
  <r>
    <x v="196"/>
    <x v="4"/>
  </r>
  <r>
    <x v="196"/>
    <x v="4"/>
  </r>
  <r>
    <x v="196"/>
    <x v="4"/>
  </r>
  <r>
    <x v="196"/>
    <x v="131"/>
  </r>
  <r>
    <x v="197"/>
    <x v="0"/>
  </r>
  <r>
    <x v="197"/>
    <x v="0"/>
  </r>
  <r>
    <x v="197"/>
    <x v="0"/>
  </r>
  <r>
    <x v="197"/>
    <x v="0"/>
  </r>
  <r>
    <x v="197"/>
    <x v="0"/>
  </r>
  <r>
    <x v="197"/>
    <x v="132"/>
  </r>
  <r>
    <x v="198"/>
    <x v="0"/>
  </r>
  <r>
    <x v="198"/>
    <x v="24"/>
  </r>
  <r>
    <x v="199"/>
    <x v="0"/>
  </r>
  <r>
    <x v="199"/>
    <x v="132"/>
  </r>
  <r>
    <x v="199"/>
    <x v="128"/>
  </r>
  <r>
    <x v="200"/>
    <x v="0"/>
  </r>
  <r>
    <x v="200"/>
    <x v="0"/>
  </r>
  <r>
    <x v="200"/>
    <x v="0"/>
  </r>
  <r>
    <x v="200"/>
    <x v="133"/>
  </r>
  <r>
    <x v="200"/>
    <x v="134"/>
  </r>
  <r>
    <x v="201"/>
    <x v="0"/>
  </r>
  <r>
    <x v="201"/>
    <x v="4"/>
  </r>
  <r>
    <x v="201"/>
    <x v="4"/>
  </r>
  <r>
    <x v="201"/>
    <x v="4"/>
  </r>
  <r>
    <x v="201"/>
    <x v="4"/>
  </r>
  <r>
    <x v="201"/>
    <x v="4"/>
  </r>
  <r>
    <x v="201"/>
    <x v="4"/>
  </r>
  <r>
    <x v="201"/>
    <x v="4"/>
  </r>
  <r>
    <x v="201"/>
    <x v="4"/>
  </r>
  <r>
    <x v="201"/>
    <x v="4"/>
  </r>
  <r>
    <x v="201"/>
    <x v="4"/>
  </r>
  <r>
    <x v="201"/>
    <x v="4"/>
  </r>
  <r>
    <x v="201"/>
    <x v="4"/>
  </r>
  <r>
    <x v="201"/>
    <x v="135"/>
  </r>
  <r>
    <x v="201"/>
    <x v="135"/>
  </r>
  <r>
    <x v="201"/>
    <x v="136"/>
  </r>
  <r>
    <x v="201"/>
    <x v="136"/>
  </r>
  <r>
    <x v="201"/>
    <x v="137"/>
  </r>
  <r>
    <x v="201"/>
    <x v="137"/>
  </r>
  <r>
    <x v="201"/>
    <x v="137"/>
  </r>
  <r>
    <x v="201"/>
    <x v="137"/>
  </r>
  <r>
    <x v="202"/>
    <x v="0"/>
  </r>
  <r>
    <x v="202"/>
    <x v="128"/>
  </r>
  <r>
    <x v="202"/>
    <x v="4"/>
  </r>
  <r>
    <x v="202"/>
    <x v="4"/>
  </r>
  <r>
    <x v="202"/>
    <x v="4"/>
  </r>
  <r>
    <x v="202"/>
    <x v="4"/>
  </r>
  <r>
    <x v="202"/>
    <x v="4"/>
  </r>
  <r>
    <x v="202"/>
    <x v="4"/>
  </r>
  <r>
    <x v="202"/>
    <x v="4"/>
  </r>
  <r>
    <x v="202"/>
    <x v="4"/>
  </r>
  <r>
    <x v="202"/>
    <x v="4"/>
  </r>
  <r>
    <x v="202"/>
    <x v="135"/>
  </r>
  <r>
    <x v="202"/>
    <x v="136"/>
  </r>
  <r>
    <x v="203"/>
    <x v="0"/>
  </r>
  <r>
    <x v="203"/>
    <x v="128"/>
  </r>
  <r>
    <x v="203"/>
    <x v="4"/>
  </r>
  <r>
    <x v="203"/>
    <x v="4"/>
  </r>
  <r>
    <x v="203"/>
    <x v="4"/>
  </r>
  <r>
    <x v="203"/>
    <x v="4"/>
  </r>
  <r>
    <x v="203"/>
    <x v="4"/>
  </r>
  <r>
    <x v="203"/>
    <x v="4"/>
  </r>
  <r>
    <x v="203"/>
    <x v="4"/>
  </r>
  <r>
    <x v="203"/>
    <x v="4"/>
  </r>
  <r>
    <x v="203"/>
    <x v="4"/>
  </r>
  <r>
    <x v="203"/>
    <x v="4"/>
  </r>
  <r>
    <x v="203"/>
    <x v="4"/>
  </r>
  <r>
    <x v="203"/>
    <x v="4"/>
  </r>
  <r>
    <x v="203"/>
    <x v="4"/>
  </r>
  <r>
    <x v="203"/>
    <x v="4"/>
  </r>
  <r>
    <x v="203"/>
    <x v="138"/>
  </r>
  <r>
    <x v="203"/>
    <x v="136"/>
  </r>
  <r>
    <x v="203"/>
    <x v="137"/>
  </r>
  <r>
    <x v="204"/>
    <x v="0"/>
  </r>
  <r>
    <x v="204"/>
    <x v="0"/>
  </r>
  <r>
    <x v="204"/>
    <x v="0"/>
  </r>
  <r>
    <x v="204"/>
    <x v="0"/>
  </r>
  <r>
    <x v="204"/>
    <x v="128"/>
  </r>
  <r>
    <x v="205"/>
    <x v="0"/>
  </r>
  <r>
    <x v="205"/>
    <x v="0"/>
  </r>
  <r>
    <x v="205"/>
    <x v="4"/>
  </r>
  <r>
    <x v="206"/>
    <x v="0"/>
  </r>
  <r>
    <x v="206"/>
    <x v="0"/>
  </r>
  <r>
    <x v="206"/>
    <x v="0"/>
  </r>
  <r>
    <x v="206"/>
    <x v="0"/>
  </r>
  <r>
    <x v="206"/>
    <x v="0"/>
  </r>
  <r>
    <x v="206"/>
    <x v="0"/>
  </r>
  <r>
    <x v="206"/>
    <x v="0"/>
  </r>
  <r>
    <x v="207"/>
    <x v="0"/>
  </r>
  <r>
    <x v="207"/>
    <x v="139"/>
  </r>
  <r>
    <x v="207"/>
    <x v="140"/>
  </r>
  <r>
    <x v="208"/>
    <x v="17"/>
  </r>
  <r>
    <x v="208"/>
    <x v="0"/>
  </r>
  <r>
    <x v="208"/>
    <x v="4"/>
  </r>
  <r>
    <x v="208"/>
    <x v="4"/>
  </r>
  <r>
    <x v="208"/>
    <x v="4"/>
  </r>
  <r>
    <x v="209"/>
    <x v="0"/>
  </r>
  <r>
    <x v="209"/>
    <x v="126"/>
  </r>
  <r>
    <x v="209"/>
    <x v="126"/>
  </r>
  <r>
    <x v="209"/>
    <x v="126"/>
  </r>
  <r>
    <x v="209"/>
    <x v="126"/>
  </r>
  <r>
    <x v="209"/>
    <x v="4"/>
  </r>
  <r>
    <x v="209"/>
    <x v="4"/>
  </r>
  <r>
    <x v="209"/>
    <x v="4"/>
  </r>
  <r>
    <x v="210"/>
    <x v="0"/>
  </r>
  <r>
    <x v="210"/>
    <x v="4"/>
  </r>
  <r>
    <x v="210"/>
    <x v="4"/>
  </r>
  <r>
    <x v="210"/>
    <x v="4"/>
  </r>
  <r>
    <x v="210"/>
    <x v="4"/>
  </r>
  <r>
    <x v="211"/>
    <x v="0"/>
  </r>
  <r>
    <x v="211"/>
    <x v="4"/>
  </r>
  <r>
    <x v="211"/>
    <x v="4"/>
  </r>
  <r>
    <x v="211"/>
    <x v="4"/>
  </r>
  <r>
    <x v="212"/>
    <x v="0"/>
  </r>
  <r>
    <x v="212"/>
    <x v="13"/>
  </r>
  <r>
    <x v="212"/>
    <x v="14"/>
  </r>
  <r>
    <x v="213"/>
    <x v="0"/>
  </r>
  <r>
    <x v="213"/>
    <x v="13"/>
  </r>
  <r>
    <x v="213"/>
    <x v="141"/>
  </r>
  <r>
    <x v="214"/>
    <x v="0"/>
  </r>
  <r>
    <x v="214"/>
    <x v="13"/>
  </r>
  <r>
    <x v="214"/>
    <x v="14"/>
  </r>
  <r>
    <x v="215"/>
    <x v="0"/>
  </r>
  <r>
    <x v="215"/>
    <x v="20"/>
  </r>
  <r>
    <x v="215"/>
    <x v="142"/>
  </r>
  <r>
    <x v="216"/>
    <x v="0"/>
  </r>
  <r>
    <x v="216"/>
    <x v="13"/>
  </r>
  <r>
    <x v="216"/>
    <x v="13"/>
  </r>
  <r>
    <x v="216"/>
    <x v="14"/>
  </r>
  <r>
    <x v="217"/>
    <x v="0"/>
  </r>
  <r>
    <x v="217"/>
    <x v="13"/>
  </r>
  <r>
    <x v="217"/>
    <x v="13"/>
  </r>
  <r>
    <x v="217"/>
    <x v="143"/>
  </r>
  <r>
    <x v="218"/>
    <x v="0"/>
  </r>
  <r>
    <x v="218"/>
    <x v="13"/>
  </r>
  <r>
    <x v="218"/>
    <x v="14"/>
  </r>
  <r>
    <x v="219"/>
    <x v="0"/>
  </r>
  <r>
    <x v="219"/>
    <x v="13"/>
  </r>
  <r>
    <x v="219"/>
    <x v="13"/>
  </r>
  <r>
    <x v="219"/>
    <x v="90"/>
  </r>
  <r>
    <x v="220"/>
    <x v="0"/>
  </r>
  <r>
    <x v="220"/>
    <x v="78"/>
  </r>
  <r>
    <x v="220"/>
    <x v="79"/>
  </r>
  <r>
    <x v="220"/>
    <x v="80"/>
  </r>
  <r>
    <x v="220"/>
    <x v="144"/>
  </r>
  <r>
    <x v="221"/>
    <x v="0"/>
  </r>
  <r>
    <x v="221"/>
    <x v="63"/>
  </r>
  <r>
    <x v="221"/>
    <x v="13"/>
  </r>
  <r>
    <x v="221"/>
    <x v="13"/>
  </r>
  <r>
    <x v="221"/>
    <x v="143"/>
  </r>
  <r>
    <x v="222"/>
    <x v="0"/>
  </r>
  <r>
    <x v="222"/>
    <x v="13"/>
  </r>
  <r>
    <x v="222"/>
    <x v="13"/>
  </r>
  <r>
    <x v="222"/>
    <x v="48"/>
  </r>
  <r>
    <x v="222"/>
    <x v="145"/>
  </r>
  <r>
    <x v="223"/>
    <x v="0"/>
  </r>
  <r>
    <x v="223"/>
    <x v="13"/>
  </r>
  <r>
    <x v="223"/>
    <x v="13"/>
  </r>
  <r>
    <x v="224"/>
    <x v="0"/>
  </r>
  <r>
    <x v="224"/>
    <x v="0"/>
  </r>
  <r>
    <x v="224"/>
    <x v="0"/>
  </r>
  <r>
    <x v="224"/>
    <x v="0"/>
  </r>
  <r>
    <x v="224"/>
    <x v="146"/>
  </r>
  <r>
    <x v="224"/>
    <x v="14"/>
  </r>
  <r>
    <x v="224"/>
    <x v="147"/>
  </r>
  <r>
    <x v="224"/>
    <x v="43"/>
  </r>
  <r>
    <x v="224"/>
    <x v="15"/>
  </r>
  <r>
    <x v="224"/>
    <x v="15"/>
  </r>
  <r>
    <x v="225"/>
    <x v="0"/>
  </r>
  <r>
    <x v="225"/>
    <x v="13"/>
  </r>
  <r>
    <x v="225"/>
    <x v="13"/>
  </r>
  <r>
    <x v="225"/>
    <x v="148"/>
  </r>
  <r>
    <x v="225"/>
    <x v="149"/>
  </r>
  <r>
    <x v="226"/>
    <x v="0"/>
  </r>
  <r>
    <x v="226"/>
    <x v="14"/>
  </r>
  <r>
    <x v="227"/>
    <x v="0"/>
  </r>
  <r>
    <x v="227"/>
    <x v="0"/>
  </r>
  <r>
    <x v="227"/>
    <x v="150"/>
  </r>
  <r>
    <x v="228"/>
    <x v="0"/>
  </r>
  <r>
    <x v="228"/>
    <x v="21"/>
  </r>
  <r>
    <x v="229"/>
    <x v="8"/>
  </r>
  <r>
    <x v="229"/>
    <x v="0"/>
  </r>
  <r>
    <x v="229"/>
    <x v="14"/>
  </r>
  <r>
    <x v="229"/>
    <x v="14"/>
  </r>
  <r>
    <x v="230"/>
    <x v="0"/>
  </r>
  <r>
    <x v="230"/>
    <x v="48"/>
  </r>
  <r>
    <x v="230"/>
    <x v="151"/>
  </r>
  <r>
    <x v="230"/>
    <x v="35"/>
  </r>
  <r>
    <x v="231"/>
    <x v="0"/>
  </r>
  <r>
    <x v="231"/>
    <x v="0"/>
  </r>
  <r>
    <x v="232"/>
    <x v="0"/>
  </r>
  <r>
    <x v="232"/>
    <x v="48"/>
  </r>
  <r>
    <x v="232"/>
    <x v="35"/>
  </r>
  <r>
    <x v="232"/>
    <x v="35"/>
  </r>
  <r>
    <x v="233"/>
    <x v="85"/>
  </r>
  <r>
    <x v="233"/>
    <x v="0"/>
  </r>
  <r>
    <x v="233"/>
    <x v="48"/>
  </r>
  <r>
    <x v="233"/>
    <x v="48"/>
  </r>
  <r>
    <x v="234"/>
    <x v="0"/>
  </r>
  <r>
    <x v="234"/>
    <x v="48"/>
  </r>
  <r>
    <x v="234"/>
    <x v="59"/>
  </r>
  <r>
    <x v="234"/>
    <x v="59"/>
  </r>
  <r>
    <x v="234"/>
    <x v="59"/>
  </r>
  <r>
    <x v="234"/>
    <x v="145"/>
  </r>
  <r>
    <x v="235"/>
    <x v="85"/>
  </r>
  <r>
    <x v="235"/>
    <x v="0"/>
  </r>
  <r>
    <x v="235"/>
    <x v="48"/>
  </r>
  <r>
    <x v="235"/>
    <x v="48"/>
  </r>
  <r>
    <x v="235"/>
    <x v="59"/>
  </r>
  <r>
    <x v="236"/>
    <x v="0"/>
  </r>
  <r>
    <x v="236"/>
    <x v="0"/>
  </r>
  <r>
    <x v="236"/>
    <x v="14"/>
  </r>
  <r>
    <x v="236"/>
    <x v="14"/>
  </r>
  <r>
    <x v="237"/>
    <x v="0"/>
  </r>
  <r>
    <x v="237"/>
    <x v="83"/>
  </r>
  <r>
    <x v="238"/>
    <x v="0"/>
  </r>
  <r>
    <x v="238"/>
    <x v="119"/>
  </r>
  <r>
    <x v="238"/>
    <x v="83"/>
  </r>
  <r>
    <x v="238"/>
    <x v="120"/>
  </r>
  <r>
    <x v="239"/>
    <x v="0"/>
  </r>
  <r>
    <x v="239"/>
    <x v="14"/>
  </r>
  <r>
    <x v="240"/>
    <x v="0"/>
  </r>
  <r>
    <x v="241"/>
    <x v="0"/>
  </r>
  <r>
    <x v="241"/>
    <x v="51"/>
  </r>
  <r>
    <x v="242"/>
    <x v="8"/>
  </r>
  <r>
    <x v="242"/>
    <x v="0"/>
  </r>
  <r>
    <x v="242"/>
    <x v="59"/>
  </r>
  <r>
    <x v="242"/>
    <x v="14"/>
  </r>
  <r>
    <x v="243"/>
    <x v="62"/>
  </r>
  <r>
    <x v="243"/>
    <x v="0"/>
  </r>
  <r>
    <x v="244"/>
    <x v="0"/>
  </r>
  <r>
    <x v="244"/>
    <x v="14"/>
  </r>
  <r>
    <x v="245"/>
    <x v="0"/>
  </r>
  <r>
    <x v="245"/>
    <x v="14"/>
  </r>
  <r>
    <x v="246"/>
    <x v="62"/>
  </r>
  <r>
    <x v="246"/>
    <x v="0"/>
  </r>
  <r>
    <x v="247"/>
    <x v="0"/>
  </r>
  <r>
    <x v="247"/>
    <x v="14"/>
  </r>
  <r>
    <x v="248"/>
    <x v="0"/>
  </r>
  <r>
    <x v="248"/>
    <x v="14"/>
  </r>
  <r>
    <x v="249"/>
    <x v="0"/>
  </r>
  <r>
    <x v="249"/>
    <x v="14"/>
  </r>
  <r>
    <x v="250"/>
    <x v="0"/>
  </r>
  <r>
    <x v="250"/>
    <x v="14"/>
  </r>
  <r>
    <x v="251"/>
    <x v="0"/>
  </r>
  <r>
    <x v="251"/>
    <x v="20"/>
  </r>
  <r>
    <x v="251"/>
    <x v="14"/>
  </r>
  <r>
    <x v="251"/>
    <x v="55"/>
  </r>
  <r>
    <x v="252"/>
    <x v="0"/>
  </r>
  <r>
    <x v="252"/>
    <x v="14"/>
  </r>
  <r>
    <x v="253"/>
    <x v="0"/>
  </r>
  <r>
    <x v="253"/>
    <x v="0"/>
  </r>
  <r>
    <x v="253"/>
    <x v="0"/>
  </r>
  <r>
    <x v="253"/>
    <x v="0"/>
  </r>
  <r>
    <x v="253"/>
    <x v="81"/>
  </r>
  <r>
    <x v="253"/>
    <x v="23"/>
  </r>
  <r>
    <x v="253"/>
    <x v="74"/>
  </r>
  <r>
    <x v="254"/>
    <x v="0"/>
  </r>
  <r>
    <x v="254"/>
    <x v="14"/>
  </r>
  <r>
    <x v="255"/>
    <x v="0"/>
  </r>
  <r>
    <x v="255"/>
    <x v="152"/>
  </r>
  <r>
    <x v="255"/>
    <x v="152"/>
  </r>
  <r>
    <x v="255"/>
    <x v="3"/>
  </r>
  <r>
    <x v="255"/>
    <x v="4"/>
  </r>
  <r>
    <x v="255"/>
    <x v="4"/>
  </r>
  <r>
    <x v="255"/>
    <x v="153"/>
  </r>
  <r>
    <x v="255"/>
    <x v="36"/>
  </r>
  <r>
    <x v="256"/>
    <x v="93"/>
  </r>
  <r>
    <x v="256"/>
    <x v="0"/>
  </r>
  <r>
    <x v="256"/>
    <x v="14"/>
  </r>
  <r>
    <x v="257"/>
    <x v="8"/>
  </r>
  <r>
    <x v="257"/>
    <x v="0"/>
  </r>
  <r>
    <x v="257"/>
    <x v="14"/>
  </r>
  <r>
    <x v="258"/>
    <x v="93"/>
  </r>
  <r>
    <x v="258"/>
    <x v="0"/>
  </r>
  <r>
    <x v="258"/>
    <x v="3"/>
  </r>
  <r>
    <x v="258"/>
    <x v="4"/>
  </r>
  <r>
    <x v="258"/>
    <x v="36"/>
  </r>
  <r>
    <x v="259"/>
    <x v="0"/>
  </r>
  <r>
    <x v="259"/>
    <x v="3"/>
  </r>
  <r>
    <x v="259"/>
    <x v="4"/>
  </r>
  <r>
    <x v="259"/>
    <x v="154"/>
  </r>
  <r>
    <x v="259"/>
    <x v="43"/>
  </r>
  <r>
    <x v="259"/>
    <x v="36"/>
  </r>
  <r>
    <x v="260"/>
    <x v="0"/>
  </r>
  <r>
    <x v="260"/>
    <x v="155"/>
  </r>
  <r>
    <x v="261"/>
    <x v="8"/>
  </r>
  <r>
    <x v="261"/>
    <x v="0"/>
  </r>
  <r>
    <x v="261"/>
    <x v="14"/>
  </r>
  <r>
    <x v="262"/>
    <x v="0"/>
  </r>
  <r>
    <x v="262"/>
    <x v="3"/>
  </r>
  <r>
    <x v="262"/>
    <x v="4"/>
  </r>
  <r>
    <x v="262"/>
    <x v="154"/>
  </r>
  <r>
    <x v="262"/>
    <x v="5"/>
  </r>
  <r>
    <x v="263"/>
    <x v="0"/>
  </r>
  <r>
    <x v="263"/>
    <x v="90"/>
  </r>
  <r>
    <x v="264"/>
    <x v="93"/>
  </r>
  <r>
    <x v="264"/>
    <x v="0"/>
  </r>
  <r>
    <x v="264"/>
    <x v="0"/>
  </r>
  <r>
    <x v="264"/>
    <x v="156"/>
  </r>
  <r>
    <x v="265"/>
    <x v="93"/>
  </r>
  <r>
    <x v="265"/>
    <x v="0"/>
  </r>
  <r>
    <x v="265"/>
    <x v="0"/>
  </r>
  <r>
    <x v="265"/>
    <x v="24"/>
  </r>
  <r>
    <x v="266"/>
    <x v="93"/>
  </r>
  <r>
    <x v="266"/>
    <x v="0"/>
  </r>
  <r>
    <x v="266"/>
    <x v="0"/>
  </r>
  <r>
    <x v="266"/>
    <x v="24"/>
  </r>
  <r>
    <x v="267"/>
    <x v="93"/>
  </r>
  <r>
    <x v="267"/>
    <x v="0"/>
  </r>
  <r>
    <x v="268"/>
    <x v="93"/>
  </r>
  <r>
    <x v="268"/>
    <x v="0"/>
  </r>
  <r>
    <x v="268"/>
    <x v="157"/>
  </r>
  <r>
    <x v="268"/>
    <x v="158"/>
  </r>
  <r>
    <x v="269"/>
    <x v="93"/>
  </r>
  <r>
    <x v="269"/>
    <x v="0"/>
  </r>
  <r>
    <x v="269"/>
    <x v="94"/>
  </r>
  <r>
    <x v="270"/>
    <x v="159"/>
  </r>
  <r>
    <x v="270"/>
    <x v="0"/>
  </r>
  <r>
    <x v="270"/>
    <x v="18"/>
  </r>
  <r>
    <x v="270"/>
    <x v="18"/>
  </r>
  <r>
    <x v="270"/>
    <x v="160"/>
  </r>
  <r>
    <x v="270"/>
    <x v="161"/>
  </r>
  <r>
    <x v="270"/>
    <x v="162"/>
  </r>
  <r>
    <x v="271"/>
    <x v="0"/>
  </r>
  <r>
    <x v="271"/>
    <x v="14"/>
  </r>
  <r>
    <x v="271"/>
    <x v="43"/>
  </r>
  <r>
    <x v="272"/>
    <x v="8"/>
  </r>
  <r>
    <x v="272"/>
    <x v="8"/>
  </r>
  <r>
    <x v="272"/>
    <x v="0"/>
  </r>
  <r>
    <x v="272"/>
    <x v="141"/>
  </r>
  <r>
    <x v="272"/>
    <x v="163"/>
  </r>
  <r>
    <x v="273"/>
    <x v="0"/>
  </r>
  <r>
    <x v="273"/>
    <x v="48"/>
  </r>
  <r>
    <x v="273"/>
    <x v="48"/>
  </r>
  <r>
    <x v="273"/>
    <x v="6"/>
  </r>
  <r>
    <x v="273"/>
    <x v="28"/>
  </r>
  <r>
    <x v="273"/>
    <x v="4"/>
  </r>
  <r>
    <x v="273"/>
    <x v="92"/>
  </r>
  <r>
    <x v="274"/>
    <x v="0"/>
  </r>
  <r>
    <x v="274"/>
    <x v="19"/>
  </r>
  <r>
    <x v="275"/>
    <x v="0"/>
  </r>
  <r>
    <x v="275"/>
    <x v="59"/>
  </r>
  <r>
    <x v="275"/>
    <x v="14"/>
  </r>
  <r>
    <x v="276"/>
    <x v="0"/>
  </r>
  <r>
    <x v="277"/>
    <x v="0"/>
  </r>
  <r>
    <x v="277"/>
    <x v="6"/>
  </r>
  <r>
    <x v="278"/>
    <x v="71"/>
  </r>
  <r>
    <x v="278"/>
    <x v="71"/>
  </r>
  <r>
    <x v="278"/>
    <x v="0"/>
  </r>
  <r>
    <x v="278"/>
    <x v="48"/>
  </r>
  <r>
    <x v="278"/>
    <x v="48"/>
  </r>
  <r>
    <x v="279"/>
    <x v="0"/>
  </r>
  <r>
    <x v="279"/>
    <x v="0"/>
  </r>
  <r>
    <x v="279"/>
    <x v="0"/>
  </r>
  <r>
    <x v="279"/>
    <x v="34"/>
  </r>
  <r>
    <x v="280"/>
    <x v="0"/>
  </r>
  <r>
    <x v="280"/>
    <x v="58"/>
  </r>
  <r>
    <x v="280"/>
    <x v="81"/>
  </r>
  <r>
    <x v="280"/>
    <x v="74"/>
  </r>
  <r>
    <x v="281"/>
    <x v="8"/>
  </r>
  <r>
    <x v="281"/>
    <x v="8"/>
  </r>
  <r>
    <x v="281"/>
    <x v="8"/>
  </r>
  <r>
    <x v="281"/>
    <x v="8"/>
  </r>
  <r>
    <x v="281"/>
    <x v="0"/>
  </r>
  <r>
    <x v="281"/>
    <x v="6"/>
  </r>
  <r>
    <x v="281"/>
    <x v="15"/>
  </r>
  <r>
    <x v="281"/>
    <x v="15"/>
  </r>
  <r>
    <x v="281"/>
    <x v="15"/>
  </r>
  <r>
    <x v="282"/>
    <x v="0"/>
  </r>
  <r>
    <x v="282"/>
    <x v="72"/>
  </r>
  <r>
    <x v="282"/>
    <x v="15"/>
  </r>
  <r>
    <x v="282"/>
    <x v="15"/>
  </r>
  <r>
    <x v="282"/>
    <x v="15"/>
  </r>
  <r>
    <x v="283"/>
    <x v="0"/>
  </r>
  <r>
    <x v="283"/>
    <x v="0"/>
  </r>
  <r>
    <x v="283"/>
    <x v="164"/>
  </r>
  <r>
    <x v="283"/>
    <x v="165"/>
  </r>
  <r>
    <x v="284"/>
    <x v="0"/>
  </r>
  <r>
    <x v="284"/>
    <x v="0"/>
  </r>
  <r>
    <x v="284"/>
    <x v="0"/>
  </r>
  <r>
    <x v="284"/>
    <x v="0"/>
  </r>
  <r>
    <x v="284"/>
    <x v="48"/>
  </r>
  <r>
    <x v="284"/>
    <x v="82"/>
  </r>
  <r>
    <x v="284"/>
    <x v="82"/>
  </r>
  <r>
    <x v="284"/>
    <x v="166"/>
  </r>
  <r>
    <x v="284"/>
    <x v="167"/>
  </r>
  <r>
    <x v="285"/>
    <x v="0"/>
  </r>
  <r>
    <x v="285"/>
    <x v="0"/>
  </r>
  <r>
    <x v="285"/>
    <x v="0"/>
  </r>
  <r>
    <x v="285"/>
    <x v="0"/>
  </r>
  <r>
    <x v="285"/>
    <x v="1"/>
  </r>
  <r>
    <x v="285"/>
    <x v="14"/>
  </r>
  <r>
    <x v="286"/>
    <x v="0"/>
  </r>
  <r>
    <x v="286"/>
    <x v="58"/>
  </r>
  <r>
    <x v="286"/>
    <x v="81"/>
  </r>
  <r>
    <x v="286"/>
    <x v="74"/>
  </r>
  <r>
    <x v="286"/>
    <x v="168"/>
  </r>
  <r>
    <x v="286"/>
    <x v="73"/>
  </r>
  <r>
    <x v="287"/>
    <x v="0"/>
  </r>
  <r>
    <x v="287"/>
    <x v="35"/>
  </r>
  <r>
    <x v="287"/>
    <x v="35"/>
  </r>
  <r>
    <x v="288"/>
    <x v="7"/>
  </r>
  <r>
    <x v="288"/>
    <x v="0"/>
  </r>
  <r>
    <x v="288"/>
    <x v="23"/>
  </r>
  <r>
    <x v="288"/>
    <x v="15"/>
  </r>
  <r>
    <x v="288"/>
    <x v="15"/>
  </r>
  <r>
    <x v="288"/>
    <x v="15"/>
  </r>
  <r>
    <x v="288"/>
    <x v="35"/>
  </r>
  <r>
    <x v="288"/>
    <x v="35"/>
  </r>
  <r>
    <x v="289"/>
    <x v="17"/>
  </r>
  <r>
    <x v="289"/>
    <x v="17"/>
  </r>
  <r>
    <x v="289"/>
    <x v="71"/>
  </r>
  <r>
    <x v="289"/>
    <x v="71"/>
  </r>
  <r>
    <x v="289"/>
    <x v="0"/>
  </r>
  <r>
    <x v="289"/>
    <x v="48"/>
  </r>
  <r>
    <x v="289"/>
    <x v="48"/>
  </r>
  <r>
    <x v="290"/>
    <x v="0"/>
  </r>
  <r>
    <x v="290"/>
    <x v="58"/>
  </r>
  <r>
    <x v="290"/>
    <x v="81"/>
  </r>
  <r>
    <x v="290"/>
    <x v="74"/>
  </r>
  <r>
    <x v="290"/>
    <x v="168"/>
  </r>
  <r>
    <x v="291"/>
    <x v="0"/>
  </r>
  <r>
    <x v="291"/>
    <x v="0"/>
  </r>
  <r>
    <x v="291"/>
    <x v="48"/>
  </r>
  <r>
    <x v="291"/>
    <x v="72"/>
  </r>
  <r>
    <x v="292"/>
    <x v="0"/>
  </r>
  <r>
    <x v="292"/>
    <x v="14"/>
  </r>
  <r>
    <x v="293"/>
    <x v="0"/>
  </r>
  <r>
    <x v="293"/>
    <x v="14"/>
  </r>
  <r>
    <x v="294"/>
    <x v="0"/>
  </r>
  <r>
    <x v="294"/>
    <x v="48"/>
  </r>
  <r>
    <x v="294"/>
    <x v="14"/>
  </r>
  <r>
    <x v="294"/>
    <x v="98"/>
  </r>
  <r>
    <x v="295"/>
    <x v="0"/>
  </r>
  <r>
    <x v="295"/>
    <x v="90"/>
  </r>
  <r>
    <x v="296"/>
    <x v="0"/>
  </r>
  <r>
    <x v="296"/>
    <x v="87"/>
  </r>
  <r>
    <x v="296"/>
    <x v="88"/>
  </r>
  <r>
    <x v="297"/>
    <x v="71"/>
  </r>
  <r>
    <x v="297"/>
    <x v="71"/>
  </r>
  <r>
    <x v="297"/>
    <x v="0"/>
  </r>
  <r>
    <x v="297"/>
    <x v="48"/>
  </r>
  <r>
    <x v="297"/>
    <x v="48"/>
  </r>
  <r>
    <x v="298"/>
    <x v="0"/>
  </r>
  <r>
    <x v="299"/>
    <x v="0"/>
  </r>
  <r>
    <x v="299"/>
    <x v="58"/>
  </r>
  <r>
    <x v="299"/>
    <x v="81"/>
  </r>
  <r>
    <x v="299"/>
    <x v="74"/>
  </r>
  <r>
    <x v="300"/>
    <x v="0"/>
  </r>
  <r>
    <x v="300"/>
    <x v="164"/>
  </r>
  <r>
    <x v="301"/>
    <x v="0"/>
  </r>
  <r>
    <x v="301"/>
    <x v="14"/>
  </r>
  <r>
    <x v="302"/>
    <x v="0"/>
  </r>
  <r>
    <x v="302"/>
    <x v="14"/>
  </r>
  <r>
    <x v="303"/>
    <x v="0"/>
  </r>
  <r>
    <x v="303"/>
    <x v="52"/>
  </r>
  <r>
    <x v="303"/>
    <x v="3"/>
  </r>
  <r>
    <x v="303"/>
    <x v="4"/>
  </r>
  <r>
    <x v="304"/>
    <x v="0"/>
  </r>
  <r>
    <x v="304"/>
    <x v="169"/>
  </r>
  <r>
    <x v="305"/>
    <x v="0"/>
  </r>
  <r>
    <x v="305"/>
    <x v="170"/>
  </r>
  <r>
    <x v="305"/>
    <x v="170"/>
  </r>
  <r>
    <x v="306"/>
    <x v="0"/>
  </r>
  <r>
    <x v="306"/>
    <x v="0"/>
  </r>
  <r>
    <x v="306"/>
    <x v="0"/>
  </r>
  <r>
    <x v="306"/>
    <x v="0"/>
  </r>
  <r>
    <x v="306"/>
    <x v="171"/>
  </r>
  <r>
    <x v="307"/>
    <x v="0"/>
  </r>
  <r>
    <x v="307"/>
    <x v="3"/>
  </r>
  <r>
    <x v="307"/>
    <x v="4"/>
  </r>
  <r>
    <x v="307"/>
    <x v="36"/>
  </r>
  <r>
    <x v="308"/>
    <x v="0"/>
  </r>
  <r>
    <x v="308"/>
    <x v="14"/>
  </r>
  <r>
    <x v="309"/>
    <x v="0"/>
  </r>
  <r>
    <x v="309"/>
    <x v="83"/>
  </r>
  <r>
    <x v="309"/>
    <x v="5"/>
  </r>
  <r>
    <x v="309"/>
    <x v="5"/>
  </r>
  <r>
    <x v="310"/>
    <x v="0"/>
  </r>
  <r>
    <x v="310"/>
    <x v="6"/>
  </r>
  <r>
    <x v="311"/>
    <x v="0"/>
  </r>
  <r>
    <x v="311"/>
    <x v="49"/>
  </r>
  <r>
    <x v="311"/>
    <x v="50"/>
  </r>
  <r>
    <x v="311"/>
    <x v="51"/>
  </r>
  <r>
    <x v="312"/>
    <x v="0"/>
  </r>
  <r>
    <x v="312"/>
    <x v="20"/>
  </r>
  <r>
    <x v="312"/>
    <x v="14"/>
  </r>
  <r>
    <x v="312"/>
    <x v="55"/>
  </r>
  <r>
    <x v="313"/>
    <x v="0"/>
  </r>
  <r>
    <x v="314"/>
    <x v="0"/>
  </r>
  <r>
    <x v="314"/>
    <x v="14"/>
  </r>
  <r>
    <x v="315"/>
    <x v="0"/>
  </r>
  <r>
    <x v="315"/>
    <x v="13"/>
  </r>
  <r>
    <x v="315"/>
    <x v="13"/>
  </r>
  <r>
    <x v="315"/>
    <x v="24"/>
  </r>
  <r>
    <x v="315"/>
    <x v="24"/>
  </r>
  <r>
    <x v="315"/>
    <x v="25"/>
  </r>
  <r>
    <x v="316"/>
    <x v="0"/>
  </r>
  <r>
    <x v="316"/>
    <x v="0"/>
  </r>
  <r>
    <x v="316"/>
    <x v="13"/>
  </r>
  <r>
    <x v="316"/>
    <x v="13"/>
  </r>
  <r>
    <x v="316"/>
    <x v="16"/>
  </r>
  <r>
    <x v="317"/>
    <x v="0"/>
  </r>
  <r>
    <x v="317"/>
    <x v="13"/>
  </r>
  <r>
    <x v="317"/>
    <x v="13"/>
  </r>
  <r>
    <x v="317"/>
    <x v="78"/>
  </r>
  <r>
    <x v="317"/>
    <x v="79"/>
  </r>
  <r>
    <x v="317"/>
    <x v="80"/>
  </r>
  <r>
    <x v="317"/>
    <x v="172"/>
  </r>
  <r>
    <x v="317"/>
    <x v="173"/>
  </r>
  <r>
    <x v="318"/>
    <x v="0"/>
  </r>
  <r>
    <x v="318"/>
    <x v="13"/>
  </r>
  <r>
    <x v="318"/>
    <x v="13"/>
  </r>
  <r>
    <x v="318"/>
    <x v="14"/>
  </r>
  <r>
    <x v="319"/>
    <x v="17"/>
  </r>
  <r>
    <x v="319"/>
    <x v="0"/>
  </r>
  <r>
    <x v="319"/>
    <x v="13"/>
  </r>
  <r>
    <x v="319"/>
    <x v="13"/>
  </r>
  <r>
    <x v="320"/>
    <x v="0"/>
  </r>
  <r>
    <x v="320"/>
    <x v="13"/>
  </r>
  <r>
    <x v="320"/>
    <x v="13"/>
  </r>
  <r>
    <x v="320"/>
    <x v="20"/>
  </r>
  <r>
    <x v="321"/>
    <x v="0"/>
  </r>
  <r>
    <x v="321"/>
    <x v="13"/>
  </r>
  <r>
    <x v="321"/>
    <x v="13"/>
  </r>
  <r>
    <x v="321"/>
    <x v="14"/>
  </r>
  <r>
    <x v="322"/>
    <x v="0"/>
  </r>
  <r>
    <x v="322"/>
    <x v="19"/>
  </r>
  <r>
    <x v="322"/>
    <x v="13"/>
  </r>
  <r>
    <x v="322"/>
    <x v="13"/>
  </r>
  <r>
    <x v="323"/>
    <x v="0"/>
  </r>
  <r>
    <x v="323"/>
    <x v="13"/>
  </r>
  <r>
    <x v="323"/>
    <x v="13"/>
  </r>
  <r>
    <x v="323"/>
    <x v="23"/>
  </r>
  <r>
    <x v="324"/>
    <x v="0"/>
  </r>
  <r>
    <x v="324"/>
    <x v="0"/>
  </r>
  <r>
    <x v="324"/>
    <x v="13"/>
  </r>
  <r>
    <x v="324"/>
    <x v="13"/>
  </r>
  <r>
    <x v="324"/>
    <x v="14"/>
  </r>
  <r>
    <x v="325"/>
    <x v="0"/>
  </r>
  <r>
    <x v="325"/>
    <x v="13"/>
  </r>
  <r>
    <x v="325"/>
    <x v="13"/>
  </r>
  <r>
    <x v="325"/>
    <x v="20"/>
  </r>
  <r>
    <x v="325"/>
    <x v="141"/>
  </r>
  <r>
    <x v="326"/>
    <x v="0"/>
  </r>
  <r>
    <x v="326"/>
    <x v="13"/>
  </r>
  <r>
    <x v="326"/>
    <x v="13"/>
  </r>
  <r>
    <x v="326"/>
    <x v="18"/>
  </r>
  <r>
    <x v="327"/>
    <x v="0"/>
  </r>
  <r>
    <x v="327"/>
    <x v="13"/>
  </r>
  <r>
    <x v="328"/>
    <x v="0"/>
  </r>
  <r>
    <x v="328"/>
    <x v="15"/>
  </r>
  <r>
    <x v="328"/>
    <x v="15"/>
  </r>
  <r>
    <x v="329"/>
    <x v="0"/>
  </r>
  <r>
    <x v="329"/>
    <x v="21"/>
  </r>
  <r>
    <x v="330"/>
    <x v="174"/>
  </r>
  <r>
    <x v="330"/>
    <x v="0"/>
  </r>
  <r>
    <x v="330"/>
    <x v="98"/>
  </r>
  <r>
    <x v="330"/>
    <x v="175"/>
  </r>
  <r>
    <x v="330"/>
    <x v="176"/>
  </r>
  <r>
    <x v="330"/>
    <x v="177"/>
  </r>
  <r>
    <x v="330"/>
    <x v="178"/>
  </r>
  <r>
    <x v="331"/>
    <x v="0"/>
  </r>
  <r>
    <x v="331"/>
    <x v="179"/>
  </r>
  <r>
    <x v="332"/>
    <x v="0"/>
  </r>
  <r>
    <x v="332"/>
    <x v="3"/>
  </r>
  <r>
    <x v="332"/>
    <x v="4"/>
  </r>
  <r>
    <x v="332"/>
    <x v="36"/>
  </r>
  <r>
    <x v="333"/>
    <x v="0"/>
  </r>
  <r>
    <x v="333"/>
    <x v="180"/>
  </r>
  <r>
    <x v="333"/>
    <x v="1"/>
  </r>
  <r>
    <x v="333"/>
    <x v="3"/>
  </r>
  <r>
    <x v="333"/>
    <x v="4"/>
  </r>
  <r>
    <x v="333"/>
    <x v="36"/>
  </r>
  <r>
    <x v="334"/>
    <x v="0"/>
  </r>
  <r>
    <x v="334"/>
    <x v="19"/>
  </r>
  <r>
    <x v="334"/>
    <x v="35"/>
  </r>
  <r>
    <x v="334"/>
    <x v="35"/>
  </r>
  <r>
    <x v="334"/>
    <x v="35"/>
  </r>
  <r>
    <x v="335"/>
    <x v="0"/>
  </r>
  <r>
    <x v="335"/>
    <x v="21"/>
  </r>
  <r>
    <x v="335"/>
    <x v="4"/>
  </r>
  <r>
    <x v="336"/>
    <x v="0"/>
  </r>
  <r>
    <x v="336"/>
    <x v="0"/>
  </r>
  <r>
    <x v="336"/>
    <x v="53"/>
  </r>
  <r>
    <x v="337"/>
    <x v="0"/>
  </r>
  <r>
    <x v="338"/>
    <x v="0"/>
  </r>
  <r>
    <x v="338"/>
    <x v="36"/>
  </r>
  <r>
    <x v="339"/>
    <x v="0"/>
  </r>
  <r>
    <x v="339"/>
    <x v="48"/>
  </r>
  <r>
    <x v="339"/>
    <x v="48"/>
  </r>
  <r>
    <x v="339"/>
    <x v="44"/>
  </r>
  <r>
    <x v="340"/>
    <x v="17"/>
  </r>
  <r>
    <x v="340"/>
    <x v="0"/>
  </r>
  <r>
    <x v="341"/>
    <x v="0"/>
  </r>
  <r>
    <x v="341"/>
    <x v="44"/>
  </r>
  <r>
    <x v="342"/>
    <x v="0"/>
  </r>
  <r>
    <x v="342"/>
    <x v="6"/>
  </r>
  <r>
    <x v="343"/>
    <x v="0"/>
  </r>
  <r>
    <x v="343"/>
    <x v="19"/>
  </r>
  <r>
    <x v="344"/>
    <x v="0"/>
  </r>
  <r>
    <x v="344"/>
    <x v="3"/>
  </r>
  <r>
    <x v="344"/>
    <x v="4"/>
  </r>
  <r>
    <x v="344"/>
    <x v="181"/>
  </r>
  <r>
    <x v="344"/>
    <x v="36"/>
  </r>
  <r>
    <x v="345"/>
    <x v="0"/>
  </r>
  <r>
    <x v="345"/>
    <x v="1"/>
  </r>
  <r>
    <x v="345"/>
    <x v="14"/>
  </r>
  <r>
    <x v="345"/>
    <x v="182"/>
  </r>
  <r>
    <x v="346"/>
    <x v="0"/>
  </r>
  <r>
    <x v="346"/>
    <x v="0"/>
  </r>
  <r>
    <x v="346"/>
    <x v="3"/>
  </r>
  <r>
    <x v="346"/>
    <x v="183"/>
  </r>
  <r>
    <x v="347"/>
    <x v="0"/>
  </r>
  <r>
    <x v="348"/>
    <x v="0"/>
  </r>
  <r>
    <x v="348"/>
    <x v="90"/>
  </r>
  <r>
    <x v="348"/>
    <x v="184"/>
  </r>
  <r>
    <x v="349"/>
    <x v="0"/>
  </r>
  <r>
    <x v="349"/>
    <x v="44"/>
  </r>
  <r>
    <x v="349"/>
    <x v="185"/>
  </r>
  <r>
    <x v="350"/>
    <x v="0"/>
  </r>
  <r>
    <x v="350"/>
    <x v="186"/>
  </r>
  <r>
    <x v="350"/>
    <x v="187"/>
  </r>
  <r>
    <x v="351"/>
    <x v="0"/>
  </r>
  <r>
    <x v="351"/>
    <x v="188"/>
  </r>
  <r>
    <x v="352"/>
    <x v="0"/>
  </r>
  <r>
    <x v="352"/>
    <x v="83"/>
  </r>
  <r>
    <x v="353"/>
    <x v="0"/>
  </r>
  <r>
    <x v="353"/>
    <x v="6"/>
  </r>
  <r>
    <x v="354"/>
    <x v="93"/>
  </r>
  <r>
    <x v="354"/>
    <x v="0"/>
  </r>
  <r>
    <x v="354"/>
    <x v="35"/>
  </r>
  <r>
    <x v="354"/>
    <x v="35"/>
  </r>
  <r>
    <x v="355"/>
    <x v="0"/>
  </r>
  <r>
    <x v="355"/>
    <x v="0"/>
  </r>
  <r>
    <x v="355"/>
    <x v="48"/>
  </r>
  <r>
    <x v="355"/>
    <x v="58"/>
  </r>
  <r>
    <x v="355"/>
    <x v="81"/>
  </r>
  <r>
    <x v="355"/>
    <x v="74"/>
  </r>
  <r>
    <x v="355"/>
    <x v="189"/>
  </r>
  <r>
    <x v="355"/>
    <x v="189"/>
  </r>
  <r>
    <x v="356"/>
    <x v="0"/>
  </r>
  <r>
    <x v="357"/>
    <x v="0"/>
  </r>
  <r>
    <x v="357"/>
    <x v="190"/>
  </r>
  <r>
    <x v="358"/>
    <x v="0"/>
  </r>
  <r>
    <x v="358"/>
    <x v="0"/>
  </r>
  <r>
    <x v="358"/>
    <x v="191"/>
  </r>
  <r>
    <x v="359"/>
    <x v="0"/>
  </r>
  <r>
    <x v="359"/>
    <x v="0"/>
  </r>
  <r>
    <x v="359"/>
    <x v="48"/>
  </r>
  <r>
    <x v="359"/>
    <x v="58"/>
  </r>
  <r>
    <x v="359"/>
    <x v="81"/>
  </r>
  <r>
    <x v="359"/>
    <x v="74"/>
  </r>
  <r>
    <x v="360"/>
    <x v="0"/>
  </r>
  <r>
    <x v="360"/>
    <x v="0"/>
  </r>
  <r>
    <x v="360"/>
    <x v="0"/>
  </r>
  <r>
    <x v="360"/>
    <x v="72"/>
  </r>
  <r>
    <x v="360"/>
    <x v="192"/>
  </r>
  <r>
    <x v="361"/>
    <x v="0"/>
  </r>
  <r>
    <x v="361"/>
    <x v="83"/>
  </r>
  <r>
    <x v="361"/>
    <x v="83"/>
  </r>
  <r>
    <x v="361"/>
    <x v="5"/>
  </r>
  <r>
    <x v="361"/>
    <x v="5"/>
  </r>
  <r>
    <x v="362"/>
    <x v="0"/>
  </r>
  <r>
    <x v="362"/>
    <x v="193"/>
  </r>
  <r>
    <x v="363"/>
    <x v="0"/>
  </r>
  <r>
    <x v="363"/>
    <x v="48"/>
  </r>
  <r>
    <x v="363"/>
    <x v="72"/>
  </r>
  <r>
    <x v="364"/>
    <x v="8"/>
  </r>
  <r>
    <x v="364"/>
    <x v="0"/>
  </r>
  <r>
    <x v="364"/>
    <x v="14"/>
  </r>
  <r>
    <x v="365"/>
    <x v="0"/>
  </r>
  <r>
    <x v="365"/>
    <x v="83"/>
  </r>
  <r>
    <x v="366"/>
    <x v="0"/>
  </r>
  <r>
    <x v="366"/>
    <x v="119"/>
  </r>
  <r>
    <x v="366"/>
    <x v="83"/>
  </r>
  <r>
    <x v="366"/>
    <x v="120"/>
  </r>
  <r>
    <x v="367"/>
    <x v="0"/>
  </r>
  <r>
    <x v="367"/>
    <x v="119"/>
  </r>
  <r>
    <x v="367"/>
    <x v="83"/>
  </r>
  <r>
    <x v="367"/>
    <x v="120"/>
  </r>
  <r>
    <x v="368"/>
    <x v="0"/>
  </r>
  <r>
    <x v="368"/>
    <x v="83"/>
  </r>
  <r>
    <x v="369"/>
    <x v="0"/>
  </r>
  <r>
    <x v="369"/>
    <x v="83"/>
  </r>
  <r>
    <x v="370"/>
    <x v="0"/>
  </r>
  <r>
    <x v="370"/>
    <x v="119"/>
  </r>
  <r>
    <x v="370"/>
    <x v="83"/>
  </r>
  <r>
    <x v="370"/>
    <x v="120"/>
  </r>
  <r>
    <x v="371"/>
    <x v="0"/>
  </r>
  <r>
    <x v="371"/>
    <x v="14"/>
  </r>
  <r>
    <x v="372"/>
    <x v="0"/>
  </r>
  <r>
    <x v="372"/>
    <x v="0"/>
  </r>
  <r>
    <x v="372"/>
    <x v="0"/>
  </r>
  <r>
    <x v="372"/>
    <x v="14"/>
  </r>
  <r>
    <x v="372"/>
    <x v="194"/>
  </r>
  <r>
    <x v="373"/>
    <x v="0"/>
  </r>
  <r>
    <x v="373"/>
    <x v="14"/>
  </r>
  <r>
    <x v="374"/>
    <x v="0"/>
  </r>
  <r>
    <x v="374"/>
    <x v="179"/>
  </r>
  <r>
    <x v="375"/>
    <x v="0"/>
  </r>
  <r>
    <x v="375"/>
    <x v="14"/>
  </r>
  <r>
    <x v="376"/>
    <x v="195"/>
  </r>
  <r>
    <x v="376"/>
    <x v="0"/>
  </r>
  <r>
    <x v="377"/>
    <x v="0"/>
  </r>
  <r>
    <x v="377"/>
    <x v="196"/>
  </r>
  <r>
    <x v="378"/>
    <x v="0"/>
  </r>
  <r>
    <x v="378"/>
    <x v="24"/>
  </r>
  <r>
    <x v="379"/>
    <x v="0"/>
  </r>
  <r>
    <x v="379"/>
    <x v="22"/>
  </r>
  <r>
    <x v="380"/>
    <x v="0"/>
  </r>
  <r>
    <x v="380"/>
    <x v="63"/>
  </r>
  <r>
    <x v="381"/>
    <x v="0"/>
  </r>
  <r>
    <x v="381"/>
    <x v="18"/>
  </r>
  <r>
    <x v="382"/>
    <x v="0"/>
  </r>
  <r>
    <x v="382"/>
    <x v="14"/>
  </r>
  <r>
    <x v="383"/>
    <x v="0"/>
  </r>
  <r>
    <x v="383"/>
    <x v="14"/>
  </r>
  <r>
    <x v="384"/>
    <x v="0"/>
  </r>
  <r>
    <x v="384"/>
    <x v="94"/>
  </r>
  <r>
    <x v="385"/>
    <x v="0"/>
  </r>
  <r>
    <x v="385"/>
    <x v="156"/>
  </r>
  <r>
    <x v="386"/>
    <x v="0"/>
  </r>
  <r>
    <x v="386"/>
    <x v="0"/>
  </r>
  <r>
    <x v="386"/>
    <x v="14"/>
  </r>
  <r>
    <x v="387"/>
    <x v="0"/>
  </r>
  <r>
    <x v="387"/>
    <x v="197"/>
  </r>
  <r>
    <x v="388"/>
    <x v="0"/>
  </r>
  <r>
    <x v="388"/>
    <x v="0"/>
  </r>
  <r>
    <x v="388"/>
    <x v="14"/>
  </r>
  <r>
    <x v="389"/>
    <x v="0"/>
  </r>
  <r>
    <x v="389"/>
    <x v="0"/>
  </r>
  <r>
    <x v="389"/>
    <x v="14"/>
  </r>
  <r>
    <x v="390"/>
    <x v="0"/>
  </r>
  <r>
    <x v="390"/>
    <x v="0"/>
  </r>
  <r>
    <x v="390"/>
    <x v="14"/>
  </r>
  <r>
    <x v="391"/>
    <x v="0"/>
  </r>
  <r>
    <x v="391"/>
    <x v="23"/>
  </r>
  <r>
    <x v="392"/>
    <x v="0"/>
  </r>
  <r>
    <x v="392"/>
    <x v="63"/>
  </r>
  <r>
    <x v="393"/>
    <x v="0"/>
  </r>
  <r>
    <x v="393"/>
    <x v="14"/>
  </r>
  <r>
    <x v="394"/>
    <x v="0"/>
  </r>
  <r>
    <x v="394"/>
    <x v="90"/>
  </r>
  <r>
    <x v="395"/>
    <x v="17"/>
  </r>
  <r>
    <x v="395"/>
    <x v="0"/>
  </r>
  <r>
    <x v="395"/>
    <x v="198"/>
  </r>
  <r>
    <x v="396"/>
    <x v="0"/>
  </r>
  <r>
    <x v="396"/>
    <x v="0"/>
  </r>
  <r>
    <x v="396"/>
    <x v="14"/>
  </r>
  <r>
    <x v="397"/>
    <x v="0"/>
  </r>
  <r>
    <x v="397"/>
    <x v="145"/>
  </r>
  <r>
    <x v="397"/>
    <x v="199"/>
  </r>
  <r>
    <x v="398"/>
    <x v="0"/>
  </r>
  <r>
    <x v="398"/>
    <x v="141"/>
  </r>
  <r>
    <x v="399"/>
    <x v="0"/>
  </r>
  <r>
    <x v="399"/>
    <x v="0"/>
  </r>
  <r>
    <x v="399"/>
    <x v="200"/>
  </r>
  <r>
    <x v="399"/>
    <x v="43"/>
  </r>
  <r>
    <x v="399"/>
    <x v="43"/>
  </r>
  <r>
    <x v="400"/>
    <x v="174"/>
  </r>
  <r>
    <x v="400"/>
    <x v="0"/>
  </r>
  <r>
    <x v="400"/>
    <x v="98"/>
  </r>
  <r>
    <x v="401"/>
    <x v="0"/>
  </r>
  <r>
    <x v="401"/>
    <x v="58"/>
  </r>
  <r>
    <x v="401"/>
    <x v="81"/>
  </r>
  <r>
    <x v="401"/>
    <x v="74"/>
  </r>
  <r>
    <x v="402"/>
    <x v="0"/>
  </r>
  <r>
    <x v="402"/>
    <x v="111"/>
  </r>
  <r>
    <x v="403"/>
    <x v="0"/>
  </r>
  <r>
    <x v="403"/>
    <x v="6"/>
  </r>
  <r>
    <x v="404"/>
    <x v="0"/>
  </r>
  <r>
    <x v="404"/>
    <x v="3"/>
  </r>
  <r>
    <x v="404"/>
    <x v="4"/>
  </r>
  <r>
    <x v="405"/>
    <x v="0"/>
  </r>
  <r>
    <x v="405"/>
    <x v="3"/>
  </r>
  <r>
    <x v="405"/>
    <x v="4"/>
  </r>
  <r>
    <x v="405"/>
    <x v="5"/>
  </r>
  <r>
    <x v="406"/>
    <x v="0"/>
  </r>
  <r>
    <x v="406"/>
    <x v="3"/>
  </r>
  <r>
    <x v="406"/>
    <x v="4"/>
  </r>
  <r>
    <x v="406"/>
    <x v="43"/>
  </r>
  <r>
    <x v="406"/>
    <x v="36"/>
  </r>
  <r>
    <x v="407"/>
    <x v="0"/>
  </r>
  <r>
    <x v="407"/>
    <x v="0"/>
  </r>
  <r>
    <x v="407"/>
    <x v="60"/>
  </r>
  <r>
    <x v="408"/>
    <x v="71"/>
  </r>
  <r>
    <x v="408"/>
    <x v="0"/>
  </r>
  <r>
    <x v="408"/>
    <x v="0"/>
  </r>
  <r>
    <x v="408"/>
    <x v="60"/>
  </r>
  <r>
    <x v="409"/>
    <x v="0"/>
  </r>
  <r>
    <x v="409"/>
    <x v="0"/>
  </r>
  <r>
    <x v="409"/>
    <x v="19"/>
  </r>
  <r>
    <x v="410"/>
    <x v="0"/>
  </r>
  <r>
    <x v="410"/>
    <x v="19"/>
  </r>
  <r>
    <x v="411"/>
    <x v="0"/>
  </r>
  <r>
    <x v="411"/>
    <x v="6"/>
  </r>
  <r>
    <x v="412"/>
    <x v="0"/>
  </r>
  <r>
    <x v="412"/>
    <x v="14"/>
  </r>
  <r>
    <x v="413"/>
    <x v="0"/>
  </r>
  <r>
    <x v="413"/>
    <x v="14"/>
  </r>
  <r>
    <x v="414"/>
    <x v="0"/>
  </r>
  <r>
    <x v="414"/>
    <x v="14"/>
  </r>
  <r>
    <x v="415"/>
    <x v="62"/>
  </r>
  <r>
    <x v="415"/>
    <x v="0"/>
  </r>
  <r>
    <x v="416"/>
    <x v="0"/>
  </r>
  <r>
    <x v="416"/>
    <x v="90"/>
  </r>
  <r>
    <x v="417"/>
    <x v="0"/>
  </r>
  <r>
    <x v="417"/>
    <x v="48"/>
  </r>
  <r>
    <x v="417"/>
    <x v="14"/>
  </r>
  <r>
    <x v="417"/>
    <x v="98"/>
  </r>
  <r>
    <x v="418"/>
    <x v="0"/>
  </r>
  <r>
    <x v="418"/>
    <x v="87"/>
  </r>
  <r>
    <x v="418"/>
    <x v="88"/>
  </r>
  <r>
    <x v="419"/>
    <x v="0"/>
  </r>
  <r>
    <x v="419"/>
    <x v="13"/>
  </r>
  <r>
    <x v="420"/>
    <x v="0"/>
  </r>
  <r>
    <x v="420"/>
    <x v="0"/>
  </r>
  <r>
    <x v="420"/>
    <x v="13"/>
  </r>
  <r>
    <x v="420"/>
    <x v="13"/>
  </r>
  <r>
    <x v="420"/>
    <x v="14"/>
  </r>
  <r>
    <x v="421"/>
    <x v="0"/>
  </r>
  <r>
    <x v="421"/>
    <x v="13"/>
  </r>
  <r>
    <x v="421"/>
    <x v="13"/>
  </r>
  <r>
    <x v="421"/>
    <x v="78"/>
  </r>
  <r>
    <x v="421"/>
    <x v="79"/>
  </r>
  <r>
    <x v="421"/>
    <x v="80"/>
  </r>
  <r>
    <x v="421"/>
    <x v="172"/>
  </r>
  <r>
    <x v="421"/>
    <x v="173"/>
  </r>
  <r>
    <x v="422"/>
    <x v="0"/>
  </r>
  <r>
    <x v="422"/>
    <x v="13"/>
  </r>
  <r>
    <x v="422"/>
    <x v="13"/>
  </r>
  <r>
    <x v="422"/>
    <x v="14"/>
  </r>
  <r>
    <x v="423"/>
    <x v="17"/>
  </r>
  <r>
    <x v="423"/>
    <x v="0"/>
  </r>
  <r>
    <x v="423"/>
    <x v="13"/>
  </r>
  <r>
    <x v="423"/>
    <x v="13"/>
  </r>
  <r>
    <x v="424"/>
    <x v="0"/>
  </r>
  <r>
    <x v="424"/>
    <x v="13"/>
  </r>
  <r>
    <x v="424"/>
    <x v="13"/>
  </r>
  <r>
    <x v="424"/>
    <x v="20"/>
  </r>
  <r>
    <x v="425"/>
    <x v="0"/>
  </r>
  <r>
    <x v="425"/>
    <x v="13"/>
  </r>
  <r>
    <x v="425"/>
    <x v="13"/>
  </r>
  <r>
    <x v="425"/>
    <x v="14"/>
  </r>
  <r>
    <x v="426"/>
    <x v="0"/>
  </r>
  <r>
    <x v="426"/>
    <x v="19"/>
  </r>
  <r>
    <x v="426"/>
    <x v="13"/>
  </r>
  <r>
    <x v="426"/>
    <x v="13"/>
  </r>
  <r>
    <x v="427"/>
    <x v="17"/>
  </r>
  <r>
    <x v="427"/>
    <x v="0"/>
  </r>
  <r>
    <x v="427"/>
    <x v="13"/>
  </r>
  <r>
    <x v="427"/>
    <x v="13"/>
  </r>
  <r>
    <x v="427"/>
    <x v="18"/>
  </r>
  <r>
    <x v="428"/>
    <x v="0"/>
  </r>
  <r>
    <x v="428"/>
    <x v="15"/>
  </r>
  <r>
    <x v="428"/>
    <x v="15"/>
  </r>
  <r>
    <x v="429"/>
    <x v="0"/>
  </r>
  <r>
    <x v="429"/>
    <x v="13"/>
  </r>
  <r>
    <x v="429"/>
    <x v="13"/>
  </r>
  <r>
    <x v="429"/>
    <x v="20"/>
  </r>
  <r>
    <x v="429"/>
    <x v="141"/>
  </r>
  <r>
    <x v="430"/>
    <x v="0"/>
  </r>
  <r>
    <x v="430"/>
    <x v="13"/>
  </r>
  <r>
    <x v="430"/>
    <x v="13"/>
  </r>
  <r>
    <x v="430"/>
    <x v="18"/>
  </r>
  <r>
    <x v="431"/>
    <x v="0"/>
  </r>
  <r>
    <x v="431"/>
    <x v="13"/>
  </r>
  <r>
    <x v="431"/>
    <x v="13"/>
  </r>
  <r>
    <x v="431"/>
    <x v="21"/>
  </r>
  <r>
    <x v="431"/>
    <x v="22"/>
  </r>
  <r>
    <x v="432"/>
    <x v="0"/>
  </r>
  <r>
    <x v="432"/>
    <x v="13"/>
  </r>
  <r>
    <x v="432"/>
    <x v="13"/>
  </r>
  <r>
    <x v="432"/>
    <x v="23"/>
  </r>
  <r>
    <x v="433"/>
    <x v="0"/>
  </r>
  <r>
    <x v="433"/>
    <x v="13"/>
  </r>
  <r>
    <x v="433"/>
    <x v="21"/>
  </r>
  <r>
    <x v="434"/>
    <x v="0"/>
  </r>
  <r>
    <x v="434"/>
    <x v="14"/>
  </r>
  <r>
    <x v="434"/>
    <x v="201"/>
  </r>
  <r>
    <x v="435"/>
    <x v="0"/>
  </r>
  <r>
    <x v="435"/>
    <x v="14"/>
  </r>
  <r>
    <x v="436"/>
    <x v="0"/>
  </r>
  <r>
    <x v="436"/>
    <x v="14"/>
  </r>
  <r>
    <x v="436"/>
    <x v="14"/>
  </r>
  <r>
    <x v="437"/>
    <x v="0"/>
  </r>
  <r>
    <x v="437"/>
    <x v="14"/>
  </r>
  <r>
    <x v="438"/>
    <x v="0"/>
  </r>
  <r>
    <x v="438"/>
    <x v="14"/>
  </r>
  <r>
    <x v="438"/>
    <x v="201"/>
  </r>
  <r>
    <x v="439"/>
    <x v="0"/>
  </r>
  <r>
    <x v="439"/>
    <x v="34"/>
  </r>
  <r>
    <x v="440"/>
    <x v="0"/>
  </r>
  <r>
    <x v="440"/>
    <x v="0"/>
  </r>
  <r>
    <x v="440"/>
    <x v="3"/>
  </r>
  <r>
    <x v="440"/>
    <x v="4"/>
  </r>
  <r>
    <x v="441"/>
    <x v="0"/>
  </r>
  <r>
    <x v="441"/>
    <x v="48"/>
  </r>
  <r>
    <x v="441"/>
    <x v="3"/>
  </r>
  <r>
    <x v="441"/>
    <x v="4"/>
  </r>
  <r>
    <x v="442"/>
    <x v="0"/>
  </r>
  <r>
    <x v="442"/>
    <x v="0"/>
  </r>
  <r>
    <x v="442"/>
    <x v="3"/>
  </r>
  <r>
    <x v="442"/>
    <x v="35"/>
  </r>
  <r>
    <x v="442"/>
    <x v="35"/>
  </r>
  <r>
    <x v="443"/>
    <x v="0"/>
  </r>
  <r>
    <x v="443"/>
    <x v="58"/>
  </r>
  <r>
    <x v="443"/>
    <x v="81"/>
  </r>
  <r>
    <x v="443"/>
    <x v="74"/>
  </r>
  <r>
    <x v="444"/>
    <x v="0"/>
  </r>
  <r>
    <x v="444"/>
    <x v="63"/>
  </r>
  <r>
    <x v="444"/>
    <x v="14"/>
  </r>
  <r>
    <x v="444"/>
    <x v="64"/>
  </r>
  <r>
    <x v="444"/>
    <x v="65"/>
  </r>
  <r>
    <x v="445"/>
    <x v="0"/>
  </r>
  <r>
    <x v="445"/>
    <x v="14"/>
  </r>
  <r>
    <x v="445"/>
    <x v="43"/>
  </r>
  <r>
    <x v="446"/>
    <x v="0"/>
  </r>
  <r>
    <x v="446"/>
    <x v="83"/>
  </r>
  <r>
    <x v="447"/>
    <x v="0"/>
  </r>
  <r>
    <x v="447"/>
    <x v="119"/>
  </r>
  <r>
    <x v="447"/>
    <x v="83"/>
  </r>
  <r>
    <x v="447"/>
    <x v="120"/>
  </r>
  <r>
    <x v="448"/>
    <x v="0"/>
  </r>
  <r>
    <x v="448"/>
    <x v="83"/>
  </r>
  <r>
    <x v="449"/>
    <x v="0"/>
  </r>
  <r>
    <x v="449"/>
    <x v="119"/>
  </r>
  <r>
    <x v="449"/>
    <x v="83"/>
  </r>
  <r>
    <x v="449"/>
    <x v="120"/>
  </r>
  <r>
    <x v="450"/>
    <x v="0"/>
  </r>
  <r>
    <x v="450"/>
    <x v="83"/>
  </r>
  <r>
    <x v="451"/>
    <x v="0"/>
  </r>
  <r>
    <x v="451"/>
    <x v="202"/>
  </r>
  <r>
    <x v="452"/>
    <x v="0"/>
  </r>
  <r>
    <x v="452"/>
    <x v="6"/>
  </r>
  <r>
    <x v="453"/>
    <x v="0"/>
  </r>
  <r>
    <x v="453"/>
    <x v="58"/>
  </r>
  <r>
    <x v="453"/>
    <x v="81"/>
  </r>
  <r>
    <x v="453"/>
    <x v="74"/>
  </r>
  <r>
    <x v="454"/>
    <x v="0"/>
  </r>
  <r>
    <x v="454"/>
    <x v="119"/>
  </r>
  <r>
    <x v="454"/>
    <x v="83"/>
  </r>
  <r>
    <x v="455"/>
    <x v="8"/>
  </r>
  <r>
    <x v="455"/>
    <x v="8"/>
  </r>
  <r>
    <x v="455"/>
    <x v="0"/>
  </r>
  <r>
    <x v="455"/>
    <x v="203"/>
  </r>
  <r>
    <x v="456"/>
    <x v="204"/>
  </r>
  <r>
    <x v="456"/>
    <x v="0"/>
  </r>
  <r>
    <x v="456"/>
    <x v="152"/>
  </r>
  <r>
    <x v="456"/>
    <x v="3"/>
  </r>
  <r>
    <x v="456"/>
    <x v="4"/>
  </r>
  <r>
    <x v="456"/>
    <x v="4"/>
  </r>
  <r>
    <x v="456"/>
    <x v="36"/>
  </r>
  <r>
    <x v="457"/>
    <x v="17"/>
  </r>
  <r>
    <x v="457"/>
    <x v="0"/>
  </r>
  <r>
    <x v="457"/>
    <x v="0"/>
  </r>
  <r>
    <x v="457"/>
    <x v="0"/>
  </r>
  <r>
    <x v="457"/>
    <x v="205"/>
  </r>
  <r>
    <x v="458"/>
    <x v="0"/>
  </r>
  <r>
    <x v="458"/>
    <x v="14"/>
  </r>
  <r>
    <x v="459"/>
    <x v="0"/>
  </r>
  <r>
    <x v="459"/>
    <x v="52"/>
  </r>
  <r>
    <x v="459"/>
    <x v="3"/>
  </r>
  <r>
    <x v="459"/>
    <x v="4"/>
  </r>
  <r>
    <x v="460"/>
    <x v="0"/>
  </r>
  <r>
    <x v="460"/>
    <x v="14"/>
  </r>
  <r>
    <x v="461"/>
    <x v="0"/>
  </r>
  <r>
    <x v="461"/>
    <x v="3"/>
  </r>
  <r>
    <x v="461"/>
    <x v="4"/>
  </r>
  <r>
    <x v="461"/>
    <x v="36"/>
  </r>
  <r>
    <x v="462"/>
    <x v="0"/>
  </r>
  <r>
    <x v="462"/>
    <x v="52"/>
  </r>
  <r>
    <x v="462"/>
    <x v="3"/>
  </r>
  <r>
    <x v="462"/>
    <x v="4"/>
  </r>
  <r>
    <x v="462"/>
    <x v="36"/>
  </r>
  <r>
    <x v="463"/>
    <x v="0"/>
  </r>
  <r>
    <x v="463"/>
    <x v="52"/>
  </r>
  <r>
    <x v="463"/>
    <x v="3"/>
  </r>
  <r>
    <x v="463"/>
    <x v="4"/>
  </r>
  <r>
    <x v="464"/>
    <x v="0"/>
  </r>
  <r>
    <x v="464"/>
    <x v="10"/>
  </r>
  <r>
    <x v="464"/>
    <x v="10"/>
  </r>
  <r>
    <x v="464"/>
    <x v="11"/>
  </r>
  <r>
    <x v="465"/>
    <x v="0"/>
  </r>
  <r>
    <x v="465"/>
    <x v="164"/>
  </r>
  <r>
    <x v="465"/>
    <x v="164"/>
  </r>
  <r>
    <x v="465"/>
    <x v="206"/>
  </r>
  <r>
    <x v="466"/>
    <x v="0"/>
  </r>
  <r>
    <x v="466"/>
    <x v="58"/>
  </r>
  <r>
    <x v="466"/>
    <x v="81"/>
  </r>
  <r>
    <x v="466"/>
    <x v="74"/>
  </r>
  <r>
    <x v="467"/>
    <x v="0"/>
  </r>
  <r>
    <x v="467"/>
    <x v="14"/>
  </r>
  <r>
    <x v="468"/>
    <x v="0"/>
  </r>
  <r>
    <x v="468"/>
    <x v="14"/>
  </r>
  <r>
    <x v="469"/>
    <x v="0"/>
  </r>
  <r>
    <x v="469"/>
    <x v="14"/>
  </r>
  <r>
    <x v="470"/>
    <x v="0"/>
  </r>
  <r>
    <x v="470"/>
    <x v="0"/>
  </r>
  <r>
    <x v="470"/>
    <x v="0"/>
  </r>
  <r>
    <x v="470"/>
    <x v="34"/>
  </r>
  <r>
    <x v="471"/>
    <x v="0"/>
  </r>
  <r>
    <x v="471"/>
    <x v="119"/>
  </r>
  <r>
    <x v="471"/>
    <x v="83"/>
  </r>
  <r>
    <x v="471"/>
    <x v="120"/>
  </r>
  <r>
    <x v="472"/>
    <x v="0"/>
  </r>
  <r>
    <x v="472"/>
    <x v="83"/>
  </r>
  <r>
    <x v="473"/>
    <x v="0"/>
  </r>
  <r>
    <x v="473"/>
    <x v="14"/>
  </r>
  <r>
    <x v="474"/>
    <x v="0"/>
  </r>
  <r>
    <x v="474"/>
    <x v="83"/>
  </r>
  <r>
    <x v="475"/>
    <x v="0"/>
  </r>
  <r>
    <x v="475"/>
    <x v="119"/>
  </r>
  <r>
    <x v="475"/>
    <x v="83"/>
  </r>
  <r>
    <x v="475"/>
    <x v="120"/>
  </r>
  <r>
    <x v="476"/>
    <x v="0"/>
  </r>
  <r>
    <x v="476"/>
    <x v="14"/>
  </r>
  <r>
    <x v="477"/>
    <x v="93"/>
  </r>
  <r>
    <x v="477"/>
    <x v="93"/>
  </r>
  <r>
    <x v="477"/>
    <x v="0"/>
  </r>
  <r>
    <x v="478"/>
    <x v="93"/>
  </r>
  <r>
    <x v="478"/>
    <x v="0"/>
  </r>
  <r>
    <x v="478"/>
    <x v="14"/>
  </r>
  <r>
    <x v="478"/>
    <x v="43"/>
  </r>
  <r>
    <x v="478"/>
    <x v="43"/>
  </r>
  <r>
    <x v="479"/>
    <x v="0"/>
  </r>
  <r>
    <x v="479"/>
    <x v="0"/>
  </r>
  <r>
    <x v="479"/>
    <x v="0"/>
  </r>
  <r>
    <x v="479"/>
    <x v="14"/>
  </r>
  <r>
    <x v="479"/>
    <x v="43"/>
  </r>
  <r>
    <x v="480"/>
    <x v="93"/>
  </r>
  <r>
    <x v="480"/>
    <x v="0"/>
  </r>
  <r>
    <x v="480"/>
    <x v="207"/>
  </r>
  <r>
    <x v="480"/>
    <x v="207"/>
  </r>
  <r>
    <x v="481"/>
    <x v="0"/>
  </r>
  <r>
    <x v="481"/>
    <x v="14"/>
  </r>
  <r>
    <x v="482"/>
    <x v="0"/>
  </r>
  <r>
    <x v="482"/>
    <x v="14"/>
  </r>
  <r>
    <x v="483"/>
    <x v="0"/>
  </r>
  <r>
    <x v="483"/>
    <x v="14"/>
  </r>
  <r>
    <x v="484"/>
    <x v="0"/>
  </r>
  <r>
    <x v="485"/>
    <x v="0"/>
  </r>
  <r>
    <x v="485"/>
    <x v="14"/>
  </r>
  <r>
    <x v="486"/>
    <x v="0"/>
  </r>
  <r>
    <x v="486"/>
    <x v="208"/>
  </r>
  <r>
    <x v="486"/>
    <x v="209"/>
  </r>
  <r>
    <x v="486"/>
    <x v="210"/>
  </r>
  <r>
    <x v="487"/>
    <x v="0"/>
  </r>
  <r>
    <x v="487"/>
    <x v="24"/>
  </r>
  <r>
    <x v="487"/>
    <x v="24"/>
  </r>
  <r>
    <x v="487"/>
    <x v="43"/>
  </r>
  <r>
    <x v="487"/>
    <x v="43"/>
  </r>
  <r>
    <x v="488"/>
    <x v="0"/>
  </r>
  <r>
    <x v="488"/>
    <x v="10"/>
  </r>
  <r>
    <x v="488"/>
    <x v="10"/>
  </r>
  <r>
    <x v="488"/>
    <x v="11"/>
  </r>
  <r>
    <x v="489"/>
    <x v="0"/>
  </r>
  <r>
    <x v="489"/>
    <x v="14"/>
  </r>
  <r>
    <x v="490"/>
    <x v="0"/>
  </r>
  <r>
    <x v="490"/>
    <x v="14"/>
  </r>
  <r>
    <x v="491"/>
    <x v="0"/>
  </r>
  <r>
    <x v="491"/>
    <x v="0"/>
  </r>
  <r>
    <x v="491"/>
    <x v="78"/>
  </r>
  <r>
    <x v="491"/>
    <x v="79"/>
  </r>
  <r>
    <x v="491"/>
    <x v="80"/>
  </r>
  <r>
    <x v="492"/>
    <x v="0"/>
  </r>
  <r>
    <x v="492"/>
    <x v="119"/>
  </r>
  <r>
    <x v="492"/>
    <x v="83"/>
  </r>
  <r>
    <x v="492"/>
    <x v="120"/>
  </r>
  <r>
    <x v="493"/>
    <x v="0"/>
  </r>
  <r>
    <x v="493"/>
    <x v="83"/>
  </r>
  <r>
    <x v="494"/>
    <x v="0"/>
  </r>
  <r>
    <x v="494"/>
    <x v="83"/>
  </r>
  <r>
    <x v="495"/>
    <x v="0"/>
  </r>
  <r>
    <x v="495"/>
    <x v="119"/>
  </r>
  <r>
    <x v="495"/>
    <x v="83"/>
  </r>
  <r>
    <x v="495"/>
    <x v="120"/>
  </r>
  <r>
    <x v="496"/>
    <x v="0"/>
  </r>
  <r>
    <x v="496"/>
    <x v="119"/>
  </r>
  <r>
    <x v="496"/>
    <x v="83"/>
  </r>
  <r>
    <x v="496"/>
    <x v="120"/>
  </r>
  <r>
    <x v="497"/>
    <x v="0"/>
  </r>
  <r>
    <x v="497"/>
    <x v="83"/>
  </r>
  <r>
    <x v="498"/>
    <x v="0"/>
  </r>
  <r>
    <x v="498"/>
    <x v="10"/>
  </r>
  <r>
    <x v="498"/>
    <x v="10"/>
  </r>
  <r>
    <x v="498"/>
    <x v="11"/>
  </r>
  <r>
    <x v="499"/>
    <x v="0"/>
  </r>
  <r>
    <x v="499"/>
    <x v="10"/>
  </r>
  <r>
    <x v="499"/>
    <x v="10"/>
  </r>
  <r>
    <x v="499"/>
    <x v="11"/>
  </r>
  <r>
    <x v="500"/>
    <x v="0"/>
  </r>
  <r>
    <x v="501"/>
    <x v="0"/>
  </r>
  <r>
    <x v="501"/>
    <x v="60"/>
  </r>
  <r>
    <x v="501"/>
    <x v="5"/>
  </r>
  <r>
    <x v="502"/>
    <x v="0"/>
  </r>
  <r>
    <x v="502"/>
    <x v="20"/>
  </r>
  <r>
    <x v="502"/>
    <x v="14"/>
  </r>
  <r>
    <x v="502"/>
    <x v="55"/>
  </r>
  <r>
    <x v="503"/>
    <x v="0"/>
  </r>
  <r>
    <x v="503"/>
    <x v="14"/>
  </r>
  <r>
    <x v="504"/>
    <x v="0"/>
  </r>
  <r>
    <x v="504"/>
    <x v="14"/>
  </r>
  <r>
    <x v="505"/>
    <x v="62"/>
  </r>
  <r>
    <x v="505"/>
    <x v="0"/>
  </r>
  <r>
    <x v="506"/>
    <x v="0"/>
  </r>
  <r>
    <x v="506"/>
    <x v="14"/>
  </r>
  <r>
    <x v="507"/>
    <x v="0"/>
  </r>
  <r>
    <x v="507"/>
    <x v="14"/>
  </r>
  <r>
    <x v="508"/>
    <x v="0"/>
  </r>
  <r>
    <x v="508"/>
    <x v="14"/>
  </r>
  <r>
    <x v="509"/>
    <x v="62"/>
  </r>
  <r>
    <x v="509"/>
    <x v="0"/>
  </r>
  <r>
    <x v="510"/>
    <x v="0"/>
  </r>
  <r>
    <x v="510"/>
    <x v="14"/>
  </r>
  <r>
    <x v="511"/>
    <x v="0"/>
  </r>
  <r>
    <x v="511"/>
    <x v="211"/>
  </r>
  <r>
    <x v="512"/>
    <x v="0"/>
  </r>
  <r>
    <x v="512"/>
    <x v="14"/>
  </r>
  <r>
    <x v="512"/>
    <x v="14"/>
  </r>
  <r>
    <x v="513"/>
    <x v="0"/>
  </r>
  <r>
    <x v="513"/>
    <x v="14"/>
  </r>
  <r>
    <x v="514"/>
    <x v="0"/>
  </r>
  <r>
    <x v="514"/>
    <x v="212"/>
  </r>
  <r>
    <x v="515"/>
    <x v="17"/>
  </r>
  <r>
    <x v="515"/>
    <x v="0"/>
  </r>
  <r>
    <x v="515"/>
    <x v="213"/>
  </r>
  <r>
    <x v="516"/>
    <x v="0"/>
  </r>
  <r>
    <x v="517"/>
    <x v="0"/>
  </r>
  <r>
    <x v="517"/>
    <x v="0"/>
  </r>
  <r>
    <x v="517"/>
    <x v="0"/>
  </r>
  <r>
    <x v="518"/>
    <x v="17"/>
  </r>
  <r>
    <x v="518"/>
    <x v="0"/>
  </r>
  <r>
    <x v="518"/>
    <x v="6"/>
  </r>
  <r>
    <x v="519"/>
    <x v="0"/>
  </r>
  <r>
    <x v="519"/>
    <x v="3"/>
  </r>
  <r>
    <x v="519"/>
    <x v="108"/>
  </r>
  <r>
    <x v="519"/>
    <x v="4"/>
  </r>
  <r>
    <x v="519"/>
    <x v="36"/>
  </r>
  <r>
    <x v="520"/>
    <x v="0"/>
  </r>
  <r>
    <x v="520"/>
    <x v="14"/>
  </r>
  <r>
    <x v="521"/>
    <x v="0"/>
  </r>
  <r>
    <x v="521"/>
    <x v="90"/>
  </r>
  <r>
    <x v="521"/>
    <x v="214"/>
  </r>
  <r>
    <x v="521"/>
    <x v="215"/>
  </r>
  <r>
    <x v="521"/>
    <x v="216"/>
  </r>
  <r>
    <x v="522"/>
    <x v="0"/>
  </r>
  <r>
    <x v="522"/>
    <x v="0"/>
  </r>
  <r>
    <x v="522"/>
    <x v="14"/>
  </r>
  <r>
    <x v="522"/>
    <x v="14"/>
  </r>
  <r>
    <x v="523"/>
    <x v="0"/>
  </r>
  <r>
    <x v="523"/>
    <x v="14"/>
  </r>
  <r>
    <x v="523"/>
    <x v="5"/>
  </r>
  <r>
    <x v="524"/>
    <x v="0"/>
  </r>
  <r>
    <x v="525"/>
    <x v="0"/>
  </r>
  <r>
    <x v="525"/>
    <x v="58"/>
  </r>
  <r>
    <x v="525"/>
    <x v="81"/>
  </r>
  <r>
    <x v="525"/>
    <x v="74"/>
  </r>
  <r>
    <x v="526"/>
    <x v="0"/>
  </r>
  <r>
    <x v="526"/>
    <x v="1"/>
  </r>
  <r>
    <x v="526"/>
    <x v="2"/>
  </r>
  <r>
    <x v="527"/>
    <x v="0"/>
  </r>
  <r>
    <x v="527"/>
    <x v="6"/>
  </r>
  <r>
    <x v="528"/>
    <x v="0"/>
  </r>
  <r>
    <x v="528"/>
    <x v="1"/>
  </r>
  <r>
    <x v="528"/>
    <x v="3"/>
  </r>
  <r>
    <x v="528"/>
    <x v="4"/>
  </r>
  <r>
    <x v="528"/>
    <x v="36"/>
  </r>
  <r>
    <x v="529"/>
    <x v="0"/>
  </r>
  <r>
    <x v="529"/>
    <x v="3"/>
  </r>
  <r>
    <x v="529"/>
    <x v="4"/>
  </r>
  <r>
    <x v="529"/>
    <x v="5"/>
  </r>
  <r>
    <x v="530"/>
    <x v="0"/>
  </r>
  <r>
    <x v="530"/>
    <x v="1"/>
  </r>
  <r>
    <x v="530"/>
    <x v="3"/>
  </r>
  <r>
    <x v="530"/>
    <x v="4"/>
  </r>
  <r>
    <x v="530"/>
    <x v="36"/>
  </r>
  <r>
    <x v="531"/>
    <x v="0"/>
  </r>
  <r>
    <x v="531"/>
    <x v="3"/>
  </r>
  <r>
    <x v="531"/>
    <x v="4"/>
  </r>
  <r>
    <x v="531"/>
    <x v="4"/>
  </r>
  <r>
    <x v="532"/>
    <x v="0"/>
  </r>
  <r>
    <x v="533"/>
    <x v="0"/>
  </r>
  <r>
    <x v="533"/>
    <x v="1"/>
  </r>
  <r>
    <x v="533"/>
    <x v="2"/>
  </r>
  <r>
    <x v="534"/>
    <x v="0"/>
  </r>
  <r>
    <x v="535"/>
    <x v="0"/>
  </r>
  <r>
    <x v="535"/>
    <x v="3"/>
  </r>
  <r>
    <x v="535"/>
    <x v="4"/>
  </r>
  <r>
    <x v="536"/>
    <x v="0"/>
  </r>
  <r>
    <x v="537"/>
    <x v="0"/>
  </r>
  <r>
    <x v="537"/>
    <x v="1"/>
  </r>
  <r>
    <x v="537"/>
    <x v="3"/>
  </r>
  <r>
    <x v="537"/>
    <x v="4"/>
  </r>
  <r>
    <x v="537"/>
    <x v="36"/>
  </r>
  <r>
    <x v="538"/>
    <x v="0"/>
  </r>
  <r>
    <x v="538"/>
    <x v="1"/>
  </r>
  <r>
    <x v="538"/>
    <x v="2"/>
  </r>
  <r>
    <x v="539"/>
    <x v="0"/>
  </r>
  <r>
    <x v="539"/>
    <x v="3"/>
  </r>
  <r>
    <x v="539"/>
    <x v="4"/>
  </r>
  <r>
    <x v="539"/>
    <x v="36"/>
  </r>
  <r>
    <x v="540"/>
    <x v="0"/>
  </r>
  <r>
    <x v="540"/>
    <x v="14"/>
  </r>
  <r>
    <x v="541"/>
    <x v="0"/>
  </r>
  <r>
    <x v="541"/>
    <x v="14"/>
  </r>
  <r>
    <x v="542"/>
    <x v="0"/>
  </r>
  <r>
    <x v="542"/>
    <x v="3"/>
  </r>
  <r>
    <x v="542"/>
    <x v="4"/>
  </r>
  <r>
    <x v="542"/>
    <x v="5"/>
  </r>
  <r>
    <x v="543"/>
    <x v="17"/>
  </r>
  <r>
    <x v="543"/>
    <x v="0"/>
  </r>
  <r>
    <x v="543"/>
    <x v="198"/>
  </r>
  <r>
    <x v="543"/>
    <x v="217"/>
  </r>
  <r>
    <x v="544"/>
    <x v="0"/>
  </r>
  <r>
    <x v="544"/>
    <x v="1"/>
  </r>
  <r>
    <x v="544"/>
    <x v="2"/>
  </r>
  <r>
    <x v="545"/>
    <x v="0"/>
  </r>
  <r>
    <x v="545"/>
    <x v="6"/>
  </r>
  <r>
    <x v="546"/>
    <x v="0"/>
  </r>
  <r>
    <x v="546"/>
    <x v="3"/>
  </r>
  <r>
    <x v="546"/>
    <x v="4"/>
  </r>
  <r>
    <x v="546"/>
    <x v="36"/>
  </r>
  <r>
    <x v="547"/>
    <x v="0"/>
  </r>
  <r>
    <x v="547"/>
    <x v="0"/>
  </r>
  <r>
    <x v="547"/>
    <x v="0"/>
  </r>
  <r>
    <x v="547"/>
    <x v="59"/>
  </r>
  <r>
    <x v="547"/>
    <x v="82"/>
  </r>
  <r>
    <x v="547"/>
    <x v="82"/>
  </r>
  <r>
    <x v="547"/>
    <x v="218"/>
  </r>
  <r>
    <x v="547"/>
    <x v="219"/>
  </r>
  <r>
    <x v="547"/>
    <x v="35"/>
  </r>
  <r>
    <x v="548"/>
    <x v="0"/>
  </r>
  <r>
    <x v="549"/>
    <x v="0"/>
  </r>
  <r>
    <x v="549"/>
    <x v="58"/>
  </r>
  <r>
    <x v="549"/>
    <x v="81"/>
  </r>
  <r>
    <x v="549"/>
    <x v="74"/>
  </r>
  <r>
    <x v="550"/>
    <x v="17"/>
  </r>
  <r>
    <x v="550"/>
    <x v="0"/>
  </r>
  <r>
    <x v="551"/>
    <x v="0"/>
  </r>
  <r>
    <x v="551"/>
    <x v="220"/>
  </r>
  <r>
    <x v="552"/>
    <x v="0"/>
  </r>
  <r>
    <x v="552"/>
    <x v="83"/>
  </r>
  <r>
    <x v="553"/>
    <x v="0"/>
  </r>
  <r>
    <x v="553"/>
    <x v="24"/>
  </r>
  <r>
    <x v="554"/>
    <x v="0"/>
  </r>
  <r>
    <x v="555"/>
    <x v="0"/>
  </r>
  <r>
    <x v="555"/>
    <x v="0"/>
  </r>
  <r>
    <x v="555"/>
    <x v="90"/>
  </r>
  <r>
    <x v="555"/>
    <x v="184"/>
  </r>
  <r>
    <x v="556"/>
    <x v="0"/>
  </r>
  <r>
    <x v="556"/>
    <x v="0"/>
  </r>
  <r>
    <x v="556"/>
    <x v="0"/>
  </r>
  <r>
    <x v="556"/>
    <x v="90"/>
  </r>
  <r>
    <x v="556"/>
    <x v="221"/>
  </r>
  <r>
    <x v="557"/>
    <x v="0"/>
  </r>
  <r>
    <x v="557"/>
    <x v="3"/>
  </r>
  <r>
    <x v="557"/>
    <x v="4"/>
  </r>
  <r>
    <x v="557"/>
    <x v="222"/>
  </r>
  <r>
    <x v="558"/>
    <x v="0"/>
  </r>
  <r>
    <x v="558"/>
    <x v="1"/>
  </r>
  <r>
    <x v="558"/>
    <x v="3"/>
  </r>
  <r>
    <x v="558"/>
    <x v="4"/>
  </r>
  <r>
    <x v="558"/>
    <x v="36"/>
  </r>
  <r>
    <x v="559"/>
    <x v="0"/>
  </r>
  <r>
    <x v="559"/>
    <x v="3"/>
  </r>
  <r>
    <x v="559"/>
    <x v="4"/>
  </r>
  <r>
    <x v="560"/>
    <x v="0"/>
  </r>
  <r>
    <x v="560"/>
    <x v="90"/>
  </r>
  <r>
    <x v="560"/>
    <x v="184"/>
  </r>
  <r>
    <x v="561"/>
    <x v="0"/>
  </r>
  <r>
    <x v="561"/>
    <x v="58"/>
  </r>
  <r>
    <x v="561"/>
    <x v="81"/>
  </r>
  <r>
    <x v="561"/>
    <x v="74"/>
  </r>
  <r>
    <x v="562"/>
    <x v="0"/>
  </r>
  <r>
    <x v="562"/>
    <x v="58"/>
  </r>
  <r>
    <x v="562"/>
    <x v="81"/>
  </r>
  <r>
    <x v="562"/>
    <x v="74"/>
  </r>
  <r>
    <x v="563"/>
    <x v="0"/>
  </r>
  <r>
    <x v="563"/>
    <x v="6"/>
  </r>
  <r>
    <x v="564"/>
    <x v="0"/>
  </r>
  <r>
    <x v="564"/>
    <x v="1"/>
  </r>
  <r>
    <x v="564"/>
    <x v="3"/>
  </r>
  <r>
    <x v="564"/>
    <x v="4"/>
  </r>
  <r>
    <x v="564"/>
    <x v="36"/>
  </r>
  <r>
    <x v="565"/>
    <x v="17"/>
  </r>
  <r>
    <x v="565"/>
    <x v="0"/>
  </r>
  <r>
    <x v="566"/>
    <x v="0"/>
  </r>
  <r>
    <x v="566"/>
    <x v="58"/>
  </r>
  <r>
    <x v="566"/>
    <x v="81"/>
  </r>
  <r>
    <x v="566"/>
    <x v="74"/>
  </r>
  <r>
    <x v="567"/>
    <x v="0"/>
  </r>
  <r>
    <x v="567"/>
    <x v="90"/>
  </r>
  <r>
    <x v="567"/>
    <x v="184"/>
  </r>
  <r>
    <x v="568"/>
    <x v="0"/>
  </r>
  <r>
    <x v="568"/>
    <x v="14"/>
  </r>
  <r>
    <x v="569"/>
    <x v="0"/>
  </r>
  <r>
    <x v="569"/>
    <x v="36"/>
  </r>
  <r>
    <x v="570"/>
    <x v="0"/>
  </r>
  <r>
    <x v="570"/>
    <x v="0"/>
  </r>
  <r>
    <x v="570"/>
    <x v="3"/>
  </r>
  <r>
    <x v="570"/>
    <x v="4"/>
  </r>
  <r>
    <x v="571"/>
    <x v="0"/>
  </r>
  <r>
    <x v="572"/>
    <x v="0"/>
  </r>
  <r>
    <x v="572"/>
    <x v="3"/>
  </r>
  <r>
    <x v="572"/>
    <x v="4"/>
  </r>
  <r>
    <x v="573"/>
    <x v="0"/>
  </r>
  <r>
    <x v="573"/>
    <x v="0"/>
  </r>
  <r>
    <x v="573"/>
    <x v="3"/>
  </r>
  <r>
    <x v="573"/>
    <x v="223"/>
  </r>
  <r>
    <x v="573"/>
    <x v="35"/>
  </r>
  <r>
    <x v="573"/>
    <x v="35"/>
  </r>
  <r>
    <x v="574"/>
    <x v="0"/>
  </r>
  <r>
    <x v="574"/>
    <x v="0"/>
  </r>
  <r>
    <x v="574"/>
    <x v="224"/>
  </r>
  <r>
    <x v="575"/>
    <x v="0"/>
  </r>
  <r>
    <x v="575"/>
    <x v="1"/>
  </r>
  <r>
    <x v="575"/>
    <x v="2"/>
  </r>
  <r>
    <x v="576"/>
    <x v="0"/>
  </r>
  <r>
    <x v="576"/>
    <x v="58"/>
  </r>
  <r>
    <x v="576"/>
    <x v="81"/>
  </r>
  <r>
    <x v="576"/>
    <x v="74"/>
  </r>
  <r>
    <x v="577"/>
    <x v="0"/>
  </r>
  <r>
    <x v="577"/>
    <x v="58"/>
  </r>
  <r>
    <x v="577"/>
    <x v="81"/>
  </r>
  <r>
    <x v="577"/>
    <x v="74"/>
  </r>
  <r>
    <x v="578"/>
    <x v="0"/>
  </r>
  <r>
    <x v="578"/>
    <x v="58"/>
  </r>
  <r>
    <x v="578"/>
    <x v="81"/>
  </r>
  <r>
    <x v="578"/>
    <x v="74"/>
  </r>
  <r>
    <x v="579"/>
    <x v="17"/>
  </r>
  <r>
    <x v="579"/>
    <x v="0"/>
  </r>
  <r>
    <x v="579"/>
    <x v="48"/>
  </r>
  <r>
    <x v="580"/>
    <x v="0"/>
  </r>
  <r>
    <x v="580"/>
    <x v="0"/>
  </r>
  <r>
    <x v="580"/>
    <x v="141"/>
  </r>
  <r>
    <x v="581"/>
    <x v="0"/>
  </r>
  <r>
    <x v="581"/>
    <x v="12"/>
  </r>
  <r>
    <x v="582"/>
    <x v="0"/>
  </r>
  <r>
    <x v="582"/>
    <x v="0"/>
  </r>
  <r>
    <x v="583"/>
    <x v="0"/>
  </r>
  <r>
    <x v="583"/>
    <x v="12"/>
  </r>
  <r>
    <x v="584"/>
    <x v="0"/>
  </r>
  <r>
    <x v="584"/>
    <x v="14"/>
  </r>
  <r>
    <x v="585"/>
    <x v="0"/>
  </r>
  <r>
    <x v="585"/>
    <x v="14"/>
  </r>
  <r>
    <x v="586"/>
    <x v="62"/>
  </r>
  <r>
    <x v="586"/>
    <x v="0"/>
  </r>
  <r>
    <x v="587"/>
    <x v="62"/>
  </r>
  <r>
    <x v="587"/>
    <x v="0"/>
  </r>
  <r>
    <x v="588"/>
    <x v="0"/>
  </r>
  <r>
    <x v="588"/>
    <x v="14"/>
  </r>
  <r>
    <x v="589"/>
    <x v="0"/>
  </r>
  <r>
    <x v="589"/>
    <x v="14"/>
  </r>
  <r>
    <x v="590"/>
    <x v="0"/>
  </r>
  <r>
    <x v="590"/>
    <x v="0"/>
  </r>
  <r>
    <x v="590"/>
    <x v="0"/>
  </r>
  <r>
    <x v="590"/>
    <x v="14"/>
  </r>
  <r>
    <x v="590"/>
    <x v="194"/>
  </r>
  <r>
    <x v="591"/>
    <x v="0"/>
  </r>
  <r>
    <x v="591"/>
    <x v="14"/>
  </r>
  <r>
    <x v="592"/>
    <x v="0"/>
  </r>
  <r>
    <x v="592"/>
    <x v="14"/>
  </r>
  <r>
    <x v="593"/>
    <x v="0"/>
  </r>
  <r>
    <x v="593"/>
    <x v="119"/>
  </r>
  <r>
    <x v="593"/>
    <x v="83"/>
  </r>
  <r>
    <x v="593"/>
    <x v="120"/>
  </r>
  <r>
    <x v="594"/>
    <x v="0"/>
  </r>
  <r>
    <x v="594"/>
    <x v="83"/>
  </r>
  <r>
    <x v="595"/>
    <x v="0"/>
  </r>
  <r>
    <x v="595"/>
    <x v="0"/>
  </r>
  <r>
    <x v="595"/>
    <x v="6"/>
  </r>
  <r>
    <x v="595"/>
    <x v="43"/>
  </r>
  <r>
    <x v="596"/>
    <x v="0"/>
  </r>
  <r>
    <x v="596"/>
    <x v="14"/>
  </r>
  <r>
    <x v="597"/>
    <x v="0"/>
  </r>
  <r>
    <x v="597"/>
    <x v="14"/>
  </r>
  <r>
    <x v="598"/>
    <x v="0"/>
  </r>
  <r>
    <x v="598"/>
    <x v="14"/>
  </r>
  <r>
    <x v="599"/>
    <x v="0"/>
  </r>
  <r>
    <x v="599"/>
    <x v="19"/>
  </r>
  <r>
    <x v="599"/>
    <x v="225"/>
  </r>
  <r>
    <x v="600"/>
    <x v="85"/>
  </r>
  <r>
    <x v="600"/>
    <x v="0"/>
  </r>
  <r>
    <x v="600"/>
    <x v="48"/>
  </r>
  <r>
    <x v="600"/>
    <x v="226"/>
  </r>
  <r>
    <x v="601"/>
    <x v="0"/>
  </r>
  <r>
    <x v="601"/>
    <x v="227"/>
  </r>
  <r>
    <x v="602"/>
    <x v="0"/>
  </r>
  <r>
    <x v="602"/>
    <x v="58"/>
  </r>
  <r>
    <x v="602"/>
    <x v="81"/>
  </r>
  <r>
    <x v="602"/>
    <x v="74"/>
  </r>
  <r>
    <x v="603"/>
    <x v="0"/>
  </r>
  <r>
    <x v="603"/>
    <x v="78"/>
  </r>
  <r>
    <x v="603"/>
    <x v="80"/>
  </r>
  <r>
    <x v="603"/>
    <x v="228"/>
  </r>
  <r>
    <x v="603"/>
    <x v="229"/>
  </r>
  <r>
    <x v="604"/>
    <x v="0"/>
  </r>
  <r>
    <x v="604"/>
    <x v="6"/>
  </r>
  <r>
    <x v="605"/>
    <x v="0"/>
  </r>
  <r>
    <x v="605"/>
    <x v="0"/>
  </r>
  <r>
    <x v="605"/>
    <x v="83"/>
  </r>
  <r>
    <x v="606"/>
    <x v="0"/>
  </r>
  <r>
    <x v="606"/>
    <x v="3"/>
  </r>
  <r>
    <x v="606"/>
    <x v="223"/>
  </r>
  <r>
    <x v="606"/>
    <x v="35"/>
  </r>
  <r>
    <x v="606"/>
    <x v="35"/>
  </r>
  <r>
    <x v="607"/>
    <x v="0"/>
  </r>
  <r>
    <x v="607"/>
    <x v="90"/>
  </r>
  <r>
    <x v="608"/>
    <x v="0"/>
  </r>
  <r>
    <x v="608"/>
    <x v="14"/>
  </r>
  <r>
    <x v="609"/>
    <x v="0"/>
  </r>
  <r>
    <x v="609"/>
    <x v="230"/>
  </r>
  <r>
    <x v="609"/>
    <x v="231"/>
  </r>
  <r>
    <x v="610"/>
    <x v="0"/>
  </r>
  <r>
    <x v="610"/>
    <x v="220"/>
  </r>
  <r>
    <x v="611"/>
    <x v="0"/>
  </r>
  <r>
    <x v="611"/>
    <x v="232"/>
  </r>
  <r>
    <x v="611"/>
    <x v="233"/>
  </r>
  <r>
    <x v="611"/>
    <x v="234"/>
  </r>
  <r>
    <x v="611"/>
    <x v="235"/>
  </r>
  <r>
    <x v="612"/>
    <x v="0"/>
  </r>
  <r>
    <x v="612"/>
    <x v="233"/>
  </r>
  <r>
    <x v="612"/>
    <x v="234"/>
  </r>
  <r>
    <x v="612"/>
    <x v="235"/>
  </r>
  <r>
    <x v="613"/>
    <x v="0"/>
  </r>
  <r>
    <x v="613"/>
    <x v="14"/>
  </r>
  <r>
    <x v="614"/>
    <x v="0"/>
  </r>
  <r>
    <x v="614"/>
    <x v="6"/>
  </r>
  <r>
    <x v="615"/>
    <x v="93"/>
  </r>
  <r>
    <x v="615"/>
    <x v="0"/>
  </r>
  <r>
    <x v="615"/>
    <x v="156"/>
  </r>
  <r>
    <x v="616"/>
    <x v="0"/>
  </r>
  <r>
    <x v="616"/>
    <x v="94"/>
  </r>
  <r>
    <x v="617"/>
    <x v="0"/>
  </r>
  <r>
    <x v="617"/>
    <x v="0"/>
  </r>
  <r>
    <x v="617"/>
    <x v="14"/>
  </r>
  <r>
    <x v="618"/>
    <x v="0"/>
  </r>
  <r>
    <x v="618"/>
    <x v="0"/>
  </r>
  <r>
    <x v="618"/>
    <x v="14"/>
  </r>
  <r>
    <x v="619"/>
    <x v="0"/>
  </r>
  <r>
    <x v="619"/>
    <x v="141"/>
  </r>
  <r>
    <x v="620"/>
    <x v="0"/>
  </r>
  <r>
    <x v="620"/>
    <x v="63"/>
  </r>
  <r>
    <x v="621"/>
    <x v="0"/>
  </r>
  <r>
    <x v="621"/>
    <x v="58"/>
  </r>
  <r>
    <x v="621"/>
    <x v="81"/>
  </r>
  <r>
    <x v="621"/>
    <x v="74"/>
  </r>
  <r>
    <x v="622"/>
    <x v="0"/>
  </r>
  <r>
    <x v="622"/>
    <x v="13"/>
  </r>
  <r>
    <x v="622"/>
    <x v="13"/>
  </r>
  <r>
    <x v="622"/>
    <x v="10"/>
  </r>
  <r>
    <x v="622"/>
    <x v="11"/>
  </r>
  <r>
    <x v="622"/>
    <x v="43"/>
  </r>
  <r>
    <x v="623"/>
    <x v="93"/>
  </r>
  <r>
    <x v="623"/>
    <x v="0"/>
  </r>
  <r>
    <x v="623"/>
    <x v="14"/>
  </r>
  <r>
    <x v="624"/>
    <x v="0"/>
  </r>
  <r>
    <x v="624"/>
    <x v="1"/>
  </r>
  <r>
    <x v="624"/>
    <x v="5"/>
  </r>
  <r>
    <x v="624"/>
    <x v="36"/>
  </r>
  <r>
    <x v="625"/>
    <x v="0"/>
  </r>
  <r>
    <x v="625"/>
    <x v="3"/>
  </r>
  <r>
    <x v="625"/>
    <x v="4"/>
  </r>
  <r>
    <x v="625"/>
    <x v="5"/>
  </r>
  <r>
    <x v="626"/>
    <x v="0"/>
  </r>
  <r>
    <x v="626"/>
    <x v="14"/>
  </r>
  <r>
    <x v="627"/>
    <x v="0"/>
  </r>
  <r>
    <x v="627"/>
    <x v="6"/>
  </r>
  <r>
    <x v="628"/>
    <x v="236"/>
  </r>
  <r>
    <x v="628"/>
    <x v="236"/>
  </r>
  <r>
    <x v="628"/>
    <x v="0"/>
  </r>
  <r>
    <x v="628"/>
    <x v="212"/>
  </r>
  <r>
    <x v="629"/>
    <x v="0"/>
  </r>
  <r>
    <x v="630"/>
    <x v="0"/>
  </r>
  <r>
    <x v="630"/>
    <x v="1"/>
  </r>
  <r>
    <x v="630"/>
    <x v="3"/>
  </r>
  <r>
    <x v="630"/>
    <x v="4"/>
  </r>
  <r>
    <x v="630"/>
    <x v="36"/>
  </r>
  <r>
    <x v="631"/>
    <x v="0"/>
  </r>
  <r>
    <x v="631"/>
    <x v="3"/>
  </r>
  <r>
    <x v="631"/>
    <x v="4"/>
  </r>
  <r>
    <x v="631"/>
    <x v="154"/>
  </r>
  <r>
    <x v="632"/>
    <x v="0"/>
  </r>
  <r>
    <x v="632"/>
    <x v="3"/>
  </r>
  <r>
    <x v="632"/>
    <x v="35"/>
  </r>
  <r>
    <x v="632"/>
    <x v="35"/>
  </r>
  <r>
    <x v="633"/>
    <x v="0"/>
  </r>
  <r>
    <x v="633"/>
    <x v="0"/>
  </r>
  <r>
    <x v="633"/>
    <x v="83"/>
  </r>
  <r>
    <x v="634"/>
    <x v="0"/>
  </r>
  <r>
    <x v="634"/>
    <x v="58"/>
  </r>
  <r>
    <x v="634"/>
    <x v="81"/>
  </r>
  <r>
    <x v="634"/>
    <x v="74"/>
  </r>
  <r>
    <x v="635"/>
    <x v="0"/>
  </r>
  <r>
    <x v="635"/>
    <x v="105"/>
  </r>
  <r>
    <x v="636"/>
    <x v="0"/>
  </r>
  <r>
    <x v="636"/>
    <x v="58"/>
  </r>
  <r>
    <x v="636"/>
    <x v="81"/>
  </r>
  <r>
    <x v="636"/>
    <x v="74"/>
  </r>
  <r>
    <x v="637"/>
    <x v="0"/>
  </r>
  <r>
    <x v="638"/>
    <x v="0"/>
  </r>
  <r>
    <x v="638"/>
    <x v="1"/>
  </r>
  <r>
    <x v="638"/>
    <x v="2"/>
  </r>
  <r>
    <x v="639"/>
    <x v="0"/>
  </r>
  <r>
    <x v="639"/>
    <x v="14"/>
  </r>
  <r>
    <x v="640"/>
    <x v="0"/>
  </r>
  <r>
    <x v="640"/>
    <x v="3"/>
  </r>
  <r>
    <x v="640"/>
    <x v="4"/>
  </r>
  <r>
    <x v="641"/>
    <x v="0"/>
  </r>
  <r>
    <x v="642"/>
    <x v="0"/>
  </r>
  <r>
    <x v="643"/>
    <x v="0"/>
  </r>
  <r>
    <x v="643"/>
    <x v="3"/>
  </r>
  <r>
    <x v="643"/>
    <x v="35"/>
  </r>
  <r>
    <x v="643"/>
    <x v="35"/>
  </r>
  <r>
    <x v="644"/>
    <x v="0"/>
  </r>
  <r>
    <x v="644"/>
    <x v="1"/>
  </r>
  <r>
    <x v="644"/>
    <x v="3"/>
  </r>
  <r>
    <x v="644"/>
    <x v="4"/>
  </r>
  <r>
    <x v="644"/>
    <x v="36"/>
  </r>
  <r>
    <x v="645"/>
    <x v="0"/>
  </r>
  <r>
    <x v="645"/>
    <x v="6"/>
  </r>
  <r>
    <x v="646"/>
    <x v="0"/>
  </r>
  <r>
    <x v="646"/>
    <x v="224"/>
  </r>
  <r>
    <x v="647"/>
    <x v="0"/>
  </r>
  <r>
    <x v="647"/>
    <x v="3"/>
  </r>
  <r>
    <x v="647"/>
    <x v="4"/>
  </r>
  <r>
    <x v="647"/>
    <x v="43"/>
  </r>
  <r>
    <x v="648"/>
    <x v="0"/>
  </r>
  <r>
    <x v="648"/>
    <x v="3"/>
  </r>
  <r>
    <x v="648"/>
    <x v="4"/>
  </r>
  <r>
    <x v="648"/>
    <x v="5"/>
  </r>
  <r>
    <x v="649"/>
    <x v="0"/>
  </r>
  <r>
    <x v="649"/>
    <x v="1"/>
  </r>
  <r>
    <x v="649"/>
    <x v="2"/>
  </r>
  <r>
    <x v="650"/>
    <x v="0"/>
  </r>
  <r>
    <x v="650"/>
    <x v="3"/>
  </r>
  <r>
    <x v="650"/>
    <x v="4"/>
  </r>
  <r>
    <x v="650"/>
    <x v="5"/>
  </r>
  <r>
    <x v="651"/>
    <x v="0"/>
  </r>
  <r>
    <x v="652"/>
    <x v="0"/>
  </r>
  <r>
    <x v="652"/>
    <x v="58"/>
  </r>
  <r>
    <x v="652"/>
    <x v="81"/>
  </r>
  <r>
    <x v="652"/>
    <x v="74"/>
  </r>
  <r>
    <x v="653"/>
    <x v="0"/>
  </r>
  <r>
    <x v="653"/>
    <x v="6"/>
  </r>
  <r>
    <x v="654"/>
    <x v="0"/>
  </r>
  <r>
    <x v="654"/>
    <x v="1"/>
  </r>
  <r>
    <x v="654"/>
    <x v="3"/>
  </r>
  <r>
    <x v="654"/>
    <x v="4"/>
  </r>
  <r>
    <x v="654"/>
    <x v="36"/>
  </r>
  <r>
    <x v="655"/>
    <x v="0"/>
  </r>
  <r>
    <x v="655"/>
    <x v="59"/>
  </r>
  <r>
    <x v="655"/>
    <x v="14"/>
  </r>
  <r>
    <x v="656"/>
    <x v="0"/>
  </r>
  <r>
    <x v="656"/>
    <x v="20"/>
  </r>
  <r>
    <x v="656"/>
    <x v="14"/>
  </r>
  <r>
    <x v="656"/>
    <x v="55"/>
  </r>
  <r>
    <x v="657"/>
    <x v="0"/>
  </r>
  <r>
    <x v="657"/>
    <x v="0"/>
  </r>
  <r>
    <x v="657"/>
    <x v="237"/>
  </r>
  <r>
    <x v="657"/>
    <x v="237"/>
  </r>
  <r>
    <x v="657"/>
    <x v="238"/>
  </r>
  <r>
    <x v="657"/>
    <x v="239"/>
  </r>
  <r>
    <x v="658"/>
    <x v="0"/>
  </r>
  <r>
    <x v="658"/>
    <x v="237"/>
  </r>
  <r>
    <x v="658"/>
    <x v="48"/>
  </r>
  <r>
    <x v="658"/>
    <x v="6"/>
  </r>
  <r>
    <x v="659"/>
    <x v="0"/>
  </r>
  <r>
    <x v="659"/>
    <x v="237"/>
  </r>
  <r>
    <x v="659"/>
    <x v="237"/>
  </r>
  <r>
    <x v="659"/>
    <x v="48"/>
  </r>
  <r>
    <x v="659"/>
    <x v="48"/>
  </r>
  <r>
    <x v="659"/>
    <x v="81"/>
  </r>
  <r>
    <x v="659"/>
    <x v="74"/>
  </r>
  <r>
    <x v="660"/>
    <x v="17"/>
  </r>
  <r>
    <x v="660"/>
    <x v="71"/>
  </r>
  <r>
    <x v="660"/>
    <x v="71"/>
  </r>
  <r>
    <x v="660"/>
    <x v="0"/>
  </r>
  <r>
    <x v="660"/>
    <x v="48"/>
  </r>
  <r>
    <x v="660"/>
    <x v="48"/>
  </r>
  <r>
    <x v="661"/>
    <x v="71"/>
  </r>
  <r>
    <x v="661"/>
    <x v="71"/>
  </r>
  <r>
    <x v="661"/>
    <x v="0"/>
  </r>
  <r>
    <x v="661"/>
    <x v="48"/>
  </r>
  <r>
    <x v="661"/>
    <x v="48"/>
  </r>
  <r>
    <x v="662"/>
    <x v="0"/>
  </r>
  <r>
    <x v="662"/>
    <x v="0"/>
  </r>
  <r>
    <x v="663"/>
    <x v="0"/>
  </r>
  <r>
    <x v="663"/>
    <x v="48"/>
  </r>
  <r>
    <x v="663"/>
    <x v="72"/>
  </r>
  <r>
    <x v="664"/>
    <x v="0"/>
  </r>
  <r>
    <x v="664"/>
    <x v="0"/>
  </r>
  <r>
    <x v="664"/>
    <x v="14"/>
  </r>
  <r>
    <x v="665"/>
    <x v="0"/>
  </r>
  <r>
    <x v="665"/>
    <x v="58"/>
  </r>
  <r>
    <x v="665"/>
    <x v="81"/>
  </r>
  <r>
    <x v="665"/>
    <x v="74"/>
  </r>
  <r>
    <x v="666"/>
    <x v="0"/>
  </r>
  <r>
    <x v="666"/>
    <x v="72"/>
  </r>
  <r>
    <x v="666"/>
    <x v="15"/>
  </r>
  <r>
    <x v="666"/>
    <x v="15"/>
  </r>
  <r>
    <x v="666"/>
    <x v="15"/>
  </r>
  <r>
    <x v="666"/>
    <x v="35"/>
  </r>
  <r>
    <x v="667"/>
    <x v="0"/>
  </r>
  <r>
    <x v="667"/>
    <x v="23"/>
  </r>
  <r>
    <x v="667"/>
    <x v="240"/>
  </r>
  <r>
    <x v="667"/>
    <x v="15"/>
  </r>
  <r>
    <x v="667"/>
    <x v="15"/>
  </r>
  <r>
    <x v="667"/>
    <x v="15"/>
  </r>
  <r>
    <x v="667"/>
    <x v="35"/>
  </r>
  <r>
    <x v="667"/>
    <x v="35"/>
  </r>
  <r>
    <x v="667"/>
    <x v="35"/>
  </r>
  <r>
    <x v="668"/>
    <x v="0"/>
  </r>
  <r>
    <x v="668"/>
    <x v="23"/>
  </r>
  <r>
    <x v="668"/>
    <x v="43"/>
  </r>
  <r>
    <x v="669"/>
    <x v="8"/>
  </r>
  <r>
    <x v="669"/>
    <x v="8"/>
  </r>
  <r>
    <x v="669"/>
    <x v="8"/>
  </r>
  <r>
    <x v="669"/>
    <x v="0"/>
  </r>
  <r>
    <x v="669"/>
    <x v="241"/>
  </r>
  <r>
    <x v="669"/>
    <x v="241"/>
  </r>
  <r>
    <x v="669"/>
    <x v="241"/>
  </r>
  <r>
    <x v="669"/>
    <x v="48"/>
  </r>
  <r>
    <x v="669"/>
    <x v="48"/>
  </r>
  <r>
    <x v="669"/>
    <x v="6"/>
  </r>
  <r>
    <x v="669"/>
    <x v="15"/>
  </r>
  <r>
    <x v="669"/>
    <x v="15"/>
  </r>
  <r>
    <x v="669"/>
    <x v="15"/>
  </r>
  <r>
    <x v="670"/>
    <x v="0"/>
  </r>
  <r>
    <x v="670"/>
    <x v="19"/>
  </r>
  <r>
    <x v="671"/>
    <x v="0"/>
  </r>
  <r>
    <x v="671"/>
    <x v="0"/>
  </r>
  <r>
    <x v="671"/>
    <x v="0"/>
  </r>
  <r>
    <x v="671"/>
    <x v="60"/>
  </r>
  <r>
    <x v="671"/>
    <x v="60"/>
  </r>
  <r>
    <x v="671"/>
    <x v="15"/>
  </r>
  <r>
    <x v="671"/>
    <x v="15"/>
  </r>
  <r>
    <x v="671"/>
    <x v="15"/>
  </r>
  <r>
    <x v="672"/>
    <x v="8"/>
  </r>
  <r>
    <x v="672"/>
    <x v="8"/>
  </r>
  <r>
    <x v="672"/>
    <x v="8"/>
  </r>
  <r>
    <x v="672"/>
    <x v="8"/>
  </r>
  <r>
    <x v="672"/>
    <x v="0"/>
  </r>
  <r>
    <x v="672"/>
    <x v="6"/>
  </r>
  <r>
    <x v="672"/>
    <x v="15"/>
  </r>
  <r>
    <x v="672"/>
    <x v="15"/>
  </r>
  <r>
    <x v="673"/>
    <x v="0"/>
  </r>
  <r>
    <x v="673"/>
    <x v="23"/>
  </r>
  <r>
    <x v="673"/>
    <x v="23"/>
  </r>
  <r>
    <x v="674"/>
    <x v="0"/>
  </r>
  <r>
    <x v="674"/>
    <x v="212"/>
  </r>
  <r>
    <x v="675"/>
    <x v="0"/>
  </r>
  <r>
    <x v="675"/>
    <x v="58"/>
  </r>
  <r>
    <x v="675"/>
    <x v="81"/>
  </r>
  <r>
    <x v="675"/>
    <x v="74"/>
  </r>
  <r>
    <x v="676"/>
    <x v="0"/>
  </r>
  <r>
    <x v="676"/>
    <x v="22"/>
  </r>
  <r>
    <x v="677"/>
    <x v="0"/>
  </r>
  <r>
    <x v="677"/>
    <x v="0"/>
  </r>
  <r>
    <x v="677"/>
    <x v="14"/>
  </r>
  <r>
    <x v="678"/>
    <x v="0"/>
  </r>
  <r>
    <x v="679"/>
    <x v="0"/>
  </r>
  <r>
    <x v="679"/>
    <x v="6"/>
  </r>
  <r>
    <x v="680"/>
    <x v="93"/>
  </r>
  <r>
    <x v="680"/>
    <x v="93"/>
  </r>
  <r>
    <x v="680"/>
    <x v="0"/>
  </r>
  <r>
    <x v="680"/>
    <x v="0"/>
  </r>
  <r>
    <x v="681"/>
    <x v="0"/>
  </r>
  <r>
    <x v="681"/>
    <x v="14"/>
  </r>
  <r>
    <x v="682"/>
    <x v="93"/>
  </r>
  <r>
    <x v="682"/>
    <x v="0"/>
  </r>
  <r>
    <x v="682"/>
    <x v="0"/>
  </r>
  <r>
    <x v="682"/>
    <x v="141"/>
  </r>
  <r>
    <x v="682"/>
    <x v="14"/>
  </r>
  <r>
    <x v="682"/>
    <x v="5"/>
  </r>
  <r>
    <x v="683"/>
    <x v="0"/>
  </r>
  <r>
    <x v="683"/>
    <x v="242"/>
  </r>
  <r>
    <x v="684"/>
    <x v="0"/>
  </r>
  <r>
    <x v="684"/>
    <x v="83"/>
  </r>
  <r>
    <x v="685"/>
    <x v="0"/>
  </r>
  <r>
    <x v="685"/>
    <x v="119"/>
  </r>
  <r>
    <x v="685"/>
    <x v="83"/>
  </r>
  <r>
    <x v="685"/>
    <x v="120"/>
  </r>
  <r>
    <x v="686"/>
    <x v="0"/>
  </r>
  <r>
    <x v="686"/>
    <x v="14"/>
  </r>
  <r>
    <x v="687"/>
    <x v="0"/>
  </r>
  <r>
    <x v="687"/>
    <x v="87"/>
  </r>
  <r>
    <x v="687"/>
    <x v="88"/>
  </r>
  <r>
    <x v="688"/>
    <x v="0"/>
  </r>
  <r>
    <x v="688"/>
    <x v="90"/>
  </r>
  <r>
    <x v="689"/>
    <x v="0"/>
  </r>
  <r>
    <x v="689"/>
    <x v="48"/>
  </r>
  <r>
    <x v="689"/>
    <x v="14"/>
  </r>
  <r>
    <x v="689"/>
    <x v="98"/>
  </r>
  <r>
    <x v="690"/>
    <x v="0"/>
  </r>
  <r>
    <x v="691"/>
    <x v="0"/>
  </r>
  <r>
    <x v="691"/>
    <x v="14"/>
  </r>
  <r>
    <x v="692"/>
    <x v="0"/>
  </r>
  <r>
    <x v="692"/>
    <x v="14"/>
  </r>
  <r>
    <x v="693"/>
    <x v="0"/>
  </r>
  <r>
    <x v="693"/>
    <x v="14"/>
  </r>
  <r>
    <x v="694"/>
    <x v="0"/>
  </r>
  <r>
    <x v="694"/>
    <x v="14"/>
  </r>
  <r>
    <x v="694"/>
    <x v="90"/>
  </r>
  <r>
    <x v="695"/>
    <x v="0"/>
  </r>
  <r>
    <x v="695"/>
    <x v="14"/>
  </r>
  <r>
    <x v="696"/>
    <x v="0"/>
  </r>
  <r>
    <x v="696"/>
    <x v="243"/>
  </r>
  <r>
    <x v="696"/>
    <x v="244"/>
  </r>
  <r>
    <x v="697"/>
    <x v="0"/>
  </r>
  <r>
    <x v="698"/>
    <x v="0"/>
  </r>
  <r>
    <x v="698"/>
    <x v="245"/>
  </r>
  <r>
    <x v="699"/>
    <x v="0"/>
  </r>
  <r>
    <x v="699"/>
    <x v="190"/>
  </r>
  <r>
    <x v="700"/>
    <x v="0"/>
  </r>
  <r>
    <x v="700"/>
    <x v="1"/>
  </r>
  <r>
    <x v="700"/>
    <x v="3"/>
  </r>
  <r>
    <x v="700"/>
    <x v="4"/>
  </r>
  <r>
    <x v="700"/>
    <x v="36"/>
  </r>
  <r>
    <x v="701"/>
    <x v="0"/>
  </r>
  <r>
    <x v="701"/>
    <x v="3"/>
  </r>
  <r>
    <x v="701"/>
    <x v="4"/>
  </r>
  <r>
    <x v="701"/>
    <x v="4"/>
  </r>
  <r>
    <x v="701"/>
    <x v="36"/>
  </r>
  <r>
    <x v="702"/>
    <x v="0"/>
  </r>
  <r>
    <x v="702"/>
    <x v="19"/>
  </r>
  <r>
    <x v="703"/>
    <x v="0"/>
  </r>
  <r>
    <x v="703"/>
    <x v="0"/>
  </r>
  <r>
    <x v="703"/>
    <x v="3"/>
  </r>
  <r>
    <x v="703"/>
    <x v="223"/>
  </r>
  <r>
    <x v="703"/>
    <x v="35"/>
  </r>
  <r>
    <x v="703"/>
    <x v="35"/>
  </r>
  <r>
    <x v="704"/>
    <x v="0"/>
  </r>
  <r>
    <x v="704"/>
    <x v="14"/>
  </r>
  <r>
    <x v="704"/>
    <x v="69"/>
  </r>
  <r>
    <x v="705"/>
    <x v="0"/>
  </r>
  <r>
    <x v="705"/>
    <x v="0"/>
  </r>
  <r>
    <x v="705"/>
    <x v="14"/>
  </r>
  <r>
    <x v="706"/>
    <x v="0"/>
  </r>
  <r>
    <x v="706"/>
    <x v="58"/>
  </r>
  <r>
    <x v="706"/>
    <x v="81"/>
  </r>
  <r>
    <x v="706"/>
    <x v="74"/>
  </r>
  <r>
    <x v="707"/>
    <x v="0"/>
  </r>
  <r>
    <x v="707"/>
    <x v="22"/>
  </r>
  <r>
    <x v="708"/>
    <x v="0"/>
  </r>
  <r>
    <x v="708"/>
    <x v="0"/>
  </r>
  <r>
    <x v="708"/>
    <x v="72"/>
  </r>
  <r>
    <x v="708"/>
    <x v="192"/>
  </r>
  <r>
    <x v="709"/>
    <x v="0"/>
  </r>
  <r>
    <x v="709"/>
    <x v="1"/>
  </r>
  <r>
    <x v="709"/>
    <x v="48"/>
  </r>
  <r>
    <x v="709"/>
    <x v="246"/>
  </r>
  <r>
    <x v="709"/>
    <x v="247"/>
  </r>
  <r>
    <x v="710"/>
    <x v="17"/>
  </r>
  <r>
    <x v="710"/>
    <x v="17"/>
  </r>
  <r>
    <x v="710"/>
    <x v="71"/>
  </r>
  <r>
    <x v="710"/>
    <x v="71"/>
  </r>
  <r>
    <x v="710"/>
    <x v="0"/>
  </r>
  <r>
    <x v="710"/>
    <x v="48"/>
  </r>
  <r>
    <x v="711"/>
    <x v="0"/>
  </r>
  <r>
    <x v="711"/>
    <x v="48"/>
  </r>
  <r>
    <x v="711"/>
    <x v="248"/>
  </r>
  <r>
    <x v="712"/>
    <x v="0"/>
  </r>
  <r>
    <x v="712"/>
    <x v="14"/>
  </r>
  <r>
    <x v="713"/>
    <x v="0"/>
  </r>
  <r>
    <x v="713"/>
    <x v="14"/>
  </r>
  <r>
    <x v="714"/>
    <x v="0"/>
  </r>
  <r>
    <x v="714"/>
    <x v="120"/>
  </r>
  <r>
    <x v="715"/>
    <x v="0"/>
  </r>
  <r>
    <x v="715"/>
    <x v="120"/>
  </r>
  <r>
    <x v="716"/>
    <x v="0"/>
  </r>
  <r>
    <x v="717"/>
    <x v="0"/>
  </r>
  <r>
    <x v="717"/>
    <x v="83"/>
  </r>
  <r>
    <x v="718"/>
    <x v="0"/>
  </r>
  <r>
    <x v="718"/>
    <x v="120"/>
  </r>
  <r>
    <x v="719"/>
    <x v="0"/>
  </r>
  <r>
    <x v="720"/>
    <x v="0"/>
  </r>
  <r>
    <x v="720"/>
    <x v="83"/>
  </r>
  <r>
    <x v="721"/>
    <x v="0"/>
  </r>
  <r>
    <x v="721"/>
    <x v="83"/>
  </r>
  <r>
    <x v="722"/>
    <x v="0"/>
  </r>
  <r>
    <x v="722"/>
    <x v="83"/>
  </r>
  <r>
    <x v="722"/>
    <x v="120"/>
  </r>
  <r>
    <x v="723"/>
    <x v="0"/>
  </r>
  <r>
    <x v="724"/>
    <x v="0"/>
  </r>
  <r>
    <x v="724"/>
    <x v="249"/>
  </r>
  <r>
    <x v="724"/>
    <x v="250"/>
  </r>
  <r>
    <x v="725"/>
    <x v="8"/>
  </r>
  <r>
    <x v="725"/>
    <x v="0"/>
  </r>
  <r>
    <x v="725"/>
    <x v="237"/>
  </r>
  <r>
    <x v="725"/>
    <x v="14"/>
  </r>
  <r>
    <x v="726"/>
    <x v="0"/>
  </r>
  <r>
    <x v="726"/>
    <x v="21"/>
  </r>
  <r>
    <x v="727"/>
    <x v="8"/>
  </r>
  <r>
    <x v="727"/>
    <x v="0"/>
  </r>
  <r>
    <x v="727"/>
    <x v="14"/>
  </r>
  <r>
    <x v="727"/>
    <x v="14"/>
  </r>
  <r>
    <x v="727"/>
    <x v="251"/>
  </r>
  <r>
    <x v="728"/>
    <x v="0"/>
  </r>
  <r>
    <x v="728"/>
    <x v="48"/>
  </r>
  <r>
    <x v="728"/>
    <x v="72"/>
  </r>
  <r>
    <x v="729"/>
    <x v="0"/>
  </r>
  <r>
    <x v="729"/>
    <x v="72"/>
  </r>
  <r>
    <x v="729"/>
    <x v="15"/>
  </r>
  <r>
    <x v="729"/>
    <x v="15"/>
  </r>
  <r>
    <x v="729"/>
    <x v="15"/>
  </r>
  <r>
    <x v="729"/>
    <x v="35"/>
  </r>
  <r>
    <x v="730"/>
    <x v="236"/>
  </r>
  <r>
    <x v="730"/>
    <x v="236"/>
  </r>
  <r>
    <x v="730"/>
    <x v="0"/>
  </r>
  <r>
    <x v="730"/>
    <x v="212"/>
  </r>
  <r>
    <x v="731"/>
    <x v="17"/>
  </r>
  <r>
    <x v="731"/>
    <x v="17"/>
  </r>
  <r>
    <x v="731"/>
    <x v="71"/>
  </r>
  <r>
    <x v="731"/>
    <x v="71"/>
  </r>
  <r>
    <x v="731"/>
    <x v="0"/>
  </r>
  <r>
    <x v="731"/>
    <x v="252"/>
  </r>
  <r>
    <x v="731"/>
    <x v="72"/>
  </r>
  <r>
    <x v="731"/>
    <x v="253"/>
  </r>
  <r>
    <x v="732"/>
    <x v="0"/>
  </r>
  <r>
    <x v="732"/>
    <x v="59"/>
  </r>
  <r>
    <x v="732"/>
    <x v="14"/>
  </r>
  <r>
    <x v="733"/>
    <x v="236"/>
  </r>
  <r>
    <x v="733"/>
    <x v="236"/>
  </r>
  <r>
    <x v="733"/>
    <x v="0"/>
  </r>
  <r>
    <x v="733"/>
    <x v="212"/>
  </r>
  <r>
    <x v="734"/>
    <x v="0"/>
  </r>
  <r>
    <x v="734"/>
    <x v="21"/>
  </r>
  <r>
    <x v="735"/>
    <x v="17"/>
  </r>
  <r>
    <x v="735"/>
    <x v="17"/>
  </r>
  <r>
    <x v="735"/>
    <x v="17"/>
  </r>
  <r>
    <x v="735"/>
    <x v="71"/>
  </r>
  <r>
    <x v="735"/>
    <x v="71"/>
  </r>
  <r>
    <x v="735"/>
    <x v="0"/>
  </r>
  <r>
    <x v="735"/>
    <x v="252"/>
  </r>
  <r>
    <x v="735"/>
    <x v="72"/>
  </r>
  <r>
    <x v="735"/>
    <x v="253"/>
  </r>
  <r>
    <x v="736"/>
    <x v="8"/>
  </r>
  <r>
    <x v="736"/>
    <x v="0"/>
  </r>
  <r>
    <x v="736"/>
    <x v="14"/>
  </r>
  <r>
    <x v="736"/>
    <x v="14"/>
  </r>
  <r>
    <x v="737"/>
    <x v="0"/>
  </r>
  <r>
    <x v="737"/>
    <x v="14"/>
  </r>
  <r>
    <x v="738"/>
    <x v="0"/>
  </r>
  <r>
    <x v="738"/>
    <x v="14"/>
  </r>
  <r>
    <x v="738"/>
    <x v="14"/>
  </r>
  <r>
    <x v="739"/>
    <x v="0"/>
  </r>
  <r>
    <x v="739"/>
    <x v="14"/>
  </r>
  <r>
    <x v="740"/>
    <x v="0"/>
  </r>
  <r>
    <x v="740"/>
    <x v="14"/>
  </r>
  <r>
    <x v="741"/>
    <x v="0"/>
  </r>
  <r>
    <x v="741"/>
    <x v="87"/>
  </r>
  <r>
    <x v="741"/>
    <x v="88"/>
  </r>
  <r>
    <x v="742"/>
    <x v="0"/>
  </r>
  <r>
    <x v="742"/>
    <x v="90"/>
  </r>
  <r>
    <x v="743"/>
    <x v="62"/>
  </r>
  <r>
    <x v="743"/>
    <x v="0"/>
  </r>
  <r>
    <x v="744"/>
    <x v="0"/>
  </r>
  <r>
    <x v="744"/>
    <x v="14"/>
  </r>
  <r>
    <x v="745"/>
    <x v="0"/>
  </r>
  <r>
    <x v="745"/>
    <x v="10"/>
  </r>
  <r>
    <x v="745"/>
    <x v="11"/>
  </r>
  <r>
    <x v="746"/>
    <x v="0"/>
  </r>
  <r>
    <x v="746"/>
    <x v="14"/>
  </r>
  <r>
    <x v="747"/>
    <x v="0"/>
  </r>
  <r>
    <x v="747"/>
    <x v="0"/>
  </r>
  <r>
    <x v="747"/>
    <x v="0"/>
  </r>
  <r>
    <x v="747"/>
    <x v="14"/>
  </r>
  <r>
    <x v="747"/>
    <x v="194"/>
  </r>
  <r>
    <x v="748"/>
    <x v="0"/>
  </r>
  <r>
    <x v="748"/>
    <x v="19"/>
  </r>
  <r>
    <x v="748"/>
    <x v="254"/>
  </r>
  <r>
    <x v="749"/>
    <x v="0"/>
  </r>
  <r>
    <x v="749"/>
    <x v="24"/>
  </r>
  <r>
    <x v="750"/>
    <x v="0"/>
  </r>
  <r>
    <x v="750"/>
    <x v="20"/>
  </r>
  <r>
    <x v="750"/>
    <x v="14"/>
  </r>
  <r>
    <x v="750"/>
    <x v="55"/>
  </r>
  <r>
    <x v="751"/>
    <x v="0"/>
  </r>
  <r>
    <x v="751"/>
    <x v="63"/>
  </r>
  <r>
    <x v="751"/>
    <x v="14"/>
  </r>
  <r>
    <x v="751"/>
    <x v="64"/>
  </r>
  <r>
    <x v="751"/>
    <x v="65"/>
  </r>
  <r>
    <x v="752"/>
    <x v="0"/>
  </r>
  <r>
    <x v="752"/>
    <x v="255"/>
  </r>
  <r>
    <x v="752"/>
    <x v="58"/>
  </r>
  <r>
    <x v="752"/>
    <x v="81"/>
  </r>
  <r>
    <x v="752"/>
    <x v="74"/>
  </r>
  <r>
    <x v="753"/>
    <x v="0"/>
  </r>
  <r>
    <x v="753"/>
    <x v="14"/>
  </r>
  <r>
    <x v="754"/>
    <x v="0"/>
  </r>
  <r>
    <x v="754"/>
    <x v="14"/>
  </r>
  <r>
    <x v="755"/>
    <x v="0"/>
  </r>
  <r>
    <x v="755"/>
    <x v="14"/>
  </r>
  <r>
    <x v="756"/>
    <x v="0"/>
  </r>
  <r>
    <x v="756"/>
    <x v="14"/>
  </r>
  <r>
    <x v="757"/>
    <x v="0"/>
  </r>
  <r>
    <x v="757"/>
    <x v="14"/>
  </r>
  <r>
    <x v="758"/>
    <x v="0"/>
  </r>
  <r>
    <x v="758"/>
    <x v="14"/>
  </r>
  <r>
    <x v="759"/>
    <x v="0"/>
  </r>
  <r>
    <x v="759"/>
    <x v="87"/>
  </r>
  <r>
    <x v="759"/>
    <x v="88"/>
  </r>
  <r>
    <x v="760"/>
    <x v="0"/>
  </r>
  <r>
    <x v="760"/>
    <x v="1"/>
  </r>
  <r>
    <x v="760"/>
    <x v="14"/>
  </r>
  <r>
    <x v="760"/>
    <x v="182"/>
  </r>
  <r>
    <x v="761"/>
    <x v="0"/>
  </r>
  <r>
    <x v="761"/>
    <x v="164"/>
  </r>
  <r>
    <x v="761"/>
    <x v="164"/>
  </r>
  <r>
    <x v="761"/>
    <x v="206"/>
  </r>
  <r>
    <x v="762"/>
    <x v="0"/>
  </r>
  <r>
    <x v="762"/>
    <x v="14"/>
  </r>
  <r>
    <x v="763"/>
    <x v="0"/>
  </r>
  <r>
    <x v="763"/>
    <x v="60"/>
  </r>
  <r>
    <x v="764"/>
    <x v="0"/>
  </r>
  <r>
    <x v="764"/>
    <x v="23"/>
  </r>
  <r>
    <x v="764"/>
    <x v="35"/>
  </r>
  <r>
    <x v="765"/>
    <x v="0"/>
  </r>
  <r>
    <x v="765"/>
    <x v="6"/>
  </r>
  <r>
    <x v="766"/>
    <x v="0"/>
  </r>
  <r>
    <x v="766"/>
    <x v="48"/>
  </r>
  <r>
    <x v="766"/>
    <x v="3"/>
  </r>
  <r>
    <x v="766"/>
    <x v="4"/>
  </r>
  <r>
    <x v="766"/>
    <x v="256"/>
  </r>
  <r>
    <x v="766"/>
    <x v="36"/>
  </r>
  <r>
    <x v="767"/>
    <x v="0"/>
  </r>
  <r>
    <x v="767"/>
    <x v="0"/>
  </r>
  <r>
    <x v="767"/>
    <x v="12"/>
  </r>
  <r>
    <x v="768"/>
    <x v="8"/>
  </r>
  <r>
    <x v="768"/>
    <x v="0"/>
  </r>
  <r>
    <x v="768"/>
    <x v="14"/>
  </r>
  <r>
    <x v="769"/>
    <x v="0"/>
  </r>
  <r>
    <x v="769"/>
    <x v="10"/>
  </r>
  <r>
    <x v="769"/>
    <x v="11"/>
  </r>
  <r>
    <x v="770"/>
    <x v="0"/>
  </r>
  <r>
    <x v="770"/>
    <x v="13"/>
  </r>
  <r>
    <x v="770"/>
    <x v="132"/>
  </r>
  <r>
    <x v="770"/>
    <x v="24"/>
  </r>
  <r>
    <x v="770"/>
    <x v="43"/>
  </r>
  <r>
    <x v="771"/>
    <x v="0"/>
  </r>
  <r>
    <x v="771"/>
    <x v="78"/>
  </r>
  <r>
    <x v="771"/>
    <x v="79"/>
  </r>
  <r>
    <x v="771"/>
    <x v="80"/>
  </r>
  <r>
    <x v="772"/>
    <x v="0"/>
  </r>
  <r>
    <x v="772"/>
    <x v="14"/>
  </r>
  <r>
    <x v="773"/>
    <x v="0"/>
  </r>
  <r>
    <x v="773"/>
    <x v="212"/>
  </r>
  <r>
    <x v="773"/>
    <x v="257"/>
  </r>
  <r>
    <x v="774"/>
    <x v="0"/>
  </r>
  <r>
    <x v="774"/>
    <x v="13"/>
  </r>
  <r>
    <x v="774"/>
    <x v="13"/>
  </r>
  <r>
    <x v="774"/>
    <x v="24"/>
  </r>
  <r>
    <x v="774"/>
    <x v="24"/>
  </r>
  <r>
    <x v="774"/>
    <x v="25"/>
  </r>
  <r>
    <x v="775"/>
    <x v="0"/>
  </r>
  <r>
    <x v="775"/>
    <x v="13"/>
  </r>
  <r>
    <x v="776"/>
    <x v="0"/>
  </r>
  <r>
    <x v="776"/>
    <x v="0"/>
  </r>
  <r>
    <x v="776"/>
    <x v="13"/>
  </r>
  <r>
    <x v="776"/>
    <x v="13"/>
  </r>
  <r>
    <x v="776"/>
    <x v="14"/>
  </r>
  <r>
    <x v="777"/>
    <x v="0"/>
  </r>
  <r>
    <x v="777"/>
    <x v="15"/>
  </r>
  <r>
    <x v="777"/>
    <x v="15"/>
  </r>
  <r>
    <x v="778"/>
    <x v="0"/>
  </r>
  <r>
    <x v="778"/>
    <x v="13"/>
  </r>
  <r>
    <x v="778"/>
    <x v="13"/>
  </r>
  <r>
    <x v="778"/>
    <x v="20"/>
  </r>
  <r>
    <x v="778"/>
    <x v="141"/>
  </r>
  <r>
    <x v="779"/>
    <x v="0"/>
  </r>
  <r>
    <x v="779"/>
    <x v="0"/>
  </r>
  <r>
    <x v="779"/>
    <x v="13"/>
  </r>
  <r>
    <x v="779"/>
    <x v="13"/>
  </r>
  <r>
    <x v="779"/>
    <x v="16"/>
  </r>
  <r>
    <x v="780"/>
    <x v="0"/>
  </r>
  <r>
    <x v="780"/>
    <x v="19"/>
  </r>
  <r>
    <x v="780"/>
    <x v="13"/>
  </r>
  <r>
    <x v="780"/>
    <x v="13"/>
  </r>
  <r>
    <x v="781"/>
    <x v="0"/>
  </r>
  <r>
    <x v="781"/>
    <x v="13"/>
  </r>
  <r>
    <x v="781"/>
    <x v="13"/>
  </r>
  <r>
    <x v="781"/>
    <x v="14"/>
  </r>
  <r>
    <x v="782"/>
    <x v="0"/>
  </r>
  <r>
    <x v="782"/>
    <x v="13"/>
  </r>
  <r>
    <x v="782"/>
    <x v="13"/>
  </r>
  <r>
    <x v="782"/>
    <x v="18"/>
  </r>
  <r>
    <x v="783"/>
    <x v="0"/>
  </r>
  <r>
    <x v="783"/>
    <x v="13"/>
  </r>
  <r>
    <x v="783"/>
    <x v="13"/>
  </r>
  <r>
    <x v="783"/>
    <x v="20"/>
  </r>
  <r>
    <x v="784"/>
    <x v="17"/>
  </r>
  <r>
    <x v="784"/>
    <x v="0"/>
  </r>
  <r>
    <x v="784"/>
    <x v="13"/>
  </r>
  <r>
    <x v="784"/>
    <x v="13"/>
  </r>
  <r>
    <x v="785"/>
    <x v="0"/>
  </r>
  <r>
    <x v="785"/>
    <x v="13"/>
  </r>
  <r>
    <x v="785"/>
    <x v="13"/>
  </r>
  <r>
    <x v="785"/>
    <x v="14"/>
  </r>
  <r>
    <x v="786"/>
    <x v="0"/>
  </r>
  <r>
    <x v="786"/>
    <x v="13"/>
  </r>
  <r>
    <x v="786"/>
    <x v="13"/>
  </r>
  <r>
    <x v="786"/>
    <x v="78"/>
  </r>
  <r>
    <x v="786"/>
    <x v="79"/>
  </r>
  <r>
    <x v="786"/>
    <x v="80"/>
  </r>
  <r>
    <x v="786"/>
    <x v="172"/>
  </r>
  <r>
    <x v="786"/>
    <x v="173"/>
  </r>
  <r>
    <x v="787"/>
    <x v="0"/>
  </r>
  <r>
    <x v="787"/>
    <x v="13"/>
  </r>
  <r>
    <x v="787"/>
    <x v="13"/>
  </r>
  <r>
    <x v="787"/>
    <x v="21"/>
  </r>
  <r>
    <x v="787"/>
    <x v="22"/>
  </r>
  <r>
    <x v="788"/>
    <x v="0"/>
  </r>
  <r>
    <x v="788"/>
    <x v="13"/>
  </r>
  <r>
    <x v="788"/>
    <x v="13"/>
  </r>
  <r>
    <x v="788"/>
    <x v="21"/>
  </r>
  <r>
    <x v="789"/>
    <x v="0"/>
  </r>
  <r>
    <x v="789"/>
    <x v="13"/>
  </r>
  <r>
    <x v="789"/>
    <x v="13"/>
  </r>
  <r>
    <x v="789"/>
    <x v="23"/>
  </r>
  <r>
    <x v="790"/>
    <x v="0"/>
  </r>
  <r>
    <x v="790"/>
    <x v="237"/>
  </r>
  <r>
    <x v="790"/>
    <x v="258"/>
  </r>
  <r>
    <x v="790"/>
    <x v="259"/>
  </r>
  <r>
    <x v="791"/>
    <x v="0"/>
  </r>
  <r>
    <x v="792"/>
    <x v="260"/>
  </r>
  <r>
    <x v="792"/>
    <x v="0"/>
  </r>
  <r>
    <x v="792"/>
    <x v="48"/>
  </r>
  <r>
    <x v="793"/>
    <x v="17"/>
  </r>
  <r>
    <x v="793"/>
    <x v="71"/>
  </r>
  <r>
    <x v="793"/>
    <x v="0"/>
  </r>
  <r>
    <x v="793"/>
    <x v="48"/>
  </r>
  <r>
    <x v="793"/>
    <x v="48"/>
  </r>
  <r>
    <x v="794"/>
    <x v="0"/>
  </r>
  <r>
    <x v="794"/>
    <x v="81"/>
  </r>
  <r>
    <x v="794"/>
    <x v="23"/>
  </r>
  <r>
    <x v="794"/>
    <x v="74"/>
  </r>
  <r>
    <x v="795"/>
    <x v="0"/>
  </r>
  <r>
    <x v="795"/>
    <x v="0"/>
  </r>
  <r>
    <x v="795"/>
    <x v="0"/>
  </r>
  <r>
    <x v="795"/>
    <x v="261"/>
  </r>
  <r>
    <x v="796"/>
    <x v="7"/>
  </r>
  <r>
    <x v="796"/>
    <x v="7"/>
  </r>
  <r>
    <x v="796"/>
    <x v="0"/>
  </r>
  <r>
    <x v="797"/>
    <x v="0"/>
  </r>
  <r>
    <x v="797"/>
    <x v="34"/>
  </r>
  <r>
    <x v="797"/>
    <x v="262"/>
  </r>
  <r>
    <x v="798"/>
    <x v="8"/>
  </r>
  <r>
    <x v="798"/>
    <x v="0"/>
  </r>
  <r>
    <x v="798"/>
    <x v="59"/>
  </r>
  <r>
    <x v="798"/>
    <x v="14"/>
  </r>
  <r>
    <x v="799"/>
    <x v="8"/>
  </r>
  <r>
    <x v="799"/>
    <x v="0"/>
  </r>
  <r>
    <x v="799"/>
    <x v="59"/>
  </r>
  <r>
    <x v="799"/>
    <x v="14"/>
  </r>
  <r>
    <x v="800"/>
    <x v="0"/>
  </r>
  <r>
    <x v="800"/>
    <x v="263"/>
  </r>
  <r>
    <x v="800"/>
    <x v="155"/>
  </r>
  <r>
    <x v="801"/>
    <x v="264"/>
  </r>
  <r>
    <x v="801"/>
    <x v="0"/>
  </r>
  <r>
    <x v="801"/>
    <x v="43"/>
  </r>
  <r>
    <x v="802"/>
    <x v="0"/>
  </r>
  <r>
    <x v="803"/>
    <x v="17"/>
  </r>
  <r>
    <x v="803"/>
    <x v="0"/>
  </r>
  <r>
    <x v="803"/>
    <x v="198"/>
  </r>
  <r>
    <x v="803"/>
    <x v="35"/>
  </r>
  <r>
    <x v="804"/>
    <x v="93"/>
  </r>
  <r>
    <x v="804"/>
    <x v="0"/>
  </r>
  <r>
    <x v="804"/>
    <x v="14"/>
  </r>
  <r>
    <x v="805"/>
    <x v="0"/>
  </r>
  <r>
    <x v="805"/>
    <x v="14"/>
  </r>
  <r>
    <x v="806"/>
    <x v="0"/>
  </r>
  <r>
    <x v="806"/>
    <x v="48"/>
  </r>
  <r>
    <x v="806"/>
    <x v="265"/>
  </r>
  <r>
    <x v="807"/>
    <x v="0"/>
  </r>
  <r>
    <x v="807"/>
    <x v="3"/>
  </r>
  <r>
    <x v="807"/>
    <x v="4"/>
  </r>
  <r>
    <x v="807"/>
    <x v="5"/>
  </r>
  <r>
    <x v="808"/>
    <x v="0"/>
  </r>
  <r>
    <x v="808"/>
    <x v="1"/>
  </r>
  <r>
    <x v="808"/>
    <x v="5"/>
  </r>
  <r>
    <x v="808"/>
    <x v="36"/>
  </r>
  <r>
    <x v="809"/>
    <x v="0"/>
  </r>
  <r>
    <x v="809"/>
    <x v="6"/>
  </r>
  <r>
    <x v="810"/>
    <x v="0"/>
  </r>
  <r>
    <x v="810"/>
    <x v="12"/>
  </r>
  <r>
    <x v="810"/>
    <x v="35"/>
  </r>
  <r>
    <x v="811"/>
    <x v="0"/>
  </r>
  <r>
    <x v="811"/>
    <x v="23"/>
  </r>
  <r>
    <x v="812"/>
    <x v="0"/>
  </r>
  <r>
    <x v="812"/>
    <x v="108"/>
  </r>
  <r>
    <x v="813"/>
    <x v="0"/>
  </r>
  <r>
    <x v="813"/>
    <x v="14"/>
  </r>
  <r>
    <x v="814"/>
    <x v="0"/>
  </r>
  <r>
    <x v="814"/>
    <x v="1"/>
  </r>
  <r>
    <x v="814"/>
    <x v="2"/>
  </r>
  <r>
    <x v="815"/>
    <x v="0"/>
  </r>
  <r>
    <x v="815"/>
    <x v="3"/>
  </r>
  <r>
    <x v="815"/>
    <x v="4"/>
  </r>
  <r>
    <x v="815"/>
    <x v="5"/>
  </r>
  <r>
    <x v="816"/>
    <x v="0"/>
  </r>
  <r>
    <x v="817"/>
    <x v="0"/>
  </r>
  <r>
    <x v="817"/>
    <x v="3"/>
  </r>
  <r>
    <x v="817"/>
    <x v="4"/>
  </r>
  <r>
    <x v="817"/>
    <x v="36"/>
  </r>
  <r>
    <x v="818"/>
    <x v="0"/>
  </r>
  <r>
    <x v="818"/>
    <x v="58"/>
  </r>
  <r>
    <x v="818"/>
    <x v="81"/>
  </r>
  <r>
    <x v="818"/>
    <x v="74"/>
  </r>
  <r>
    <x v="819"/>
    <x v="0"/>
  </r>
  <r>
    <x v="819"/>
    <x v="1"/>
  </r>
  <r>
    <x v="819"/>
    <x v="3"/>
  </r>
  <r>
    <x v="819"/>
    <x v="4"/>
  </r>
  <r>
    <x v="819"/>
    <x v="36"/>
  </r>
  <r>
    <x v="820"/>
    <x v="0"/>
  </r>
  <r>
    <x v="820"/>
    <x v="6"/>
  </r>
  <r>
    <x v="821"/>
    <x v="0"/>
  </r>
  <r>
    <x v="821"/>
    <x v="199"/>
  </r>
  <r>
    <x v="822"/>
    <x v="0"/>
  </r>
  <r>
    <x v="822"/>
    <x v="0"/>
  </r>
  <r>
    <x v="822"/>
    <x v="141"/>
  </r>
  <r>
    <x v="823"/>
    <x v="0"/>
  </r>
  <r>
    <x v="823"/>
    <x v="141"/>
  </r>
  <r>
    <x v="824"/>
    <x v="0"/>
  </r>
  <r>
    <x v="824"/>
    <x v="145"/>
  </r>
  <r>
    <x v="824"/>
    <x v="199"/>
  </r>
  <r>
    <x v="825"/>
    <x v="0"/>
  </r>
  <r>
    <x v="825"/>
    <x v="141"/>
  </r>
  <r>
    <x v="826"/>
    <x v="0"/>
  </r>
  <r>
    <x v="827"/>
    <x v="8"/>
  </r>
  <r>
    <x v="827"/>
    <x v="0"/>
  </r>
  <r>
    <x v="827"/>
    <x v="14"/>
  </r>
  <r>
    <x v="828"/>
    <x v="0"/>
  </r>
  <r>
    <x v="828"/>
    <x v="24"/>
  </r>
  <r>
    <x v="828"/>
    <x v="24"/>
  </r>
  <r>
    <x v="828"/>
    <x v="43"/>
  </r>
  <r>
    <x v="829"/>
    <x v="0"/>
  </r>
  <r>
    <x v="829"/>
    <x v="14"/>
  </r>
  <r>
    <x v="830"/>
    <x v="0"/>
  </r>
  <r>
    <x v="830"/>
    <x v="1"/>
  </r>
  <r>
    <x v="830"/>
    <x v="2"/>
  </r>
  <r>
    <x v="831"/>
    <x v="0"/>
  </r>
  <r>
    <x v="831"/>
    <x v="58"/>
  </r>
  <r>
    <x v="831"/>
    <x v="81"/>
  </r>
  <r>
    <x v="831"/>
    <x v="74"/>
  </r>
  <r>
    <x v="832"/>
    <x v="0"/>
  </r>
  <r>
    <x v="832"/>
    <x v="6"/>
  </r>
  <r>
    <x v="833"/>
    <x v="0"/>
  </r>
  <r>
    <x v="833"/>
    <x v="38"/>
  </r>
  <r>
    <x v="834"/>
    <x v="0"/>
  </r>
  <r>
    <x v="834"/>
    <x v="3"/>
  </r>
  <r>
    <x v="834"/>
    <x v="4"/>
  </r>
  <r>
    <x v="835"/>
    <x v="0"/>
  </r>
  <r>
    <x v="835"/>
    <x v="78"/>
  </r>
  <r>
    <x v="835"/>
    <x v="80"/>
  </r>
  <r>
    <x v="835"/>
    <x v="229"/>
  </r>
  <r>
    <x v="836"/>
    <x v="0"/>
  </r>
  <r>
    <x v="836"/>
    <x v="10"/>
  </r>
  <r>
    <x v="836"/>
    <x v="10"/>
  </r>
  <r>
    <x v="836"/>
    <x v="11"/>
  </r>
  <r>
    <x v="837"/>
    <x v="0"/>
  </r>
  <r>
    <x v="837"/>
    <x v="14"/>
  </r>
  <r>
    <x v="838"/>
    <x v="0"/>
  </r>
  <r>
    <x v="838"/>
    <x v="14"/>
  </r>
  <r>
    <x v="838"/>
    <x v="43"/>
  </r>
  <r>
    <x v="839"/>
    <x v="0"/>
  </r>
  <r>
    <x v="839"/>
    <x v="10"/>
  </r>
  <r>
    <x v="839"/>
    <x v="11"/>
  </r>
  <r>
    <x v="840"/>
    <x v="0"/>
  </r>
  <r>
    <x v="840"/>
    <x v="14"/>
  </r>
  <r>
    <x v="841"/>
    <x v="0"/>
  </r>
  <r>
    <x v="841"/>
    <x v="14"/>
  </r>
  <r>
    <x v="842"/>
    <x v="0"/>
  </r>
  <r>
    <x v="843"/>
    <x v="0"/>
  </r>
  <r>
    <x v="843"/>
    <x v="14"/>
  </r>
  <r>
    <x v="844"/>
    <x v="0"/>
  </r>
  <r>
    <x v="844"/>
    <x v="14"/>
  </r>
  <r>
    <x v="845"/>
    <x v="0"/>
  </r>
  <r>
    <x v="845"/>
    <x v="14"/>
  </r>
  <r>
    <x v="846"/>
    <x v="0"/>
  </r>
  <r>
    <x v="846"/>
    <x v="19"/>
  </r>
  <r>
    <x v="847"/>
    <x v="0"/>
  </r>
  <r>
    <x v="848"/>
    <x v="0"/>
  </r>
  <r>
    <x v="848"/>
    <x v="14"/>
  </r>
  <r>
    <x v="849"/>
    <x v="0"/>
  </r>
  <r>
    <x v="849"/>
    <x v="13"/>
  </r>
  <r>
    <x v="849"/>
    <x v="148"/>
  </r>
  <r>
    <x v="849"/>
    <x v="149"/>
  </r>
  <r>
    <x v="850"/>
    <x v="0"/>
  </r>
  <r>
    <x v="850"/>
    <x v="13"/>
  </r>
  <r>
    <x v="850"/>
    <x v="13"/>
  </r>
  <r>
    <x v="850"/>
    <x v="141"/>
  </r>
  <r>
    <x v="851"/>
    <x v="0"/>
  </r>
  <r>
    <x v="851"/>
    <x v="13"/>
  </r>
  <r>
    <x v="851"/>
    <x v="13"/>
  </r>
  <r>
    <x v="851"/>
    <x v="14"/>
  </r>
  <r>
    <x v="852"/>
    <x v="0"/>
  </r>
  <r>
    <x v="852"/>
    <x v="13"/>
  </r>
  <r>
    <x v="852"/>
    <x v="20"/>
  </r>
  <r>
    <x v="853"/>
    <x v="0"/>
  </r>
  <r>
    <x v="853"/>
    <x v="13"/>
  </r>
  <r>
    <x v="853"/>
    <x v="13"/>
  </r>
  <r>
    <x v="853"/>
    <x v="14"/>
  </r>
  <r>
    <x v="854"/>
    <x v="0"/>
  </r>
  <r>
    <x v="854"/>
    <x v="13"/>
  </r>
  <r>
    <x v="854"/>
    <x v="13"/>
  </r>
  <r>
    <x v="854"/>
    <x v="143"/>
  </r>
  <r>
    <x v="855"/>
    <x v="0"/>
  </r>
  <r>
    <x v="855"/>
    <x v="13"/>
  </r>
  <r>
    <x v="855"/>
    <x v="14"/>
  </r>
  <r>
    <x v="856"/>
    <x v="0"/>
  </r>
  <r>
    <x v="856"/>
    <x v="13"/>
  </r>
  <r>
    <x v="856"/>
    <x v="13"/>
  </r>
  <r>
    <x v="856"/>
    <x v="90"/>
  </r>
  <r>
    <x v="857"/>
    <x v="0"/>
  </r>
  <r>
    <x v="857"/>
    <x v="13"/>
  </r>
  <r>
    <x v="857"/>
    <x v="266"/>
  </r>
  <r>
    <x v="858"/>
    <x v="0"/>
  </r>
  <r>
    <x v="858"/>
    <x v="63"/>
  </r>
  <r>
    <x v="858"/>
    <x v="13"/>
  </r>
  <r>
    <x v="858"/>
    <x v="13"/>
  </r>
  <r>
    <x v="858"/>
    <x v="143"/>
  </r>
  <r>
    <x v="859"/>
    <x v="0"/>
  </r>
  <r>
    <x v="859"/>
    <x v="13"/>
  </r>
  <r>
    <x v="859"/>
    <x v="13"/>
  </r>
  <r>
    <x v="859"/>
    <x v="20"/>
  </r>
  <r>
    <x v="860"/>
    <x v="0"/>
  </r>
  <r>
    <x v="860"/>
    <x v="13"/>
  </r>
  <r>
    <x v="860"/>
    <x v="13"/>
  </r>
  <r>
    <x v="860"/>
    <x v="23"/>
  </r>
  <r>
    <x v="861"/>
    <x v="0"/>
  </r>
  <r>
    <x v="861"/>
    <x v="13"/>
  </r>
  <r>
    <x v="861"/>
    <x v="14"/>
  </r>
  <r>
    <x v="862"/>
    <x v="0"/>
  </r>
  <r>
    <x v="862"/>
    <x v="13"/>
  </r>
  <r>
    <x v="862"/>
    <x v="13"/>
  </r>
  <r>
    <x v="862"/>
    <x v="23"/>
  </r>
  <r>
    <x v="862"/>
    <x v="267"/>
  </r>
  <r>
    <x v="863"/>
    <x v="0"/>
  </r>
  <r>
    <x v="863"/>
    <x v="13"/>
  </r>
  <r>
    <x v="863"/>
    <x v="13"/>
  </r>
  <r>
    <x v="863"/>
    <x v="67"/>
  </r>
  <r>
    <x v="863"/>
    <x v="68"/>
  </r>
  <r>
    <x v="863"/>
    <x v="35"/>
  </r>
  <r>
    <x v="864"/>
    <x v="0"/>
  </r>
  <r>
    <x v="864"/>
    <x v="13"/>
  </r>
  <r>
    <x v="864"/>
    <x v="13"/>
  </r>
  <r>
    <x v="865"/>
    <x v="0"/>
  </r>
  <r>
    <x v="865"/>
    <x v="21"/>
  </r>
  <r>
    <x v="865"/>
    <x v="22"/>
  </r>
  <r>
    <x v="866"/>
    <x v="0"/>
  </r>
  <r>
    <x v="866"/>
    <x v="230"/>
  </r>
  <r>
    <x v="866"/>
    <x v="13"/>
  </r>
  <r>
    <x v="867"/>
    <x v="93"/>
  </r>
  <r>
    <x v="867"/>
    <x v="0"/>
  </r>
  <r>
    <x v="867"/>
    <x v="14"/>
  </r>
  <r>
    <x v="867"/>
    <x v="43"/>
  </r>
  <r>
    <x v="868"/>
    <x v="0"/>
  </r>
  <r>
    <x v="868"/>
    <x v="90"/>
  </r>
  <r>
    <x v="869"/>
    <x v="0"/>
  </r>
  <r>
    <x v="869"/>
    <x v="1"/>
  </r>
  <r>
    <x v="869"/>
    <x v="3"/>
  </r>
  <r>
    <x v="869"/>
    <x v="4"/>
  </r>
  <r>
    <x v="869"/>
    <x v="36"/>
  </r>
  <r>
    <x v="870"/>
    <x v="0"/>
  </r>
  <r>
    <x v="871"/>
    <x v="0"/>
  </r>
  <r>
    <x v="871"/>
    <x v="19"/>
  </r>
  <r>
    <x v="872"/>
    <x v="0"/>
  </r>
  <r>
    <x v="872"/>
    <x v="164"/>
  </r>
  <r>
    <x v="872"/>
    <x v="164"/>
  </r>
  <r>
    <x v="872"/>
    <x v="206"/>
  </r>
  <r>
    <x v="873"/>
    <x v="0"/>
  </r>
  <r>
    <x v="873"/>
    <x v="14"/>
  </r>
  <r>
    <x v="874"/>
    <x v="0"/>
  </r>
  <r>
    <x v="874"/>
    <x v="0"/>
  </r>
  <r>
    <x v="874"/>
    <x v="0"/>
  </r>
  <r>
    <x v="874"/>
    <x v="34"/>
  </r>
  <r>
    <x v="875"/>
    <x v="0"/>
  </r>
  <r>
    <x v="875"/>
    <x v="14"/>
  </r>
  <r>
    <x v="876"/>
    <x v="0"/>
  </r>
  <r>
    <x v="876"/>
    <x v="58"/>
  </r>
  <r>
    <x v="876"/>
    <x v="81"/>
  </r>
  <r>
    <x v="876"/>
    <x v="74"/>
  </r>
  <r>
    <x v="877"/>
    <x v="0"/>
  </r>
  <r>
    <x v="877"/>
    <x v="0"/>
  </r>
  <r>
    <x v="877"/>
    <x v="0"/>
  </r>
  <r>
    <x v="877"/>
    <x v="59"/>
  </r>
  <r>
    <x v="877"/>
    <x v="82"/>
  </r>
  <r>
    <x v="877"/>
    <x v="82"/>
  </r>
  <r>
    <x v="877"/>
    <x v="218"/>
  </r>
  <r>
    <x v="877"/>
    <x v="268"/>
  </r>
  <r>
    <x v="877"/>
    <x v="219"/>
  </r>
  <r>
    <x v="877"/>
    <x v="35"/>
  </r>
  <r>
    <x v="878"/>
    <x v="0"/>
  </r>
  <r>
    <x v="878"/>
    <x v="6"/>
  </r>
  <r>
    <x v="879"/>
    <x v="0"/>
  </r>
  <r>
    <x v="879"/>
    <x v="0"/>
  </r>
  <r>
    <x v="879"/>
    <x v="83"/>
  </r>
  <r>
    <x v="880"/>
    <x v="0"/>
  </r>
  <r>
    <x v="880"/>
    <x v="220"/>
  </r>
  <r>
    <x v="881"/>
    <x v="0"/>
  </r>
  <r>
    <x v="882"/>
    <x v="0"/>
  </r>
  <r>
    <x v="883"/>
    <x v="0"/>
  </r>
  <r>
    <x v="883"/>
    <x v="34"/>
  </r>
  <r>
    <x v="884"/>
    <x v="0"/>
  </r>
  <r>
    <x v="885"/>
    <x v="0"/>
  </r>
  <r>
    <x v="885"/>
    <x v="14"/>
  </r>
  <r>
    <x v="886"/>
    <x v="0"/>
  </r>
  <r>
    <x v="886"/>
    <x v="14"/>
  </r>
  <r>
    <x v="887"/>
    <x v="0"/>
  </r>
  <r>
    <x v="887"/>
    <x v="14"/>
  </r>
  <r>
    <x v="887"/>
    <x v="269"/>
  </r>
  <r>
    <x v="888"/>
    <x v="0"/>
  </r>
  <r>
    <x v="888"/>
    <x v="14"/>
  </r>
  <r>
    <x v="889"/>
    <x v="0"/>
  </r>
  <r>
    <x v="889"/>
    <x v="14"/>
  </r>
  <r>
    <x v="890"/>
    <x v="0"/>
  </r>
  <r>
    <x v="890"/>
    <x v="83"/>
  </r>
  <r>
    <x v="891"/>
    <x v="0"/>
  </r>
  <r>
    <x v="891"/>
    <x v="119"/>
  </r>
  <r>
    <x v="891"/>
    <x v="83"/>
  </r>
  <r>
    <x v="891"/>
    <x v="120"/>
  </r>
  <r>
    <x v="892"/>
    <x v="0"/>
  </r>
  <r>
    <x v="892"/>
    <x v="14"/>
  </r>
  <r>
    <x v="893"/>
    <x v="7"/>
  </r>
  <r>
    <x v="893"/>
    <x v="0"/>
  </r>
  <r>
    <x v="894"/>
    <x v="0"/>
  </r>
  <r>
    <x v="894"/>
    <x v="14"/>
  </r>
  <r>
    <x v="895"/>
    <x v="0"/>
  </r>
  <r>
    <x v="895"/>
    <x v="14"/>
  </r>
  <r>
    <x v="896"/>
    <x v="0"/>
  </r>
  <r>
    <x v="896"/>
    <x v="14"/>
  </r>
  <r>
    <x v="897"/>
    <x v="0"/>
  </r>
  <r>
    <x v="897"/>
    <x v="14"/>
  </r>
  <r>
    <x v="897"/>
    <x v="269"/>
  </r>
  <r>
    <x v="898"/>
    <x v="0"/>
  </r>
  <r>
    <x v="898"/>
    <x v="14"/>
  </r>
  <r>
    <x v="899"/>
    <x v="0"/>
  </r>
  <r>
    <x v="899"/>
    <x v="14"/>
  </r>
  <r>
    <x v="900"/>
    <x v="0"/>
  </r>
  <r>
    <x v="900"/>
    <x v="83"/>
  </r>
  <r>
    <x v="901"/>
    <x v="0"/>
  </r>
  <r>
    <x v="901"/>
    <x v="119"/>
  </r>
  <r>
    <x v="901"/>
    <x v="83"/>
  </r>
  <r>
    <x v="901"/>
    <x v="120"/>
  </r>
  <r>
    <x v="902"/>
    <x v="0"/>
  </r>
  <r>
    <x v="902"/>
    <x v="1"/>
  </r>
  <r>
    <x v="902"/>
    <x v="3"/>
  </r>
  <r>
    <x v="902"/>
    <x v="4"/>
  </r>
  <r>
    <x v="902"/>
    <x v="36"/>
  </r>
  <r>
    <x v="903"/>
    <x v="0"/>
  </r>
  <r>
    <x v="903"/>
    <x v="3"/>
  </r>
  <r>
    <x v="903"/>
    <x v="4"/>
  </r>
  <r>
    <x v="903"/>
    <x v="154"/>
  </r>
  <r>
    <x v="904"/>
    <x v="0"/>
  </r>
  <r>
    <x v="904"/>
    <x v="36"/>
  </r>
  <r>
    <x v="905"/>
    <x v="0"/>
  </r>
  <r>
    <x v="906"/>
    <x v="17"/>
  </r>
  <r>
    <x v="906"/>
    <x v="7"/>
  </r>
  <r>
    <x v="906"/>
    <x v="0"/>
  </r>
  <r>
    <x v="907"/>
    <x v="7"/>
  </r>
  <r>
    <x v="907"/>
    <x v="7"/>
  </r>
  <r>
    <x v="907"/>
    <x v="0"/>
  </r>
  <r>
    <x v="908"/>
    <x v="0"/>
  </r>
  <r>
    <x v="908"/>
    <x v="14"/>
  </r>
  <r>
    <x v="909"/>
    <x v="270"/>
  </r>
  <r>
    <x v="909"/>
    <x v="0"/>
  </r>
  <r>
    <x v="910"/>
    <x v="0"/>
  </r>
  <r>
    <x v="910"/>
    <x v="19"/>
  </r>
  <r>
    <x v="911"/>
    <x v="0"/>
  </r>
  <r>
    <x v="911"/>
    <x v="14"/>
  </r>
  <r>
    <x v="912"/>
    <x v="0"/>
  </r>
  <r>
    <x v="912"/>
    <x v="14"/>
  </r>
  <r>
    <x v="913"/>
    <x v="0"/>
  </r>
  <r>
    <x v="913"/>
    <x v="14"/>
  </r>
  <r>
    <x v="914"/>
    <x v="0"/>
  </r>
  <r>
    <x v="914"/>
    <x v="3"/>
  </r>
  <r>
    <x v="914"/>
    <x v="4"/>
  </r>
  <r>
    <x v="914"/>
    <x v="36"/>
  </r>
  <r>
    <x v="915"/>
    <x v="0"/>
  </r>
  <r>
    <x v="915"/>
    <x v="1"/>
  </r>
  <r>
    <x v="915"/>
    <x v="5"/>
  </r>
  <r>
    <x v="915"/>
    <x v="36"/>
  </r>
  <r>
    <x v="916"/>
    <x v="0"/>
  </r>
  <r>
    <x v="916"/>
    <x v="3"/>
  </r>
  <r>
    <x v="916"/>
    <x v="4"/>
  </r>
  <r>
    <x v="916"/>
    <x v="5"/>
  </r>
  <r>
    <x v="917"/>
    <x v="0"/>
  </r>
  <r>
    <x v="917"/>
    <x v="6"/>
  </r>
  <r>
    <x v="918"/>
    <x v="8"/>
  </r>
  <r>
    <x v="918"/>
    <x v="0"/>
  </r>
  <r>
    <x v="918"/>
    <x v="14"/>
  </r>
  <r>
    <x v="919"/>
    <x v="0"/>
  </r>
  <r>
    <x v="919"/>
    <x v="3"/>
  </r>
  <r>
    <x v="919"/>
    <x v="4"/>
  </r>
  <r>
    <x v="919"/>
    <x v="154"/>
  </r>
  <r>
    <x v="919"/>
    <x v="43"/>
  </r>
  <r>
    <x v="919"/>
    <x v="36"/>
  </r>
  <r>
    <x v="920"/>
    <x v="0"/>
  </r>
  <r>
    <x v="920"/>
    <x v="152"/>
  </r>
  <r>
    <x v="920"/>
    <x v="152"/>
  </r>
  <r>
    <x v="920"/>
    <x v="3"/>
  </r>
  <r>
    <x v="920"/>
    <x v="4"/>
  </r>
  <r>
    <x v="920"/>
    <x v="4"/>
  </r>
  <r>
    <x v="920"/>
    <x v="36"/>
  </r>
  <r>
    <x v="921"/>
    <x v="271"/>
  </r>
  <r>
    <x v="921"/>
    <x v="204"/>
  </r>
  <r>
    <x v="921"/>
    <x v="0"/>
  </r>
  <r>
    <x v="921"/>
    <x v="152"/>
  </r>
  <r>
    <x v="921"/>
    <x v="152"/>
  </r>
  <r>
    <x v="921"/>
    <x v="3"/>
  </r>
  <r>
    <x v="921"/>
    <x v="4"/>
  </r>
  <r>
    <x v="921"/>
    <x v="4"/>
  </r>
  <r>
    <x v="921"/>
    <x v="36"/>
  </r>
  <r>
    <x v="922"/>
    <x v="8"/>
  </r>
  <r>
    <x v="922"/>
    <x v="0"/>
  </r>
  <r>
    <x v="922"/>
    <x v="14"/>
  </r>
  <r>
    <x v="923"/>
    <x v="0"/>
  </r>
  <r>
    <x v="923"/>
    <x v="12"/>
  </r>
  <r>
    <x v="923"/>
    <x v="35"/>
  </r>
  <r>
    <x v="923"/>
    <x v="35"/>
  </r>
  <r>
    <x v="924"/>
    <x v="0"/>
  </r>
  <r>
    <x v="924"/>
    <x v="272"/>
  </r>
  <r>
    <x v="924"/>
    <x v="3"/>
  </r>
  <r>
    <x v="924"/>
    <x v="36"/>
  </r>
  <r>
    <x v="925"/>
    <x v="0"/>
  </r>
  <r>
    <x v="925"/>
    <x v="49"/>
  </r>
  <r>
    <x v="925"/>
    <x v="50"/>
  </r>
  <r>
    <x v="925"/>
    <x v="51"/>
  </r>
  <r>
    <x v="926"/>
    <x v="0"/>
  </r>
  <r>
    <x v="926"/>
    <x v="52"/>
  </r>
  <r>
    <x v="926"/>
    <x v="3"/>
  </r>
  <r>
    <x v="926"/>
    <x v="4"/>
  </r>
  <r>
    <x v="926"/>
    <x v="36"/>
  </r>
  <r>
    <x v="927"/>
    <x v="0"/>
  </r>
  <r>
    <x v="927"/>
    <x v="14"/>
  </r>
  <r>
    <x v="928"/>
    <x v="0"/>
  </r>
  <r>
    <x v="928"/>
    <x v="0"/>
  </r>
  <r>
    <x v="928"/>
    <x v="0"/>
  </r>
  <r>
    <x v="928"/>
    <x v="24"/>
  </r>
  <r>
    <x v="928"/>
    <x v="273"/>
  </r>
  <r>
    <x v="928"/>
    <x v="273"/>
  </r>
  <r>
    <x v="928"/>
    <x v="273"/>
  </r>
  <r>
    <x v="929"/>
    <x v="0"/>
  </r>
  <r>
    <x v="929"/>
    <x v="14"/>
  </r>
  <r>
    <x v="930"/>
    <x v="0"/>
  </r>
  <r>
    <x v="931"/>
    <x v="0"/>
  </r>
  <r>
    <x v="931"/>
    <x v="14"/>
  </r>
  <r>
    <x v="931"/>
    <x v="274"/>
  </r>
  <r>
    <x v="932"/>
    <x v="112"/>
  </r>
  <r>
    <x v="932"/>
    <x v="0"/>
  </r>
  <r>
    <x v="932"/>
    <x v="212"/>
  </r>
  <r>
    <x v="933"/>
    <x v="0"/>
  </r>
  <r>
    <x v="933"/>
    <x v="14"/>
  </r>
  <r>
    <x v="934"/>
    <x v="0"/>
  </r>
  <r>
    <x v="934"/>
    <x v="14"/>
  </r>
  <r>
    <x v="935"/>
    <x v="0"/>
  </r>
  <r>
    <x v="935"/>
    <x v="14"/>
  </r>
  <r>
    <x v="936"/>
    <x v="0"/>
  </r>
  <r>
    <x v="936"/>
    <x v="14"/>
  </r>
  <r>
    <x v="937"/>
    <x v="0"/>
  </r>
  <r>
    <x v="937"/>
    <x v="12"/>
  </r>
  <r>
    <x v="938"/>
    <x v="0"/>
  </r>
  <r>
    <x v="938"/>
    <x v="3"/>
  </r>
  <r>
    <x v="938"/>
    <x v="4"/>
  </r>
  <r>
    <x v="938"/>
    <x v="36"/>
  </r>
  <r>
    <x v="939"/>
    <x v="0"/>
  </r>
  <r>
    <x v="939"/>
    <x v="152"/>
  </r>
  <r>
    <x v="939"/>
    <x v="3"/>
  </r>
  <r>
    <x v="939"/>
    <x v="4"/>
  </r>
  <r>
    <x v="939"/>
    <x v="4"/>
  </r>
  <r>
    <x v="939"/>
    <x v="36"/>
  </r>
  <r>
    <x v="940"/>
    <x v="174"/>
  </r>
  <r>
    <x v="940"/>
    <x v="0"/>
  </r>
  <r>
    <x v="940"/>
    <x v="98"/>
  </r>
  <r>
    <x v="940"/>
    <x v="176"/>
  </r>
  <r>
    <x v="940"/>
    <x v="178"/>
  </r>
  <r>
    <x v="941"/>
    <x v="0"/>
  </r>
  <r>
    <x v="941"/>
    <x v="1"/>
  </r>
  <r>
    <x v="941"/>
    <x v="152"/>
  </r>
  <r>
    <x v="941"/>
    <x v="3"/>
  </r>
  <r>
    <x v="941"/>
    <x v="4"/>
  </r>
  <r>
    <x v="941"/>
    <x v="4"/>
  </r>
  <r>
    <x v="941"/>
    <x v="36"/>
  </r>
  <r>
    <x v="942"/>
    <x v="0"/>
  </r>
  <r>
    <x v="942"/>
    <x v="3"/>
  </r>
  <r>
    <x v="942"/>
    <x v="4"/>
  </r>
  <r>
    <x v="942"/>
    <x v="4"/>
  </r>
  <r>
    <x v="943"/>
    <x v="0"/>
  </r>
  <r>
    <x v="943"/>
    <x v="1"/>
  </r>
  <r>
    <x v="943"/>
    <x v="2"/>
  </r>
  <r>
    <x v="944"/>
    <x v="0"/>
  </r>
  <r>
    <x v="944"/>
    <x v="3"/>
  </r>
  <r>
    <x v="944"/>
    <x v="98"/>
  </r>
  <r>
    <x v="944"/>
    <x v="4"/>
  </r>
  <r>
    <x v="944"/>
    <x v="36"/>
  </r>
  <r>
    <x v="945"/>
    <x v="0"/>
  </r>
  <r>
    <x v="945"/>
    <x v="0"/>
  </r>
  <r>
    <x v="945"/>
    <x v="0"/>
  </r>
  <r>
    <x v="945"/>
    <x v="275"/>
  </r>
  <r>
    <x v="945"/>
    <x v="77"/>
  </r>
  <r>
    <x v="946"/>
    <x v="0"/>
  </r>
  <r>
    <x v="946"/>
    <x v="212"/>
  </r>
  <r>
    <x v="947"/>
    <x v="0"/>
  </r>
  <r>
    <x v="947"/>
    <x v="14"/>
  </r>
  <r>
    <x v="948"/>
    <x v="0"/>
  </r>
  <r>
    <x v="948"/>
    <x v="14"/>
  </r>
  <r>
    <x v="949"/>
    <x v="0"/>
  </r>
  <r>
    <x v="949"/>
    <x v="14"/>
  </r>
  <r>
    <x v="950"/>
    <x v="0"/>
  </r>
  <r>
    <x v="950"/>
    <x v="14"/>
  </r>
  <r>
    <x v="951"/>
    <x v="62"/>
  </r>
  <r>
    <x v="951"/>
    <x v="0"/>
  </r>
  <r>
    <x v="952"/>
    <x v="0"/>
  </r>
  <r>
    <x v="952"/>
    <x v="0"/>
  </r>
  <r>
    <x v="952"/>
    <x v="0"/>
  </r>
  <r>
    <x v="952"/>
    <x v="14"/>
  </r>
  <r>
    <x v="952"/>
    <x v="194"/>
  </r>
  <r>
    <x v="953"/>
    <x v="0"/>
  </r>
  <r>
    <x v="953"/>
    <x v="90"/>
  </r>
  <r>
    <x v="954"/>
    <x v="0"/>
  </r>
  <r>
    <x v="954"/>
    <x v="48"/>
  </r>
  <r>
    <x v="954"/>
    <x v="14"/>
  </r>
  <r>
    <x v="954"/>
    <x v="98"/>
  </r>
  <r>
    <x v="955"/>
    <x v="0"/>
  </r>
  <r>
    <x v="955"/>
    <x v="87"/>
  </r>
  <r>
    <x v="955"/>
    <x v="88"/>
  </r>
  <r>
    <x v="956"/>
    <x v="0"/>
  </r>
  <r>
    <x v="956"/>
    <x v="14"/>
  </r>
  <r>
    <x v="957"/>
    <x v="0"/>
  </r>
  <r>
    <x v="957"/>
    <x v="14"/>
  </r>
  <r>
    <x v="958"/>
    <x v="62"/>
  </r>
  <r>
    <x v="958"/>
    <x v="0"/>
  </r>
  <r>
    <x v="959"/>
    <x v="0"/>
  </r>
  <r>
    <x v="959"/>
    <x v="19"/>
  </r>
  <r>
    <x v="959"/>
    <x v="35"/>
  </r>
  <r>
    <x v="959"/>
    <x v="35"/>
  </r>
  <r>
    <x v="959"/>
    <x v="35"/>
  </r>
  <r>
    <x v="960"/>
    <x v="0"/>
  </r>
  <r>
    <x v="960"/>
    <x v="21"/>
  </r>
  <r>
    <x v="960"/>
    <x v="4"/>
  </r>
  <r>
    <x v="961"/>
    <x v="0"/>
  </r>
  <r>
    <x v="961"/>
    <x v="14"/>
  </r>
  <r>
    <x v="962"/>
    <x v="0"/>
  </r>
  <r>
    <x v="962"/>
    <x v="14"/>
  </r>
  <r>
    <x v="962"/>
    <x v="43"/>
  </r>
  <r>
    <x v="963"/>
    <x v="0"/>
  </r>
  <r>
    <x v="963"/>
    <x v="12"/>
  </r>
  <r>
    <x v="963"/>
    <x v="35"/>
  </r>
  <r>
    <x v="964"/>
    <x v="8"/>
  </r>
  <r>
    <x v="964"/>
    <x v="0"/>
  </r>
  <r>
    <x v="964"/>
    <x v="59"/>
  </r>
  <r>
    <x v="964"/>
    <x v="14"/>
  </r>
  <r>
    <x v="965"/>
    <x v="0"/>
  </r>
  <r>
    <x v="965"/>
    <x v="83"/>
  </r>
  <r>
    <x v="966"/>
    <x v="0"/>
  </r>
  <r>
    <x v="966"/>
    <x v="119"/>
  </r>
  <r>
    <x v="966"/>
    <x v="83"/>
  </r>
  <r>
    <x v="966"/>
    <x v="120"/>
  </r>
  <r>
    <x v="967"/>
    <x v="0"/>
  </r>
  <r>
    <x v="967"/>
    <x v="58"/>
  </r>
  <r>
    <x v="967"/>
    <x v="81"/>
  </r>
  <r>
    <x v="967"/>
    <x v="74"/>
  </r>
  <r>
    <x v="968"/>
    <x v="0"/>
  </r>
  <r>
    <x v="968"/>
    <x v="52"/>
  </r>
  <r>
    <x v="968"/>
    <x v="3"/>
  </r>
  <r>
    <x v="968"/>
    <x v="4"/>
  </r>
  <r>
    <x v="969"/>
    <x v="0"/>
  </r>
  <r>
    <x v="969"/>
    <x v="49"/>
  </r>
  <r>
    <x v="969"/>
    <x v="50"/>
  </r>
  <r>
    <x v="969"/>
    <x v="51"/>
  </r>
  <r>
    <x v="970"/>
    <x v="0"/>
  </r>
  <r>
    <x v="970"/>
    <x v="52"/>
  </r>
  <r>
    <x v="970"/>
    <x v="3"/>
  </r>
  <r>
    <x v="970"/>
    <x v="4"/>
  </r>
  <r>
    <x v="970"/>
    <x v="36"/>
  </r>
  <r>
    <x v="971"/>
    <x v="0"/>
  </r>
  <r>
    <x v="971"/>
    <x v="0"/>
  </r>
  <r>
    <x v="971"/>
    <x v="0"/>
  </r>
  <r>
    <x v="971"/>
    <x v="56"/>
  </r>
  <r>
    <x v="971"/>
    <x v="276"/>
  </r>
  <r>
    <x v="972"/>
    <x v="0"/>
  </r>
  <r>
    <x v="972"/>
    <x v="52"/>
  </r>
  <r>
    <x v="972"/>
    <x v="272"/>
  </r>
  <r>
    <x v="972"/>
    <x v="3"/>
  </r>
  <r>
    <x v="972"/>
    <x v="4"/>
  </r>
  <r>
    <x v="972"/>
    <x v="36"/>
  </r>
  <r>
    <x v="973"/>
    <x v="0"/>
  </r>
  <r>
    <x v="973"/>
    <x v="52"/>
  </r>
  <r>
    <x v="973"/>
    <x v="3"/>
  </r>
  <r>
    <x v="973"/>
    <x v="4"/>
  </r>
  <r>
    <x v="974"/>
    <x v="0"/>
  </r>
  <r>
    <x v="974"/>
    <x v="0"/>
  </r>
  <r>
    <x v="974"/>
    <x v="0"/>
  </r>
  <r>
    <x v="974"/>
    <x v="0"/>
  </r>
  <r>
    <x v="974"/>
    <x v="60"/>
  </r>
  <r>
    <x v="974"/>
    <x v="60"/>
  </r>
  <r>
    <x v="975"/>
    <x v="0"/>
  </r>
  <r>
    <x v="975"/>
    <x v="277"/>
  </r>
  <r>
    <x v="976"/>
    <x v="8"/>
  </r>
  <r>
    <x v="976"/>
    <x v="0"/>
  </r>
  <r>
    <x v="976"/>
    <x v="278"/>
  </r>
  <r>
    <x v="977"/>
    <x v="8"/>
  </r>
  <r>
    <x v="977"/>
    <x v="8"/>
  </r>
  <r>
    <x v="977"/>
    <x v="8"/>
  </r>
  <r>
    <x v="977"/>
    <x v="8"/>
  </r>
  <r>
    <x v="977"/>
    <x v="0"/>
  </r>
  <r>
    <x v="977"/>
    <x v="6"/>
  </r>
  <r>
    <x v="977"/>
    <x v="15"/>
  </r>
  <r>
    <x v="977"/>
    <x v="15"/>
  </r>
  <r>
    <x v="977"/>
    <x v="15"/>
  </r>
  <r>
    <x v="978"/>
    <x v="0"/>
  </r>
  <r>
    <x v="978"/>
    <x v="18"/>
  </r>
  <r>
    <x v="978"/>
    <x v="18"/>
  </r>
  <r>
    <x v="979"/>
    <x v="0"/>
  </r>
  <r>
    <x v="979"/>
    <x v="0"/>
  </r>
  <r>
    <x v="979"/>
    <x v="0"/>
  </r>
  <r>
    <x v="979"/>
    <x v="0"/>
  </r>
  <r>
    <x v="979"/>
    <x v="237"/>
  </r>
  <r>
    <x v="979"/>
    <x v="237"/>
  </r>
  <r>
    <x v="979"/>
    <x v="81"/>
  </r>
  <r>
    <x v="979"/>
    <x v="23"/>
  </r>
  <r>
    <x v="979"/>
    <x v="74"/>
  </r>
  <r>
    <x v="979"/>
    <x v="15"/>
  </r>
  <r>
    <x v="979"/>
    <x v="15"/>
  </r>
  <r>
    <x v="980"/>
    <x v="0"/>
  </r>
  <r>
    <x v="980"/>
    <x v="58"/>
  </r>
  <r>
    <x v="980"/>
    <x v="81"/>
  </r>
  <r>
    <x v="980"/>
    <x v="74"/>
  </r>
  <r>
    <x v="981"/>
    <x v="0"/>
  </r>
  <r>
    <x v="981"/>
    <x v="0"/>
  </r>
  <r>
    <x v="981"/>
    <x v="14"/>
  </r>
  <r>
    <x v="982"/>
    <x v="0"/>
  </r>
  <r>
    <x v="982"/>
    <x v="58"/>
  </r>
  <r>
    <x v="982"/>
    <x v="81"/>
  </r>
  <r>
    <x v="982"/>
    <x v="74"/>
  </r>
  <r>
    <x v="983"/>
    <x v="62"/>
  </r>
  <r>
    <x v="983"/>
    <x v="0"/>
  </r>
  <r>
    <x v="983"/>
    <x v="279"/>
  </r>
  <r>
    <x v="983"/>
    <x v="280"/>
  </r>
  <r>
    <x v="984"/>
    <x v="17"/>
  </r>
  <r>
    <x v="984"/>
    <x v="174"/>
  </r>
  <r>
    <x v="984"/>
    <x v="0"/>
  </r>
  <r>
    <x v="984"/>
    <x v="0"/>
  </r>
  <r>
    <x v="984"/>
    <x v="252"/>
  </r>
  <r>
    <x v="984"/>
    <x v="281"/>
  </r>
  <r>
    <x v="985"/>
    <x v="0"/>
  </r>
  <r>
    <x v="985"/>
    <x v="220"/>
  </r>
  <r>
    <x v="986"/>
    <x v="0"/>
  </r>
  <r>
    <x v="986"/>
    <x v="6"/>
  </r>
  <r>
    <x v="987"/>
    <x v="0"/>
  </r>
  <r>
    <x v="988"/>
    <x v="0"/>
  </r>
  <r>
    <x v="988"/>
    <x v="90"/>
  </r>
  <r>
    <x v="988"/>
    <x v="215"/>
  </r>
  <r>
    <x v="988"/>
    <x v="216"/>
  </r>
  <r>
    <x v="989"/>
    <x v="0"/>
  </r>
  <r>
    <x v="989"/>
    <x v="21"/>
  </r>
  <r>
    <x v="990"/>
    <x v="9"/>
  </r>
  <r>
    <x v="990"/>
    <x v="0"/>
  </r>
  <r>
    <x v="990"/>
    <x v="238"/>
  </r>
  <r>
    <x v="990"/>
    <x v="239"/>
  </r>
  <r>
    <x v="991"/>
    <x v="0"/>
  </r>
  <r>
    <x v="991"/>
    <x v="14"/>
  </r>
  <r>
    <x v="992"/>
    <x v="0"/>
  </r>
  <r>
    <x v="992"/>
    <x v="14"/>
  </r>
  <r>
    <x v="993"/>
    <x v="0"/>
  </r>
  <r>
    <x v="993"/>
    <x v="14"/>
  </r>
  <r>
    <x v="994"/>
    <x v="0"/>
  </r>
  <r>
    <x v="994"/>
    <x v="90"/>
  </r>
  <r>
    <x v="994"/>
    <x v="214"/>
  </r>
  <r>
    <x v="994"/>
    <x v="215"/>
  </r>
  <r>
    <x v="994"/>
    <x v="216"/>
  </r>
  <r>
    <x v="995"/>
    <x v="0"/>
  </r>
  <r>
    <x v="995"/>
    <x v="14"/>
  </r>
  <r>
    <x v="996"/>
    <x v="0"/>
  </r>
  <r>
    <x v="996"/>
    <x v="230"/>
  </r>
  <r>
    <x v="996"/>
    <x v="231"/>
  </r>
  <r>
    <x v="997"/>
    <x v="0"/>
  </r>
  <r>
    <x v="997"/>
    <x v="227"/>
  </r>
  <r>
    <x v="998"/>
    <x v="0"/>
  </r>
  <r>
    <x v="998"/>
    <x v="0"/>
  </r>
  <r>
    <x v="998"/>
    <x v="83"/>
  </r>
  <r>
    <x v="999"/>
    <x v="0"/>
  </r>
  <r>
    <x v="999"/>
    <x v="220"/>
  </r>
  <r>
    <x v="1000"/>
    <x v="0"/>
  </r>
  <r>
    <x v="1000"/>
    <x v="58"/>
  </r>
  <r>
    <x v="1000"/>
    <x v="81"/>
  </r>
  <r>
    <x v="1000"/>
    <x v="74"/>
  </r>
  <r>
    <x v="1001"/>
    <x v="0"/>
  </r>
  <r>
    <x v="1001"/>
    <x v="78"/>
  </r>
  <r>
    <x v="1001"/>
    <x v="80"/>
  </r>
  <r>
    <x v="1001"/>
    <x v="228"/>
  </r>
  <r>
    <x v="1001"/>
    <x v="229"/>
  </r>
  <r>
    <x v="1002"/>
    <x v="0"/>
  </r>
  <r>
    <x v="1002"/>
    <x v="90"/>
  </r>
  <r>
    <x v="1003"/>
    <x v="85"/>
  </r>
  <r>
    <x v="1003"/>
    <x v="0"/>
  </r>
  <r>
    <x v="1003"/>
    <x v="48"/>
  </r>
  <r>
    <x v="1003"/>
    <x v="226"/>
  </r>
  <r>
    <x v="1004"/>
    <x v="0"/>
  </r>
  <r>
    <x v="1004"/>
    <x v="6"/>
  </r>
  <r>
    <x v="1005"/>
    <x v="0"/>
  </r>
  <r>
    <x v="1005"/>
    <x v="3"/>
  </r>
  <r>
    <x v="1005"/>
    <x v="223"/>
  </r>
  <r>
    <x v="1005"/>
    <x v="35"/>
  </r>
  <r>
    <x v="1005"/>
    <x v="35"/>
  </r>
  <r>
    <x v="1006"/>
    <x v="0"/>
  </r>
  <r>
    <x v="1007"/>
    <x v="71"/>
  </r>
  <r>
    <x v="1007"/>
    <x v="0"/>
  </r>
  <r>
    <x v="1007"/>
    <x v="48"/>
  </r>
  <r>
    <x v="1007"/>
    <x v="72"/>
  </r>
  <r>
    <x v="1008"/>
    <x v="0"/>
  </r>
  <r>
    <x v="1008"/>
    <x v="232"/>
  </r>
  <r>
    <x v="1008"/>
    <x v="233"/>
  </r>
  <r>
    <x v="1008"/>
    <x v="234"/>
  </r>
  <r>
    <x v="1008"/>
    <x v="235"/>
  </r>
  <r>
    <x v="1009"/>
    <x v="0"/>
  </r>
  <r>
    <x v="1009"/>
    <x v="0"/>
  </r>
  <r>
    <x v="1009"/>
    <x v="0"/>
  </r>
  <r>
    <x v="1010"/>
    <x v="0"/>
  </r>
  <r>
    <x v="1010"/>
    <x v="14"/>
  </r>
  <r>
    <x v="1011"/>
    <x v="0"/>
  </r>
  <r>
    <x v="1011"/>
    <x v="49"/>
  </r>
  <r>
    <x v="1011"/>
    <x v="50"/>
  </r>
  <r>
    <x v="1011"/>
    <x v="51"/>
  </r>
  <r>
    <x v="1012"/>
    <x v="0"/>
  </r>
  <r>
    <x v="1012"/>
    <x v="6"/>
  </r>
  <r>
    <x v="1013"/>
    <x v="0"/>
  </r>
  <r>
    <x v="1014"/>
    <x v="0"/>
  </r>
  <r>
    <x v="1014"/>
    <x v="6"/>
  </r>
  <r>
    <x v="1014"/>
    <x v="282"/>
  </r>
  <r>
    <x v="1015"/>
    <x v="0"/>
  </r>
  <r>
    <x v="1015"/>
    <x v="3"/>
  </r>
  <r>
    <x v="1015"/>
    <x v="108"/>
  </r>
  <r>
    <x v="1015"/>
    <x v="108"/>
  </r>
  <r>
    <x v="1015"/>
    <x v="4"/>
  </r>
  <r>
    <x v="1015"/>
    <x v="4"/>
  </r>
  <r>
    <x v="1015"/>
    <x v="103"/>
  </r>
  <r>
    <x v="1016"/>
    <x v="0"/>
  </r>
  <r>
    <x v="1016"/>
    <x v="283"/>
  </r>
  <r>
    <x v="1016"/>
    <x v="78"/>
  </r>
  <r>
    <x v="1016"/>
    <x v="79"/>
  </r>
  <r>
    <x v="1016"/>
    <x v="80"/>
  </r>
  <r>
    <x v="1016"/>
    <x v="284"/>
  </r>
  <r>
    <x v="1017"/>
    <x v="0"/>
  </r>
  <r>
    <x v="1018"/>
    <x v="0"/>
  </r>
  <r>
    <x v="1018"/>
    <x v="3"/>
  </r>
  <r>
    <x v="1018"/>
    <x v="4"/>
  </r>
  <r>
    <x v="1019"/>
    <x v="0"/>
  </r>
  <r>
    <x v="1019"/>
    <x v="36"/>
  </r>
  <r>
    <x v="1020"/>
    <x v="0"/>
  </r>
  <r>
    <x v="1020"/>
    <x v="3"/>
  </r>
  <r>
    <x v="1020"/>
    <x v="4"/>
  </r>
  <r>
    <x v="1020"/>
    <x v="5"/>
  </r>
  <r>
    <x v="1021"/>
    <x v="0"/>
  </r>
  <r>
    <x v="1022"/>
    <x v="0"/>
  </r>
  <r>
    <x v="1022"/>
    <x v="1"/>
  </r>
  <r>
    <x v="1022"/>
    <x v="2"/>
  </r>
  <r>
    <x v="1023"/>
    <x v="0"/>
  </r>
  <r>
    <x v="1023"/>
    <x v="1"/>
  </r>
  <r>
    <x v="1023"/>
    <x v="2"/>
  </r>
  <r>
    <x v="1024"/>
    <x v="0"/>
  </r>
  <r>
    <x v="1024"/>
    <x v="3"/>
  </r>
  <r>
    <x v="1024"/>
    <x v="4"/>
  </r>
  <r>
    <x v="1024"/>
    <x v="4"/>
  </r>
  <r>
    <x v="1024"/>
    <x v="36"/>
  </r>
  <r>
    <x v="1025"/>
    <x v="0"/>
  </r>
  <r>
    <x v="1025"/>
    <x v="1"/>
  </r>
  <r>
    <x v="1025"/>
    <x v="3"/>
  </r>
  <r>
    <x v="1025"/>
    <x v="4"/>
  </r>
  <r>
    <x v="1025"/>
    <x v="36"/>
  </r>
  <r>
    <x v="1026"/>
    <x v="0"/>
  </r>
  <r>
    <x v="1026"/>
    <x v="212"/>
  </r>
  <r>
    <x v="1027"/>
    <x v="0"/>
  </r>
  <r>
    <x v="1027"/>
    <x v="22"/>
  </r>
  <r>
    <x v="1028"/>
    <x v="0"/>
  </r>
  <r>
    <x v="1028"/>
    <x v="0"/>
  </r>
  <r>
    <x v="1028"/>
    <x v="14"/>
  </r>
  <r>
    <x v="1029"/>
    <x v="0"/>
  </r>
  <r>
    <x v="1030"/>
    <x v="0"/>
  </r>
  <r>
    <x v="1030"/>
    <x v="14"/>
  </r>
  <r>
    <x v="1031"/>
    <x v="0"/>
  </r>
  <r>
    <x v="1031"/>
    <x v="6"/>
  </r>
  <r>
    <x v="1032"/>
    <x v="0"/>
  </r>
  <r>
    <x v="1032"/>
    <x v="1"/>
  </r>
  <r>
    <x v="1032"/>
    <x v="2"/>
  </r>
  <r>
    <x v="1032"/>
    <x v="285"/>
  </r>
  <r>
    <x v="1033"/>
    <x v="0"/>
  </r>
  <r>
    <x v="1033"/>
    <x v="83"/>
  </r>
  <r>
    <x v="1034"/>
    <x v="0"/>
  </r>
  <r>
    <x v="1034"/>
    <x v="119"/>
  </r>
  <r>
    <x v="1034"/>
    <x v="83"/>
  </r>
  <r>
    <x v="1034"/>
    <x v="120"/>
  </r>
  <r>
    <x v="1035"/>
    <x v="0"/>
  </r>
  <r>
    <x v="1035"/>
    <x v="83"/>
  </r>
  <r>
    <x v="1036"/>
    <x v="0"/>
  </r>
  <r>
    <x v="1036"/>
    <x v="119"/>
  </r>
  <r>
    <x v="1036"/>
    <x v="83"/>
  </r>
  <r>
    <x v="1036"/>
    <x v="120"/>
  </r>
  <r>
    <x v="1037"/>
    <x v="0"/>
  </r>
  <r>
    <x v="1037"/>
    <x v="83"/>
  </r>
  <r>
    <x v="1038"/>
    <x v="0"/>
  </r>
  <r>
    <x v="1038"/>
    <x v="119"/>
  </r>
  <r>
    <x v="1038"/>
    <x v="83"/>
  </r>
  <r>
    <x v="1038"/>
    <x v="120"/>
  </r>
  <r>
    <x v="1039"/>
    <x v="0"/>
  </r>
  <r>
    <x v="1039"/>
    <x v="83"/>
  </r>
  <r>
    <x v="1040"/>
    <x v="0"/>
  </r>
  <r>
    <x v="1040"/>
    <x v="119"/>
  </r>
  <r>
    <x v="1040"/>
    <x v="83"/>
  </r>
  <r>
    <x v="1040"/>
    <x v="120"/>
  </r>
  <r>
    <x v="1041"/>
    <x v="0"/>
  </r>
  <r>
    <x v="1041"/>
    <x v="10"/>
  </r>
  <r>
    <x v="1041"/>
    <x v="10"/>
  </r>
  <r>
    <x v="1041"/>
    <x v="11"/>
  </r>
  <r>
    <x v="1042"/>
    <x v="0"/>
  </r>
  <r>
    <x v="1042"/>
    <x v="0"/>
  </r>
  <r>
    <x v="1042"/>
    <x v="60"/>
  </r>
  <r>
    <x v="1043"/>
    <x v="0"/>
  </r>
  <r>
    <x v="1043"/>
    <x v="1"/>
  </r>
  <r>
    <x v="1043"/>
    <x v="2"/>
  </r>
  <r>
    <x v="1044"/>
    <x v="0"/>
  </r>
  <r>
    <x v="1045"/>
    <x v="0"/>
  </r>
  <r>
    <x v="1045"/>
    <x v="1"/>
  </r>
  <r>
    <x v="1045"/>
    <x v="3"/>
  </r>
  <r>
    <x v="1045"/>
    <x v="4"/>
  </r>
  <r>
    <x v="1045"/>
    <x v="36"/>
  </r>
  <r>
    <x v="1046"/>
    <x v="0"/>
  </r>
  <r>
    <x v="1046"/>
    <x v="58"/>
  </r>
  <r>
    <x v="1046"/>
    <x v="81"/>
  </r>
  <r>
    <x v="1046"/>
    <x v="74"/>
  </r>
  <r>
    <x v="1047"/>
    <x v="17"/>
  </r>
  <r>
    <x v="1047"/>
    <x v="0"/>
  </r>
  <r>
    <x v="1047"/>
    <x v="48"/>
  </r>
  <r>
    <x v="1048"/>
    <x v="0"/>
  </r>
  <r>
    <x v="1048"/>
    <x v="0"/>
  </r>
  <r>
    <x v="1048"/>
    <x v="3"/>
  </r>
  <r>
    <x v="1048"/>
    <x v="223"/>
  </r>
  <r>
    <x v="1048"/>
    <x v="35"/>
  </r>
  <r>
    <x v="1048"/>
    <x v="35"/>
  </r>
  <r>
    <x v="1049"/>
    <x v="0"/>
  </r>
  <r>
    <x v="1049"/>
    <x v="90"/>
  </r>
  <r>
    <x v="1050"/>
    <x v="0"/>
  </r>
  <r>
    <x v="1051"/>
    <x v="0"/>
  </r>
  <r>
    <x v="1051"/>
    <x v="3"/>
  </r>
  <r>
    <x v="1051"/>
    <x v="4"/>
  </r>
  <r>
    <x v="1052"/>
    <x v="0"/>
  </r>
  <r>
    <x v="1052"/>
    <x v="3"/>
  </r>
  <r>
    <x v="1052"/>
    <x v="4"/>
  </r>
  <r>
    <x v="1053"/>
    <x v="236"/>
  </r>
  <r>
    <x v="1053"/>
    <x v="236"/>
  </r>
  <r>
    <x v="1053"/>
    <x v="0"/>
  </r>
  <r>
    <x v="1053"/>
    <x v="212"/>
  </r>
  <r>
    <x v="1054"/>
    <x v="0"/>
  </r>
  <r>
    <x v="1054"/>
    <x v="212"/>
  </r>
  <r>
    <x v="1055"/>
    <x v="0"/>
  </r>
  <r>
    <x v="1055"/>
    <x v="14"/>
  </r>
  <r>
    <x v="1056"/>
    <x v="0"/>
  </r>
  <r>
    <x v="1056"/>
    <x v="119"/>
  </r>
  <r>
    <x v="1056"/>
    <x v="83"/>
  </r>
  <r>
    <x v="1056"/>
    <x v="120"/>
  </r>
  <r>
    <x v="1057"/>
    <x v="0"/>
  </r>
  <r>
    <x v="1057"/>
    <x v="14"/>
  </r>
  <r>
    <x v="1058"/>
    <x v="0"/>
  </r>
  <r>
    <x v="1058"/>
    <x v="14"/>
  </r>
  <r>
    <x v="1059"/>
    <x v="0"/>
  </r>
  <r>
    <x v="1059"/>
    <x v="0"/>
  </r>
  <r>
    <x v="1059"/>
    <x v="0"/>
  </r>
  <r>
    <x v="1059"/>
    <x v="34"/>
  </r>
  <r>
    <x v="1060"/>
    <x v="0"/>
  </r>
  <r>
    <x v="1060"/>
    <x v="14"/>
  </r>
  <r>
    <x v="1061"/>
    <x v="0"/>
  </r>
  <r>
    <x v="1061"/>
    <x v="14"/>
  </r>
  <r>
    <x v="1062"/>
    <x v="0"/>
  </r>
  <r>
    <x v="1062"/>
    <x v="58"/>
  </r>
  <r>
    <x v="1062"/>
    <x v="81"/>
  </r>
  <r>
    <x v="1062"/>
    <x v="74"/>
  </r>
  <r>
    <x v="1063"/>
    <x v="0"/>
  </r>
  <r>
    <x v="1063"/>
    <x v="286"/>
  </r>
  <r>
    <x v="1064"/>
    <x v="287"/>
  </r>
  <r>
    <x v="1064"/>
    <x v="0"/>
  </r>
  <r>
    <x v="1064"/>
    <x v="14"/>
  </r>
  <r>
    <x v="1065"/>
    <x v="0"/>
  </r>
  <r>
    <x v="1065"/>
    <x v="14"/>
  </r>
  <r>
    <x v="1066"/>
    <x v="0"/>
  </r>
  <r>
    <x v="1066"/>
    <x v="14"/>
  </r>
  <r>
    <x v="1067"/>
    <x v="0"/>
  </r>
  <r>
    <x v="1067"/>
    <x v="14"/>
  </r>
  <r>
    <x v="1068"/>
    <x v="0"/>
  </r>
  <r>
    <x v="1068"/>
    <x v="14"/>
  </r>
  <r>
    <x v="1069"/>
    <x v="0"/>
  </r>
  <r>
    <x v="1069"/>
    <x v="14"/>
  </r>
  <r>
    <x v="1070"/>
    <x v="0"/>
  </r>
  <r>
    <x v="1070"/>
    <x v="14"/>
  </r>
  <r>
    <x v="1070"/>
    <x v="269"/>
  </r>
  <r>
    <x v="1071"/>
    <x v="0"/>
  </r>
  <r>
    <x v="1071"/>
    <x v="14"/>
  </r>
  <r>
    <x v="1072"/>
    <x v="0"/>
  </r>
  <r>
    <x v="1072"/>
    <x v="14"/>
  </r>
  <r>
    <x v="1073"/>
    <x v="7"/>
  </r>
  <r>
    <x v="1073"/>
    <x v="0"/>
  </r>
  <r>
    <x v="1074"/>
    <x v="0"/>
  </r>
  <r>
    <x v="1074"/>
    <x v="14"/>
  </r>
  <r>
    <x v="1075"/>
    <x v="0"/>
  </r>
  <r>
    <x v="1075"/>
    <x v="10"/>
  </r>
  <r>
    <x v="1075"/>
    <x v="10"/>
  </r>
  <r>
    <x v="1075"/>
    <x v="11"/>
  </r>
  <r>
    <x v="1076"/>
    <x v="0"/>
  </r>
  <r>
    <x v="1077"/>
    <x v="0"/>
  </r>
  <r>
    <x v="1077"/>
    <x v="14"/>
  </r>
  <r>
    <x v="1078"/>
    <x v="0"/>
  </r>
  <r>
    <x v="1079"/>
    <x v="0"/>
  </r>
  <r>
    <x v="1080"/>
    <x v="0"/>
  </r>
  <r>
    <x v="1080"/>
    <x v="14"/>
  </r>
  <r>
    <x v="1081"/>
    <x v="0"/>
  </r>
  <r>
    <x v="1081"/>
    <x v="22"/>
  </r>
  <r>
    <x v="1082"/>
    <x v="0"/>
  </r>
  <r>
    <x v="1082"/>
    <x v="21"/>
  </r>
  <r>
    <x v="1083"/>
    <x v="0"/>
  </r>
  <r>
    <x v="1083"/>
    <x v="58"/>
  </r>
  <r>
    <x v="1083"/>
    <x v="81"/>
  </r>
  <r>
    <x v="1083"/>
    <x v="74"/>
  </r>
  <r>
    <x v="1084"/>
    <x v="0"/>
  </r>
  <r>
    <x v="1084"/>
    <x v="14"/>
  </r>
  <r>
    <x v="1085"/>
    <x v="0"/>
  </r>
  <r>
    <x v="1085"/>
    <x v="23"/>
  </r>
  <r>
    <x v="1085"/>
    <x v="23"/>
  </r>
  <r>
    <x v="1086"/>
    <x v="0"/>
  </r>
  <r>
    <x v="1086"/>
    <x v="13"/>
  </r>
  <r>
    <x v="1087"/>
    <x v="0"/>
  </r>
  <r>
    <x v="1087"/>
    <x v="13"/>
  </r>
  <r>
    <x v="1087"/>
    <x v="13"/>
  </r>
  <r>
    <x v="1088"/>
    <x v="0"/>
  </r>
  <r>
    <x v="1088"/>
    <x v="0"/>
  </r>
  <r>
    <x v="1088"/>
    <x v="21"/>
  </r>
  <r>
    <x v="1089"/>
    <x v="0"/>
  </r>
  <r>
    <x v="1089"/>
    <x v="13"/>
  </r>
  <r>
    <x v="1089"/>
    <x v="13"/>
  </r>
  <r>
    <x v="1089"/>
    <x v="156"/>
  </r>
  <r>
    <x v="1090"/>
    <x v="0"/>
  </r>
  <r>
    <x v="1090"/>
    <x v="13"/>
  </r>
  <r>
    <x v="1090"/>
    <x v="13"/>
  </r>
  <r>
    <x v="1090"/>
    <x v="132"/>
  </r>
  <r>
    <x v="1090"/>
    <x v="24"/>
  </r>
  <r>
    <x v="1090"/>
    <x v="25"/>
  </r>
  <r>
    <x v="1091"/>
    <x v="0"/>
  </r>
  <r>
    <x v="1091"/>
    <x v="0"/>
  </r>
  <r>
    <x v="1091"/>
    <x v="13"/>
  </r>
  <r>
    <x v="1091"/>
    <x v="13"/>
  </r>
  <r>
    <x v="1091"/>
    <x v="21"/>
  </r>
  <r>
    <x v="1091"/>
    <x v="21"/>
  </r>
  <r>
    <x v="1091"/>
    <x v="22"/>
  </r>
  <r>
    <x v="1092"/>
    <x v="0"/>
  </r>
  <r>
    <x v="1092"/>
    <x v="13"/>
  </r>
  <r>
    <x v="1092"/>
    <x v="13"/>
  </r>
  <r>
    <x v="1092"/>
    <x v="14"/>
  </r>
  <r>
    <x v="1093"/>
    <x v="0"/>
  </r>
  <r>
    <x v="1093"/>
    <x v="13"/>
  </r>
  <r>
    <x v="1093"/>
    <x v="141"/>
  </r>
  <r>
    <x v="1093"/>
    <x v="21"/>
  </r>
  <r>
    <x v="1094"/>
    <x v="0"/>
  </r>
  <r>
    <x v="1094"/>
    <x v="13"/>
  </r>
  <r>
    <x v="1094"/>
    <x v="13"/>
  </r>
  <r>
    <x v="1094"/>
    <x v="20"/>
  </r>
  <r>
    <x v="1095"/>
    <x v="0"/>
  </r>
  <r>
    <x v="1095"/>
    <x v="0"/>
  </r>
  <r>
    <x v="1095"/>
    <x v="0"/>
  </r>
  <r>
    <x v="1095"/>
    <x v="0"/>
  </r>
  <r>
    <x v="1096"/>
    <x v="0"/>
  </r>
  <r>
    <x v="1096"/>
    <x v="63"/>
  </r>
  <r>
    <x v="1096"/>
    <x v="13"/>
  </r>
  <r>
    <x v="1096"/>
    <x v="13"/>
  </r>
  <r>
    <x v="1096"/>
    <x v="21"/>
  </r>
  <r>
    <x v="1097"/>
    <x v="0"/>
  </r>
  <r>
    <x v="1097"/>
    <x v="13"/>
  </r>
  <r>
    <x v="1097"/>
    <x v="23"/>
  </r>
  <r>
    <x v="1097"/>
    <x v="23"/>
  </r>
  <r>
    <x v="1098"/>
    <x v="0"/>
  </r>
  <r>
    <x v="1098"/>
    <x v="108"/>
  </r>
  <r>
    <x v="1099"/>
    <x v="0"/>
  </r>
  <r>
    <x v="1099"/>
    <x v="44"/>
  </r>
  <r>
    <x v="1100"/>
    <x v="0"/>
  </r>
  <r>
    <x v="1101"/>
    <x v="0"/>
  </r>
  <r>
    <x v="1101"/>
    <x v="288"/>
  </r>
  <r>
    <x v="1101"/>
    <x v="191"/>
  </r>
  <r>
    <x v="1101"/>
    <x v="289"/>
  </r>
  <r>
    <x v="1101"/>
    <x v="43"/>
  </r>
  <r>
    <x v="1101"/>
    <x v="35"/>
  </r>
  <r>
    <x v="1102"/>
    <x v="0"/>
  </r>
  <r>
    <x v="1102"/>
    <x v="0"/>
  </r>
  <r>
    <x v="1102"/>
    <x v="0"/>
  </r>
  <r>
    <x v="1102"/>
    <x v="0"/>
  </r>
  <r>
    <x v="1103"/>
    <x v="0"/>
  </r>
  <r>
    <x v="1103"/>
    <x v="58"/>
  </r>
  <r>
    <x v="1103"/>
    <x v="81"/>
  </r>
  <r>
    <x v="1103"/>
    <x v="74"/>
  </r>
  <r>
    <x v="1104"/>
    <x v="0"/>
  </r>
  <r>
    <x v="1104"/>
    <x v="6"/>
  </r>
  <r>
    <x v="1105"/>
    <x v="0"/>
  </r>
  <r>
    <x v="1105"/>
    <x v="14"/>
  </r>
  <r>
    <x v="1106"/>
    <x v="0"/>
  </r>
  <r>
    <x v="1106"/>
    <x v="14"/>
  </r>
  <r>
    <x v="1107"/>
    <x v="0"/>
  </r>
  <r>
    <x v="1108"/>
    <x v="0"/>
  </r>
  <r>
    <x v="1108"/>
    <x v="0"/>
  </r>
  <r>
    <x v="1108"/>
    <x v="83"/>
  </r>
  <r>
    <x v="1109"/>
    <x v="0"/>
  </r>
  <r>
    <x v="1109"/>
    <x v="23"/>
  </r>
  <r>
    <x v="1110"/>
    <x v="0"/>
  </r>
  <r>
    <x v="1110"/>
    <x v="36"/>
  </r>
  <r>
    <x v="1111"/>
    <x v="0"/>
  </r>
  <r>
    <x v="1111"/>
    <x v="48"/>
  </r>
  <r>
    <x v="1111"/>
    <x v="72"/>
  </r>
  <r>
    <x v="1111"/>
    <x v="72"/>
  </r>
  <r>
    <x v="1112"/>
    <x v="0"/>
  </r>
  <r>
    <x v="1112"/>
    <x v="14"/>
  </r>
  <r>
    <x v="1113"/>
    <x v="0"/>
  </r>
  <r>
    <x v="1113"/>
    <x v="48"/>
  </r>
  <r>
    <x v="1113"/>
    <x v="44"/>
  </r>
  <r>
    <x v="1114"/>
    <x v="0"/>
  </r>
  <r>
    <x v="1114"/>
    <x v="33"/>
  </r>
  <r>
    <x v="1114"/>
    <x v="6"/>
  </r>
  <r>
    <x v="1115"/>
    <x v="0"/>
  </r>
  <r>
    <x v="1116"/>
    <x v="0"/>
  </r>
  <r>
    <x v="1116"/>
    <x v="18"/>
  </r>
  <r>
    <x v="1117"/>
    <x v="0"/>
  </r>
  <r>
    <x v="1118"/>
    <x v="0"/>
  </r>
  <r>
    <x v="1118"/>
    <x v="19"/>
  </r>
  <r>
    <x v="1119"/>
    <x v="0"/>
  </r>
  <r>
    <x v="1119"/>
    <x v="14"/>
  </r>
  <r>
    <x v="1120"/>
    <x v="0"/>
  </r>
  <r>
    <x v="1120"/>
    <x v="14"/>
  </r>
  <r>
    <x v="1121"/>
    <x v="0"/>
  </r>
  <r>
    <x v="1121"/>
    <x v="6"/>
  </r>
  <r>
    <x v="1122"/>
    <x v="0"/>
  </r>
  <r>
    <x v="1122"/>
    <x v="13"/>
  </r>
  <r>
    <x v="1122"/>
    <x v="13"/>
  </r>
  <r>
    <x v="1122"/>
    <x v="21"/>
  </r>
  <r>
    <x v="1122"/>
    <x v="22"/>
  </r>
  <r>
    <x v="1123"/>
    <x v="0"/>
  </r>
  <r>
    <x v="1123"/>
    <x v="0"/>
  </r>
  <r>
    <x v="1123"/>
    <x v="60"/>
  </r>
  <r>
    <x v="1124"/>
    <x v="0"/>
  </r>
  <r>
    <x v="1124"/>
    <x v="0"/>
  </r>
  <r>
    <x v="1124"/>
    <x v="0"/>
  </r>
  <r>
    <x v="1124"/>
    <x v="19"/>
  </r>
  <r>
    <x v="1124"/>
    <x v="19"/>
  </r>
  <r>
    <x v="1124"/>
    <x v="4"/>
  </r>
  <r>
    <x v="1125"/>
    <x v="0"/>
  </r>
  <r>
    <x v="1125"/>
    <x v="14"/>
  </r>
  <r>
    <x v="1126"/>
    <x v="0"/>
  </r>
  <r>
    <x v="1126"/>
    <x v="0"/>
  </r>
  <r>
    <x v="1126"/>
    <x v="0"/>
  </r>
  <r>
    <x v="1126"/>
    <x v="0"/>
  </r>
  <r>
    <x v="1126"/>
    <x v="81"/>
  </r>
  <r>
    <x v="1126"/>
    <x v="23"/>
  </r>
  <r>
    <x v="1126"/>
    <x v="74"/>
  </r>
  <r>
    <x v="1127"/>
    <x v="0"/>
  </r>
  <r>
    <x v="1127"/>
    <x v="0"/>
  </r>
  <r>
    <x v="1127"/>
    <x v="233"/>
  </r>
  <r>
    <x v="1127"/>
    <x v="234"/>
  </r>
  <r>
    <x v="1127"/>
    <x v="235"/>
  </r>
  <r>
    <x v="1128"/>
    <x v="0"/>
  </r>
  <r>
    <x v="1128"/>
    <x v="0"/>
  </r>
  <r>
    <x v="1128"/>
    <x v="0"/>
  </r>
  <r>
    <x v="1128"/>
    <x v="14"/>
  </r>
  <r>
    <x v="1129"/>
    <x v="0"/>
  </r>
  <r>
    <x v="1130"/>
    <x v="0"/>
  </r>
  <r>
    <x v="1130"/>
    <x v="0"/>
  </r>
  <r>
    <x v="1130"/>
    <x v="0"/>
  </r>
  <r>
    <x v="1131"/>
    <x v="0"/>
  </r>
  <r>
    <x v="1131"/>
    <x v="290"/>
  </r>
  <r>
    <x v="1131"/>
    <x v="43"/>
  </r>
  <r>
    <x v="1132"/>
    <x v="0"/>
  </r>
  <r>
    <x v="1133"/>
    <x v="0"/>
  </r>
  <r>
    <x v="1133"/>
    <x v="119"/>
  </r>
  <r>
    <x v="1133"/>
    <x v="83"/>
  </r>
  <r>
    <x v="1133"/>
    <x v="120"/>
  </r>
  <r>
    <x v="1134"/>
    <x v="0"/>
  </r>
  <r>
    <x v="1134"/>
    <x v="0"/>
  </r>
  <r>
    <x v="1134"/>
    <x v="83"/>
  </r>
  <r>
    <x v="1135"/>
    <x v="0"/>
  </r>
  <r>
    <x v="1136"/>
    <x v="0"/>
  </r>
  <r>
    <x v="1136"/>
    <x v="1"/>
  </r>
  <r>
    <x v="1136"/>
    <x v="3"/>
  </r>
  <r>
    <x v="1136"/>
    <x v="4"/>
  </r>
  <r>
    <x v="1136"/>
    <x v="36"/>
  </r>
  <r>
    <x v="1137"/>
    <x v="0"/>
  </r>
  <r>
    <x v="1137"/>
    <x v="3"/>
  </r>
  <r>
    <x v="1137"/>
    <x v="4"/>
  </r>
  <r>
    <x v="1138"/>
    <x v="0"/>
  </r>
  <r>
    <x v="1138"/>
    <x v="3"/>
  </r>
  <r>
    <x v="1138"/>
    <x v="4"/>
  </r>
  <r>
    <x v="1138"/>
    <x v="4"/>
  </r>
  <r>
    <x v="1138"/>
    <x v="36"/>
  </r>
  <r>
    <x v="1139"/>
    <x v="0"/>
  </r>
  <r>
    <x v="1139"/>
    <x v="1"/>
  </r>
  <r>
    <x v="1139"/>
    <x v="2"/>
  </r>
  <r>
    <x v="1140"/>
    <x v="0"/>
  </r>
  <r>
    <x v="1140"/>
    <x v="14"/>
  </r>
  <r>
    <x v="1141"/>
    <x v="0"/>
  </r>
  <r>
    <x v="1141"/>
    <x v="14"/>
  </r>
  <r>
    <x v="1142"/>
    <x v="0"/>
  </r>
  <r>
    <x v="1142"/>
    <x v="38"/>
  </r>
  <r>
    <x v="1143"/>
    <x v="0"/>
  </r>
  <r>
    <x v="1143"/>
    <x v="180"/>
  </r>
  <r>
    <x v="1143"/>
    <x v="1"/>
  </r>
  <r>
    <x v="1143"/>
    <x v="3"/>
  </r>
  <r>
    <x v="1143"/>
    <x v="4"/>
  </r>
  <r>
    <x v="1143"/>
    <x v="36"/>
  </r>
  <r>
    <x v="1144"/>
    <x v="0"/>
  </r>
  <r>
    <x v="1144"/>
    <x v="1"/>
  </r>
  <r>
    <x v="1144"/>
    <x v="2"/>
  </r>
  <r>
    <x v="1145"/>
    <x v="0"/>
  </r>
  <r>
    <x v="1145"/>
    <x v="19"/>
  </r>
  <r>
    <x v="1145"/>
    <x v="225"/>
  </r>
  <r>
    <x v="1146"/>
    <x v="0"/>
  </r>
  <r>
    <x v="1146"/>
    <x v="291"/>
  </r>
  <r>
    <x v="1146"/>
    <x v="292"/>
  </r>
  <r>
    <x v="1146"/>
    <x v="293"/>
  </r>
  <r>
    <x v="1147"/>
    <x v="0"/>
  </r>
  <r>
    <x v="1147"/>
    <x v="14"/>
  </r>
  <r>
    <x v="1147"/>
    <x v="69"/>
  </r>
  <r>
    <x v="1148"/>
    <x v="0"/>
  </r>
  <r>
    <x v="1148"/>
    <x v="255"/>
  </r>
  <r>
    <x v="1148"/>
    <x v="58"/>
  </r>
  <r>
    <x v="1148"/>
    <x v="81"/>
  </r>
  <r>
    <x v="1148"/>
    <x v="74"/>
  </r>
  <r>
    <x v="1149"/>
    <x v="0"/>
  </r>
  <r>
    <x v="1149"/>
    <x v="0"/>
  </r>
  <r>
    <x v="1149"/>
    <x v="0"/>
  </r>
  <r>
    <x v="1149"/>
    <x v="0"/>
  </r>
  <r>
    <x v="1149"/>
    <x v="81"/>
  </r>
  <r>
    <x v="1149"/>
    <x v="23"/>
  </r>
  <r>
    <x v="1149"/>
    <x v="74"/>
  </r>
  <r>
    <x v="1150"/>
    <x v="0"/>
  </r>
  <r>
    <x v="1150"/>
    <x v="119"/>
  </r>
  <r>
    <x v="1150"/>
    <x v="83"/>
  </r>
  <r>
    <x v="1150"/>
    <x v="120"/>
  </r>
  <r>
    <x v="1151"/>
    <x v="0"/>
  </r>
  <r>
    <x v="1151"/>
    <x v="0"/>
  </r>
  <r>
    <x v="1151"/>
    <x v="83"/>
  </r>
  <r>
    <x v="1152"/>
    <x v="0"/>
  </r>
  <r>
    <x v="1152"/>
    <x v="83"/>
  </r>
  <r>
    <x v="1153"/>
    <x v="0"/>
  </r>
  <r>
    <x v="1153"/>
    <x v="119"/>
  </r>
  <r>
    <x v="1153"/>
    <x v="83"/>
  </r>
  <r>
    <x v="1153"/>
    <x v="120"/>
  </r>
  <r>
    <x v="1154"/>
    <x v="0"/>
  </r>
  <r>
    <x v="1154"/>
    <x v="6"/>
  </r>
  <r>
    <x v="1155"/>
    <x v="0"/>
  </r>
  <r>
    <x v="1155"/>
    <x v="1"/>
  </r>
  <r>
    <x v="1155"/>
    <x v="3"/>
  </r>
  <r>
    <x v="1155"/>
    <x v="4"/>
  </r>
  <r>
    <x v="1155"/>
    <x v="36"/>
  </r>
  <r>
    <x v="1156"/>
    <x v="0"/>
  </r>
  <r>
    <x v="1156"/>
    <x v="1"/>
  </r>
  <r>
    <x v="1156"/>
    <x v="2"/>
  </r>
  <r>
    <x v="1157"/>
    <x v="0"/>
  </r>
  <r>
    <x v="1157"/>
    <x v="58"/>
  </r>
  <r>
    <x v="1157"/>
    <x v="81"/>
  </r>
  <r>
    <x v="1157"/>
    <x v="74"/>
  </r>
  <r>
    <x v="1158"/>
    <x v="0"/>
  </r>
  <r>
    <x v="1158"/>
    <x v="0"/>
  </r>
  <r>
    <x v="1158"/>
    <x v="0"/>
  </r>
  <r>
    <x v="1158"/>
    <x v="59"/>
  </r>
  <r>
    <x v="1158"/>
    <x v="82"/>
  </r>
  <r>
    <x v="1158"/>
    <x v="218"/>
  </r>
  <r>
    <x v="1158"/>
    <x v="35"/>
  </r>
  <r>
    <x v="1159"/>
    <x v="0"/>
  </r>
  <r>
    <x v="1160"/>
    <x v="0"/>
  </r>
  <r>
    <x v="1160"/>
    <x v="10"/>
  </r>
  <r>
    <x v="1160"/>
    <x v="10"/>
  </r>
  <r>
    <x v="1160"/>
    <x v="11"/>
  </r>
  <r>
    <x v="1161"/>
    <x v="0"/>
  </r>
  <r>
    <x v="1161"/>
    <x v="19"/>
  </r>
  <r>
    <x v="1162"/>
    <x v="0"/>
  </r>
  <r>
    <x v="1162"/>
    <x v="14"/>
  </r>
  <r>
    <x v="1163"/>
    <x v="0"/>
  </r>
  <r>
    <x v="1163"/>
    <x v="14"/>
  </r>
  <r>
    <x v="1164"/>
    <x v="0"/>
  </r>
  <r>
    <x v="1164"/>
    <x v="14"/>
  </r>
  <r>
    <x v="1165"/>
    <x v="0"/>
  </r>
  <r>
    <x v="1165"/>
    <x v="14"/>
  </r>
  <r>
    <x v="1166"/>
    <x v="0"/>
  </r>
  <r>
    <x v="1166"/>
    <x v="14"/>
  </r>
  <r>
    <x v="1166"/>
    <x v="69"/>
  </r>
  <r>
    <x v="1167"/>
    <x v="0"/>
  </r>
  <r>
    <x v="1167"/>
    <x v="63"/>
  </r>
  <r>
    <x v="1168"/>
    <x v="0"/>
  </r>
  <r>
    <x v="1168"/>
    <x v="63"/>
  </r>
  <r>
    <x v="1169"/>
    <x v="0"/>
  </r>
  <r>
    <x v="1169"/>
    <x v="63"/>
  </r>
  <r>
    <x v="1169"/>
    <x v="294"/>
  </r>
  <r>
    <x v="1170"/>
    <x v="295"/>
  </r>
  <r>
    <x v="1170"/>
    <x v="295"/>
  </r>
  <r>
    <x v="1170"/>
    <x v="0"/>
  </r>
  <r>
    <x v="1170"/>
    <x v="43"/>
  </r>
  <r>
    <x v="1171"/>
    <x v="0"/>
  </r>
  <r>
    <x v="1171"/>
    <x v="21"/>
  </r>
  <r>
    <x v="1171"/>
    <x v="22"/>
  </r>
  <r>
    <x v="1172"/>
    <x v="0"/>
  </r>
  <r>
    <x v="1172"/>
    <x v="21"/>
  </r>
  <r>
    <x v="1173"/>
    <x v="0"/>
  </r>
  <r>
    <x v="1173"/>
    <x v="13"/>
  </r>
  <r>
    <x v="1173"/>
    <x v="148"/>
  </r>
  <r>
    <x v="1173"/>
    <x v="149"/>
  </r>
  <r>
    <x v="1174"/>
    <x v="0"/>
  </r>
  <r>
    <x v="1174"/>
    <x v="13"/>
  </r>
  <r>
    <x v="1174"/>
    <x v="141"/>
  </r>
  <r>
    <x v="1175"/>
    <x v="0"/>
  </r>
  <r>
    <x v="1175"/>
    <x v="13"/>
  </r>
  <r>
    <x v="1175"/>
    <x v="14"/>
  </r>
  <r>
    <x v="1176"/>
    <x v="0"/>
  </r>
  <r>
    <x v="1176"/>
    <x v="13"/>
  </r>
  <r>
    <x v="1176"/>
    <x v="20"/>
  </r>
  <r>
    <x v="1177"/>
    <x v="0"/>
  </r>
  <r>
    <x v="1177"/>
    <x v="13"/>
  </r>
  <r>
    <x v="1177"/>
    <x v="13"/>
  </r>
  <r>
    <x v="1177"/>
    <x v="14"/>
  </r>
  <r>
    <x v="1178"/>
    <x v="0"/>
  </r>
  <r>
    <x v="1178"/>
    <x v="13"/>
  </r>
  <r>
    <x v="1178"/>
    <x v="13"/>
  </r>
  <r>
    <x v="1178"/>
    <x v="143"/>
  </r>
  <r>
    <x v="1179"/>
    <x v="0"/>
  </r>
  <r>
    <x v="1179"/>
    <x v="13"/>
  </r>
  <r>
    <x v="1179"/>
    <x v="14"/>
  </r>
  <r>
    <x v="1180"/>
    <x v="0"/>
  </r>
  <r>
    <x v="1180"/>
    <x v="13"/>
  </r>
  <r>
    <x v="1180"/>
    <x v="13"/>
  </r>
  <r>
    <x v="1180"/>
    <x v="90"/>
  </r>
  <r>
    <x v="1181"/>
    <x v="0"/>
  </r>
  <r>
    <x v="1181"/>
    <x v="13"/>
  </r>
  <r>
    <x v="1181"/>
    <x v="78"/>
  </r>
  <r>
    <x v="1181"/>
    <x v="79"/>
  </r>
  <r>
    <x v="1181"/>
    <x v="80"/>
  </r>
  <r>
    <x v="1181"/>
    <x v="172"/>
  </r>
  <r>
    <x v="1181"/>
    <x v="144"/>
  </r>
  <r>
    <x v="1182"/>
    <x v="0"/>
  </r>
  <r>
    <x v="1182"/>
    <x v="63"/>
  </r>
  <r>
    <x v="1182"/>
    <x v="13"/>
  </r>
  <r>
    <x v="1182"/>
    <x v="13"/>
  </r>
  <r>
    <x v="1182"/>
    <x v="143"/>
  </r>
  <r>
    <x v="1183"/>
    <x v="0"/>
  </r>
  <r>
    <x v="1183"/>
    <x v="13"/>
  </r>
  <r>
    <x v="1183"/>
    <x v="13"/>
  </r>
  <r>
    <x v="1183"/>
    <x v="48"/>
  </r>
  <r>
    <x v="1183"/>
    <x v="145"/>
  </r>
  <r>
    <x v="1184"/>
    <x v="0"/>
  </r>
  <r>
    <x v="1184"/>
    <x v="13"/>
  </r>
  <r>
    <x v="1184"/>
    <x v="13"/>
  </r>
  <r>
    <x v="1185"/>
    <x v="0"/>
  </r>
  <r>
    <x v="1185"/>
    <x v="13"/>
  </r>
  <r>
    <x v="1185"/>
    <x v="13"/>
  </r>
  <r>
    <x v="1185"/>
    <x v="20"/>
  </r>
  <r>
    <x v="1186"/>
    <x v="0"/>
  </r>
  <r>
    <x v="1186"/>
    <x v="13"/>
  </r>
  <r>
    <x v="1186"/>
    <x v="13"/>
  </r>
  <r>
    <x v="1186"/>
    <x v="14"/>
  </r>
  <r>
    <x v="1187"/>
    <x v="0"/>
  </r>
  <r>
    <x v="1187"/>
    <x v="0"/>
  </r>
  <r>
    <x v="1187"/>
    <x v="0"/>
  </r>
  <r>
    <x v="1187"/>
    <x v="0"/>
  </r>
  <r>
    <x v="1187"/>
    <x v="146"/>
  </r>
  <r>
    <x v="1187"/>
    <x v="14"/>
  </r>
  <r>
    <x v="1187"/>
    <x v="43"/>
  </r>
  <r>
    <x v="1187"/>
    <x v="43"/>
  </r>
  <r>
    <x v="1187"/>
    <x v="15"/>
  </r>
  <r>
    <x v="1187"/>
    <x v="15"/>
  </r>
  <r>
    <x v="1188"/>
    <x v="0"/>
  </r>
  <r>
    <x v="1188"/>
    <x v="90"/>
  </r>
  <r>
    <x v="1188"/>
    <x v="184"/>
  </r>
  <r>
    <x v="1189"/>
    <x v="0"/>
  </r>
  <r>
    <x v="1189"/>
    <x v="6"/>
  </r>
  <r>
    <x v="1190"/>
    <x v="0"/>
  </r>
  <r>
    <x v="1190"/>
    <x v="3"/>
  </r>
  <r>
    <x v="1190"/>
    <x v="4"/>
  </r>
  <r>
    <x v="1191"/>
    <x v="0"/>
  </r>
  <r>
    <x v="1191"/>
    <x v="90"/>
  </r>
  <r>
    <x v="1192"/>
    <x v="0"/>
  </r>
  <r>
    <x v="1193"/>
    <x v="7"/>
  </r>
  <r>
    <x v="1193"/>
    <x v="0"/>
  </r>
  <r>
    <x v="1193"/>
    <x v="296"/>
  </r>
  <r>
    <x v="1194"/>
    <x v="0"/>
  </r>
  <r>
    <x v="1194"/>
    <x v="3"/>
  </r>
  <r>
    <x v="1194"/>
    <x v="4"/>
  </r>
  <r>
    <x v="1194"/>
    <x v="36"/>
  </r>
  <r>
    <x v="1195"/>
    <x v="0"/>
  </r>
  <r>
    <x v="1195"/>
    <x v="180"/>
  </r>
  <r>
    <x v="1195"/>
    <x v="1"/>
  </r>
  <r>
    <x v="1195"/>
    <x v="3"/>
  </r>
  <r>
    <x v="1195"/>
    <x v="4"/>
  </r>
  <r>
    <x v="1195"/>
    <x v="36"/>
  </r>
  <r>
    <x v="1196"/>
    <x v="0"/>
  </r>
  <r>
    <x v="1196"/>
    <x v="3"/>
  </r>
  <r>
    <x v="1196"/>
    <x v="4"/>
  </r>
  <r>
    <x v="1196"/>
    <x v="36"/>
  </r>
  <r>
    <x v="1197"/>
    <x v="0"/>
  </r>
  <r>
    <x v="1197"/>
    <x v="38"/>
  </r>
  <r>
    <x v="1198"/>
    <x v="0"/>
  </r>
  <r>
    <x v="1198"/>
    <x v="58"/>
  </r>
  <r>
    <x v="1198"/>
    <x v="81"/>
  </r>
  <r>
    <x v="1198"/>
    <x v="74"/>
  </r>
  <r>
    <x v="1199"/>
    <x v="0"/>
  </r>
  <r>
    <x v="1199"/>
    <x v="1"/>
  </r>
  <r>
    <x v="1199"/>
    <x v="2"/>
  </r>
  <r>
    <x v="1200"/>
    <x v="0"/>
  </r>
  <r>
    <x v="1200"/>
    <x v="22"/>
  </r>
  <r>
    <x v="1201"/>
    <x v="0"/>
  </r>
  <r>
    <x v="1201"/>
    <x v="21"/>
  </r>
  <r>
    <x v="1202"/>
    <x v="0"/>
  </r>
  <r>
    <x v="1202"/>
    <x v="0"/>
  </r>
  <r>
    <x v="1202"/>
    <x v="14"/>
  </r>
  <r>
    <x v="1203"/>
    <x v="0"/>
  </r>
  <r>
    <x v="1203"/>
    <x v="0"/>
  </r>
  <r>
    <x v="1203"/>
    <x v="23"/>
  </r>
  <r>
    <x v="1203"/>
    <x v="297"/>
  </r>
  <r>
    <x v="1204"/>
    <x v="0"/>
  </r>
  <r>
    <x v="1204"/>
    <x v="0"/>
  </r>
  <r>
    <x v="1204"/>
    <x v="14"/>
  </r>
  <r>
    <x v="1205"/>
    <x v="0"/>
  </r>
  <r>
    <x v="1205"/>
    <x v="58"/>
  </r>
  <r>
    <x v="1205"/>
    <x v="74"/>
  </r>
  <r>
    <x v="1206"/>
    <x v="8"/>
  </r>
  <r>
    <x v="1206"/>
    <x v="8"/>
  </r>
  <r>
    <x v="1206"/>
    <x v="8"/>
  </r>
  <r>
    <x v="1206"/>
    <x v="8"/>
  </r>
  <r>
    <x v="1206"/>
    <x v="0"/>
  </r>
  <r>
    <x v="1206"/>
    <x v="6"/>
  </r>
  <r>
    <x v="1206"/>
    <x v="15"/>
  </r>
  <r>
    <x v="1206"/>
    <x v="15"/>
  </r>
  <r>
    <x v="1206"/>
    <x v="15"/>
  </r>
  <r>
    <x v="1207"/>
    <x v="62"/>
  </r>
  <r>
    <x v="1207"/>
    <x v="0"/>
  </r>
  <r>
    <x v="1207"/>
    <x v="279"/>
  </r>
  <r>
    <x v="1207"/>
    <x v="280"/>
  </r>
  <r>
    <x v="1208"/>
    <x v="0"/>
  </r>
  <r>
    <x v="1208"/>
    <x v="277"/>
  </r>
  <r>
    <x v="1209"/>
    <x v="0"/>
  </r>
  <r>
    <x v="1209"/>
    <x v="0"/>
  </r>
  <r>
    <x v="1209"/>
    <x v="14"/>
  </r>
  <r>
    <x v="1210"/>
    <x v="0"/>
  </r>
  <r>
    <x v="1210"/>
    <x v="0"/>
  </r>
  <r>
    <x v="1210"/>
    <x v="0"/>
  </r>
  <r>
    <x v="1210"/>
    <x v="237"/>
  </r>
  <r>
    <x v="1210"/>
    <x v="237"/>
  </r>
  <r>
    <x v="1210"/>
    <x v="23"/>
  </r>
  <r>
    <x v="1210"/>
    <x v="15"/>
  </r>
  <r>
    <x v="1210"/>
    <x v="15"/>
  </r>
  <r>
    <x v="1211"/>
    <x v="17"/>
  </r>
  <r>
    <x v="1211"/>
    <x v="174"/>
  </r>
  <r>
    <x v="1211"/>
    <x v="0"/>
  </r>
  <r>
    <x v="1211"/>
    <x v="0"/>
  </r>
  <r>
    <x v="1211"/>
    <x v="252"/>
  </r>
  <r>
    <x v="1211"/>
    <x v="281"/>
  </r>
  <r>
    <x v="1212"/>
    <x v="0"/>
  </r>
  <r>
    <x v="1212"/>
    <x v="18"/>
  </r>
  <r>
    <x v="1212"/>
    <x v="18"/>
  </r>
  <r>
    <x v="1213"/>
    <x v="0"/>
  </r>
  <r>
    <x v="1213"/>
    <x v="0"/>
  </r>
  <r>
    <x v="1213"/>
    <x v="0"/>
  </r>
  <r>
    <x v="1213"/>
    <x v="0"/>
  </r>
  <r>
    <x v="1213"/>
    <x v="60"/>
  </r>
  <r>
    <x v="1213"/>
    <x v="60"/>
  </r>
  <r>
    <x v="1214"/>
    <x v="0"/>
  </r>
  <r>
    <x v="1214"/>
    <x v="58"/>
  </r>
  <r>
    <x v="1214"/>
    <x v="81"/>
  </r>
  <r>
    <x v="1214"/>
    <x v="74"/>
  </r>
  <r>
    <x v="1215"/>
    <x v="0"/>
  </r>
  <r>
    <x v="1215"/>
    <x v="58"/>
  </r>
  <r>
    <x v="1215"/>
    <x v="81"/>
  </r>
  <r>
    <x v="1215"/>
    <x v="74"/>
  </r>
  <r>
    <x v="1216"/>
    <x v="0"/>
  </r>
  <r>
    <x v="1216"/>
    <x v="23"/>
  </r>
  <r>
    <x v="1217"/>
    <x v="8"/>
  </r>
  <r>
    <x v="1217"/>
    <x v="8"/>
  </r>
  <r>
    <x v="1217"/>
    <x v="0"/>
  </r>
  <r>
    <x v="1217"/>
    <x v="14"/>
  </r>
  <r>
    <x v="1218"/>
    <x v="0"/>
  </r>
  <r>
    <x v="1218"/>
    <x v="0"/>
  </r>
  <r>
    <x v="1218"/>
    <x v="13"/>
  </r>
  <r>
    <x v="1218"/>
    <x v="13"/>
  </r>
  <r>
    <x v="1218"/>
    <x v="16"/>
  </r>
  <r>
    <x v="1219"/>
    <x v="0"/>
  </r>
  <r>
    <x v="1219"/>
    <x v="19"/>
  </r>
  <r>
    <x v="1219"/>
    <x v="13"/>
  </r>
  <r>
    <x v="1219"/>
    <x v="13"/>
  </r>
  <r>
    <x v="1220"/>
    <x v="0"/>
  </r>
  <r>
    <x v="1220"/>
    <x v="13"/>
  </r>
  <r>
    <x v="1220"/>
    <x v="13"/>
  </r>
  <r>
    <x v="1220"/>
    <x v="14"/>
  </r>
  <r>
    <x v="1221"/>
    <x v="0"/>
  </r>
  <r>
    <x v="1221"/>
    <x v="13"/>
  </r>
  <r>
    <x v="1221"/>
    <x v="13"/>
  </r>
  <r>
    <x v="1221"/>
    <x v="20"/>
  </r>
  <r>
    <x v="1222"/>
    <x v="17"/>
  </r>
  <r>
    <x v="1222"/>
    <x v="0"/>
  </r>
  <r>
    <x v="1222"/>
    <x v="13"/>
  </r>
  <r>
    <x v="1222"/>
    <x v="13"/>
  </r>
  <r>
    <x v="1223"/>
    <x v="0"/>
  </r>
  <r>
    <x v="1223"/>
    <x v="13"/>
  </r>
  <r>
    <x v="1223"/>
    <x v="13"/>
  </r>
  <r>
    <x v="1223"/>
    <x v="14"/>
  </r>
  <r>
    <x v="1224"/>
    <x v="0"/>
  </r>
  <r>
    <x v="1224"/>
    <x v="13"/>
  </r>
  <r>
    <x v="1224"/>
    <x v="13"/>
  </r>
  <r>
    <x v="1224"/>
    <x v="78"/>
  </r>
  <r>
    <x v="1224"/>
    <x v="79"/>
  </r>
  <r>
    <x v="1224"/>
    <x v="80"/>
  </r>
  <r>
    <x v="1224"/>
    <x v="172"/>
  </r>
  <r>
    <x v="1224"/>
    <x v="173"/>
  </r>
  <r>
    <x v="1225"/>
    <x v="0"/>
  </r>
  <r>
    <x v="1225"/>
    <x v="13"/>
  </r>
  <r>
    <x v="1225"/>
    <x v="13"/>
  </r>
  <r>
    <x v="1225"/>
    <x v="23"/>
  </r>
  <r>
    <x v="1226"/>
    <x v="0"/>
  </r>
  <r>
    <x v="1226"/>
    <x v="13"/>
  </r>
  <r>
    <x v="1226"/>
    <x v="13"/>
  </r>
  <r>
    <x v="1226"/>
    <x v="20"/>
  </r>
  <r>
    <x v="1226"/>
    <x v="141"/>
  </r>
  <r>
    <x v="1227"/>
    <x v="0"/>
  </r>
  <r>
    <x v="1227"/>
    <x v="0"/>
  </r>
  <r>
    <x v="1227"/>
    <x v="13"/>
  </r>
  <r>
    <x v="1227"/>
    <x v="13"/>
  </r>
  <r>
    <x v="1227"/>
    <x v="14"/>
  </r>
  <r>
    <x v="1228"/>
    <x v="0"/>
  </r>
  <r>
    <x v="1228"/>
    <x v="13"/>
  </r>
  <r>
    <x v="1229"/>
    <x v="0"/>
  </r>
  <r>
    <x v="1229"/>
    <x v="15"/>
  </r>
  <r>
    <x v="1229"/>
    <x v="15"/>
  </r>
  <r>
    <x v="1230"/>
    <x v="0"/>
  </r>
  <r>
    <x v="1230"/>
    <x v="13"/>
  </r>
  <r>
    <x v="1230"/>
    <x v="13"/>
  </r>
  <r>
    <x v="1230"/>
    <x v="18"/>
  </r>
  <r>
    <x v="1231"/>
    <x v="0"/>
  </r>
  <r>
    <x v="1231"/>
    <x v="13"/>
  </r>
  <r>
    <x v="1231"/>
    <x v="13"/>
  </r>
  <r>
    <x v="1231"/>
    <x v="24"/>
  </r>
  <r>
    <x v="1231"/>
    <x v="24"/>
  </r>
  <r>
    <x v="1231"/>
    <x v="25"/>
  </r>
  <r>
    <x v="1232"/>
    <x v="0"/>
  </r>
  <r>
    <x v="1232"/>
    <x v="21"/>
  </r>
  <r>
    <x v="1233"/>
    <x v="0"/>
  </r>
  <r>
    <x v="1233"/>
    <x v="0"/>
  </r>
  <r>
    <x v="1233"/>
    <x v="13"/>
  </r>
  <r>
    <x v="1233"/>
    <x v="13"/>
  </r>
  <r>
    <x v="1233"/>
    <x v="14"/>
  </r>
  <r>
    <x v="1234"/>
    <x v="0"/>
  </r>
  <r>
    <x v="1234"/>
    <x v="13"/>
  </r>
  <r>
    <x v="1234"/>
    <x v="13"/>
  </r>
  <r>
    <x v="1234"/>
    <x v="24"/>
  </r>
  <r>
    <x v="1234"/>
    <x v="24"/>
  </r>
  <r>
    <x v="1234"/>
    <x v="25"/>
  </r>
  <r>
    <x v="1235"/>
    <x v="0"/>
  </r>
  <r>
    <x v="1235"/>
    <x v="13"/>
  </r>
  <r>
    <x v="1236"/>
    <x v="0"/>
  </r>
  <r>
    <x v="1236"/>
    <x v="15"/>
  </r>
  <r>
    <x v="1236"/>
    <x v="15"/>
  </r>
  <r>
    <x v="1237"/>
    <x v="0"/>
  </r>
  <r>
    <x v="1237"/>
    <x v="13"/>
  </r>
  <r>
    <x v="1237"/>
    <x v="13"/>
  </r>
  <r>
    <x v="1237"/>
    <x v="20"/>
  </r>
  <r>
    <x v="1237"/>
    <x v="141"/>
  </r>
  <r>
    <x v="1238"/>
    <x v="0"/>
  </r>
  <r>
    <x v="1238"/>
    <x v="13"/>
  </r>
  <r>
    <x v="1238"/>
    <x v="13"/>
  </r>
  <r>
    <x v="1238"/>
    <x v="78"/>
  </r>
  <r>
    <x v="1238"/>
    <x v="79"/>
  </r>
  <r>
    <x v="1238"/>
    <x v="80"/>
  </r>
  <r>
    <x v="1238"/>
    <x v="172"/>
  </r>
  <r>
    <x v="1238"/>
    <x v="173"/>
  </r>
  <r>
    <x v="1239"/>
    <x v="0"/>
  </r>
  <r>
    <x v="1239"/>
    <x v="13"/>
  </r>
  <r>
    <x v="1239"/>
    <x v="13"/>
  </r>
  <r>
    <x v="1239"/>
    <x v="14"/>
  </r>
  <r>
    <x v="1240"/>
    <x v="17"/>
  </r>
  <r>
    <x v="1240"/>
    <x v="0"/>
  </r>
  <r>
    <x v="1240"/>
    <x v="13"/>
  </r>
  <r>
    <x v="1240"/>
    <x v="13"/>
  </r>
  <r>
    <x v="1241"/>
    <x v="0"/>
  </r>
  <r>
    <x v="1241"/>
    <x v="13"/>
  </r>
  <r>
    <x v="1241"/>
    <x v="13"/>
  </r>
  <r>
    <x v="1241"/>
    <x v="20"/>
  </r>
  <r>
    <x v="1242"/>
    <x v="0"/>
  </r>
  <r>
    <x v="1242"/>
    <x v="13"/>
  </r>
  <r>
    <x v="1242"/>
    <x v="13"/>
  </r>
  <r>
    <x v="1242"/>
    <x v="14"/>
  </r>
  <r>
    <x v="1243"/>
    <x v="0"/>
  </r>
  <r>
    <x v="1243"/>
    <x v="19"/>
  </r>
  <r>
    <x v="1243"/>
    <x v="13"/>
  </r>
  <r>
    <x v="1243"/>
    <x v="13"/>
  </r>
  <r>
    <x v="1244"/>
    <x v="0"/>
  </r>
  <r>
    <x v="1244"/>
    <x v="0"/>
  </r>
  <r>
    <x v="1244"/>
    <x v="13"/>
  </r>
  <r>
    <x v="1244"/>
    <x v="13"/>
  </r>
  <r>
    <x v="1244"/>
    <x v="16"/>
  </r>
  <r>
    <x v="1245"/>
    <x v="0"/>
  </r>
  <r>
    <x v="1245"/>
    <x v="13"/>
  </r>
  <r>
    <x v="1245"/>
    <x v="13"/>
  </r>
  <r>
    <x v="1245"/>
    <x v="23"/>
  </r>
  <r>
    <x v="1246"/>
    <x v="0"/>
  </r>
  <r>
    <x v="1246"/>
    <x v="21"/>
  </r>
  <r>
    <x v="1247"/>
    <x v="0"/>
  </r>
  <r>
    <x v="1247"/>
    <x v="13"/>
  </r>
  <r>
    <x v="1247"/>
    <x v="13"/>
  </r>
  <r>
    <x v="1247"/>
    <x v="22"/>
  </r>
  <r>
    <x v="1248"/>
    <x v="0"/>
  </r>
  <r>
    <x v="1248"/>
    <x v="13"/>
  </r>
  <r>
    <x v="1248"/>
    <x v="13"/>
  </r>
  <r>
    <x v="1248"/>
    <x v="18"/>
  </r>
  <r>
    <x v="1249"/>
    <x v="0"/>
  </r>
  <r>
    <x v="1249"/>
    <x v="13"/>
  </r>
  <r>
    <x v="1249"/>
    <x v="13"/>
  </r>
  <r>
    <x v="1250"/>
    <x v="0"/>
  </r>
  <r>
    <x v="1250"/>
    <x v="10"/>
  </r>
  <r>
    <x v="1250"/>
    <x v="10"/>
  </r>
  <r>
    <x v="1250"/>
    <x v="11"/>
  </r>
  <r>
    <x v="1251"/>
    <x v="0"/>
  </r>
  <r>
    <x v="1251"/>
    <x v="1"/>
  </r>
  <r>
    <x v="1251"/>
    <x v="2"/>
  </r>
  <r>
    <x v="1252"/>
    <x v="0"/>
  </r>
  <r>
    <x v="1252"/>
    <x v="38"/>
  </r>
  <r>
    <x v="1253"/>
    <x v="0"/>
  </r>
  <r>
    <x v="1253"/>
    <x v="180"/>
  </r>
  <r>
    <x v="1253"/>
    <x v="1"/>
  </r>
  <r>
    <x v="1253"/>
    <x v="3"/>
  </r>
  <r>
    <x v="1253"/>
    <x v="4"/>
  </r>
  <r>
    <x v="1253"/>
    <x v="36"/>
  </r>
  <r>
    <x v="1254"/>
    <x v="0"/>
  </r>
  <r>
    <x v="1254"/>
    <x v="3"/>
  </r>
  <r>
    <x v="1254"/>
    <x v="4"/>
  </r>
  <r>
    <x v="1254"/>
    <x v="36"/>
  </r>
  <r>
    <x v="1255"/>
    <x v="0"/>
  </r>
  <r>
    <x v="1255"/>
    <x v="19"/>
  </r>
  <r>
    <x v="1256"/>
    <x v="0"/>
  </r>
  <r>
    <x v="1256"/>
    <x v="14"/>
  </r>
  <r>
    <x v="1257"/>
    <x v="0"/>
  </r>
  <r>
    <x v="1257"/>
    <x v="19"/>
  </r>
  <r>
    <x v="1257"/>
    <x v="298"/>
  </r>
  <r>
    <x v="1258"/>
    <x v="8"/>
  </r>
  <r>
    <x v="1258"/>
    <x v="8"/>
  </r>
  <r>
    <x v="1258"/>
    <x v="8"/>
  </r>
  <r>
    <x v="1258"/>
    <x v="8"/>
  </r>
  <r>
    <x v="1258"/>
    <x v="0"/>
  </r>
  <r>
    <x v="1258"/>
    <x v="6"/>
  </r>
  <r>
    <x v="1258"/>
    <x v="15"/>
  </r>
  <r>
    <x v="1258"/>
    <x v="15"/>
  </r>
  <r>
    <x v="1259"/>
    <x v="0"/>
  </r>
  <r>
    <x v="1259"/>
    <x v="0"/>
  </r>
  <r>
    <x v="1259"/>
    <x v="0"/>
  </r>
  <r>
    <x v="1259"/>
    <x v="0"/>
  </r>
  <r>
    <x v="1259"/>
    <x v="237"/>
  </r>
  <r>
    <x v="1259"/>
    <x v="237"/>
  </r>
  <r>
    <x v="1259"/>
    <x v="81"/>
  </r>
  <r>
    <x v="1259"/>
    <x v="23"/>
  </r>
  <r>
    <x v="1259"/>
    <x v="74"/>
  </r>
  <r>
    <x v="1259"/>
    <x v="15"/>
  </r>
  <r>
    <x v="1259"/>
    <x v="15"/>
  </r>
  <r>
    <x v="1260"/>
    <x v="62"/>
  </r>
  <r>
    <x v="1260"/>
    <x v="0"/>
  </r>
  <r>
    <x v="1260"/>
    <x v="279"/>
  </r>
  <r>
    <x v="1260"/>
    <x v="280"/>
  </r>
  <r>
    <x v="1261"/>
    <x v="17"/>
  </r>
  <r>
    <x v="1261"/>
    <x v="174"/>
  </r>
  <r>
    <x v="1261"/>
    <x v="0"/>
  </r>
  <r>
    <x v="1261"/>
    <x v="0"/>
  </r>
  <r>
    <x v="1261"/>
    <x v="252"/>
  </r>
  <r>
    <x v="1261"/>
    <x v="281"/>
  </r>
  <r>
    <x v="1262"/>
    <x v="0"/>
  </r>
  <r>
    <x v="1262"/>
    <x v="0"/>
  </r>
  <r>
    <x v="1262"/>
    <x v="0"/>
  </r>
  <r>
    <x v="1262"/>
    <x v="0"/>
  </r>
  <r>
    <x v="1262"/>
    <x v="60"/>
  </r>
  <r>
    <x v="1262"/>
    <x v="60"/>
  </r>
  <r>
    <x v="1263"/>
    <x v="8"/>
  </r>
  <r>
    <x v="1263"/>
    <x v="0"/>
  </r>
  <r>
    <x v="1263"/>
    <x v="278"/>
  </r>
  <r>
    <x v="1264"/>
    <x v="0"/>
  </r>
  <r>
    <x v="1264"/>
    <x v="0"/>
  </r>
  <r>
    <x v="1264"/>
    <x v="0"/>
  </r>
  <r>
    <x v="1264"/>
    <x v="0"/>
  </r>
  <r>
    <x v="1264"/>
    <x v="1"/>
  </r>
  <r>
    <x v="1264"/>
    <x v="14"/>
  </r>
  <r>
    <x v="1264"/>
    <x v="182"/>
  </r>
  <r>
    <x v="1265"/>
    <x v="0"/>
  </r>
  <r>
    <x v="1265"/>
    <x v="58"/>
  </r>
  <r>
    <x v="1265"/>
    <x v="81"/>
  </r>
  <r>
    <x v="1265"/>
    <x v="74"/>
  </r>
  <r>
    <x v="1266"/>
    <x v="0"/>
  </r>
  <r>
    <x v="1266"/>
    <x v="0"/>
  </r>
  <r>
    <x v="1266"/>
    <x v="14"/>
  </r>
  <r>
    <x v="1267"/>
    <x v="0"/>
  </r>
  <r>
    <x v="1267"/>
    <x v="18"/>
  </r>
  <r>
    <x v="1267"/>
    <x v="18"/>
  </r>
  <r>
    <x v="1268"/>
    <x v="0"/>
  </r>
  <r>
    <x v="1268"/>
    <x v="83"/>
  </r>
  <r>
    <x v="1269"/>
    <x v="0"/>
  </r>
  <r>
    <x v="1269"/>
    <x v="119"/>
  </r>
  <r>
    <x v="1269"/>
    <x v="83"/>
  </r>
  <r>
    <x v="1269"/>
    <x v="120"/>
  </r>
  <r>
    <x v="1270"/>
    <x v="0"/>
  </r>
  <r>
    <x v="1270"/>
    <x v="14"/>
  </r>
  <r>
    <x v="1271"/>
    <x v="0"/>
  </r>
  <r>
    <x v="1271"/>
    <x v="58"/>
  </r>
  <r>
    <x v="1271"/>
    <x v="81"/>
  </r>
  <r>
    <x v="1271"/>
    <x v="74"/>
  </r>
  <r>
    <x v="1272"/>
    <x v="0"/>
  </r>
  <r>
    <x v="1272"/>
    <x v="3"/>
  </r>
  <r>
    <x v="1272"/>
    <x v="4"/>
  </r>
  <r>
    <x v="1272"/>
    <x v="5"/>
  </r>
  <r>
    <x v="1273"/>
    <x v="0"/>
  </r>
  <r>
    <x v="1273"/>
    <x v="0"/>
  </r>
  <r>
    <x v="1273"/>
    <x v="83"/>
  </r>
  <r>
    <x v="1274"/>
    <x v="174"/>
  </r>
  <r>
    <x v="1274"/>
    <x v="0"/>
  </r>
  <r>
    <x v="1274"/>
    <x v="98"/>
  </r>
  <r>
    <x v="1274"/>
    <x v="176"/>
  </r>
  <r>
    <x v="1275"/>
    <x v="0"/>
  </r>
  <r>
    <x v="1275"/>
    <x v="14"/>
  </r>
  <r>
    <x v="1276"/>
    <x v="0"/>
  </r>
  <r>
    <x v="1276"/>
    <x v="58"/>
  </r>
  <r>
    <x v="1276"/>
    <x v="81"/>
  </r>
  <r>
    <x v="1276"/>
    <x v="74"/>
  </r>
  <r>
    <x v="1277"/>
    <x v="0"/>
  </r>
  <r>
    <x v="1278"/>
    <x v="0"/>
  </r>
  <r>
    <x v="1278"/>
    <x v="14"/>
  </r>
  <r>
    <x v="1279"/>
    <x v="0"/>
  </r>
  <r>
    <x v="1280"/>
    <x v="0"/>
  </r>
  <r>
    <x v="1280"/>
    <x v="6"/>
  </r>
  <r>
    <x v="1281"/>
    <x v="299"/>
  </r>
  <r>
    <x v="1281"/>
    <x v="0"/>
  </r>
  <r>
    <x v="1281"/>
    <x v="300"/>
  </r>
  <r>
    <x v="1282"/>
    <x v="0"/>
  </r>
  <r>
    <x v="1282"/>
    <x v="58"/>
  </r>
  <r>
    <x v="1282"/>
    <x v="81"/>
  </r>
  <r>
    <x v="1282"/>
    <x v="74"/>
  </r>
  <r>
    <x v="1283"/>
    <x v="0"/>
  </r>
  <r>
    <x v="1283"/>
    <x v="19"/>
  </r>
  <r>
    <x v="1283"/>
    <x v="255"/>
  </r>
  <r>
    <x v="1284"/>
    <x v="0"/>
  </r>
  <r>
    <x v="1284"/>
    <x v="19"/>
  </r>
  <r>
    <x v="1285"/>
    <x v="0"/>
  </r>
  <r>
    <x v="1285"/>
    <x v="14"/>
  </r>
  <r>
    <x v="1286"/>
    <x v="0"/>
  </r>
  <r>
    <x v="1286"/>
    <x v="52"/>
  </r>
  <r>
    <x v="1286"/>
    <x v="3"/>
  </r>
  <r>
    <x v="1286"/>
    <x v="4"/>
  </r>
  <r>
    <x v="1286"/>
    <x v="36"/>
  </r>
  <r>
    <x v="1287"/>
    <x v="0"/>
  </r>
  <r>
    <x v="1287"/>
    <x v="49"/>
  </r>
  <r>
    <x v="1287"/>
    <x v="50"/>
  </r>
  <r>
    <x v="1287"/>
    <x v="51"/>
  </r>
  <r>
    <x v="1288"/>
    <x v="0"/>
  </r>
  <r>
    <x v="1288"/>
    <x v="58"/>
  </r>
  <r>
    <x v="1288"/>
    <x v="81"/>
  </r>
  <r>
    <x v="1288"/>
    <x v="74"/>
  </r>
  <r>
    <x v="1289"/>
    <x v="93"/>
  </r>
  <r>
    <x v="1289"/>
    <x v="0"/>
  </r>
  <r>
    <x v="1289"/>
    <x v="14"/>
  </r>
  <r>
    <x v="1290"/>
    <x v="0"/>
  </r>
  <r>
    <x v="1290"/>
    <x v="3"/>
  </r>
  <r>
    <x v="1290"/>
    <x v="4"/>
  </r>
  <r>
    <x v="1290"/>
    <x v="43"/>
  </r>
  <r>
    <x v="1290"/>
    <x v="43"/>
  </r>
  <r>
    <x v="1290"/>
    <x v="36"/>
  </r>
  <r>
    <x v="1291"/>
    <x v="0"/>
  </r>
  <r>
    <x v="1291"/>
    <x v="3"/>
  </r>
  <r>
    <x v="1291"/>
    <x v="4"/>
  </r>
  <r>
    <x v="1291"/>
    <x v="151"/>
  </r>
  <r>
    <x v="1292"/>
    <x v="0"/>
  </r>
  <r>
    <x v="1293"/>
    <x v="0"/>
  </r>
  <r>
    <x v="1293"/>
    <x v="3"/>
  </r>
  <r>
    <x v="1293"/>
    <x v="4"/>
  </r>
  <r>
    <x v="1293"/>
    <x v="4"/>
  </r>
  <r>
    <x v="1293"/>
    <x v="36"/>
  </r>
  <r>
    <x v="1294"/>
    <x v="0"/>
  </r>
  <r>
    <x v="1294"/>
    <x v="48"/>
  </r>
  <r>
    <x v="1294"/>
    <x v="48"/>
  </r>
  <r>
    <x v="1294"/>
    <x v="3"/>
  </r>
  <r>
    <x v="1294"/>
    <x v="4"/>
  </r>
  <r>
    <x v="1294"/>
    <x v="36"/>
  </r>
  <r>
    <x v="1295"/>
    <x v="0"/>
  </r>
  <r>
    <x v="1295"/>
    <x v="301"/>
  </r>
  <r>
    <x v="1296"/>
    <x v="0"/>
  </r>
  <r>
    <x v="1296"/>
    <x v="0"/>
  </r>
  <r>
    <x v="1296"/>
    <x v="83"/>
  </r>
  <r>
    <x v="1297"/>
    <x v="0"/>
  </r>
  <r>
    <x v="1297"/>
    <x v="1"/>
  </r>
  <r>
    <x v="1297"/>
    <x v="5"/>
  </r>
  <r>
    <x v="1297"/>
    <x v="36"/>
  </r>
  <r>
    <x v="1298"/>
    <x v="0"/>
  </r>
  <r>
    <x v="1298"/>
    <x v="3"/>
  </r>
  <r>
    <x v="1298"/>
    <x v="4"/>
  </r>
  <r>
    <x v="1298"/>
    <x v="5"/>
  </r>
  <r>
    <x v="1299"/>
    <x v="271"/>
  </r>
  <r>
    <x v="1299"/>
    <x v="271"/>
  </r>
  <r>
    <x v="1299"/>
    <x v="204"/>
  </r>
  <r>
    <x v="1299"/>
    <x v="0"/>
  </r>
  <r>
    <x v="1299"/>
    <x v="152"/>
  </r>
  <r>
    <x v="1299"/>
    <x v="152"/>
  </r>
  <r>
    <x v="1299"/>
    <x v="3"/>
  </r>
  <r>
    <x v="1299"/>
    <x v="4"/>
  </r>
  <r>
    <x v="1299"/>
    <x v="4"/>
  </r>
  <r>
    <x v="1299"/>
    <x v="36"/>
  </r>
  <r>
    <x v="1300"/>
    <x v="0"/>
  </r>
  <r>
    <x v="1300"/>
    <x v="255"/>
  </r>
  <r>
    <x v="1300"/>
    <x v="58"/>
  </r>
  <r>
    <x v="1300"/>
    <x v="81"/>
  </r>
  <r>
    <x v="1300"/>
    <x v="74"/>
  </r>
  <r>
    <x v="1301"/>
    <x v="0"/>
  </r>
  <r>
    <x v="1301"/>
    <x v="3"/>
  </r>
  <r>
    <x v="1301"/>
    <x v="4"/>
  </r>
  <r>
    <x v="1301"/>
    <x v="36"/>
  </r>
  <r>
    <x v="1302"/>
    <x v="0"/>
  </r>
  <r>
    <x v="1302"/>
    <x v="237"/>
  </r>
  <r>
    <x v="1302"/>
    <x v="1"/>
  </r>
  <r>
    <x v="1302"/>
    <x v="3"/>
  </r>
  <r>
    <x v="1302"/>
    <x v="4"/>
  </r>
  <r>
    <x v="1302"/>
    <x v="36"/>
  </r>
  <r>
    <x v="1303"/>
    <x v="0"/>
  </r>
  <r>
    <x v="1303"/>
    <x v="180"/>
  </r>
  <r>
    <x v="1303"/>
    <x v="1"/>
  </r>
  <r>
    <x v="1303"/>
    <x v="3"/>
  </r>
  <r>
    <x v="1303"/>
    <x v="4"/>
  </r>
  <r>
    <x v="1303"/>
    <x v="36"/>
  </r>
  <r>
    <x v="1304"/>
    <x v="0"/>
  </r>
  <r>
    <x v="1304"/>
    <x v="3"/>
  </r>
  <r>
    <x v="1304"/>
    <x v="4"/>
  </r>
  <r>
    <x v="1304"/>
    <x v="36"/>
  </r>
  <r>
    <x v="1305"/>
    <x v="0"/>
  </r>
  <r>
    <x v="1305"/>
    <x v="58"/>
  </r>
  <r>
    <x v="1305"/>
    <x v="81"/>
  </r>
  <r>
    <x v="1305"/>
    <x v="74"/>
  </r>
  <r>
    <x v="1306"/>
    <x v="0"/>
  </r>
  <r>
    <x v="1306"/>
    <x v="14"/>
  </r>
  <r>
    <x v="1307"/>
    <x v="0"/>
  </r>
  <r>
    <x v="1307"/>
    <x v="0"/>
  </r>
  <r>
    <x v="1307"/>
    <x v="19"/>
  </r>
  <r>
    <x v="1308"/>
    <x v="0"/>
  </r>
  <r>
    <x v="1308"/>
    <x v="23"/>
  </r>
  <r>
    <x v="1309"/>
    <x v="8"/>
  </r>
  <r>
    <x v="1309"/>
    <x v="0"/>
  </r>
  <r>
    <x v="1309"/>
    <x v="14"/>
  </r>
  <r>
    <x v="1309"/>
    <x v="14"/>
  </r>
  <r>
    <x v="1310"/>
    <x v="302"/>
  </r>
  <r>
    <x v="1310"/>
    <x v="302"/>
  </r>
  <r>
    <x v="1310"/>
    <x v="302"/>
  </r>
  <r>
    <x v="1310"/>
    <x v="8"/>
  </r>
  <r>
    <x v="1310"/>
    <x v="8"/>
  </r>
  <r>
    <x v="1310"/>
    <x v="0"/>
  </r>
  <r>
    <x v="1310"/>
    <x v="141"/>
  </r>
  <r>
    <x v="1310"/>
    <x v="14"/>
  </r>
  <r>
    <x v="1311"/>
    <x v="0"/>
  </r>
  <r>
    <x v="1311"/>
    <x v="21"/>
  </r>
  <r>
    <x v="1312"/>
    <x v="0"/>
  </r>
  <r>
    <x v="1312"/>
    <x v="13"/>
  </r>
  <r>
    <x v="1312"/>
    <x v="13"/>
  </r>
  <r>
    <x v="1312"/>
    <x v="21"/>
  </r>
  <r>
    <x v="1313"/>
    <x v="0"/>
  </r>
  <r>
    <x v="1313"/>
    <x v="13"/>
  </r>
  <r>
    <x v="1313"/>
    <x v="13"/>
  </r>
  <r>
    <x v="1313"/>
    <x v="21"/>
  </r>
  <r>
    <x v="1313"/>
    <x v="22"/>
  </r>
  <r>
    <x v="1314"/>
    <x v="0"/>
  </r>
  <r>
    <x v="1314"/>
    <x v="0"/>
  </r>
  <r>
    <x v="1314"/>
    <x v="0"/>
  </r>
  <r>
    <x v="1314"/>
    <x v="59"/>
  </r>
  <r>
    <x v="1314"/>
    <x v="82"/>
  </r>
  <r>
    <x v="1314"/>
    <x v="82"/>
  </r>
  <r>
    <x v="1314"/>
    <x v="218"/>
  </r>
  <r>
    <x v="1314"/>
    <x v="219"/>
  </r>
  <r>
    <x v="1314"/>
    <x v="35"/>
  </r>
  <r>
    <x v="1315"/>
    <x v="0"/>
  </r>
  <r>
    <x v="1315"/>
    <x v="1"/>
  </r>
  <r>
    <x v="1315"/>
    <x v="3"/>
  </r>
  <r>
    <x v="1315"/>
    <x v="4"/>
  </r>
  <r>
    <x v="1315"/>
    <x v="36"/>
  </r>
  <r>
    <x v="1316"/>
    <x v="0"/>
  </r>
  <r>
    <x v="1316"/>
    <x v="13"/>
  </r>
  <r>
    <x v="1316"/>
    <x v="13"/>
  </r>
  <r>
    <x v="1316"/>
    <x v="21"/>
  </r>
  <r>
    <x v="1317"/>
    <x v="0"/>
  </r>
  <r>
    <x v="1317"/>
    <x v="13"/>
  </r>
  <r>
    <x v="1317"/>
    <x v="13"/>
  </r>
  <r>
    <x v="1317"/>
    <x v="21"/>
  </r>
  <r>
    <x v="1317"/>
    <x v="22"/>
  </r>
  <r>
    <x v="1318"/>
    <x v="0"/>
  </r>
  <r>
    <x v="1318"/>
    <x v="6"/>
  </r>
  <r>
    <x v="1319"/>
    <x v="0"/>
  </r>
  <r>
    <x v="1319"/>
    <x v="23"/>
  </r>
  <r>
    <x v="1320"/>
    <x v="236"/>
  </r>
  <r>
    <x v="1320"/>
    <x v="236"/>
  </r>
  <r>
    <x v="1320"/>
    <x v="0"/>
  </r>
  <r>
    <x v="1320"/>
    <x v="212"/>
  </r>
  <r>
    <x v="1321"/>
    <x v="0"/>
  </r>
  <r>
    <x v="1321"/>
    <x v="21"/>
  </r>
  <r>
    <x v="1322"/>
    <x v="0"/>
  </r>
  <r>
    <x v="1322"/>
    <x v="48"/>
  </r>
  <r>
    <x v="1322"/>
    <x v="248"/>
  </r>
  <r>
    <x v="1323"/>
    <x v="0"/>
  </r>
  <r>
    <x v="1323"/>
    <x v="14"/>
  </r>
  <r>
    <x v="1324"/>
    <x v="0"/>
  </r>
  <r>
    <x v="1324"/>
    <x v="0"/>
  </r>
  <r>
    <x v="1324"/>
    <x v="72"/>
  </r>
  <r>
    <x v="1324"/>
    <x v="192"/>
  </r>
  <r>
    <x v="1325"/>
    <x v="17"/>
  </r>
  <r>
    <x v="1325"/>
    <x v="71"/>
  </r>
  <r>
    <x v="1325"/>
    <x v="71"/>
  </r>
  <r>
    <x v="1325"/>
    <x v="0"/>
  </r>
  <r>
    <x v="1325"/>
    <x v="48"/>
  </r>
  <r>
    <x v="1326"/>
    <x v="0"/>
  </r>
  <r>
    <x v="1326"/>
    <x v="6"/>
  </r>
  <r>
    <x v="1327"/>
    <x v="0"/>
  </r>
  <r>
    <x v="1327"/>
    <x v="1"/>
  </r>
  <r>
    <x v="1327"/>
    <x v="48"/>
  </r>
  <r>
    <x v="1327"/>
    <x v="303"/>
  </r>
  <r>
    <x v="1328"/>
    <x v="8"/>
  </r>
  <r>
    <x v="1328"/>
    <x v="0"/>
  </r>
  <r>
    <x v="1328"/>
    <x v="23"/>
  </r>
  <r>
    <x v="1329"/>
    <x v="0"/>
  </r>
  <r>
    <x v="1329"/>
    <x v="6"/>
  </r>
  <r>
    <x v="1330"/>
    <x v="0"/>
  </r>
  <r>
    <x v="1330"/>
    <x v="14"/>
  </r>
  <r>
    <x v="1331"/>
    <x v="0"/>
  </r>
  <r>
    <x v="1331"/>
    <x v="13"/>
  </r>
  <r>
    <x v="1331"/>
    <x v="13"/>
  </r>
  <r>
    <x v="1331"/>
    <x v="266"/>
  </r>
  <r>
    <x v="1332"/>
    <x v="0"/>
  </r>
  <r>
    <x v="1332"/>
    <x v="13"/>
  </r>
  <r>
    <x v="1332"/>
    <x v="13"/>
  </r>
  <r>
    <x v="1332"/>
    <x v="90"/>
  </r>
  <r>
    <x v="1333"/>
    <x v="0"/>
  </r>
  <r>
    <x v="1333"/>
    <x v="14"/>
  </r>
  <r>
    <x v="1334"/>
    <x v="71"/>
  </r>
  <r>
    <x v="1334"/>
    <x v="71"/>
  </r>
  <r>
    <x v="1334"/>
    <x v="0"/>
  </r>
  <r>
    <x v="1334"/>
    <x v="48"/>
  </r>
  <r>
    <x v="1334"/>
    <x v="48"/>
  </r>
  <r>
    <x v="1334"/>
    <x v="304"/>
  </r>
  <r>
    <x v="1335"/>
    <x v="112"/>
  </r>
  <r>
    <x v="1335"/>
    <x v="0"/>
  </r>
  <r>
    <x v="1335"/>
    <x v="305"/>
  </r>
  <r>
    <x v="1335"/>
    <x v="306"/>
  </r>
  <r>
    <x v="1336"/>
    <x v="0"/>
  </r>
  <r>
    <x v="1336"/>
    <x v="211"/>
  </r>
  <r>
    <x v="1337"/>
    <x v="0"/>
  </r>
  <r>
    <x v="1337"/>
    <x v="14"/>
  </r>
  <r>
    <x v="1338"/>
    <x v="0"/>
  </r>
  <r>
    <x v="1338"/>
    <x v="81"/>
  </r>
  <r>
    <x v="1338"/>
    <x v="74"/>
  </r>
  <r>
    <x v="1339"/>
    <x v="0"/>
  </r>
  <r>
    <x v="1339"/>
    <x v="42"/>
  </r>
  <r>
    <x v="1340"/>
    <x v="0"/>
  </r>
  <r>
    <x v="1340"/>
    <x v="307"/>
  </r>
  <r>
    <x v="1340"/>
    <x v="308"/>
  </r>
  <r>
    <x v="1341"/>
    <x v="0"/>
  </r>
  <r>
    <x v="1341"/>
    <x v="18"/>
  </r>
  <r>
    <x v="1341"/>
    <x v="309"/>
  </r>
  <r>
    <x v="1341"/>
    <x v="310"/>
  </r>
  <r>
    <x v="1342"/>
    <x v="93"/>
  </r>
  <r>
    <x v="1342"/>
    <x v="8"/>
  </r>
  <r>
    <x v="1342"/>
    <x v="0"/>
  </r>
  <r>
    <x v="1342"/>
    <x v="141"/>
  </r>
  <r>
    <x v="1342"/>
    <x v="14"/>
  </r>
  <r>
    <x v="1342"/>
    <x v="311"/>
  </r>
  <r>
    <x v="1343"/>
    <x v="0"/>
  </r>
  <r>
    <x v="1344"/>
    <x v="0"/>
  </r>
  <r>
    <x v="1344"/>
    <x v="19"/>
  </r>
  <r>
    <x v="1345"/>
    <x v="0"/>
  </r>
  <r>
    <x v="1345"/>
    <x v="0"/>
  </r>
  <r>
    <x v="1345"/>
    <x v="0"/>
  </r>
  <r>
    <x v="1345"/>
    <x v="19"/>
  </r>
  <r>
    <x v="1345"/>
    <x v="19"/>
  </r>
  <r>
    <x v="1345"/>
    <x v="4"/>
  </r>
  <r>
    <x v="1346"/>
    <x v="0"/>
  </r>
  <r>
    <x v="1346"/>
    <x v="19"/>
  </r>
  <r>
    <x v="1347"/>
    <x v="0"/>
  </r>
  <r>
    <x v="1347"/>
    <x v="0"/>
  </r>
  <r>
    <x v="1347"/>
    <x v="19"/>
  </r>
  <r>
    <x v="1347"/>
    <x v="43"/>
  </r>
  <r>
    <x v="1348"/>
    <x v="0"/>
  </r>
  <r>
    <x v="1348"/>
    <x v="0"/>
  </r>
  <r>
    <x v="1348"/>
    <x v="23"/>
  </r>
  <r>
    <x v="1348"/>
    <x v="43"/>
  </r>
  <r>
    <x v="1349"/>
    <x v="0"/>
  </r>
  <r>
    <x v="1349"/>
    <x v="94"/>
  </r>
  <r>
    <x v="1350"/>
    <x v="0"/>
  </r>
  <r>
    <x v="1350"/>
    <x v="0"/>
  </r>
  <r>
    <x v="1350"/>
    <x v="19"/>
  </r>
  <r>
    <x v="1351"/>
    <x v="0"/>
  </r>
  <r>
    <x v="1351"/>
    <x v="48"/>
  </r>
  <r>
    <x v="1351"/>
    <x v="48"/>
  </r>
  <r>
    <x v="1351"/>
    <x v="6"/>
  </r>
  <r>
    <x v="1351"/>
    <x v="28"/>
  </r>
  <r>
    <x v="1351"/>
    <x v="4"/>
  </r>
  <r>
    <x v="1351"/>
    <x v="92"/>
  </r>
  <r>
    <x v="1351"/>
    <x v="312"/>
  </r>
  <r>
    <x v="1352"/>
    <x v="0"/>
  </r>
  <r>
    <x v="1352"/>
    <x v="0"/>
  </r>
  <r>
    <x v="1352"/>
    <x v="6"/>
  </r>
  <r>
    <x v="1353"/>
    <x v="0"/>
  </r>
  <r>
    <x v="1353"/>
    <x v="48"/>
  </r>
  <r>
    <x v="1354"/>
    <x v="0"/>
  </r>
  <r>
    <x v="1354"/>
    <x v="0"/>
  </r>
  <r>
    <x v="1354"/>
    <x v="0"/>
  </r>
  <r>
    <x v="1354"/>
    <x v="313"/>
  </r>
  <r>
    <x v="1354"/>
    <x v="275"/>
  </r>
  <r>
    <x v="1354"/>
    <x v="77"/>
  </r>
  <r>
    <x v="1354"/>
    <x v="77"/>
  </r>
  <r>
    <x v="1355"/>
    <x v="0"/>
  </r>
  <r>
    <x v="1355"/>
    <x v="0"/>
  </r>
  <r>
    <x v="1355"/>
    <x v="19"/>
  </r>
  <r>
    <x v="1356"/>
    <x v="93"/>
  </r>
  <r>
    <x v="1356"/>
    <x v="0"/>
  </r>
  <r>
    <x v="1356"/>
    <x v="314"/>
  </r>
  <r>
    <x v="1357"/>
    <x v="93"/>
  </r>
  <r>
    <x v="1357"/>
    <x v="0"/>
  </r>
  <r>
    <x v="1357"/>
    <x v="315"/>
  </r>
  <r>
    <x v="1358"/>
    <x v="0"/>
  </r>
  <r>
    <x v="1358"/>
    <x v="0"/>
  </r>
  <r>
    <x v="1358"/>
    <x v="30"/>
  </r>
  <r>
    <x v="1358"/>
    <x v="30"/>
  </r>
  <r>
    <x v="1358"/>
    <x v="6"/>
  </r>
  <r>
    <x v="1358"/>
    <x v="77"/>
  </r>
  <r>
    <x v="1358"/>
    <x v="77"/>
  </r>
  <r>
    <x v="1358"/>
    <x v="77"/>
  </r>
  <r>
    <x v="1358"/>
    <x v="77"/>
  </r>
  <r>
    <x v="1358"/>
    <x v="77"/>
  </r>
  <r>
    <x v="1358"/>
    <x v="77"/>
  </r>
  <r>
    <x v="1359"/>
    <x v="0"/>
  </r>
  <r>
    <x v="1359"/>
    <x v="0"/>
  </r>
  <r>
    <x v="1359"/>
    <x v="316"/>
  </r>
  <r>
    <x v="1360"/>
    <x v="93"/>
  </r>
  <r>
    <x v="1360"/>
    <x v="0"/>
  </r>
  <r>
    <x v="1360"/>
    <x v="94"/>
  </r>
  <r>
    <x v="1361"/>
    <x v="0"/>
  </r>
  <r>
    <x v="1361"/>
    <x v="0"/>
  </r>
  <r>
    <x v="1361"/>
    <x v="6"/>
  </r>
  <r>
    <x v="1362"/>
    <x v="0"/>
  </r>
  <r>
    <x v="1362"/>
    <x v="0"/>
  </r>
  <r>
    <x v="1362"/>
    <x v="317"/>
  </r>
  <r>
    <x v="1363"/>
    <x v="17"/>
  </r>
  <r>
    <x v="1363"/>
    <x v="8"/>
  </r>
  <r>
    <x v="1363"/>
    <x v="0"/>
  </r>
  <r>
    <x v="1363"/>
    <x v="198"/>
  </r>
  <r>
    <x v="1364"/>
    <x v="0"/>
  </r>
  <r>
    <x v="1364"/>
    <x v="0"/>
  </r>
  <r>
    <x v="1364"/>
    <x v="6"/>
  </r>
  <r>
    <x v="1364"/>
    <x v="43"/>
  </r>
  <r>
    <x v="1364"/>
    <x v="43"/>
  </r>
  <r>
    <x v="1365"/>
    <x v="0"/>
  </r>
  <r>
    <x v="1365"/>
    <x v="14"/>
  </r>
  <r>
    <x v="1366"/>
    <x v="318"/>
  </r>
  <r>
    <x v="1366"/>
    <x v="0"/>
  </r>
  <r>
    <x v="1366"/>
    <x v="14"/>
  </r>
  <r>
    <x v="1367"/>
    <x v="0"/>
  </r>
  <r>
    <x v="1367"/>
    <x v="14"/>
  </r>
  <r>
    <x v="1368"/>
    <x v="0"/>
  </r>
  <r>
    <x v="1368"/>
    <x v="6"/>
  </r>
  <r>
    <x v="1369"/>
    <x v="0"/>
  </r>
  <r>
    <x v="1369"/>
    <x v="21"/>
  </r>
  <r>
    <x v="1370"/>
    <x v="0"/>
  </r>
  <r>
    <x v="1370"/>
    <x v="12"/>
  </r>
  <r>
    <x v="1371"/>
    <x v="0"/>
  </r>
  <r>
    <x v="1371"/>
    <x v="10"/>
  </r>
  <r>
    <x v="1371"/>
    <x v="10"/>
  </r>
  <r>
    <x v="1371"/>
    <x v="11"/>
  </r>
  <r>
    <x v="1372"/>
    <x v="0"/>
  </r>
  <r>
    <x v="1372"/>
    <x v="6"/>
  </r>
  <r>
    <x v="1372"/>
    <x v="43"/>
  </r>
  <r>
    <x v="1372"/>
    <x v="43"/>
  </r>
  <r>
    <x v="1373"/>
    <x v="0"/>
  </r>
  <r>
    <x v="1374"/>
    <x v="0"/>
  </r>
  <r>
    <x v="1374"/>
    <x v="0"/>
  </r>
  <r>
    <x v="1374"/>
    <x v="19"/>
  </r>
  <r>
    <x v="1375"/>
    <x v="0"/>
  </r>
  <r>
    <x v="1375"/>
    <x v="19"/>
  </r>
  <r>
    <x v="1376"/>
    <x v="0"/>
  </r>
  <r>
    <x v="1376"/>
    <x v="44"/>
  </r>
  <r>
    <x v="1377"/>
    <x v="0"/>
  </r>
  <r>
    <x v="1377"/>
    <x v="0"/>
  </r>
  <r>
    <x v="1377"/>
    <x v="317"/>
  </r>
  <r>
    <x v="1377"/>
    <x v="6"/>
  </r>
  <r>
    <x v="1377"/>
    <x v="77"/>
  </r>
  <r>
    <x v="1377"/>
    <x v="77"/>
  </r>
  <r>
    <x v="1377"/>
    <x v="77"/>
  </r>
  <r>
    <x v="1378"/>
    <x v="0"/>
  </r>
  <r>
    <x v="1378"/>
    <x v="48"/>
  </r>
  <r>
    <x v="1378"/>
    <x v="319"/>
  </r>
  <r>
    <x v="1379"/>
    <x v="0"/>
  </r>
  <r>
    <x v="1379"/>
    <x v="58"/>
  </r>
  <r>
    <x v="1379"/>
    <x v="81"/>
  </r>
  <r>
    <x v="1379"/>
    <x v="74"/>
  </r>
  <r>
    <x v="1380"/>
    <x v="0"/>
  </r>
  <r>
    <x v="1380"/>
    <x v="10"/>
  </r>
  <r>
    <x v="1380"/>
    <x v="10"/>
  </r>
  <r>
    <x v="1380"/>
    <x v="11"/>
  </r>
  <r>
    <x v="1381"/>
    <x v="0"/>
  </r>
  <r>
    <x v="1381"/>
    <x v="58"/>
  </r>
  <r>
    <x v="1381"/>
    <x v="81"/>
  </r>
  <r>
    <x v="1381"/>
    <x v="74"/>
  </r>
  <r>
    <x v="1382"/>
    <x v="0"/>
  </r>
  <r>
    <x v="1382"/>
    <x v="14"/>
  </r>
  <r>
    <x v="1383"/>
    <x v="0"/>
  </r>
  <r>
    <x v="1383"/>
    <x v="119"/>
  </r>
  <r>
    <x v="1383"/>
    <x v="83"/>
  </r>
  <r>
    <x v="1383"/>
    <x v="120"/>
  </r>
  <r>
    <x v="1384"/>
    <x v="0"/>
  </r>
  <r>
    <x v="1384"/>
    <x v="83"/>
  </r>
  <r>
    <x v="1385"/>
    <x v="0"/>
  </r>
  <r>
    <x v="1385"/>
    <x v="83"/>
  </r>
  <r>
    <x v="1386"/>
    <x v="0"/>
  </r>
  <r>
    <x v="1386"/>
    <x v="119"/>
  </r>
  <r>
    <x v="1386"/>
    <x v="83"/>
  </r>
  <r>
    <x v="1386"/>
    <x v="120"/>
  </r>
  <r>
    <x v="1387"/>
    <x v="0"/>
  </r>
  <r>
    <x v="1387"/>
    <x v="0"/>
  </r>
  <r>
    <x v="1387"/>
    <x v="316"/>
  </r>
  <r>
    <x v="1388"/>
    <x v="0"/>
  </r>
  <r>
    <x v="1388"/>
    <x v="58"/>
  </r>
  <r>
    <x v="1388"/>
    <x v="81"/>
  </r>
  <r>
    <x v="1388"/>
    <x v="74"/>
  </r>
  <r>
    <x v="1389"/>
    <x v="93"/>
  </r>
  <r>
    <x v="1389"/>
    <x v="0"/>
  </r>
  <r>
    <x v="1389"/>
    <x v="96"/>
  </r>
  <r>
    <x v="1390"/>
    <x v="0"/>
  </r>
  <r>
    <x v="1390"/>
    <x v="21"/>
  </r>
  <r>
    <x v="1391"/>
    <x v="0"/>
  </r>
  <r>
    <x v="1391"/>
    <x v="58"/>
  </r>
  <r>
    <x v="1391"/>
    <x v="81"/>
  </r>
  <r>
    <x v="1391"/>
    <x v="74"/>
  </r>
  <r>
    <x v="1392"/>
    <x v="0"/>
  </r>
  <r>
    <x v="1392"/>
    <x v="94"/>
  </r>
  <r>
    <x v="1393"/>
    <x v="93"/>
  </r>
  <r>
    <x v="1393"/>
    <x v="0"/>
  </r>
  <r>
    <x v="1393"/>
    <x v="94"/>
  </r>
  <r>
    <x v="1394"/>
    <x v="93"/>
  </r>
  <r>
    <x v="1394"/>
    <x v="0"/>
  </r>
  <r>
    <x v="1394"/>
    <x v="94"/>
  </r>
  <r>
    <x v="1395"/>
    <x v="0"/>
  </r>
  <r>
    <x v="1395"/>
    <x v="10"/>
  </r>
  <r>
    <x v="1395"/>
    <x v="10"/>
  </r>
  <r>
    <x v="1395"/>
    <x v="11"/>
  </r>
  <r>
    <x v="1396"/>
    <x v="0"/>
  </r>
  <r>
    <x v="1396"/>
    <x v="0"/>
  </r>
  <r>
    <x v="1397"/>
    <x v="0"/>
  </r>
  <r>
    <x v="1397"/>
    <x v="0"/>
  </r>
  <r>
    <x v="1397"/>
    <x v="275"/>
  </r>
  <r>
    <x v="1397"/>
    <x v="77"/>
  </r>
  <r>
    <x v="1398"/>
    <x v="0"/>
  </r>
  <r>
    <x v="1398"/>
    <x v="87"/>
  </r>
  <r>
    <x v="1398"/>
    <x v="88"/>
  </r>
  <r>
    <x v="1399"/>
    <x v="0"/>
  </r>
  <r>
    <x v="1399"/>
    <x v="48"/>
  </r>
  <r>
    <x v="1399"/>
    <x v="14"/>
  </r>
  <r>
    <x v="1399"/>
    <x v="98"/>
  </r>
  <r>
    <x v="1400"/>
    <x v="0"/>
  </r>
  <r>
    <x v="1400"/>
    <x v="90"/>
  </r>
  <r>
    <x v="1401"/>
    <x v="0"/>
  </r>
  <r>
    <x v="1401"/>
    <x v="233"/>
  </r>
  <r>
    <x v="1401"/>
    <x v="234"/>
  </r>
  <r>
    <x v="1401"/>
    <x v="235"/>
  </r>
  <r>
    <x v="1401"/>
    <x v="43"/>
  </r>
  <r>
    <x v="1402"/>
    <x v="0"/>
  </r>
  <r>
    <x v="1402"/>
    <x v="0"/>
  </r>
  <r>
    <x v="1402"/>
    <x v="0"/>
  </r>
  <r>
    <x v="1402"/>
    <x v="320"/>
  </r>
  <r>
    <x v="1403"/>
    <x v="0"/>
  </r>
  <r>
    <x v="1403"/>
    <x v="87"/>
  </r>
  <r>
    <x v="1403"/>
    <x v="88"/>
  </r>
  <r>
    <x v="1404"/>
    <x v="0"/>
  </r>
  <r>
    <x v="1404"/>
    <x v="48"/>
  </r>
  <r>
    <x v="1404"/>
    <x v="14"/>
  </r>
  <r>
    <x v="1404"/>
    <x v="98"/>
  </r>
  <r>
    <x v="1405"/>
    <x v="0"/>
  </r>
  <r>
    <x v="1405"/>
    <x v="90"/>
  </r>
  <r>
    <x v="1406"/>
    <x v="0"/>
  </r>
  <r>
    <x v="1406"/>
    <x v="255"/>
  </r>
  <r>
    <x v="1406"/>
    <x v="58"/>
  </r>
  <r>
    <x v="1406"/>
    <x v="81"/>
  </r>
  <r>
    <x v="1406"/>
    <x v="74"/>
  </r>
  <r>
    <x v="1407"/>
    <x v="0"/>
  </r>
  <r>
    <x v="1407"/>
    <x v="6"/>
  </r>
  <r>
    <x v="1408"/>
    <x v="0"/>
  </r>
  <r>
    <x v="1408"/>
    <x v="119"/>
  </r>
  <r>
    <x v="1408"/>
    <x v="83"/>
  </r>
  <r>
    <x v="1409"/>
    <x v="0"/>
  </r>
  <r>
    <x v="1410"/>
    <x v="0"/>
  </r>
  <r>
    <x v="1410"/>
    <x v="0"/>
  </r>
  <r>
    <x v="1410"/>
    <x v="316"/>
  </r>
  <r>
    <x v="1411"/>
    <x v="0"/>
  </r>
  <r>
    <x v="1411"/>
    <x v="6"/>
  </r>
  <r>
    <x v="1412"/>
    <x v="9"/>
  </r>
  <r>
    <x v="1412"/>
    <x v="0"/>
  </r>
  <r>
    <x v="1412"/>
    <x v="44"/>
  </r>
  <r>
    <x v="1413"/>
    <x v="0"/>
  </r>
  <r>
    <x v="1413"/>
    <x v="150"/>
  </r>
  <r>
    <x v="1414"/>
    <x v="0"/>
  </r>
  <r>
    <x v="1414"/>
    <x v="0"/>
  </r>
  <r>
    <x v="1414"/>
    <x v="321"/>
  </r>
  <r>
    <x v="1415"/>
    <x v="0"/>
  </r>
  <r>
    <x v="1415"/>
    <x v="14"/>
  </r>
  <r>
    <x v="1415"/>
    <x v="69"/>
  </r>
  <r>
    <x v="1416"/>
    <x v="0"/>
  </r>
  <r>
    <x v="1416"/>
    <x v="14"/>
  </r>
  <r>
    <x v="1416"/>
    <x v="69"/>
  </r>
  <r>
    <x v="1417"/>
    <x v="0"/>
  </r>
  <r>
    <x v="1417"/>
    <x v="119"/>
  </r>
  <r>
    <x v="1417"/>
    <x v="83"/>
  </r>
  <r>
    <x v="1417"/>
    <x v="120"/>
  </r>
  <r>
    <x v="1418"/>
    <x v="0"/>
  </r>
  <r>
    <x v="1418"/>
    <x v="83"/>
  </r>
  <r>
    <x v="1419"/>
    <x v="0"/>
  </r>
  <r>
    <x v="1419"/>
    <x v="316"/>
  </r>
  <r>
    <x v="1420"/>
    <x v="0"/>
  </r>
  <r>
    <x v="1421"/>
    <x v="0"/>
  </r>
  <r>
    <x v="1422"/>
    <x v="0"/>
  </r>
  <r>
    <x v="1422"/>
    <x v="58"/>
  </r>
  <r>
    <x v="1422"/>
    <x v="81"/>
  </r>
  <r>
    <x v="1422"/>
    <x v="74"/>
  </r>
  <r>
    <x v="1423"/>
    <x v="0"/>
  </r>
  <r>
    <x v="1423"/>
    <x v="6"/>
  </r>
  <r>
    <x v="1424"/>
    <x v="0"/>
  </r>
  <r>
    <x v="1424"/>
    <x v="90"/>
  </r>
  <r>
    <x v="1424"/>
    <x v="184"/>
  </r>
  <r>
    <x v="1425"/>
    <x v="0"/>
  </r>
  <r>
    <x v="1425"/>
    <x v="0"/>
  </r>
  <r>
    <x v="1425"/>
    <x v="83"/>
  </r>
  <r>
    <x v="1426"/>
    <x v="0"/>
  </r>
  <r>
    <x v="1426"/>
    <x v="119"/>
  </r>
  <r>
    <x v="1426"/>
    <x v="83"/>
  </r>
  <r>
    <x v="1427"/>
    <x v="0"/>
  </r>
  <r>
    <x v="1427"/>
    <x v="322"/>
  </r>
  <r>
    <x v="1428"/>
    <x v="0"/>
  </r>
  <r>
    <x v="1428"/>
    <x v="1"/>
  </r>
  <r>
    <x v="1428"/>
    <x v="2"/>
  </r>
  <r>
    <x v="1429"/>
    <x v="8"/>
  </r>
  <r>
    <x v="1429"/>
    <x v="0"/>
  </r>
  <r>
    <x v="1429"/>
    <x v="59"/>
  </r>
  <r>
    <x v="1429"/>
    <x v="14"/>
  </r>
  <r>
    <x v="1430"/>
    <x v="0"/>
  </r>
  <r>
    <x v="1430"/>
    <x v="6"/>
  </r>
  <r>
    <x v="1431"/>
    <x v="0"/>
  </r>
  <r>
    <x v="1431"/>
    <x v="0"/>
  </r>
  <r>
    <x v="1431"/>
    <x v="6"/>
  </r>
  <r>
    <x v="1432"/>
    <x v="0"/>
  </r>
  <r>
    <x v="1432"/>
    <x v="10"/>
  </r>
  <r>
    <x v="1432"/>
    <x v="10"/>
  </r>
  <r>
    <x v="1432"/>
    <x v="11"/>
  </r>
  <r>
    <x v="1433"/>
    <x v="0"/>
  </r>
  <r>
    <x v="1433"/>
    <x v="0"/>
  </r>
  <r>
    <x v="1433"/>
    <x v="83"/>
  </r>
  <r>
    <x v="1434"/>
    <x v="0"/>
  </r>
  <r>
    <x v="1434"/>
    <x v="119"/>
  </r>
  <r>
    <x v="1434"/>
    <x v="83"/>
  </r>
  <r>
    <x v="1435"/>
    <x v="0"/>
  </r>
  <r>
    <x v="1435"/>
    <x v="0"/>
  </r>
  <r>
    <x v="1435"/>
    <x v="94"/>
  </r>
  <r>
    <x v="1435"/>
    <x v="156"/>
  </r>
  <r>
    <x v="1436"/>
    <x v="0"/>
  </r>
  <r>
    <x v="1436"/>
    <x v="19"/>
  </r>
  <r>
    <x v="1437"/>
    <x v="9"/>
  </r>
  <r>
    <x v="1437"/>
    <x v="0"/>
  </r>
  <r>
    <x v="1437"/>
    <x v="44"/>
  </r>
  <r>
    <x v="1438"/>
    <x v="0"/>
  </r>
  <r>
    <x v="1438"/>
    <x v="119"/>
  </r>
  <r>
    <x v="1438"/>
    <x v="83"/>
  </r>
  <r>
    <x v="1438"/>
    <x v="120"/>
  </r>
  <r>
    <x v="1439"/>
    <x v="0"/>
  </r>
  <r>
    <x v="1439"/>
    <x v="83"/>
  </r>
  <r>
    <x v="1440"/>
    <x v="0"/>
  </r>
  <r>
    <x v="1440"/>
    <x v="119"/>
  </r>
  <r>
    <x v="1440"/>
    <x v="83"/>
  </r>
  <r>
    <x v="1440"/>
    <x v="120"/>
  </r>
  <r>
    <x v="1441"/>
    <x v="0"/>
  </r>
  <r>
    <x v="1441"/>
    <x v="83"/>
  </r>
  <r>
    <x v="1442"/>
    <x v="0"/>
  </r>
  <r>
    <x v="1443"/>
    <x v="7"/>
  </r>
  <r>
    <x v="1443"/>
    <x v="7"/>
  </r>
  <r>
    <x v="1443"/>
    <x v="7"/>
  </r>
  <r>
    <x v="1443"/>
    <x v="0"/>
  </r>
  <r>
    <x v="1443"/>
    <x v="0"/>
  </r>
  <r>
    <x v="1443"/>
    <x v="323"/>
  </r>
  <r>
    <x v="1444"/>
    <x v="17"/>
  </r>
  <r>
    <x v="1444"/>
    <x v="17"/>
  </r>
  <r>
    <x v="1444"/>
    <x v="0"/>
  </r>
  <r>
    <x v="1445"/>
    <x v="0"/>
  </r>
  <r>
    <x v="1445"/>
    <x v="14"/>
  </r>
  <r>
    <x v="1445"/>
    <x v="43"/>
  </r>
  <r>
    <x v="1446"/>
    <x v="0"/>
  </r>
  <r>
    <x v="1446"/>
    <x v="14"/>
  </r>
  <r>
    <x v="1447"/>
    <x v="0"/>
  </r>
  <r>
    <x v="1447"/>
    <x v="63"/>
  </r>
  <r>
    <x v="1448"/>
    <x v="0"/>
  </r>
  <r>
    <x v="1448"/>
    <x v="141"/>
  </r>
  <r>
    <x v="1449"/>
    <x v="0"/>
  </r>
  <r>
    <x v="1449"/>
    <x v="141"/>
  </r>
  <r>
    <x v="1450"/>
    <x v="0"/>
  </r>
  <r>
    <x v="1450"/>
    <x v="141"/>
  </r>
  <r>
    <x v="1451"/>
    <x v="0"/>
  </r>
  <r>
    <x v="1451"/>
    <x v="141"/>
  </r>
  <r>
    <x v="1452"/>
    <x v="0"/>
  </r>
  <r>
    <x v="1452"/>
    <x v="141"/>
  </r>
  <r>
    <x v="1453"/>
    <x v="0"/>
  </r>
  <r>
    <x v="1453"/>
    <x v="19"/>
  </r>
  <r>
    <x v="1454"/>
    <x v="0"/>
  </r>
  <r>
    <x v="1454"/>
    <x v="199"/>
  </r>
  <r>
    <x v="1455"/>
    <x v="93"/>
  </r>
  <r>
    <x v="1455"/>
    <x v="0"/>
  </r>
  <r>
    <x v="1455"/>
    <x v="94"/>
  </r>
  <r>
    <x v="1456"/>
    <x v="17"/>
  </r>
  <r>
    <x v="1456"/>
    <x v="0"/>
  </r>
  <r>
    <x v="1456"/>
    <x v="198"/>
  </r>
  <r>
    <x v="1456"/>
    <x v="217"/>
  </r>
  <r>
    <x v="1457"/>
    <x v="17"/>
  </r>
  <r>
    <x v="1457"/>
    <x v="0"/>
  </r>
  <r>
    <x v="1458"/>
    <x v="0"/>
  </r>
  <r>
    <x v="1458"/>
    <x v="3"/>
  </r>
  <r>
    <x v="1458"/>
    <x v="4"/>
  </r>
  <r>
    <x v="1458"/>
    <x v="5"/>
  </r>
  <r>
    <x v="1459"/>
    <x v="0"/>
  </r>
  <r>
    <x v="1459"/>
    <x v="6"/>
  </r>
  <r>
    <x v="1460"/>
    <x v="0"/>
  </r>
  <r>
    <x v="1460"/>
    <x v="58"/>
  </r>
  <r>
    <x v="1460"/>
    <x v="81"/>
  </r>
  <r>
    <x v="1460"/>
    <x v="74"/>
  </r>
  <r>
    <x v="1461"/>
    <x v="0"/>
  </r>
  <r>
    <x v="1461"/>
    <x v="12"/>
  </r>
  <r>
    <x v="1462"/>
    <x v="0"/>
  </r>
  <r>
    <x v="1463"/>
    <x v="0"/>
  </r>
  <r>
    <x v="1463"/>
    <x v="58"/>
  </r>
  <r>
    <x v="1463"/>
    <x v="81"/>
  </r>
  <r>
    <x v="1463"/>
    <x v="74"/>
  </r>
  <r>
    <x v="1464"/>
    <x v="0"/>
  </r>
  <r>
    <x v="1464"/>
    <x v="6"/>
  </r>
  <r>
    <x v="1465"/>
    <x v="0"/>
  </r>
  <r>
    <x v="1465"/>
    <x v="21"/>
  </r>
  <r>
    <x v="1466"/>
    <x v="302"/>
  </r>
  <r>
    <x v="1466"/>
    <x v="302"/>
  </r>
  <r>
    <x v="1466"/>
    <x v="302"/>
  </r>
  <r>
    <x v="1466"/>
    <x v="8"/>
  </r>
  <r>
    <x v="1466"/>
    <x v="8"/>
  </r>
  <r>
    <x v="1466"/>
    <x v="0"/>
  </r>
  <r>
    <x v="1466"/>
    <x v="141"/>
  </r>
  <r>
    <x v="1466"/>
    <x v="14"/>
  </r>
  <r>
    <x v="1467"/>
    <x v="0"/>
  </r>
  <r>
    <x v="1467"/>
    <x v="1"/>
  </r>
  <r>
    <x v="1467"/>
    <x v="2"/>
  </r>
  <r>
    <x v="1468"/>
    <x v="0"/>
  </r>
  <r>
    <x v="1468"/>
    <x v="34"/>
  </r>
  <r>
    <x v="1469"/>
    <x v="0"/>
  </r>
  <r>
    <x v="1469"/>
    <x v="21"/>
  </r>
  <r>
    <x v="1469"/>
    <x v="22"/>
  </r>
  <r>
    <x v="1470"/>
    <x v="0"/>
  </r>
  <r>
    <x v="1470"/>
    <x v="0"/>
  </r>
  <r>
    <x v="1470"/>
    <x v="0"/>
  </r>
  <r>
    <x v="1470"/>
    <x v="21"/>
  </r>
  <r>
    <x v="1471"/>
    <x v="0"/>
  </r>
  <r>
    <x v="1471"/>
    <x v="0"/>
  </r>
  <r>
    <x v="1471"/>
    <x v="21"/>
  </r>
  <r>
    <x v="1472"/>
    <x v="93"/>
  </r>
  <r>
    <x v="1472"/>
    <x v="0"/>
  </r>
  <r>
    <x v="1472"/>
    <x v="141"/>
  </r>
  <r>
    <x v="1473"/>
    <x v="93"/>
  </r>
  <r>
    <x v="1473"/>
    <x v="0"/>
  </r>
  <r>
    <x v="1473"/>
    <x v="143"/>
  </r>
  <r>
    <x v="1474"/>
    <x v="0"/>
  </r>
  <r>
    <x v="1474"/>
    <x v="14"/>
  </r>
  <r>
    <x v="1475"/>
    <x v="0"/>
  </r>
  <r>
    <x v="1475"/>
    <x v="0"/>
  </r>
  <r>
    <x v="1475"/>
    <x v="14"/>
  </r>
  <r>
    <x v="1476"/>
    <x v="0"/>
  </r>
  <r>
    <x v="1476"/>
    <x v="13"/>
  </r>
  <r>
    <x v="1476"/>
    <x v="13"/>
  </r>
  <r>
    <x v="1476"/>
    <x v="20"/>
  </r>
  <r>
    <x v="1476"/>
    <x v="141"/>
  </r>
  <r>
    <x v="1477"/>
    <x v="32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4" cacheId="18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LO1483" firstHeaderRow="1" firstDataRow="2" firstDataCol="1"/>
  <pivotFields count="2">
    <pivotField axis="axisRow" showAll="0">
      <items count="1479">
        <item x="0"/>
        <item x="1"/>
        <item x="2"/>
        <item x="3"/>
        <item x="8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476"/>
        <item x="1472"/>
        <item x="1473"/>
        <item x="1471"/>
        <item x="1475"/>
        <item x="1319"/>
        <item x="408"/>
        <item x="1320"/>
        <item x="1321"/>
        <item x="1469"/>
        <item x="407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474"/>
        <item x="1381"/>
        <item x="1382"/>
        <item x="1383"/>
        <item x="1384"/>
        <item x="1385"/>
        <item x="1386"/>
        <item x="1387"/>
        <item x="1388"/>
        <item x="1389"/>
        <item x="835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7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82"/>
        <item x="1465"/>
        <item x="1466"/>
        <item x="1467"/>
        <item x="1468"/>
        <item x="1477"/>
        <item t="default"/>
      </items>
    </pivotField>
    <pivotField axis="axisCol" dataField="1" showAll="0">
      <items count="326">
        <item x="240"/>
        <item x="313"/>
        <item x="97"/>
        <item x="104"/>
        <item x="89"/>
        <item x="219"/>
        <item x="222"/>
        <item x="175"/>
        <item x="25"/>
        <item x="262"/>
        <item x="99"/>
        <item x="129"/>
        <item x="88"/>
        <item x="130"/>
        <item x="151"/>
        <item x="209"/>
        <item x="281"/>
        <item x="221"/>
        <item x="309"/>
        <item x="250"/>
        <item x="32"/>
        <item x="165"/>
        <item x="254"/>
        <item x="206"/>
        <item x="220"/>
        <item x="210"/>
        <item x="39"/>
        <item x="187"/>
        <item x="321"/>
        <item x="68"/>
        <item x="142"/>
        <item x="100"/>
        <item x="188"/>
        <item x="138"/>
        <item x="41"/>
        <item x="121"/>
        <item x="154"/>
        <item x="267"/>
        <item x="214"/>
        <item x="184"/>
        <item x="292"/>
        <item x="256"/>
        <item x="16"/>
        <item x="54"/>
        <item x="84"/>
        <item x="185"/>
        <item x="182"/>
        <item x="181"/>
        <item x="310"/>
        <item x="286"/>
        <item x="115"/>
        <item x="293"/>
        <item x="122"/>
        <item x="208"/>
        <item x="164"/>
        <item x="67"/>
        <item x="300"/>
        <item x="118"/>
        <item x="261"/>
        <item x="200"/>
        <item x="249"/>
        <item x="172"/>
        <item x="238"/>
        <item x="191"/>
        <item x="139"/>
        <item x="166"/>
        <item x="231"/>
        <item x="160"/>
        <item x="158"/>
        <item x="248"/>
        <item x="120"/>
        <item x="269"/>
        <item x="148"/>
        <item x="205"/>
        <item x="111"/>
        <item x="239"/>
        <item x="246"/>
        <item x="306"/>
        <item x="316"/>
        <item x="161"/>
        <item x="320"/>
        <item x="197"/>
        <item x="217"/>
        <item x="69"/>
        <item x="114"/>
        <item x="311"/>
        <item x="207"/>
        <item x="284"/>
        <item x="304"/>
        <item x="289"/>
        <item x="215"/>
        <item x="131"/>
        <item x="229"/>
        <item x="202"/>
        <item x="251"/>
        <item x="303"/>
        <item x="323"/>
        <item x="144"/>
        <item x="163"/>
        <item x="162"/>
        <item x="199"/>
        <item x="55"/>
        <item x="136"/>
        <item x="314"/>
        <item x="297"/>
        <item x="65"/>
        <item x="216"/>
        <item x="298"/>
        <item x="247"/>
        <item x="196"/>
        <item x="224"/>
        <item x="228"/>
        <item x="150"/>
        <item x="288"/>
        <item x="40"/>
        <item x="157"/>
        <item x="125"/>
        <item x="307"/>
        <item x="173"/>
        <item x="308"/>
        <item x="268"/>
        <item x="227"/>
        <item x="75"/>
        <item x="135"/>
        <item x="92"/>
        <item x="257"/>
        <item x="194"/>
        <item x="176"/>
        <item x="285"/>
        <item x="64"/>
        <item x="140"/>
        <item x="147"/>
        <item x="275"/>
        <item x="170"/>
        <item x="225"/>
        <item x="273"/>
        <item x="192"/>
        <item x="279"/>
        <item x="280"/>
        <item x="149"/>
        <item x="213"/>
        <item x="186"/>
        <item x="171"/>
        <item x="282"/>
        <item x="177"/>
        <item x="45"/>
        <item x="76"/>
        <item x="322"/>
        <item x="263"/>
        <item x="253"/>
        <item x="73"/>
        <item x="291"/>
        <item x="153"/>
        <item x="105"/>
        <item x="155"/>
        <item x="178"/>
        <item x="86"/>
        <item x="109"/>
        <item x="294"/>
        <item x="95"/>
        <item x="276"/>
        <item x="101"/>
        <item x="189"/>
        <item x="265"/>
        <item x="57"/>
        <item x="167"/>
        <item x="61"/>
        <item x="274"/>
        <item x="33"/>
        <item x="52"/>
        <item x="35"/>
        <item x="37"/>
        <item x="134"/>
        <item x="19"/>
        <item x="47"/>
        <item x="91"/>
        <item x="190"/>
        <item x="29"/>
        <item x="141"/>
        <item x="15"/>
        <item x="13"/>
        <item x="277"/>
        <item x="21"/>
        <item x="18"/>
        <item x="93"/>
        <item x="5"/>
        <item x="132"/>
        <item x="78"/>
        <item x="44"/>
        <item x="6"/>
        <item x="258"/>
        <item x="287"/>
        <item x="48"/>
        <item x="20"/>
        <item x="107"/>
        <item x="4"/>
        <item x="242"/>
        <item x="81"/>
        <item x="302"/>
        <item x="83"/>
        <item x="156"/>
        <item x="85"/>
        <item x="223"/>
        <item x="201"/>
        <item x="126"/>
        <item x="22"/>
        <item x="218"/>
        <item x="318"/>
        <item x="110"/>
        <item x="74"/>
        <item x="299"/>
        <item x="295"/>
        <item x="8"/>
        <item x="23"/>
        <item x="266"/>
        <item x="90"/>
        <item x="212"/>
        <item x="7"/>
        <item x="77"/>
        <item x="56"/>
        <item x="53"/>
        <item x="79"/>
        <item x="80"/>
        <item x="259"/>
        <item x="9"/>
        <item x="38"/>
        <item x="106"/>
        <item x="237"/>
        <item x="315"/>
        <item x="317"/>
        <item x="0"/>
        <item x="146"/>
        <item x="102"/>
        <item x="63"/>
        <item x="12"/>
        <item x="31"/>
        <item x="296"/>
        <item x="87"/>
        <item x="34"/>
        <item x="143"/>
        <item x="211"/>
        <item x="14"/>
        <item x="243"/>
        <item x="128"/>
        <item x="168"/>
        <item x="62"/>
        <item x="270"/>
        <item x="26"/>
        <item x="312"/>
        <item x="255"/>
        <item x="36"/>
        <item x="1"/>
        <item x="252"/>
        <item x="30"/>
        <item x="137"/>
        <item x="70"/>
        <item x="152"/>
        <item x="193"/>
        <item x="116"/>
        <item x="245"/>
        <item x="66"/>
        <item x="174"/>
        <item x="59"/>
        <item x="50"/>
        <item x="51"/>
        <item x="198"/>
        <item x="49"/>
        <item x="183"/>
        <item x="2"/>
        <item x="71"/>
        <item x="179"/>
        <item x="230"/>
        <item x="82"/>
        <item x="3"/>
        <item x="305"/>
        <item x="11"/>
        <item x="10"/>
        <item x="133"/>
        <item x="113"/>
        <item x="127"/>
        <item x="260"/>
        <item x="117"/>
        <item x="195"/>
        <item x="236"/>
        <item x="301"/>
        <item x="94"/>
        <item x="232"/>
        <item x="96"/>
        <item x="235"/>
        <item x="226"/>
        <item x="169"/>
        <item x="108"/>
        <item x="28"/>
        <item x="272"/>
        <item x="244"/>
        <item x="271"/>
        <item x="72"/>
        <item x="241"/>
        <item x="264"/>
        <item x="60"/>
        <item x="112"/>
        <item x="17"/>
        <item x="283"/>
        <item x="180"/>
        <item x="203"/>
        <item x="98"/>
        <item x="24"/>
        <item x="124"/>
        <item x="103"/>
        <item x="42"/>
        <item x="123"/>
        <item x="204"/>
        <item x="119"/>
        <item x="46"/>
        <item x="319"/>
        <item x="43"/>
        <item x="58"/>
        <item x="290"/>
        <item x="145"/>
        <item x="234"/>
        <item x="233"/>
        <item x="278"/>
        <item x="159"/>
        <item x="27"/>
        <item x="324"/>
        <item t="default"/>
      </items>
    </pivotField>
  </pivotFields>
  <rowFields count="1">
    <field x="0"/>
  </rowFields>
  <rowItems count="147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 t="grand">
      <x/>
    </i>
  </rowItems>
  <colFields count="1">
    <field x="1"/>
  </colFields>
  <colItems count="3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 t="grand">
      <x/>
    </i>
  </colItems>
  <dataFields count="1">
    <dataField name="Количество по полю Pfam_AC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30"/>
  <sheetViews>
    <sheetView topLeftCell="A4783" zoomScaleNormal="100" workbookViewId="0">
      <selection activeCell="A4795" sqref="A4795"/>
    </sheetView>
  </sheetViews>
  <sheetFormatPr defaultRowHeight="15" x14ac:dyDescent="0.25"/>
  <cols>
    <col min="1" max="1" width="17.7109375" customWidth="1"/>
    <col min="2" max="2" width="13.5703125" customWidth="1"/>
    <col min="4" max="4" width="16.7109375" customWidth="1"/>
    <col min="9" max="9" width="31.85546875" customWidth="1"/>
    <col min="10" max="10" width="15.140625" customWidth="1"/>
    <col min="11" max="11" width="18" customWidth="1"/>
  </cols>
  <sheetData>
    <row r="1" spans="1:11" x14ac:dyDescent="0.25">
      <c r="A1" t="s">
        <v>0</v>
      </c>
      <c r="B1" t="s">
        <v>1</v>
      </c>
      <c r="C1" t="s">
        <v>3</v>
      </c>
      <c r="D1" t="s">
        <v>2</v>
      </c>
      <c r="E1" t="s">
        <v>4</v>
      </c>
      <c r="F1" t="s">
        <v>5</v>
      </c>
      <c r="G1" t="s">
        <v>4864</v>
      </c>
      <c r="H1" t="s">
        <v>6</v>
      </c>
      <c r="I1" t="s">
        <v>7</v>
      </c>
    </row>
    <row r="2" spans="1:11" x14ac:dyDescent="0.25">
      <c r="A2" t="s">
        <v>8</v>
      </c>
      <c r="B2" t="s">
        <v>9</v>
      </c>
      <c r="C2" t="s">
        <v>10</v>
      </c>
      <c r="D2">
        <v>1001</v>
      </c>
      <c r="E2">
        <v>677</v>
      </c>
      <c r="F2">
        <v>804</v>
      </c>
      <c r="G2">
        <f>F2-E2+1</f>
        <v>128</v>
      </c>
      <c r="H2">
        <v>1755</v>
      </c>
      <c r="I2" t="s">
        <v>11</v>
      </c>
      <c r="J2" t="str">
        <f>VLOOKUP(B2,tax!$B$1:$P$1478,6,FALSE)</f>
        <v>Bacteria</v>
      </c>
      <c r="K2" t="str">
        <f>VLOOKUP($B2,tax!$B$1:$P$1478,7,FALSE)</f>
        <v xml:space="preserve"> Actinobacteria</v>
      </c>
    </row>
    <row r="3" spans="1:11" x14ac:dyDescent="0.25">
      <c r="A3" t="s">
        <v>8</v>
      </c>
      <c r="B3" t="s">
        <v>9</v>
      </c>
      <c r="C3" t="s">
        <v>12</v>
      </c>
      <c r="D3">
        <v>1001</v>
      </c>
      <c r="E3">
        <v>807</v>
      </c>
      <c r="F3">
        <v>998</v>
      </c>
      <c r="G3">
        <f t="shared" ref="G3:G66" si="0">F3-E3+1</f>
        <v>192</v>
      </c>
      <c r="H3">
        <v>1312</v>
      </c>
      <c r="I3" t="s">
        <v>13</v>
      </c>
      <c r="J3" t="str">
        <f>VLOOKUP(B3,tax!$B$1:$P$1478,6,FALSE)</f>
        <v>Bacteria</v>
      </c>
      <c r="K3" t="str">
        <f>VLOOKUP($B3,tax!$B$1:$P$1478,7,FALSE)</f>
        <v xml:space="preserve"> Actinobacteria</v>
      </c>
    </row>
    <row r="4" spans="1:11" x14ac:dyDescent="0.25">
      <c r="A4" t="s">
        <v>8</v>
      </c>
      <c r="B4" t="s">
        <v>9</v>
      </c>
      <c r="C4" t="s">
        <v>14</v>
      </c>
      <c r="D4">
        <v>1001</v>
      </c>
      <c r="E4">
        <v>41</v>
      </c>
      <c r="F4">
        <v>183</v>
      </c>
      <c r="G4">
        <f t="shared" si="0"/>
        <v>143</v>
      </c>
      <c r="H4">
        <v>1994</v>
      </c>
      <c r="I4" t="s">
        <v>15</v>
      </c>
      <c r="J4" t="str">
        <f>VLOOKUP(B4,tax!$B$1:$P$1478,6,FALSE)</f>
        <v>Bacteria</v>
      </c>
      <c r="K4" t="str">
        <f>VLOOKUP($B4,tax!$B$1:$P$1478,7,FALSE)</f>
        <v xml:space="preserve"> Actinobacteria</v>
      </c>
    </row>
    <row r="5" spans="1:11" x14ac:dyDescent="0.25">
      <c r="A5" t="s">
        <v>16</v>
      </c>
      <c r="B5" t="s">
        <v>17</v>
      </c>
      <c r="C5" t="s">
        <v>10</v>
      </c>
      <c r="D5">
        <v>950</v>
      </c>
      <c r="E5">
        <v>696</v>
      </c>
      <c r="F5">
        <v>819</v>
      </c>
      <c r="G5">
        <f t="shared" si="0"/>
        <v>124</v>
      </c>
      <c r="H5">
        <v>1755</v>
      </c>
      <c r="I5" t="s">
        <v>11</v>
      </c>
      <c r="J5" t="str">
        <f>VLOOKUP(B5,tax!$B$1:$P$1478,6,FALSE)</f>
        <v>Bacteria</v>
      </c>
      <c r="K5" t="str">
        <f>VLOOKUP($B5,tax!$B$1:$P$1478,7,FALSE)</f>
        <v xml:space="preserve"> Actinobacteria</v>
      </c>
    </row>
    <row r="6" spans="1:11" x14ac:dyDescent="0.25">
      <c r="A6" t="s">
        <v>16</v>
      </c>
      <c r="B6" t="s">
        <v>17</v>
      </c>
      <c r="C6" t="s">
        <v>18</v>
      </c>
      <c r="D6">
        <v>950</v>
      </c>
      <c r="E6">
        <v>62</v>
      </c>
      <c r="F6">
        <v>367</v>
      </c>
      <c r="G6">
        <f t="shared" si="0"/>
        <v>306</v>
      </c>
      <c r="H6">
        <v>3525</v>
      </c>
      <c r="I6" t="s">
        <v>19</v>
      </c>
      <c r="J6" t="str">
        <f>VLOOKUP(B6,tax!$B$1:$P$1478,6,FALSE)</f>
        <v>Bacteria</v>
      </c>
      <c r="K6" t="str">
        <f>VLOOKUP($B6,tax!$B$1:$P$1478,7,FALSE)</f>
        <v xml:space="preserve"> Actinobacteria</v>
      </c>
    </row>
    <row r="7" spans="1:11" x14ac:dyDescent="0.25">
      <c r="A7" t="s">
        <v>16</v>
      </c>
      <c r="B7" t="s">
        <v>17</v>
      </c>
      <c r="C7" t="s">
        <v>20</v>
      </c>
      <c r="D7">
        <v>950</v>
      </c>
      <c r="E7">
        <v>504</v>
      </c>
      <c r="F7">
        <v>574</v>
      </c>
      <c r="G7">
        <f t="shared" si="0"/>
        <v>71</v>
      </c>
      <c r="H7">
        <v>5437</v>
      </c>
      <c r="I7" t="s">
        <v>21</v>
      </c>
      <c r="J7" t="str">
        <f>VLOOKUP(B7,tax!$B$1:$P$1478,6,FALSE)</f>
        <v>Bacteria</v>
      </c>
      <c r="K7" t="str">
        <f>VLOOKUP($B7,tax!$B$1:$P$1478,7,FALSE)</f>
        <v xml:space="preserve"> Actinobacteria</v>
      </c>
    </row>
    <row r="8" spans="1:11" x14ac:dyDescent="0.25">
      <c r="A8" t="s">
        <v>16</v>
      </c>
      <c r="B8" t="s">
        <v>17</v>
      </c>
      <c r="C8" t="s">
        <v>22</v>
      </c>
      <c r="D8">
        <v>950</v>
      </c>
      <c r="E8">
        <v>823</v>
      </c>
      <c r="F8">
        <v>947</v>
      </c>
      <c r="G8">
        <f t="shared" si="0"/>
        <v>125</v>
      </c>
      <c r="H8">
        <v>3906</v>
      </c>
      <c r="I8" t="s">
        <v>23</v>
      </c>
      <c r="J8" t="str">
        <f>VLOOKUP(B8,tax!$B$1:$P$1478,6,FALSE)</f>
        <v>Bacteria</v>
      </c>
      <c r="K8" t="str">
        <f>VLOOKUP($B8,tax!$B$1:$P$1478,7,FALSE)</f>
        <v xml:space="preserve"> Actinobacteria</v>
      </c>
    </row>
    <row r="9" spans="1:11" x14ac:dyDescent="0.25">
      <c r="A9" t="s">
        <v>24</v>
      </c>
      <c r="B9" t="s">
        <v>25</v>
      </c>
      <c r="C9" t="s">
        <v>10</v>
      </c>
      <c r="D9">
        <v>469</v>
      </c>
      <c r="E9">
        <v>341</v>
      </c>
      <c r="F9">
        <v>469</v>
      </c>
      <c r="G9">
        <f t="shared" si="0"/>
        <v>129</v>
      </c>
      <c r="H9">
        <v>1755</v>
      </c>
      <c r="I9" t="s">
        <v>11</v>
      </c>
      <c r="J9" t="str">
        <f>VLOOKUP(B9,tax!$B$1:$P$1478,6,FALSE)</f>
        <v>Bacteria</v>
      </c>
      <c r="K9" t="str">
        <f>VLOOKUP($B9,tax!$B$1:$P$1478,7,FALSE)</f>
        <v xml:space="preserve"> Actinobacteria</v>
      </c>
    </row>
    <row r="10" spans="1:11" x14ac:dyDescent="0.25">
      <c r="A10" t="s">
        <v>24</v>
      </c>
      <c r="B10" t="s">
        <v>25</v>
      </c>
      <c r="C10" t="s">
        <v>26</v>
      </c>
      <c r="D10">
        <v>469</v>
      </c>
      <c r="E10">
        <v>92</v>
      </c>
      <c r="F10">
        <v>318</v>
      </c>
      <c r="G10">
        <f t="shared" si="0"/>
        <v>227</v>
      </c>
      <c r="H10">
        <v>4255</v>
      </c>
      <c r="I10" t="s">
        <v>27</v>
      </c>
      <c r="J10" t="str">
        <f>VLOOKUP(B10,tax!$B$1:$P$1478,6,FALSE)</f>
        <v>Bacteria</v>
      </c>
      <c r="K10" t="str">
        <f>VLOOKUP($B10,tax!$B$1:$P$1478,7,FALSE)</f>
        <v xml:space="preserve"> Actinobacteria</v>
      </c>
    </row>
    <row r="11" spans="1:11" x14ac:dyDescent="0.25">
      <c r="A11" t="s">
        <v>28</v>
      </c>
      <c r="B11" t="s">
        <v>29</v>
      </c>
      <c r="C11" t="s">
        <v>30</v>
      </c>
      <c r="D11">
        <v>1157</v>
      </c>
      <c r="E11">
        <v>648</v>
      </c>
      <c r="F11">
        <v>727</v>
      </c>
      <c r="G11">
        <f t="shared" si="0"/>
        <v>80</v>
      </c>
      <c r="H11">
        <v>5992</v>
      </c>
      <c r="I11" t="s">
        <v>31</v>
      </c>
      <c r="J11" t="str">
        <f>VLOOKUP(B11,tax!$B$1:$P$1478,6,FALSE)</f>
        <v>Bacteria</v>
      </c>
      <c r="K11" t="str">
        <f>VLOOKUP($B11,tax!$B$1:$P$1478,7,FALSE)</f>
        <v xml:space="preserve"> Bacteroidetes</v>
      </c>
    </row>
    <row r="12" spans="1:11" x14ac:dyDescent="0.25">
      <c r="A12" t="s">
        <v>28</v>
      </c>
      <c r="B12" t="s">
        <v>29</v>
      </c>
      <c r="C12" t="s">
        <v>32</v>
      </c>
      <c r="D12">
        <v>1157</v>
      </c>
      <c r="E12">
        <v>295</v>
      </c>
      <c r="F12">
        <v>415</v>
      </c>
      <c r="G12">
        <f t="shared" si="0"/>
        <v>121</v>
      </c>
      <c r="H12">
        <v>1727</v>
      </c>
      <c r="I12" t="s">
        <v>33</v>
      </c>
      <c r="J12" t="str">
        <f>VLOOKUP(B12,tax!$B$1:$P$1478,6,FALSE)</f>
        <v>Bacteria</v>
      </c>
      <c r="K12" t="str">
        <f>VLOOKUP($B12,tax!$B$1:$P$1478,7,FALSE)</f>
        <v xml:space="preserve"> Bacteroidetes</v>
      </c>
    </row>
    <row r="13" spans="1:11" x14ac:dyDescent="0.25">
      <c r="A13" t="s">
        <v>28</v>
      </c>
      <c r="B13" t="s">
        <v>29</v>
      </c>
      <c r="C13" t="s">
        <v>34</v>
      </c>
      <c r="D13">
        <v>1157</v>
      </c>
      <c r="E13">
        <v>940</v>
      </c>
      <c r="F13">
        <v>981</v>
      </c>
      <c r="G13">
        <f t="shared" si="0"/>
        <v>42</v>
      </c>
      <c r="H13">
        <v>2927</v>
      </c>
      <c r="I13" t="s">
        <v>35</v>
      </c>
      <c r="J13" t="str">
        <f>VLOOKUP(B13,tax!$B$1:$P$1478,6,FALSE)</f>
        <v>Bacteria</v>
      </c>
      <c r="K13" t="str">
        <f>VLOOKUP($B13,tax!$B$1:$P$1478,7,FALSE)</f>
        <v xml:space="preserve"> Bacteroidetes</v>
      </c>
    </row>
    <row r="14" spans="1:11" x14ac:dyDescent="0.25">
      <c r="A14" t="s">
        <v>28</v>
      </c>
      <c r="B14" t="s">
        <v>29</v>
      </c>
      <c r="C14" t="s">
        <v>34</v>
      </c>
      <c r="D14">
        <v>1157</v>
      </c>
      <c r="E14">
        <v>1003</v>
      </c>
      <c r="F14">
        <v>1044</v>
      </c>
      <c r="G14">
        <f t="shared" si="0"/>
        <v>42</v>
      </c>
      <c r="H14">
        <v>2927</v>
      </c>
      <c r="I14" t="s">
        <v>35</v>
      </c>
      <c r="J14" t="str">
        <f>VLOOKUP(B14,tax!$B$1:$P$1478,6,FALSE)</f>
        <v>Bacteria</v>
      </c>
      <c r="K14" t="str">
        <f>VLOOKUP($B14,tax!$B$1:$P$1478,7,FALSE)</f>
        <v xml:space="preserve"> Bacteroidetes</v>
      </c>
    </row>
    <row r="15" spans="1:11" x14ac:dyDescent="0.25">
      <c r="A15" t="s">
        <v>28</v>
      </c>
      <c r="B15" t="s">
        <v>29</v>
      </c>
      <c r="C15" t="s">
        <v>10</v>
      </c>
      <c r="D15">
        <v>1157</v>
      </c>
      <c r="E15">
        <v>765</v>
      </c>
      <c r="F15">
        <v>877</v>
      </c>
      <c r="G15">
        <f t="shared" si="0"/>
        <v>113</v>
      </c>
      <c r="H15">
        <v>1755</v>
      </c>
      <c r="I15" t="s">
        <v>11</v>
      </c>
      <c r="J15" t="str">
        <f>VLOOKUP(B15,tax!$B$1:$P$1478,6,FALSE)</f>
        <v>Bacteria</v>
      </c>
      <c r="K15" t="str">
        <f>VLOOKUP($B15,tax!$B$1:$P$1478,7,FALSE)</f>
        <v xml:space="preserve"> Bacteroidetes</v>
      </c>
    </row>
    <row r="16" spans="1:11" x14ac:dyDescent="0.25">
      <c r="A16" t="s">
        <v>28</v>
      </c>
      <c r="B16" t="s">
        <v>29</v>
      </c>
      <c r="C16" t="s">
        <v>26</v>
      </c>
      <c r="D16">
        <v>1157</v>
      </c>
      <c r="E16">
        <v>61</v>
      </c>
      <c r="F16">
        <v>281</v>
      </c>
      <c r="G16">
        <f t="shared" si="0"/>
        <v>221</v>
      </c>
      <c r="H16">
        <v>4255</v>
      </c>
      <c r="I16" t="s">
        <v>27</v>
      </c>
      <c r="J16" t="str">
        <f>VLOOKUP(B16,tax!$B$1:$P$1478,6,FALSE)</f>
        <v>Bacteria</v>
      </c>
      <c r="K16" t="str">
        <f>VLOOKUP($B16,tax!$B$1:$P$1478,7,FALSE)</f>
        <v xml:space="preserve"> Bacteroidetes</v>
      </c>
    </row>
    <row r="17" spans="1:11" x14ac:dyDescent="0.25">
      <c r="A17" t="s">
        <v>36</v>
      </c>
      <c r="B17" t="s">
        <v>37</v>
      </c>
      <c r="C17" t="s">
        <v>10</v>
      </c>
      <c r="D17">
        <v>767</v>
      </c>
      <c r="E17">
        <v>649</v>
      </c>
      <c r="F17">
        <v>767</v>
      </c>
      <c r="G17">
        <f t="shared" si="0"/>
        <v>119</v>
      </c>
      <c r="H17">
        <v>1755</v>
      </c>
      <c r="I17" t="s">
        <v>11</v>
      </c>
      <c r="J17" t="str">
        <f>VLOOKUP(B17,tax!$B$1:$P$1478,6,FALSE)</f>
        <v>Bacteria</v>
      </c>
      <c r="K17" t="str">
        <f>VLOOKUP($B17,tax!$B$1:$P$1478,7,FALSE)</f>
        <v xml:space="preserve"> Proteobacteria</v>
      </c>
    </row>
    <row r="18" spans="1:11" x14ac:dyDescent="0.25">
      <c r="A18" t="s">
        <v>36</v>
      </c>
      <c r="B18" t="s">
        <v>37</v>
      </c>
      <c r="C18" t="s">
        <v>38</v>
      </c>
      <c r="D18">
        <v>767</v>
      </c>
      <c r="E18">
        <v>377</v>
      </c>
      <c r="F18">
        <v>557</v>
      </c>
      <c r="G18">
        <f t="shared" si="0"/>
        <v>181</v>
      </c>
      <c r="H18">
        <v>232</v>
      </c>
      <c r="I18" t="s">
        <v>39</v>
      </c>
      <c r="J18" t="str">
        <f>VLOOKUP(B18,tax!$B$1:$P$1478,6,FALSE)</f>
        <v>Bacteria</v>
      </c>
      <c r="K18" t="str">
        <f>VLOOKUP($B18,tax!$B$1:$P$1478,7,FALSE)</f>
        <v xml:space="preserve"> Proteobacteria</v>
      </c>
    </row>
    <row r="19" spans="1:11" x14ac:dyDescent="0.25">
      <c r="A19" t="s">
        <v>36</v>
      </c>
      <c r="B19" t="s">
        <v>37</v>
      </c>
      <c r="C19" t="s">
        <v>40</v>
      </c>
      <c r="D19">
        <v>767</v>
      </c>
      <c r="E19">
        <v>42</v>
      </c>
      <c r="F19">
        <v>373</v>
      </c>
      <c r="G19">
        <f t="shared" si="0"/>
        <v>332</v>
      </c>
      <c r="H19">
        <v>208</v>
      </c>
      <c r="I19" t="s">
        <v>41</v>
      </c>
      <c r="J19" t="str">
        <f>VLOOKUP(B19,tax!$B$1:$P$1478,6,FALSE)</f>
        <v>Bacteria</v>
      </c>
      <c r="K19" t="str">
        <f>VLOOKUP($B19,tax!$B$1:$P$1478,7,FALSE)</f>
        <v xml:space="preserve"> Proteobacteria</v>
      </c>
    </row>
    <row r="20" spans="1:11" x14ac:dyDescent="0.25">
      <c r="A20" t="s">
        <v>42</v>
      </c>
      <c r="B20" t="s">
        <v>43</v>
      </c>
      <c r="C20" t="s">
        <v>10</v>
      </c>
      <c r="D20">
        <v>1611</v>
      </c>
      <c r="E20">
        <v>899</v>
      </c>
      <c r="F20">
        <v>1020</v>
      </c>
      <c r="G20">
        <f t="shared" si="0"/>
        <v>122</v>
      </c>
      <c r="H20">
        <v>1755</v>
      </c>
      <c r="I20" t="s">
        <v>11</v>
      </c>
      <c r="J20" t="str">
        <f>VLOOKUP(B20,tax!$B$1:$P$1478,6,FALSE)</f>
        <v>Bacteria</v>
      </c>
      <c r="K20" t="str">
        <f>VLOOKUP($B20,tax!$B$1:$P$1478,7,FALSE)</f>
        <v xml:space="preserve"> Bacteroidetes</v>
      </c>
    </row>
    <row r="21" spans="1:11" x14ac:dyDescent="0.25">
      <c r="A21" t="s">
        <v>42</v>
      </c>
      <c r="B21" t="s">
        <v>43</v>
      </c>
      <c r="C21" t="s">
        <v>44</v>
      </c>
      <c r="D21">
        <v>1611</v>
      </c>
      <c r="E21">
        <v>235</v>
      </c>
      <c r="F21">
        <v>710</v>
      </c>
      <c r="G21">
        <f t="shared" si="0"/>
        <v>476</v>
      </c>
      <c r="H21">
        <v>477</v>
      </c>
      <c r="I21" t="s">
        <v>45</v>
      </c>
      <c r="J21" t="str">
        <f>VLOOKUP(B21,tax!$B$1:$P$1478,6,FALSE)</f>
        <v>Bacteria</v>
      </c>
      <c r="K21" t="str">
        <f>VLOOKUP($B21,tax!$B$1:$P$1478,7,FALSE)</f>
        <v xml:space="preserve"> Bacteroidetes</v>
      </c>
    </row>
    <row r="22" spans="1:11" x14ac:dyDescent="0.25">
      <c r="A22" t="s">
        <v>46</v>
      </c>
      <c r="B22" t="s">
        <v>47</v>
      </c>
      <c r="C22" t="s">
        <v>10</v>
      </c>
      <c r="D22">
        <v>820</v>
      </c>
      <c r="E22">
        <v>112</v>
      </c>
      <c r="F22">
        <v>234</v>
      </c>
      <c r="G22">
        <f t="shared" si="0"/>
        <v>123</v>
      </c>
      <c r="H22">
        <v>1755</v>
      </c>
      <c r="I22" t="s">
        <v>11</v>
      </c>
      <c r="J22" t="str">
        <f>VLOOKUP(B22,tax!$B$1:$P$1478,6,FALSE)</f>
        <v>Bacteria</v>
      </c>
      <c r="K22" t="str">
        <f>VLOOKUP($B22,tax!$B$1:$P$1478,7,FALSE)</f>
        <v xml:space="preserve"> Firmicutes</v>
      </c>
    </row>
    <row r="23" spans="1:11" x14ac:dyDescent="0.25">
      <c r="A23" t="s">
        <v>46</v>
      </c>
      <c r="B23" t="s">
        <v>47</v>
      </c>
      <c r="C23" t="s">
        <v>48</v>
      </c>
      <c r="D23">
        <v>820</v>
      </c>
      <c r="E23">
        <v>70</v>
      </c>
      <c r="F23">
        <v>90</v>
      </c>
      <c r="G23">
        <f t="shared" si="0"/>
        <v>21</v>
      </c>
      <c r="H23">
        <v>1647</v>
      </c>
      <c r="I23" t="s">
        <v>49</v>
      </c>
      <c r="J23" t="str">
        <f>VLOOKUP(B23,tax!$B$1:$P$1478,6,FALSE)</f>
        <v>Bacteria</v>
      </c>
      <c r="K23" t="str">
        <f>VLOOKUP($B23,tax!$B$1:$P$1478,7,FALSE)</f>
        <v xml:space="preserve"> Firmicutes</v>
      </c>
    </row>
    <row r="24" spans="1:11" x14ac:dyDescent="0.25">
      <c r="A24" t="s">
        <v>50</v>
      </c>
      <c r="B24" t="s">
        <v>51</v>
      </c>
      <c r="C24" t="s">
        <v>10</v>
      </c>
      <c r="D24">
        <v>679</v>
      </c>
      <c r="E24">
        <v>341</v>
      </c>
      <c r="F24">
        <v>463</v>
      </c>
      <c r="G24">
        <f t="shared" si="0"/>
        <v>123</v>
      </c>
      <c r="H24">
        <v>1755</v>
      </c>
      <c r="I24" t="s">
        <v>11</v>
      </c>
      <c r="J24" t="str">
        <f>VLOOKUP(B24,tax!$B$1:$P$1478,6,FALSE)</f>
        <v>Bacteria</v>
      </c>
      <c r="K24" t="str">
        <f>VLOOKUP($B24,tax!$B$1:$P$1478,7,FALSE)</f>
        <v xml:space="preserve"> Firmicutes</v>
      </c>
    </row>
    <row r="25" spans="1:11" x14ac:dyDescent="0.25">
      <c r="A25" t="s">
        <v>50</v>
      </c>
      <c r="B25" t="s">
        <v>51</v>
      </c>
      <c r="C25" t="s">
        <v>10</v>
      </c>
      <c r="D25">
        <v>679</v>
      </c>
      <c r="E25">
        <v>490</v>
      </c>
      <c r="F25">
        <v>608</v>
      </c>
      <c r="G25">
        <f t="shared" si="0"/>
        <v>119</v>
      </c>
      <c r="H25">
        <v>1755</v>
      </c>
      <c r="I25" t="s">
        <v>11</v>
      </c>
      <c r="J25" t="str">
        <f>VLOOKUP(B25,tax!$B$1:$P$1478,6,FALSE)</f>
        <v>Bacteria</v>
      </c>
      <c r="K25" t="str">
        <f>VLOOKUP($B25,tax!$B$1:$P$1478,7,FALSE)</f>
        <v xml:space="preserve"> Firmicutes</v>
      </c>
    </row>
    <row r="26" spans="1:11" x14ac:dyDescent="0.25">
      <c r="A26" t="s">
        <v>50</v>
      </c>
      <c r="B26" t="s">
        <v>51</v>
      </c>
      <c r="C26" t="s">
        <v>48</v>
      </c>
      <c r="D26">
        <v>679</v>
      </c>
      <c r="E26">
        <v>617</v>
      </c>
      <c r="F26">
        <v>637</v>
      </c>
      <c r="G26">
        <f t="shared" si="0"/>
        <v>21</v>
      </c>
      <c r="H26">
        <v>1647</v>
      </c>
      <c r="I26" t="s">
        <v>49</v>
      </c>
      <c r="J26" t="str">
        <f>VLOOKUP(B26,tax!$B$1:$P$1478,6,FALSE)</f>
        <v>Bacteria</v>
      </c>
      <c r="K26" t="str">
        <f>VLOOKUP($B26,tax!$B$1:$P$1478,7,FALSE)</f>
        <v xml:space="preserve"> Firmicutes</v>
      </c>
    </row>
    <row r="27" spans="1:11" x14ac:dyDescent="0.25">
      <c r="A27" t="s">
        <v>50</v>
      </c>
      <c r="B27" t="s">
        <v>51</v>
      </c>
      <c r="C27" t="s">
        <v>48</v>
      </c>
      <c r="D27">
        <v>679</v>
      </c>
      <c r="E27">
        <v>651</v>
      </c>
      <c r="F27">
        <v>671</v>
      </c>
      <c r="G27">
        <f t="shared" si="0"/>
        <v>21</v>
      </c>
      <c r="H27">
        <v>1647</v>
      </c>
      <c r="I27" t="s">
        <v>49</v>
      </c>
      <c r="J27" t="str">
        <f>VLOOKUP(B27,tax!$B$1:$P$1478,6,FALSE)</f>
        <v>Bacteria</v>
      </c>
      <c r="K27" t="str">
        <f>VLOOKUP($B27,tax!$B$1:$P$1478,7,FALSE)</f>
        <v xml:space="preserve"> Firmicutes</v>
      </c>
    </row>
    <row r="28" spans="1:11" x14ac:dyDescent="0.25">
      <c r="A28" t="s">
        <v>50</v>
      </c>
      <c r="B28" t="s">
        <v>51</v>
      </c>
      <c r="C28" t="s">
        <v>52</v>
      </c>
      <c r="D28">
        <v>679</v>
      </c>
      <c r="E28">
        <v>32</v>
      </c>
      <c r="F28">
        <v>318</v>
      </c>
      <c r="G28">
        <f t="shared" si="0"/>
        <v>287</v>
      </c>
      <c r="H28">
        <v>5170</v>
      </c>
      <c r="I28" t="s">
        <v>53</v>
      </c>
      <c r="J28" t="str">
        <f>VLOOKUP(B28,tax!$B$1:$P$1478,6,FALSE)</f>
        <v>Bacteria</v>
      </c>
      <c r="K28" t="str">
        <f>VLOOKUP($B28,tax!$B$1:$P$1478,7,FALSE)</f>
        <v xml:space="preserve"> Firmicutes</v>
      </c>
    </row>
    <row r="29" spans="1:11" x14ac:dyDescent="0.25">
      <c r="A29" t="s">
        <v>54</v>
      </c>
      <c r="B29" t="s">
        <v>55</v>
      </c>
      <c r="C29" t="s">
        <v>10</v>
      </c>
      <c r="D29">
        <v>1290</v>
      </c>
      <c r="E29">
        <v>95</v>
      </c>
      <c r="F29">
        <v>219</v>
      </c>
      <c r="G29">
        <f t="shared" si="0"/>
        <v>125</v>
      </c>
      <c r="H29">
        <v>1755</v>
      </c>
      <c r="I29" t="s">
        <v>11</v>
      </c>
      <c r="J29" t="str">
        <f>VLOOKUP(B29,tax!$B$1:$P$1478,6,FALSE)</f>
        <v>Bacteria</v>
      </c>
      <c r="K29" t="str">
        <f>VLOOKUP($B29,tax!$B$1:$P$1478,7,FALSE)</f>
        <v xml:space="preserve"> Firmicutes</v>
      </c>
    </row>
    <row r="30" spans="1:11" x14ac:dyDescent="0.25">
      <c r="A30" t="s">
        <v>54</v>
      </c>
      <c r="B30" t="s">
        <v>55</v>
      </c>
      <c r="C30" t="s">
        <v>56</v>
      </c>
      <c r="D30">
        <v>1290</v>
      </c>
      <c r="E30">
        <v>441</v>
      </c>
      <c r="F30">
        <v>484</v>
      </c>
      <c r="G30">
        <f t="shared" si="0"/>
        <v>44</v>
      </c>
      <c r="H30">
        <v>10758</v>
      </c>
      <c r="I30" t="s">
        <v>57</v>
      </c>
      <c r="J30" t="str">
        <f>VLOOKUP(B30,tax!$B$1:$P$1478,6,FALSE)</f>
        <v>Bacteria</v>
      </c>
      <c r="K30" t="str">
        <f>VLOOKUP($B30,tax!$B$1:$P$1478,7,FALSE)</f>
        <v xml:space="preserve"> Firmicutes</v>
      </c>
    </row>
    <row r="31" spans="1:11" x14ac:dyDescent="0.25">
      <c r="A31" t="s">
        <v>54</v>
      </c>
      <c r="B31" t="s">
        <v>55</v>
      </c>
      <c r="C31" t="s">
        <v>56</v>
      </c>
      <c r="D31">
        <v>1290</v>
      </c>
      <c r="E31">
        <v>598</v>
      </c>
      <c r="F31">
        <v>641</v>
      </c>
      <c r="G31">
        <f t="shared" si="0"/>
        <v>44</v>
      </c>
      <c r="H31">
        <v>10758</v>
      </c>
      <c r="I31" t="s">
        <v>57</v>
      </c>
      <c r="J31" t="str">
        <f>VLOOKUP(B31,tax!$B$1:$P$1478,6,FALSE)</f>
        <v>Bacteria</v>
      </c>
      <c r="K31" t="str">
        <f>VLOOKUP($B31,tax!$B$1:$P$1478,7,FALSE)</f>
        <v xml:space="preserve"> Firmicutes</v>
      </c>
    </row>
    <row r="32" spans="1:11" x14ac:dyDescent="0.25">
      <c r="A32" t="s">
        <v>58</v>
      </c>
      <c r="B32" t="s">
        <v>59</v>
      </c>
      <c r="C32" t="s">
        <v>10</v>
      </c>
      <c r="D32">
        <v>790</v>
      </c>
      <c r="E32">
        <v>429</v>
      </c>
      <c r="F32">
        <v>559</v>
      </c>
      <c r="G32">
        <f t="shared" si="0"/>
        <v>131</v>
      </c>
      <c r="H32">
        <v>1755</v>
      </c>
      <c r="I32" t="s">
        <v>11</v>
      </c>
      <c r="J32" t="str">
        <f>VLOOKUP(B32,tax!$B$1:$P$1478,6,FALSE)</f>
        <v>Bacteria</v>
      </c>
      <c r="K32" t="str">
        <f>VLOOKUP($B32,tax!$B$1:$P$1478,7,FALSE)</f>
        <v xml:space="preserve"> Firmicutes</v>
      </c>
    </row>
    <row r="33" spans="1:11" x14ac:dyDescent="0.25">
      <c r="A33" t="s">
        <v>58</v>
      </c>
      <c r="B33" t="s">
        <v>59</v>
      </c>
      <c r="C33" t="s">
        <v>10</v>
      </c>
      <c r="D33">
        <v>790</v>
      </c>
      <c r="E33">
        <v>568</v>
      </c>
      <c r="F33">
        <v>704</v>
      </c>
      <c r="G33">
        <f t="shared" si="0"/>
        <v>137</v>
      </c>
      <c r="H33">
        <v>1755</v>
      </c>
      <c r="I33" t="s">
        <v>11</v>
      </c>
      <c r="J33" t="str">
        <f>VLOOKUP(B33,tax!$B$1:$P$1478,6,FALSE)</f>
        <v>Bacteria</v>
      </c>
      <c r="K33" t="str">
        <f>VLOOKUP($B33,tax!$B$1:$P$1478,7,FALSE)</f>
        <v xml:space="preserve"> Firmicutes</v>
      </c>
    </row>
    <row r="34" spans="1:11" x14ac:dyDescent="0.25">
      <c r="A34" t="s">
        <v>58</v>
      </c>
      <c r="B34" t="s">
        <v>59</v>
      </c>
      <c r="C34" t="s">
        <v>48</v>
      </c>
      <c r="D34">
        <v>790</v>
      </c>
      <c r="E34">
        <v>723</v>
      </c>
      <c r="F34">
        <v>743</v>
      </c>
      <c r="G34">
        <f t="shared" si="0"/>
        <v>21</v>
      </c>
      <c r="H34">
        <v>1647</v>
      </c>
      <c r="I34" t="s">
        <v>49</v>
      </c>
      <c r="J34" t="str">
        <f>VLOOKUP(B34,tax!$B$1:$P$1478,6,FALSE)</f>
        <v>Bacteria</v>
      </c>
      <c r="K34" t="str">
        <f>VLOOKUP($B34,tax!$B$1:$P$1478,7,FALSE)</f>
        <v xml:space="preserve"> Firmicutes</v>
      </c>
    </row>
    <row r="35" spans="1:11" x14ac:dyDescent="0.25">
      <c r="A35" t="s">
        <v>58</v>
      </c>
      <c r="B35" t="s">
        <v>59</v>
      </c>
      <c r="C35" t="s">
        <v>48</v>
      </c>
      <c r="D35">
        <v>790</v>
      </c>
      <c r="E35">
        <v>759</v>
      </c>
      <c r="F35">
        <v>779</v>
      </c>
      <c r="G35">
        <f t="shared" si="0"/>
        <v>21</v>
      </c>
      <c r="H35">
        <v>1647</v>
      </c>
      <c r="I35" t="s">
        <v>49</v>
      </c>
      <c r="J35" t="str">
        <f>VLOOKUP(B35,tax!$B$1:$P$1478,6,FALSE)</f>
        <v>Bacteria</v>
      </c>
      <c r="K35" t="str">
        <f>VLOOKUP($B35,tax!$B$1:$P$1478,7,FALSE)</f>
        <v xml:space="preserve"> Firmicutes</v>
      </c>
    </row>
    <row r="36" spans="1:11" x14ac:dyDescent="0.25">
      <c r="A36" t="s">
        <v>58</v>
      </c>
      <c r="B36" t="s">
        <v>59</v>
      </c>
      <c r="C36" t="s">
        <v>60</v>
      </c>
      <c r="D36">
        <v>790</v>
      </c>
      <c r="E36">
        <v>1</v>
      </c>
      <c r="F36">
        <v>83</v>
      </c>
      <c r="G36">
        <f t="shared" si="0"/>
        <v>83</v>
      </c>
      <c r="H36">
        <v>100</v>
      </c>
      <c r="I36" t="s">
        <v>60</v>
      </c>
      <c r="J36" t="str">
        <f>VLOOKUP(B36,tax!$B$1:$P$1478,6,FALSE)</f>
        <v>Bacteria</v>
      </c>
      <c r="K36" t="str">
        <f>VLOOKUP($B36,tax!$B$1:$P$1478,7,FALSE)</f>
        <v xml:space="preserve"> Firmicutes</v>
      </c>
    </row>
    <row r="37" spans="1:11" x14ac:dyDescent="0.25">
      <c r="A37" t="s">
        <v>61</v>
      </c>
      <c r="B37" t="s">
        <v>62</v>
      </c>
      <c r="C37" t="s">
        <v>63</v>
      </c>
      <c r="D37">
        <v>922</v>
      </c>
      <c r="E37">
        <v>706</v>
      </c>
      <c r="F37">
        <v>905</v>
      </c>
      <c r="G37">
        <f t="shared" si="0"/>
        <v>200</v>
      </c>
      <c r="H37">
        <v>5365</v>
      </c>
      <c r="I37" t="s">
        <v>64</v>
      </c>
      <c r="J37" t="str">
        <f>VLOOKUP(B37,tax!$B$1:$P$1478,6,FALSE)</f>
        <v>Bacteria</v>
      </c>
      <c r="K37" t="str">
        <f>VLOOKUP($B37,tax!$B$1:$P$1478,7,FALSE)</f>
        <v xml:space="preserve"> Firmicutes</v>
      </c>
    </row>
    <row r="38" spans="1:11" x14ac:dyDescent="0.25">
      <c r="A38" t="s">
        <v>61</v>
      </c>
      <c r="B38" t="s">
        <v>62</v>
      </c>
      <c r="C38" t="s">
        <v>10</v>
      </c>
      <c r="D38">
        <v>922</v>
      </c>
      <c r="E38">
        <v>481</v>
      </c>
      <c r="F38">
        <v>600</v>
      </c>
      <c r="G38">
        <f t="shared" si="0"/>
        <v>120</v>
      </c>
      <c r="H38">
        <v>1755</v>
      </c>
      <c r="I38" t="s">
        <v>11</v>
      </c>
      <c r="J38" t="str">
        <f>VLOOKUP(B38,tax!$B$1:$P$1478,6,FALSE)</f>
        <v>Bacteria</v>
      </c>
      <c r="K38" t="str">
        <f>VLOOKUP($B38,tax!$B$1:$P$1478,7,FALSE)</f>
        <v xml:space="preserve"> Firmicutes</v>
      </c>
    </row>
    <row r="39" spans="1:11" x14ac:dyDescent="0.25">
      <c r="A39" t="s">
        <v>61</v>
      </c>
      <c r="B39" t="s">
        <v>62</v>
      </c>
      <c r="C39" t="s">
        <v>48</v>
      </c>
      <c r="D39">
        <v>922</v>
      </c>
      <c r="E39">
        <v>393</v>
      </c>
      <c r="F39">
        <v>413</v>
      </c>
      <c r="G39">
        <f t="shared" si="0"/>
        <v>21</v>
      </c>
      <c r="H39">
        <v>1647</v>
      </c>
      <c r="I39" t="s">
        <v>49</v>
      </c>
      <c r="J39" t="str">
        <f>VLOOKUP(B39,tax!$B$1:$P$1478,6,FALSE)</f>
        <v>Bacteria</v>
      </c>
      <c r="K39" t="str">
        <f>VLOOKUP($B39,tax!$B$1:$P$1478,7,FALSE)</f>
        <v xml:space="preserve"> Firmicutes</v>
      </c>
    </row>
    <row r="40" spans="1:11" x14ac:dyDescent="0.25">
      <c r="A40" t="s">
        <v>61</v>
      </c>
      <c r="B40" t="s">
        <v>62</v>
      </c>
      <c r="C40" t="s">
        <v>48</v>
      </c>
      <c r="D40">
        <v>922</v>
      </c>
      <c r="E40">
        <v>427</v>
      </c>
      <c r="F40">
        <v>447</v>
      </c>
      <c r="G40">
        <f t="shared" si="0"/>
        <v>21</v>
      </c>
      <c r="H40">
        <v>1647</v>
      </c>
      <c r="I40" t="s">
        <v>49</v>
      </c>
      <c r="J40" t="str">
        <f>VLOOKUP(B40,tax!$B$1:$P$1478,6,FALSE)</f>
        <v>Bacteria</v>
      </c>
      <c r="K40" t="str">
        <f>VLOOKUP($B40,tax!$B$1:$P$1478,7,FALSE)</f>
        <v xml:space="preserve"> Firmicutes</v>
      </c>
    </row>
    <row r="41" spans="1:11" x14ac:dyDescent="0.25">
      <c r="A41" t="s">
        <v>61</v>
      </c>
      <c r="B41" t="s">
        <v>62</v>
      </c>
      <c r="C41" t="s">
        <v>65</v>
      </c>
      <c r="D41">
        <v>922</v>
      </c>
      <c r="E41">
        <v>79</v>
      </c>
      <c r="F41">
        <v>281</v>
      </c>
      <c r="G41">
        <f t="shared" si="0"/>
        <v>203</v>
      </c>
      <c r="H41">
        <v>1509</v>
      </c>
      <c r="I41" t="s">
        <v>66</v>
      </c>
      <c r="J41" t="str">
        <f>VLOOKUP(B41,tax!$B$1:$P$1478,6,FALSE)</f>
        <v>Bacteria</v>
      </c>
      <c r="K41" t="str">
        <f>VLOOKUP($B41,tax!$B$1:$P$1478,7,FALSE)</f>
        <v xml:space="preserve"> Firmicutes</v>
      </c>
    </row>
    <row r="42" spans="1:11" x14ac:dyDescent="0.25">
      <c r="A42" t="s">
        <v>67</v>
      </c>
      <c r="B42" t="s">
        <v>68</v>
      </c>
      <c r="C42" t="s">
        <v>10</v>
      </c>
      <c r="D42">
        <v>948</v>
      </c>
      <c r="E42">
        <v>399</v>
      </c>
      <c r="F42">
        <v>515</v>
      </c>
      <c r="G42">
        <f t="shared" si="0"/>
        <v>117</v>
      </c>
      <c r="H42">
        <v>1755</v>
      </c>
      <c r="I42" t="s">
        <v>11</v>
      </c>
      <c r="J42" t="str">
        <f>VLOOKUP(B42,tax!$B$1:$P$1478,6,FALSE)</f>
        <v>Bacteria</v>
      </c>
      <c r="K42" t="str">
        <f>VLOOKUP($B42,tax!$B$1:$P$1478,7,FALSE)</f>
        <v xml:space="preserve"> Firmicutes</v>
      </c>
    </row>
    <row r="43" spans="1:11" x14ac:dyDescent="0.25">
      <c r="A43" t="s">
        <v>67</v>
      </c>
      <c r="B43" t="s">
        <v>68</v>
      </c>
      <c r="C43" t="s">
        <v>69</v>
      </c>
      <c r="D43">
        <v>948</v>
      </c>
      <c r="E43">
        <v>53</v>
      </c>
      <c r="F43">
        <v>314</v>
      </c>
      <c r="G43">
        <f t="shared" si="0"/>
        <v>262</v>
      </c>
      <c r="H43">
        <v>5309</v>
      </c>
      <c r="I43" t="s">
        <v>70</v>
      </c>
      <c r="J43" t="str">
        <f>VLOOKUP(B43,tax!$B$1:$P$1478,6,FALSE)</f>
        <v>Bacteria</v>
      </c>
      <c r="K43" t="str">
        <f>VLOOKUP($B43,tax!$B$1:$P$1478,7,FALSE)</f>
        <v xml:space="preserve"> Firmicutes</v>
      </c>
    </row>
    <row r="44" spans="1:11" x14ac:dyDescent="0.25">
      <c r="A44" t="s">
        <v>67</v>
      </c>
      <c r="B44" t="s">
        <v>68</v>
      </c>
      <c r="C44" t="s">
        <v>48</v>
      </c>
      <c r="D44">
        <v>948</v>
      </c>
      <c r="E44">
        <v>888</v>
      </c>
      <c r="F44">
        <v>908</v>
      </c>
      <c r="G44">
        <f t="shared" si="0"/>
        <v>21</v>
      </c>
      <c r="H44">
        <v>1647</v>
      </c>
      <c r="I44" t="s">
        <v>49</v>
      </c>
      <c r="J44" t="str">
        <f>VLOOKUP(B44,tax!$B$1:$P$1478,6,FALSE)</f>
        <v>Bacteria</v>
      </c>
      <c r="K44" t="str">
        <f>VLOOKUP($B44,tax!$B$1:$P$1478,7,FALSE)</f>
        <v xml:space="preserve"> Firmicutes</v>
      </c>
    </row>
    <row r="45" spans="1:11" x14ac:dyDescent="0.25">
      <c r="A45" t="s">
        <v>67</v>
      </c>
      <c r="B45" t="s">
        <v>68</v>
      </c>
      <c r="C45" t="s">
        <v>48</v>
      </c>
      <c r="D45">
        <v>948</v>
      </c>
      <c r="E45">
        <v>922</v>
      </c>
      <c r="F45">
        <v>942</v>
      </c>
      <c r="G45">
        <f t="shared" si="0"/>
        <v>21</v>
      </c>
      <c r="H45">
        <v>1647</v>
      </c>
      <c r="I45" t="s">
        <v>49</v>
      </c>
      <c r="J45" t="str">
        <f>VLOOKUP(B45,tax!$B$1:$P$1478,6,FALSE)</f>
        <v>Bacteria</v>
      </c>
      <c r="K45" t="str">
        <f>VLOOKUP($B45,tax!$B$1:$P$1478,7,FALSE)</f>
        <v xml:space="preserve"> Firmicutes</v>
      </c>
    </row>
    <row r="46" spans="1:11" x14ac:dyDescent="0.25">
      <c r="A46" t="s">
        <v>71</v>
      </c>
      <c r="B46" t="s">
        <v>72</v>
      </c>
      <c r="C46" t="s">
        <v>10</v>
      </c>
      <c r="D46">
        <v>501</v>
      </c>
      <c r="E46">
        <v>303</v>
      </c>
      <c r="F46">
        <v>424</v>
      </c>
      <c r="G46">
        <f t="shared" si="0"/>
        <v>122</v>
      </c>
      <c r="H46">
        <v>1755</v>
      </c>
      <c r="I46" t="s">
        <v>11</v>
      </c>
      <c r="J46" t="str">
        <f>VLOOKUP(B46,tax!$B$1:$P$1478,6,FALSE)</f>
        <v>Bacteria</v>
      </c>
      <c r="K46" t="str">
        <f>VLOOKUP($B46,tax!$B$1:$P$1478,7,FALSE)</f>
        <v xml:space="preserve"> Firmicutes</v>
      </c>
    </row>
    <row r="47" spans="1:11" x14ac:dyDescent="0.25">
      <c r="A47" t="s">
        <v>71</v>
      </c>
      <c r="B47" t="s">
        <v>72</v>
      </c>
      <c r="C47" t="s">
        <v>48</v>
      </c>
      <c r="D47">
        <v>501</v>
      </c>
      <c r="E47">
        <v>441</v>
      </c>
      <c r="F47">
        <v>461</v>
      </c>
      <c r="G47">
        <f t="shared" si="0"/>
        <v>21</v>
      </c>
      <c r="H47">
        <v>1647</v>
      </c>
      <c r="I47" t="s">
        <v>49</v>
      </c>
      <c r="J47" t="str">
        <f>VLOOKUP(B47,tax!$B$1:$P$1478,6,FALSE)</f>
        <v>Bacteria</v>
      </c>
      <c r="K47" t="str">
        <f>VLOOKUP($B47,tax!$B$1:$P$1478,7,FALSE)</f>
        <v xml:space="preserve"> Firmicutes</v>
      </c>
    </row>
    <row r="48" spans="1:11" x14ac:dyDescent="0.25">
      <c r="A48" t="s">
        <v>71</v>
      </c>
      <c r="B48" t="s">
        <v>72</v>
      </c>
      <c r="C48" t="s">
        <v>48</v>
      </c>
      <c r="D48">
        <v>501</v>
      </c>
      <c r="E48">
        <v>475</v>
      </c>
      <c r="F48">
        <v>495</v>
      </c>
      <c r="G48">
        <f t="shared" si="0"/>
        <v>21</v>
      </c>
      <c r="H48">
        <v>1647</v>
      </c>
      <c r="I48" t="s">
        <v>49</v>
      </c>
      <c r="J48" t="str">
        <f>VLOOKUP(B48,tax!$B$1:$P$1478,6,FALSE)</f>
        <v>Bacteria</v>
      </c>
      <c r="K48" t="str">
        <f>VLOOKUP($B48,tax!$B$1:$P$1478,7,FALSE)</f>
        <v xml:space="preserve"> Firmicutes</v>
      </c>
    </row>
    <row r="49" spans="1:11" x14ac:dyDescent="0.25">
      <c r="A49" t="s">
        <v>71</v>
      </c>
      <c r="B49" t="s">
        <v>72</v>
      </c>
      <c r="C49" t="s">
        <v>73</v>
      </c>
      <c r="D49">
        <v>501</v>
      </c>
      <c r="E49">
        <v>58</v>
      </c>
      <c r="F49">
        <v>275</v>
      </c>
      <c r="G49">
        <f t="shared" si="0"/>
        <v>218</v>
      </c>
      <c r="H49">
        <v>9472</v>
      </c>
      <c r="I49" t="s">
        <v>74</v>
      </c>
      <c r="J49" t="str">
        <f>VLOOKUP(B49,tax!$B$1:$P$1478,6,FALSE)</f>
        <v>Bacteria</v>
      </c>
      <c r="K49" t="str">
        <f>VLOOKUP($B49,tax!$B$1:$P$1478,7,FALSE)</f>
        <v xml:space="preserve"> Firmicutes</v>
      </c>
    </row>
    <row r="50" spans="1:11" x14ac:dyDescent="0.25">
      <c r="A50" t="s">
        <v>75</v>
      </c>
      <c r="B50" t="s">
        <v>76</v>
      </c>
      <c r="C50" t="s">
        <v>63</v>
      </c>
      <c r="D50">
        <v>965</v>
      </c>
      <c r="E50">
        <v>384</v>
      </c>
      <c r="F50">
        <v>590</v>
      </c>
      <c r="G50">
        <f t="shared" si="0"/>
        <v>207</v>
      </c>
      <c r="H50">
        <v>5365</v>
      </c>
      <c r="I50" t="s">
        <v>64</v>
      </c>
      <c r="J50" t="str">
        <f>VLOOKUP(B50,tax!$B$1:$P$1478,6,FALSE)</f>
        <v>Bacteria</v>
      </c>
      <c r="K50" t="str">
        <f>VLOOKUP($B50,tax!$B$1:$P$1478,7,FALSE)</f>
        <v xml:space="preserve"> Firmicutes</v>
      </c>
    </row>
    <row r="51" spans="1:11" x14ac:dyDescent="0.25">
      <c r="A51" t="s">
        <v>75</v>
      </c>
      <c r="B51" t="s">
        <v>76</v>
      </c>
      <c r="C51" t="s">
        <v>10</v>
      </c>
      <c r="D51">
        <v>965</v>
      </c>
      <c r="E51">
        <v>775</v>
      </c>
      <c r="F51">
        <v>896</v>
      </c>
      <c r="G51">
        <f t="shared" si="0"/>
        <v>122</v>
      </c>
      <c r="H51">
        <v>1755</v>
      </c>
      <c r="I51" t="s">
        <v>11</v>
      </c>
      <c r="J51" t="str">
        <f>VLOOKUP(B51,tax!$B$1:$P$1478,6,FALSE)</f>
        <v>Bacteria</v>
      </c>
      <c r="K51" t="str">
        <f>VLOOKUP($B51,tax!$B$1:$P$1478,7,FALSE)</f>
        <v xml:space="preserve"> Firmicutes</v>
      </c>
    </row>
    <row r="52" spans="1:11" x14ac:dyDescent="0.25">
      <c r="A52" t="s">
        <v>75</v>
      </c>
      <c r="B52" t="s">
        <v>76</v>
      </c>
      <c r="C52" t="s">
        <v>48</v>
      </c>
      <c r="D52">
        <v>965</v>
      </c>
      <c r="E52">
        <v>905</v>
      </c>
      <c r="F52">
        <v>925</v>
      </c>
      <c r="G52">
        <f t="shared" si="0"/>
        <v>21</v>
      </c>
      <c r="H52">
        <v>1647</v>
      </c>
      <c r="I52" t="s">
        <v>49</v>
      </c>
      <c r="J52" t="str">
        <f>VLOOKUP(B52,tax!$B$1:$P$1478,6,FALSE)</f>
        <v>Bacteria</v>
      </c>
      <c r="K52" t="str">
        <f>VLOOKUP($B52,tax!$B$1:$P$1478,7,FALSE)</f>
        <v xml:space="preserve"> Firmicutes</v>
      </c>
    </row>
    <row r="53" spans="1:11" x14ac:dyDescent="0.25">
      <c r="A53" t="s">
        <v>75</v>
      </c>
      <c r="B53" t="s">
        <v>76</v>
      </c>
      <c r="C53" t="s">
        <v>48</v>
      </c>
      <c r="D53">
        <v>965</v>
      </c>
      <c r="E53">
        <v>939</v>
      </c>
      <c r="F53">
        <v>959</v>
      </c>
      <c r="G53">
        <f t="shared" si="0"/>
        <v>21</v>
      </c>
      <c r="H53">
        <v>1647</v>
      </c>
      <c r="I53" t="s">
        <v>49</v>
      </c>
      <c r="J53" t="str">
        <f>VLOOKUP(B53,tax!$B$1:$P$1478,6,FALSE)</f>
        <v>Bacteria</v>
      </c>
      <c r="K53" t="str">
        <f>VLOOKUP($B53,tax!$B$1:$P$1478,7,FALSE)</f>
        <v xml:space="preserve"> Firmicutes</v>
      </c>
    </row>
    <row r="54" spans="1:11" x14ac:dyDescent="0.25">
      <c r="A54" t="s">
        <v>77</v>
      </c>
      <c r="B54" t="s">
        <v>78</v>
      </c>
      <c r="C54" t="s">
        <v>10</v>
      </c>
      <c r="D54">
        <v>533</v>
      </c>
      <c r="E54">
        <v>332</v>
      </c>
      <c r="F54">
        <v>453</v>
      </c>
      <c r="G54">
        <f t="shared" si="0"/>
        <v>122</v>
      </c>
      <c r="H54">
        <v>1755</v>
      </c>
      <c r="I54" t="s">
        <v>11</v>
      </c>
      <c r="J54" t="str">
        <f>VLOOKUP(B54,tax!$B$1:$P$1478,6,FALSE)</f>
        <v>Bacteria</v>
      </c>
      <c r="K54" t="str">
        <f>VLOOKUP($B54,tax!$B$1:$P$1478,7,FALSE)</f>
        <v xml:space="preserve"> Firmicutes</v>
      </c>
    </row>
    <row r="55" spans="1:11" x14ac:dyDescent="0.25">
      <c r="A55" t="s">
        <v>77</v>
      </c>
      <c r="B55" t="s">
        <v>78</v>
      </c>
      <c r="C55" t="s">
        <v>48</v>
      </c>
      <c r="D55">
        <v>533</v>
      </c>
      <c r="E55">
        <v>470</v>
      </c>
      <c r="F55">
        <v>490</v>
      </c>
      <c r="G55">
        <f t="shared" si="0"/>
        <v>21</v>
      </c>
      <c r="H55">
        <v>1647</v>
      </c>
      <c r="I55" t="s">
        <v>49</v>
      </c>
      <c r="J55" t="str">
        <f>VLOOKUP(B55,tax!$B$1:$P$1478,6,FALSE)</f>
        <v>Bacteria</v>
      </c>
      <c r="K55" t="str">
        <f>VLOOKUP($B55,tax!$B$1:$P$1478,7,FALSE)</f>
        <v xml:space="preserve"> Firmicutes</v>
      </c>
    </row>
    <row r="56" spans="1:11" x14ac:dyDescent="0.25">
      <c r="A56" t="s">
        <v>77</v>
      </c>
      <c r="B56" t="s">
        <v>78</v>
      </c>
      <c r="C56" t="s">
        <v>48</v>
      </c>
      <c r="D56">
        <v>533</v>
      </c>
      <c r="E56">
        <v>504</v>
      </c>
      <c r="F56">
        <v>524</v>
      </c>
      <c r="G56">
        <f t="shared" si="0"/>
        <v>21</v>
      </c>
      <c r="H56">
        <v>1647</v>
      </c>
      <c r="I56" t="s">
        <v>49</v>
      </c>
      <c r="J56" t="str">
        <f>VLOOKUP(B56,tax!$B$1:$P$1478,6,FALSE)</f>
        <v>Bacteria</v>
      </c>
      <c r="K56" t="str">
        <f>VLOOKUP($B56,tax!$B$1:$P$1478,7,FALSE)</f>
        <v xml:space="preserve"> Firmicutes</v>
      </c>
    </row>
    <row r="57" spans="1:11" x14ac:dyDescent="0.25">
      <c r="A57" t="s">
        <v>77</v>
      </c>
      <c r="B57" t="s">
        <v>78</v>
      </c>
      <c r="C57" t="s">
        <v>52</v>
      </c>
      <c r="D57">
        <v>533</v>
      </c>
      <c r="E57">
        <v>24</v>
      </c>
      <c r="F57">
        <v>309</v>
      </c>
      <c r="G57">
        <f t="shared" si="0"/>
        <v>286</v>
      </c>
      <c r="H57">
        <v>5170</v>
      </c>
      <c r="I57" t="s">
        <v>53</v>
      </c>
      <c r="J57" t="str">
        <f>VLOOKUP(B57,tax!$B$1:$P$1478,6,FALSE)</f>
        <v>Bacteria</v>
      </c>
      <c r="K57" t="str">
        <f>VLOOKUP($B57,tax!$B$1:$P$1478,7,FALSE)</f>
        <v xml:space="preserve"> Firmicutes</v>
      </c>
    </row>
    <row r="58" spans="1:11" x14ac:dyDescent="0.25">
      <c r="A58" t="s">
        <v>79</v>
      </c>
      <c r="B58" t="s">
        <v>80</v>
      </c>
      <c r="C58" t="s">
        <v>10</v>
      </c>
      <c r="D58">
        <v>554</v>
      </c>
      <c r="E58">
        <v>431</v>
      </c>
      <c r="F58">
        <v>553</v>
      </c>
      <c r="G58">
        <f t="shared" si="0"/>
        <v>123</v>
      </c>
      <c r="H58">
        <v>1755</v>
      </c>
      <c r="I58" t="s">
        <v>11</v>
      </c>
      <c r="J58" t="str">
        <f>VLOOKUP(B58,tax!$B$1:$P$1478,6,FALSE)</f>
        <v>Bacteria</v>
      </c>
      <c r="K58" t="str">
        <f>VLOOKUP($B58,tax!$B$1:$P$1478,7,FALSE)</f>
        <v xml:space="preserve"> Firmicutes</v>
      </c>
    </row>
    <row r="59" spans="1:11" x14ac:dyDescent="0.25">
      <c r="A59" t="s">
        <v>79</v>
      </c>
      <c r="B59" t="s">
        <v>80</v>
      </c>
      <c r="C59" t="s">
        <v>48</v>
      </c>
      <c r="D59">
        <v>554</v>
      </c>
      <c r="E59">
        <v>362</v>
      </c>
      <c r="F59">
        <v>382</v>
      </c>
      <c r="G59">
        <f t="shared" si="0"/>
        <v>21</v>
      </c>
      <c r="H59">
        <v>1647</v>
      </c>
      <c r="I59" t="s">
        <v>49</v>
      </c>
      <c r="J59" t="str">
        <f>VLOOKUP(B59,tax!$B$1:$P$1478,6,FALSE)</f>
        <v>Bacteria</v>
      </c>
      <c r="K59" t="str">
        <f>VLOOKUP($B59,tax!$B$1:$P$1478,7,FALSE)</f>
        <v xml:space="preserve"> Firmicutes</v>
      </c>
    </row>
    <row r="60" spans="1:11" x14ac:dyDescent="0.25">
      <c r="A60" t="s">
        <v>79</v>
      </c>
      <c r="B60" t="s">
        <v>80</v>
      </c>
      <c r="C60" t="s">
        <v>48</v>
      </c>
      <c r="D60">
        <v>554</v>
      </c>
      <c r="E60">
        <v>396</v>
      </c>
      <c r="F60">
        <v>416</v>
      </c>
      <c r="G60">
        <f t="shared" si="0"/>
        <v>21</v>
      </c>
      <c r="H60">
        <v>1647</v>
      </c>
      <c r="I60" t="s">
        <v>49</v>
      </c>
      <c r="J60" t="str">
        <f>VLOOKUP(B60,tax!$B$1:$P$1478,6,FALSE)</f>
        <v>Bacteria</v>
      </c>
      <c r="K60" t="str">
        <f>VLOOKUP($B60,tax!$B$1:$P$1478,7,FALSE)</f>
        <v xml:space="preserve"> Firmicutes</v>
      </c>
    </row>
    <row r="61" spans="1:11" x14ac:dyDescent="0.25">
      <c r="A61" t="s">
        <v>79</v>
      </c>
      <c r="B61" t="s">
        <v>80</v>
      </c>
      <c r="C61" t="s">
        <v>65</v>
      </c>
      <c r="D61">
        <v>554</v>
      </c>
      <c r="E61">
        <v>85</v>
      </c>
      <c r="F61">
        <v>268</v>
      </c>
      <c r="G61">
        <f t="shared" si="0"/>
        <v>184</v>
      </c>
      <c r="H61">
        <v>1509</v>
      </c>
      <c r="I61" t="s">
        <v>66</v>
      </c>
      <c r="J61" t="str">
        <f>VLOOKUP(B61,tax!$B$1:$P$1478,6,FALSE)</f>
        <v>Bacteria</v>
      </c>
      <c r="K61" t="str">
        <f>VLOOKUP($B61,tax!$B$1:$P$1478,7,FALSE)</f>
        <v xml:space="preserve"> Firmicutes</v>
      </c>
    </row>
    <row r="62" spans="1:11" x14ac:dyDescent="0.25">
      <c r="A62" t="s">
        <v>81</v>
      </c>
      <c r="B62" t="s">
        <v>82</v>
      </c>
      <c r="C62" t="s">
        <v>10</v>
      </c>
      <c r="D62">
        <v>683</v>
      </c>
      <c r="E62">
        <v>255</v>
      </c>
      <c r="F62">
        <v>375</v>
      </c>
      <c r="G62">
        <f t="shared" si="0"/>
        <v>121</v>
      </c>
      <c r="H62">
        <v>1755</v>
      </c>
      <c r="I62" t="s">
        <v>11</v>
      </c>
      <c r="J62" t="str">
        <f>VLOOKUP(B62,tax!$B$1:$P$1478,6,FALSE)</f>
        <v>Bacteria</v>
      </c>
      <c r="K62" t="str">
        <f>VLOOKUP($B62,tax!$B$1:$P$1478,7,FALSE)</f>
        <v xml:space="preserve"> Firmicutes</v>
      </c>
    </row>
    <row r="63" spans="1:11" x14ac:dyDescent="0.25">
      <c r="A63" t="s">
        <v>81</v>
      </c>
      <c r="B63" t="s">
        <v>82</v>
      </c>
      <c r="C63" t="s">
        <v>48</v>
      </c>
      <c r="D63">
        <v>683</v>
      </c>
      <c r="E63">
        <v>394</v>
      </c>
      <c r="F63">
        <v>414</v>
      </c>
      <c r="G63">
        <f t="shared" si="0"/>
        <v>21</v>
      </c>
      <c r="H63">
        <v>1647</v>
      </c>
      <c r="I63" t="s">
        <v>49</v>
      </c>
      <c r="J63" t="str">
        <f>VLOOKUP(B63,tax!$B$1:$P$1478,6,FALSE)</f>
        <v>Bacteria</v>
      </c>
      <c r="K63" t="str">
        <f>VLOOKUP($B63,tax!$B$1:$P$1478,7,FALSE)</f>
        <v xml:space="preserve"> Firmicutes</v>
      </c>
    </row>
    <row r="64" spans="1:11" x14ac:dyDescent="0.25">
      <c r="A64" t="s">
        <v>81</v>
      </c>
      <c r="B64" t="s">
        <v>82</v>
      </c>
      <c r="C64" t="s">
        <v>48</v>
      </c>
      <c r="D64">
        <v>683</v>
      </c>
      <c r="E64">
        <v>428</v>
      </c>
      <c r="F64">
        <v>448</v>
      </c>
      <c r="G64">
        <f t="shared" si="0"/>
        <v>21</v>
      </c>
      <c r="H64">
        <v>1647</v>
      </c>
      <c r="I64" t="s">
        <v>49</v>
      </c>
      <c r="J64" t="str">
        <f>VLOOKUP(B64,tax!$B$1:$P$1478,6,FALSE)</f>
        <v>Bacteria</v>
      </c>
      <c r="K64" t="str">
        <f>VLOOKUP($B64,tax!$B$1:$P$1478,7,FALSE)</f>
        <v xml:space="preserve"> Firmicutes</v>
      </c>
    </row>
    <row r="65" spans="1:11" x14ac:dyDescent="0.25">
      <c r="A65" t="s">
        <v>81</v>
      </c>
      <c r="B65" t="s">
        <v>82</v>
      </c>
      <c r="C65" t="s">
        <v>83</v>
      </c>
      <c r="D65">
        <v>683</v>
      </c>
      <c r="E65">
        <v>38</v>
      </c>
      <c r="F65">
        <v>224</v>
      </c>
      <c r="G65">
        <f t="shared" si="0"/>
        <v>187</v>
      </c>
      <c r="H65">
        <v>815</v>
      </c>
      <c r="I65" t="s">
        <v>84</v>
      </c>
      <c r="J65" t="str">
        <f>VLOOKUP(B65,tax!$B$1:$P$1478,6,FALSE)</f>
        <v>Bacteria</v>
      </c>
      <c r="K65" t="str">
        <f>VLOOKUP($B65,tax!$B$1:$P$1478,7,FALSE)</f>
        <v xml:space="preserve"> Firmicutes</v>
      </c>
    </row>
    <row r="66" spans="1:11" x14ac:dyDescent="0.25">
      <c r="A66" t="s">
        <v>81</v>
      </c>
      <c r="B66" t="s">
        <v>82</v>
      </c>
      <c r="C66" t="s">
        <v>85</v>
      </c>
      <c r="D66">
        <v>683</v>
      </c>
      <c r="E66">
        <v>474</v>
      </c>
      <c r="F66">
        <v>595</v>
      </c>
      <c r="G66">
        <f t="shared" si="0"/>
        <v>122</v>
      </c>
      <c r="H66">
        <v>13288</v>
      </c>
      <c r="I66" t="s">
        <v>86</v>
      </c>
      <c r="J66" t="str">
        <f>VLOOKUP(B66,tax!$B$1:$P$1478,6,FALSE)</f>
        <v>Bacteria</v>
      </c>
      <c r="K66" t="str">
        <f>VLOOKUP($B66,tax!$B$1:$P$1478,7,FALSE)</f>
        <v xml:space="preserve"> Firmicutes</v>
      </c>
    </row>
    <row r="67" spans="1:11" x14ac:dyDescent="0.25">
      <c r="A67" t="s">
        <v>87</v>
      </c>
      <c r="B67" t="s">
        <v>88</v>
      </c>
      <c r="C67" t="s">
        <v>10</v>
      </c>
      <c r="D67">
        <v>630</v>
      </c>
      <c r="E67">
        <v>439</v>
      </c>
      <c r="F67">
        <v>556</v>
      </c>
      <c r="G67">
        <f t="shared" ref="G67:G130" si="1">F67-E67+1</f>
        <v>118</v>
      </c>
      <c r="H67">
        <v>1755</v>
      </c>
      <c r="I67" t="s">
        <v>11</v>
      </c>
      <c r="J67" t="str">
        <f>VLOOKUP(B67,tax!$B$1:$P$1478,6,FALSE)</f>
        <v>Bacteria</v>
      </c>
      <c r="K67" t="str">
        <f>VLOOKUP($B67,tax!$B$1:$P$1478,7,FALSE)</f>
        <v xml:space="preserve"> Firmicutes</v>
      </c>
    </row>
    <row r="68" spans="1:11" x14ac:dyDescent="0.25">
      <c r="A68" t="s">
        <v>87</v>
      </c>
      <c r="B68" t="s">
        <v>88</v>
      </c>
      <c r="C68" t="s">
        <v>48</v>
      </c>
      <c r="D68">
        <v>630</v>
      </c>
      <c r="E68">
        <v>566</v>
      </c>
      <c r="F68">
        <v>586</v>
      </c>
      <c r="G68">
        <f t="shared" si="1"/>
        <v>21</v>
      </c>
      <c r="H68">
        <v>1647</v>
      </c>
      <c r="I68" t="s">
        <v>49</v>
      </c>
      <c r="J68" t="str">
        <f>VLOOKUP(B68,tax!$B$1:$P$1478,6,FALSE)</f>
        <v>Bacteria</v>
      </c>
      <c r="K68" t="str">
        <f>VLOOKUP($B68,tax!$B$1:$P$1478,7,FALSE)</f>
        <v xml:space="preserve"> Firmicutes</v>
      </c>
    </row>
    <row r="69" spans="1:11" x14ac:dyDescent="0.25">
      <c r="A69" t="s">
        <v>87</v>
      </c>
      <c r="B69" t="s">
        <v>88</v>
      </c>
      <c r="C69" t="s">
        <v>48</v>
      </c>
      <c r="D69">
        <v>630</v>
      </c>
      <c r="E69">
        <v>600</v>
      </c>
      <c r="F69">
        <v>620</v>
      </c>
      <c r="G69">
        <f t="shared" si="1"/>
        <v>21</v>
      </c>
      <c r="H69">
        <v>1647</v>
      </c>
      <c r="I69" t="s">
        <v>49</v>
      </c>
      <c r="J69" t="str">
        <f>VLOOKUP(B69,tax!$B$1:$P$1478,6,FALSE)</f>
        <v>Bacteria</v>
      </c>
      <c r="K69" t="str">
        <f>VLOOKUP($B69,tax!$B$1:$P$1478,7,FALSE)</f>
        <v xml:space="preserve"> Firmicutes</v>
      </c>
    </row>
    <row r="70" spans="1:11" x14ac:dyDescent="0.25">
      <c r="A70" t="s">
        <v>87</v>
      </c>
      <c r="B70" t="s">
        <v>88</v>
      </c>
      <c r="C70" t="s">
        <v>89</v>
      </c>
      <c r="D70">
        <v>630</v>
      </c>
      <c r="E70">
        <v>313</v>
      </c>
      <c r="F70">
        <v>393</v>
      </c>
      <c r="G70">
        <f t="shared" si="1"/>
        <v>81</v>
      </c>
      <c r="H70">
        <v>1151</v>
      </c>
      <c r="I70" t="s">
        <v>90</v>
      </c>
      <c r="J70" t="str">
        <f>VLOOKUP(B70,tax!$B$1:$P$1478,6,FALSE)</f>
        <v>Bacteria</v>
      </c>
      <c r="K70" t="str">
        <f>VLOOKUP($B70,tax!$B$1:$P$1478,7,FALSE)</f>
        <v xml:space="preserve"> Firmicutes</v>
      </c>
    </row>
    <row r="71" spans="1:11" x14ac:dyDescent="0.25">
      <c r="A71" t="s">
        <v>91</v>
      </c>
      <c r="B71" t="s">
        <v>92</v>
      </c>
      <c r="C71" t="s">
        <v>10</v>
      </c>
      <c r="D71">
        <v>831</v>
      </c>
      <c r="E71">
        <v>483</v>
      </c>
      <c r="F71">
        <v>608</v>
      </c>
      <c r="G71">
        <f t="shared" si="1"/>
        <v>126</v>
      </c>
      <c r="H71">
        <v>1755</v>
      </c>
      <c r="I71" t="s">
        <v>11</v>
      </c>
      <c r="J71" t="str">
        <f>VLOOKUP(B71,tax!$B$1:$P$1478,6,FALSE)</f>
        <v>Bacteria</v>
      </c>
      <c r="K71" t="str">
        <f>VLOOKUP($B71,tax!$B$1:$P$1478,7,FALSE)</f>
        <v xml:space="preserve"> Firmicutes</v>
      </c>
    </row>
    <row r="72" spans="1:11" x14ac:dyDescent="0.25">
      <c r="A72" t="s">
        <v>91</v>
      </c>
      <c r="B72" t="s">
        <v>92</v>
      </c>
      <c r="C72" t="s">
        <v>48</v>
      </c>
      <c r="D72">
        <v>831</v>
      </c>
      <c r="E72">
        <v>408</v>
      </c>
      <c r="F72">
        <v>428</v>
      </c>
      <c r="G72">
        <f t="shared" si="1"/>
        <v>21</v>
      </c>
      <c r="H72">
        <v>1647</v>
      </c>
      <c r="I72" t="s">
        <v>49</v>
      </c>
      <c r="J72" t="str">
        <f>VLOOKUP(B72,tax!$B$1:$P$1478,6,FALSE)</f>
        <v>Bacteria</v>
      </c>
      <c r="K72" t="str">
        <f>VLOOKUP($B72,tax!$B$1:$P$1478,7,FALSE)</f>
        <v xml:space="preserve"> Firmicutes</v>
      </c>
    </row>
    <row r="73" spans="1:11" x14ac:dyDescent="0.25">
      <c r="A73" t="s">
        <v>91</v>
      </c>
      <c r="B73" t="s">
        <v>92</v>
      </c>
      <c r="C73" t="s">
        <v>48</v>
      </c>
      <c r="D73">
        <v>831</v>
      </c>
      <c r="E73">
        <v>444</v>
      </c>
      <c r="F73">
        <v>464</v>
      </c>
      <c r="G73">
        <f t="shared" si="1"/>
        <v>21</v>
      </c>
      <c r="H73">
        <v>1647</v>
      </c>
      <c r="I73" t="s">
        <v>49</v>
      </c>
      <c r="J73" t="str">
        <f>VLOOKUP(B73,tax!$B$1:$P$1478,6,FALSE)</f>
        <v>Bacteria</v>
      </c>
      <c r="K73" t="str">
        <f>VLOOKUP($B73,tax!$B$1:$P$1478,7,FALSE)</f>
        <v xml:space="preserve"> Firmicutes</v>
      </c>
    </row>
    <row r="74" spans="1:11" x14ac:dyDescent="0.25">
      <c r="A74" t="s">
        <v>91</v>
      </c>
      <c r="B74" t="s">
        <v>92</v>
      </c>
      <c r="C74" t="s">
        <v>93</v>
      </c>
      <c r="D74">
        <v>831</v>
      </c>
      <c r="E74">
        <v>186</v>
      </c>
      <c r="F74">
        <v>370</v>
      </c>
      <c r="G74">
        <f t="shared" si="1"/>
        <v>185</v>
      </c>
      <c r="H74">
        <v>11620</v>
      </c>
      <c r="I74" t="s">
        <v>94</v>
      </c>
      <c r="J74" t="str">
        <f>VLOOKUP(B74,tax!$B$1:$P$1478,6,FALSE)</f>
        <v>Bacteria</v>
      </c>
      <c r="K74" t="str">
        <f>VLOOKUP($B74,tax!$B$1:$P$1478,7,FALSE)</f>
        <v xml:space="preserve"> Firmicutes</v>
      </c>
    </row>
    <row r="75" spans="1:11" x14ac:dyDescent="0.25">
      <c r="A75" t="s">
        <v>91</v>
      </c>
      <c r="B75" t="s">
        <v>92</v>
      </c>
      <c r="C75" t="s">
        <v>93</v>
      </c>
      <c r="D75">
        <v>831</v>
      </c>
      <c r="E75">
        <v>621</v>
      </c>
      <c r="F75">
        <v>809</v>
      </c>
      <c r="G75">
        <f t="shared" si="1"/>
        <v>189</v>
      </c>
      <c r="H75">
        <v>11620</v>
      </c>
      <c r="I75" t="s">
        <v>94</v>
      </c>
      <c r="J75" t="str">
        <f>VLOOKUP(B75,tax!$B$1:$P$1478,6,FALSE)</f>
        <v>Bacteria</v>
      </c>
      <c r="K75" t="str">
        <f>VLOOKUP($B75,tax!$B$1:$P$1478,7,FALSE)</f>
        <v xml:space="preserve"> Firmicutes</v>
      </c>
    </row>
    <row r="76" spans="1:11" x14ac:dyDescent="0.25">
      <c r="A76" t="s">
        <v>91</v>
      </c>
      <c r="B76" t="s">
        <v>92</v>
      </c>
      <c r="C76" t="s">
        <v>95</v>
      </c>
      <c r="D76">
        <v>831</v>
      </c>
      <c r="E76">
        <v>1</v>
      </c>
      <c r="F76">
        <v>119</v>
      </c>
      <c r="G76">
        <f t="shared" si="1"/>
        <v>119</v>
      </c>
      <c r="H76">
        <v>247</v>
      </c>
      <c r="I76" t="s">
        <v>95</v>
      </c>
      <c r="J76" t="str">
        <f>VLOOKUP(B76,tax!$B$1:$P$1478,6,FALSE)</f>
        <v>Bacteria</v>
      </c>
      <c r="K76" t="str">
        <f>VLOOKUP($B76,tax!$B$1:$P$1478,7,FALSE)</f>
        <v xml:space="preserve"> Firmicutes</v>
      </c>
    </row>
    <row r="77" spans="1:11" x14ac:dyDescent="0.25">
      <c r="A77" t="s">
        <v>96</v>
      </c>
      <c r="B77" t="s">
        <v>97</v>
      </c>
      <c r="C77" t="s">
        <v>10</v>
      </c>
      <c r="D77">
        <v>938</v>
      </c>
      <c r="E77">
        <v>800</v>
      </c>
      <c r="F77">
        <v>937</v>
      </c>
      <c r="G77">
        <f t="shared" si="1"/>
        <v>138</v>
      </c>
      <c r="H77">
        <v>1755</v>
      </c>
      <c r="I77" t="s">
        <v>11</v>
      </c>
      <c r="J77" t="str">
        <f>VLOOKUP(B77,tax!$B$1:$P$1478,6,FALSE)</f>
        <v>Bacteria</v>
      </c>
      <c r="K77" t="str">
        <f>VLOOKUP($B77,tax!$B$1:$P$1478,7,FALSE)</f>
        <v xml:space="preserve"> Bacteroidetes</v>
      </c>
    </row>
    <row r="78" spans="1:11" x14ac:dyDescent="0.25">
      <c r="A78" t="s">
        <v>96</v>
      </c>
      <c r="B78" t="s">
        <v>97</v>
      </c>
      <c r="C78" t="s">
        <v>18</v>
      </c>
      <c r="D78">
        <v>938</v>
      </c>
      <c r="E78">
        <v>52</v>
      </c>
      <c r="F78">
        <v>345</v>
      </c>
      <c r="G78">
        <f t="shared" si="1"/>
        <v>294</v>
      </c>
      <c r="H78">
        <v>3525</v>
      </c>
      <c r="I78" t="s">
        <v>19</v>
      </c>
      <c r="J78" t="str">
        <f>VLOOKUP(B78,tax!$B$1:$P$1478,6,FALSE)</f>
        <v>Bacteria</v>
      </c>
      <c r="K78" t="str">
        <f>VLOOKUP($B78,tax!$B$1:$P$1478,7,FALSE)</f>
        <v xml:space="preserve"> Bacteroidetes</v>
      </c>
    </row>
    <row r="79" spans="1:11" x14ac:dyDescent="0.25">
      <c r="A79" t="s">
        <v>96</v>
      </c>
      <c r="B79" t="s">
        <v>97</v>
      </c>
      <c r="C79" t="s">
        <v>20</v>
      </c>
      <c r="D79">
        <v>938</v>
      </c>
      <c r="E79">
        <v>489</v>
      </c>
      <c r="F79">
        <v>566</v>
      </c>
      <c r="G79">
        <f t="shared" si="1"/>
        <v>78</v>
      </c>
      <c r="H79">
        <v>5437</v>
      </c>
      <c r="I79" t="s">
        <v>21</v>
      </c>
      <c r="J79" t="str">
        <f>VLOOKUP(B79,tax!$B$1:$P$1478,6,FALSE)</f>
        <v>Bacteria</v>
      </c>
      <c r="K79" t="str">
        <f>VLOOKUP($B79,tax!$B$1:$P$1478,7,FALSE)</f>
        <v xml:space="preserve"> Bacteroidetes</v>
      </c>
    </row>
    <row r="80" spans="1:11" x14ac:dyDescent="0.25">
      <c r="A80" t="s">
        <v>98</v>
      </c>
      <c r="B80" t="s">
        <v>99</v>
      </c>
      <c r="C80" t="s">
        <v>10</v>
      </c>
      <c r="D80">
        <v>1098</v>
      </c>
      <c r="E80">
        <v>715</v>
      </c>
      <c r="F80">
        <v>830</v>
      </c>
      <c r="G80">
        <f t="shared" si="1"/>
        <v>116</v>
      </c>
      <c r="H80">
        <v>1755</v>
      </c>
      <c r="I80" t="s">
        <v>11</v>
      </c>
      <c r="J80" t="str">
        <f>VLOOKUP(B80,tax!$B$1:$P$1478,6,FALSE)</f>
        <v>Bacteria</v>
      </c>
      <c r="K80" t="str">
        <f>VLOOKUP($B80,tax!$B$1:$P$1478,7,FALSE)</f>
        <v xml:space="preserve"> Proteobacteria</v>
      </c>
    </row>
    <row r="81" spans="1:11" x14ac:dyDescent="0.25">
      <c r="A81" t="s">
        <v>98</v>
      </c>
      <c r="B81" t="s">
        <v>99</v>
      </c>
      <c r="C81" t="s">
        <v>100</v>
      </c>
      <c r="D81">
        <v>1098</v>
      </c>
      <c r="E81">
        <v>239</v>
      </c>
      <c r="F81">
        <v>276</v>
      </c>
      <c r="G81">
        <f t="shared" si="1"/>
        <v>38</v>
      </c>
      <c r="H81">
        <v>21340</v>
      </c>
      <c r="I81" t="s">
        <v>101</v>
      </c>
      <c r="J81" t="str">
        <f>VLOOKUP(B81,tax!$B$1:$P$1478,6,FALSE)</f>
        <v>Bacteria</v>
      </c>
      <c r="K81" t="str">
        <f>VLOOKUP($B81,tax!$B$1:$P$1478,7,FALSE)</f>
        <v xml:space="preserve"> Proteobacteria</v>
      </c>
    </row>
    <row r="82" spans="1:11" x14ac:dyDescent="0.25">
      <c r="A82" t="s">
        <v>98</v>
      </c>
      <c r="B82" t="s">
        <v>99</v>
      </c>
      <c r="C82" t="s">
        <v>100</v>
      </c>
      <c r="D82">
        <v>1098</v>
      </c>
      <c r="E82">
        <v>260</v>
      </c>
      <c r="F82">
        <v>297</v>
      </c>
      <c r="G82">
        <f t="shared" si="1"/>
        <v>38</v>
      </c>
      <c r="H82">
        <v>21340</v>
      </c>
      <c r="I82" t="s">
        <v>101</v>
      </c>
      <c r="J82" t="str">
        <f>VLOOKUP(B82,tax!$B$1:$P$1478,6,FALSE)</f>
        <v>Bacteria</v>
      </c>
      <c r="K82" t="str">
        <f>VLOOKUP($B82,tax!$B$1:$P$1478,7,FALSE)</f>
        <v xml:space="preserve"> Proteobacteria</v>
      </c>
    </row>
    <row r="83" spans="1:11" x14ac:dyDescent="0.25">
      <c r="A83" t="s">
        <v>98</v>
      </c>
      <c r="B83" t="s">
        <v>99</v>
      </c>
      <c r="C83" t="s">
        <v>100</v>
      </c>
      <c r="D83">
        <v>1098</v>
      </c>
      <c r="E83">
        <v>281</v>
      </c>
      <c r="F83">
        <v>318</v>
      </c>
      <c r="G83">
        <f t="shared" si="1"/>
        <v>38</v>
      </c>
      <c r="H83">
        <v>21340</v>
      </c>
      <c r="I83" t="s">
        <v>101</v>
      </c>
      <c r="J83" t="str">
        <f>VLOOKUP(B83,tax!$B$1:$P$1478,6,FALSE)</f>
        <v>Bacteria</v>
      </c>
      <c r="K83" t="str">
        <f>VLOOKUP($B83,tax!$B$1:$P$1478,7,FALSE)</f>
        <v xml:space="preserve"> Proteobacteria</v>
      </c>
    </row>
    <row r="84" spans="1:11" x14ac:dyDescent="0.25">
      <c r="A84" t="s">
        <v>98</v>
      </c>
      <c r="B84" t="s">
        <v>99</v>
      </c>
      <c r="C84" t="s">
        <v>100</v>
      </c>
      <c r="D84">
        <v>1098</v>
      </c>
      <c r="E84">
        <v>302</v>
      </c>
      <c r="F84">
        <v>342</v>
      </c>
      <c r="G84">
        <f t="shared" si="1"/>
        <v>41</v>
      </c>
      <c r="H84">
        <v>21340</v>
      </c>
      <c r="I84" t="s">
        <v>101</v>
      </c>
      <c r="J84" t="str">
        <f>VLOOKUP(B84,tax!$B$1:$P$1478,6,FALSE)</f>
        <v>Bacteria</v>
      </c>
      <c r="K84" t="str">
        <f>VLOOKUP($B84,tax!$B$1:$P$1478,7,FALSE)</f>
        <v xml:space="preserve"> Proteobacteria</v>
      </c>
    </row>
    <row r="85" spans="1:11" x14ac:dyDescent="0.25">
      <c r="A85" t="s">
        <v>98</v>
      </c>
      <c r="B85" t="s">
        <v>99</v>
      </c>
      <c r="C85" t="s">
        <v>100</v>
      </c>
      <c r="D85">
        <v>1098</v>
      </c>
      <c r="E85">
        <v>515</v>
      </c>
      <c r="F85">
        <v>552</v>
      </c>
      <c r="G85">
        <f t="shared" si="1"/>
        <v>38</v>
      </c>
      <c r="H85">
        <v>21340</v>
      </c>
      <c r="I85" t="s">
        <v>101</v>
      </c>
      <c r="J85" t="str">
        <f>VLOOKUP(B85,tax!$B$1:$P$1478,6,FALSE)</f>
        <v>Bacteria</v>
      </c>
      <c r="K85" t="str">
        <f>VLOOKUP($B85,tax!$B$1:$P$1478,7,FALSE)</f>
        <v xml:space="preserve"> Proteobacteria</v>
      </c>
    </row>
    <row r="86" spans="1:11" x14ac:dyDescent="0.25">
      <c r="A86" t="s">
        <v>98</v>
      </c>
      <c r="B86" t="s">
        <v>99</v>
      </c>
      <c r="C86" t="s">
        <v>102</v>
      </c>
      <c r="D86">
        <v>1098</v>
      </c>
      <c r="E86">
        <v>1003</v>
      </c>
      <c r="F86">
        <v>1088</v>
      </c>
      <c r="G86">
        <f t="shared" si="1"/>
        <v>86</v>
      </c>
      <c r="H86">
        <v>28</v>
      </c>
      <c r="I86" t="s">
        <v>103</v>
      </c>
      <c r="J86" t="str">
        <f>VLOOKUP(B86,tax!$B$1:$P$1478,6,FALSE)</f>
        <v>Bacteria</v>
      </c>
      <c r="K86" t="str">
        <f>VLOOKUP($B86,tax!$B$1:$P$1478,7,FALSE)</f>
        <v xml:space="preserve"> Proteobacteria</v>
      </c>
    </row>
    <row r="87" spans="1:11" x14ac:dyDescent="0.25">
      <c r="A87" t="s">
        <v>104</v>
      </c>
      <c r="B87" t="s">
        <v>105</v>
      </c>
      <c r="C87" t="s">
        <v>10</v>
      </c>
      <c r="D87">
        <v>727</v>
      </c>
      <c r="E87">
        <v>90</v>
      </c>
      <c r="F87">
        <v>209</v>
      </c>
      <c r="G87">
        <f t="shared" si="1"/>
        <v>120</v>
      </c>
      <c r="H87">
        <v>1755</v>
      </c>
      <c r="I87" t="s">
        <v>11</v>
      </c>
      <c r="J87" t="str">
        <f>VLOOKUP(B87,tax!$B$1:$P$1478,6,FALSE)</f>
        <v>Bacteria</v>
      </c>
      <c r="K87" t="str">
        <f>VLOOKUP($B87,tax!$B$1:$P$1478,7,FALSE)</f>
        <v xml:space="preserve"> Proteobacteria</v>
      </c>
    </row>
    <row r="88" spans="1:11" x14ac:dyDescent="0.25">
      <c r="A88" t="s">
        <v>104</v>
      </c>
      <c r="B88" t="s">
        <v>105</v>
      </c>
      <c r="C88" t="s">
        <v>65</v>
      </c>
      <c r="D88">
        <v>727</v>
      </c>
      <c r="E88">
        <v>399</v>
      </c>
      <c r="F88">
        <v>598</v>
      </c>
      <c r="G88">
        <f t="shared" si="1"/>
        <v>200</v>
      </c>
      <c r="H88">
        <v>1509</v>
      </c>
      <c r="I88" t="s">
        <v>66</v>
      </c>
      <c r="J88" t="str">
        <f>VLOOKUP(B88,tax!$B$1:$P$1478,6,FALSE)</f>
        <v>Bacteria</v>
      </c>
      <c r="K88" t="str">
        <f>VLOOKUP($B88,tax!$B$1:$P$1478,7,FALSE)</f>
        <v xml:space="preserve"> Proteobacteria</v>
      </c>
    </row>
    <row r="89" spans="1:11" x14ac:dyDescent="0.25">
      <c r="A89" t="s">
        <v>106</v>
      </c>
      <c r="B89" t="s">
        <v>107</v>
      </c>
      <c r="C89" t="s">
        <v>10</v>
      </c>
      <c r="D89">
        <v>514</v>
      </c>
      <c r="E89">
        <v>395</v>
      </c>
      <c r="F89">
        <v>514</v>
      </c>
      <c r="G89">
        <f t="shared" si="1"/>
        <v>120</v>
      </c>
      <c r="H89">
        <v>1755</v>
      </c>
      <c r="I89" t="s">
        <v>11</v>
      </c>
      <c r="J89" t="str">
        <f>VLOOKUP(B89,tax!$B$1:$P$1478,6,FALSE)</f>
        <v>Bacteria</v>
      </c>
      <c r="K89" t="str">
        <f>VLOOKUP($B89,tax!$B$1:$P$1478,7,FALSE)</f>
        <v xml:space="preserve"> Proteobacteria</v>
      </c>
    </row>
    <row r="90" spans="1:11" x14ac:dyDescent="0.25">
      <c r="A90" t="s">
        <v>106</v>
      </c>
      <c r="B90" t="s">
        <v>107</v>
      </c>
      <c r="C90" t="s">
        <v>26</v>
      </c>
      <c r="D90">
        <v>514</v>
      </c>
      <c r="E90">
        <v>59</v>
      </c>
      <c r="F90">
        <v>282</v>
      </c>
      <c r="G90">
        <f t="shared" si="1"/>
        <v>224</v>
      </c>
      <c r="H90">
        <v>4255</v>
      </c>
      <c r="I90" t="s">
        <v>27</v>
      </c>
      <c r="J90" t="str">
        <f>VLOOKUP(B90,tax!$B$1:$P$1478,6,FALSE)</f>
        <v>Bacteria</v>
      </c>
      <c r="K90" t="str">
        <f>VLOOKUP($B90,tax!$B$1:$P$1478,7,FALSE)</f>
        <v xml:space="preserve"> Proteobacteria</v>
      </c>
    </row>
    <row r="91" spans="1:11" x14ac:dyDescent="0.25">
      <c r="A91" t="s">
        <v>108</v>
      </c>
      <c r="B91" t="s">
        <v>109</v>
      </c>
      <c r="C91" t="s">
        <v>10</v>
      </c>
      <c r="D91">
        <v>418</v>
      </c>
      <c r="E91">
        <v>300</v>
      </c>
      <c r="F91">
        <v>417</v>
      </c>
      <c r="G91">
        <f t="shared" si="1"/>
        <v>118</v>
      </c>
      <c r="H91">
        <v>1755</v>
      </c>
      <c r="I91" t="s">
        <v>11</v>
      </c>
      <c r="J91" t="str">
        <f>VLOOKUP(B91,tax!$B$1:$P$1478,6,FALSE)</f>
        <v>Bacteria</v>
      </c>
      <c r="K91" t="str">
        <f>VLOOKUP($B91,tax!$B$1:$P$1478,7,FALSE)</f>
        <v xml:space="preserve"> Proteobacteria</v>
      </c>
    </row>
    <row r="92" spans="1:11" x14ac:dyDescent="0.25">
      <c r="A92" t="s">
        <v>108</v>
      </c>
      <c r="B92" t="s">
        <v>109</v>
      </c>
      <c r="C92" t="s">
        <v>110</v>
      </c>
      <c r="D92">
        <v>418</v>
      </c>
      <c r="E92">
        <v>35</v>
      </c>
      <c r="F92">
        <v>283</v>
      </c>
      <c r="G92">
        <f t="shared" si="1"/>
        <v>249</v>
      </c>
      <c r="H92">
        <v>454</v>
      </c>
      <c r="I92" t="s">
        <v>111</v>
      </c>
      <c r="J92" t="str">
        <f>VLOOKUP(B92,tax!$B$1:$P$1478,6,FALSE)</f>
        <v>Bacteria</v>
      </c>
      <c r="K92" t="str">
        <f>VLOOKUP($B92,tax!$B$1:$P$1478,7,FALSE)</f>
        <v xml:space="preserve"> Proteobacteria</v>
      </c>
    </row>
    <row r="93" spans="1:11" x14ac:dyDescent="0.25">
      <c r="A93" t="s">
        <v>112</v>
      </c>
      <c r="B93" t="s">
        <v>113</v>
      </c>
      <c r="C93" t="s">
        <v>10</v>
      </c>
      <c r="D93">
        <v>580</v>
      </c>
      <c r="E93">
        <v>58</v>
      </c>
      <c r="F93">
        <v>174</v>
      </c>
      <c r="G93">
        <f t="shared" si="1"/>
        <v>117</v>
      </c>
      <c r="H93">
        <v>1755</v>
      </c>
      <c r="I93" t="s">
        <v>11</v>
      </c>
      <c r="J93" t="str">
        <f>VLOOKUP(B93,tax!$B$1:$P$1478,6,FALSE)</f>
        <v>Bacteria</v>
      </c>
      <c r="K93" t="str">
        <f>VLOOKUP($B93,tax!$B$1:$P$1478,7,FALSE)</f>
        <v xml:space="preserve"> Proteobacteria</v>
      </c>
    </row>
    <row r="94" spans="1:11" x14ac:dyDescent="0.25">
      <c r="A94" t="s">
        <v>112</v>
      </c>
      <c r="B94" t="s">
        <v>113</v>
      </c>
      <c r="C94" t="s">
        <v>114</v>
      </c>
      <c r="D94">
        <v>580</v>
      </c>
      <c r="E94">
        <v>289</v>
      </c>
      <c r="F94">
        <v>579</v>
      </c>
      <c r="G94">
        <f t="shared" si="1"/>
        <v>291</v>
      </c>
      <c r="H94">
        <v>1409</v>
      </c>
      <c r="I94" t="s">
        <v>115</v>
      </c>
      <c r="J94" t="str">
        <f>VLOOKUP(B94,tax!$B$1:$P$1478,6,FALSE)</f>
        <v>Bacteria</v>
      </c>
      <c r="K94" t="str">
        <f>VLOOKUP($B94,tax!$B$1:$P$1478,7,FALSE)</f>
        <v xml:space="preserve"> Proteobacteria</v>
      </c>
    </row>
    <row r="95" spans="1:11" x14ac:dyDescent="0.25">
      <c r="A95" t="s">
        <v>116</v>
      </c>
      <c r="B95" t="s">
        <v>117</v>
      </c>
      <c r="C95" t="s">
        <v>10</v>
      </c>
      <c r="D95">
        <v>544</v>
      </c>
      <c r="E95">
        <v>12</v>
      </c>
      <c r="F95">
        <v>145</v>
      </c>
      <c r="G95">
        <f t="shared" si="1"/>
        <v>134</v>
      </c>
      <c r="H95">
        <v>1755</v>
      </c>
      <c r="I95" t="s">
        <v>11</v>
      </c>
      <c r="J95" t="str">
        <f>VLOOKUP(B95,tax!$B$1:$P$1478,6,FALSE)</f>
        <v>Bacteria</v>
      </c>
      <c r="K95" t="str">
        <f>VLOOKUP($B95,tax!$B$1:$P$1478,7,FALSE)</f>
        <v xml:space="preserve"> Proteobacteria</v>
      </c>
    </row>
    <row r="96" spans="1:11" x14ac:dyDescent="0.25">
      <c r="A96" t="s">
        <v>116</v>
      </c>
      <c r="B96" t="s">
        <v>117</v>
      </c>
      <c r="C96" t="s">
        <v>10</v>
      </c>
      <c r="D96">
        <v>544</v>
      </c>
      <c r="E96">
        <v>175</v>
      </c>
      <c r="F96">
        <v>291</v>
      </c>
      <c r="G96">
        <f t="shared" si="1"/>
        <v>117</v>
      </c>
      <c r="H96">
        <v>1755</v>
      </c>
      <c r="I96" t="s">
        <v>11</v>
      </c>
      <c r="J96" t="str">
        <f>VLOOKUP(B96,tax!$B$1:$P$1478,6,FALSE)</f>
        <v>Bacteria</v>
      </c>
      <c r="K96" t="str">
        <f>VLOOKUP($B96,tax!$B$1:$P$1478,7,FALSE)</f>
        <v xml:space="preserve"> Proteobacteria</v>
      </c>
    </row>
    <row r="97" spans="1:11" x14ac:dyDescent="0.25">
      <c r="A97" t="s">
        <v>116</v>
      </c>
      <c r="B97" t="s">
        <v>117</v>
      </c>
      <c r="C97" t="s">
        <v>26</v>
      </c>
      <c r="D97">
        <v>544</v>
      </c>
      <c r="E97">
        <v>329</v>
      </c>
      <c r="F97">
        <v>541</v>
      </c>
      <c r="G97">
        <f t="shared" si="1"/>
        <v>213</v>
      </c>
      <c r="H97">
        <v>4255</v>
      </c>
      <c r="I97" t="s">
        <v>27</v>
      </c>
      <c r="J97" t="str">
        <f>VLOOKUP(B97,tax!$B$1:$P$1478,6,FALSE)</f>
        <v>Bacteria</v>
      </c>
      <c r="K97" t="str">
        <f>VLOOKUP($B97,tax!$B$1:$P$1478,7,FALSE)</f>
        <v xml:space="preserve"> Proteobacteria</v>
      </c>
    </row>
    <row r="98" spans="1:11" x14ac:dyDescent="0.25">
      <c r="A98" t="s">
        <v>118</v>
      </c>
      <c r="B98" t="s">
        <v>119</v>
      </c>
      <c r="C98" t="s">
        <v>10</v>
      </c>
      <c r="D98">
        <v>1074</v>
      </c>
      <c r="E98">
        <v>169</v>
      </c>
      <c r="F98">
        <v>283</v>
      </c>
      <c r="G98">
        <f t="shared" si="1"/>
        <v>115</v>
      </c>
      <c r="H98">
        <v>1755</v>
      </c>
      <c r="I98" t="s">
        <v>11</v>
      </c>
      <c r="J98" t="str">
        <f>VLOOKUP(B98,tax!$B$1:$P$1478,6,FALSE)</f>
        <v>Bacteria</v>
      </c>
      <c r="K98" t="str">
        <f>VLOOKUP($B98,tax!$B$1:$P$1478,7,FALSE)</f>
        <v xml:space="preserve"> Proteobacteria</v>
      </c>
    </row>
    <row r="99" spans="1:11" x14ac:dyDescent="0.25">
      <c r="A99" t="s">
        <v>118</v>
      </c>
      <c r="B99" t="s">
        <v>119</v>
      </c>
      <c r="C99" t="s">
        <v>120</v>
      </c>
      <c r="D99">
        <v>1074</v>
      </c>
      <c r="E99">
        <v>631</v>
      </c>
      <c r="F99">
        <v>741</v>
      </c>
      <c r="G99">
        <f t="shared" si="1"/>
        <v>111</v>
      </c>
      <c r="H99">
        <v>817</v>
      </c>
      <c r="I99" t="s">
        <v>121</v>
      </c>
      <c r="J99" t="str">
        <f>VLOOKUP(B99,tax!$B$1:$P$1478,6,FALSE)</f>
        <v>Bacteria</v>
      </c>
      <c r="K99" t="str">
        <f>VLOOKUP($B99,tax!$B$1:$P$1478,7,FALSE)</f>
        <v xml:space="preserve"> Proteobacteria</v>
      </c>
    </row>
    <row r="100" spans="1:11" x14ac:dyDescent="0.25">
      <c r="A100" t="s">
        <v>118</v>
      </c>
      <c r="B100" t="s">
        <v>119</v>
      </c>
      <c r="C100" t="s">
        <v>120</v>
      </c>
      <c r="D100">
        <v>1074</v>
      </c>
      <c r="E100">
        <v>731</v>
      </c>
      <c r="F100">
        <v>1074</v>
      </c>
      <c r="G100">
        <f t="shared" si="1"/>
        <v>344</v>
      </c>
      <c r="H100">
        <v>817</v>
      </c>
      <c r="I100" t="s">
        <v>121</v>
      </c>
      <c r="J100" t="str">
        <f>VLOOKUP(B100,tax!$B$1:$P$1478,6,FALSE)</f>
        <v>Bacteria</v>
      </c>
      <c r="K100" t="str">
        <f>VLOOKUP($B100,tax!$B$1:$P$1478,7,FALSE)</f>
        <v xml:space="preserve"> Proteobacteria</v>
      </c>
    </row>
    <row r="101" spans="1:11" x14ac:dyDescent="0.25">
      <c r="A101" t="s">
        <v>118</v>
      </c>
      <c r="B101" t="s">
        <v>119</v>
      </c>
      <c r="C101" t="s">
        <v>122</v>
      </c>
      <c r="D101">
        <v>1074</v>
      </c>
      <c r="E101">
        <v>339</v>
      </c>
      <c r="F101">
        <v>375</v>
      </c>
      <c r="G101">
        <f t="shared" si="1"/>
        <v>37</v>
      </c>
      <c r="H101">
        <v>995</v>
      </c>
      <c r="I101" t="s">
        <v>123</v>
      </c>
      <c r="J101" t="str">
        <f>VLOOKUP(B101,tax!$B$1:$P$1478,6,FALSE)</f>
        <v>Bacteria</v>
      </c>
      <c r="K101" t="str">
        <f>VLOOKUP($B101,tax!$B$1:$P$1478,7,FALSE)</f>
        <v xml:space="preserve"> Proteobacteria</v>
      </c>
    </row>
    <row r="102" spans="1:11" x14ac:dyDescent="0.25">
      <c r="A102" t="s">
        <v>118</v>
      </c>
      <c r="B102" t="s">
        <v>119</v>
      </c>
      <c r="C102" t="s">
        <v>122</v>
      </c>
      <c r="D102">
        <v>1074</v>
      </c>
      <c r="E102">
        <v>387</v>
      </c>
      <c r="F102">
        <v>431</v>
      </c>
      <c r="G102">
        <f t="shared" si="1"/>
        <v>45</v>
      </c>
      <c r="H102">
        <v>995</v>
      </c>
      <c r="I102" t="s">
        <v>123</v>
      </c>
      <c r="J102" t="str">
        <f>VLOOKUP(B102,tax!$B$1:$P$1478,6,FALSE)</f>
        <v>Bacteria</v>
      </c>
      <c r="K102" t="str">
        <f>VLOOKUP($B102,tax!$B$1:$P$1478,7,FALSE)</f>
        <v xml:space="preserve"> Proteobacteria</v>
      </c>
    </row>
    <row r="103" spans="1:11" x14ac:dyDescent="0.25">
      <c r="A103" t="s">
        <v>118</v>
      </c>
      <c r="B103" t="s">
        <v>119</v>
      </c>
      <c r="C103" t="s">
        <v>124</v>
      </c>
      <c r="D103">
        <v>1074</v>
      </c>
      <c r="E103">
        <v>1</v>
      </c>
      <c r="F103">
        <v>113</v>
      </c>
      <c r="G103">
        <f t="shared" si="1"/>
        <v>113</v>
      </c>
      <c r="H103">
        <v>167</v>
      </c>
      <c r="I103" t="s">
        <v>124</v>
      </c>
      <c r="J103" t="str">
        <f>VLOOKUP(B103,tax!$B$1:$P$1478,6,FALSE)</f>
        <v>Bacteria</v>
      </c>
      <c r="K103" t="str">
        <f>VLOOKUP($B103,tax!$B$1:$P$1478,7,FALSE)</f>
        <v xml:space="preserve"> Proteobacteria</v>
      </c>
    </row>
    <row r="104" spans="1:11" x14ac:dyDescent="0.25">
      <c r="A104" t="s">
        <v>125</v>
      </c>
      <c r="B104" t="s">
        <v>126</v>
      </c>
      <c r="C104" t="s">
        <v>10</v>
      </c>
      <c r="D104">
        <v>846</v>
      </c>
      <c r="E104">
        <v>724</v>
      </c>
      <c r="F104">
        <v>843</v>
      </c>
      <c r="G104">
        <f t="shared" si="1"/>
        <v>120</v>
      </c>
      <c r="H104">
        <v>1755</v>
      </c>
      <c r="I104" t="s">
        <v>11</v>
      </c>
      <c r="J104" t="str">
        <f>VLOOKUP(B104,tax!$B$1:$P$1478,6,FALSE)</f>
        <v>Bacteria</v>
      </c>
      <c r="K104" t="str">
        <f>VLOOKUP($B104,tax!$B$1:$P$1478,7,FALSE)</f>
        <v xml:space="preserve"> Proteobacteria</v>
      </c>
    </row>
    <row r="105" spans="1:11" x14ac:dyDescent="0.25">
      <c r="A105" t="s">
        <v>125</v>
      </c>
      <c r="B105" t="s">
        <v>126</v>
      </c>
      <c r="C105" t="s">
        <v>127</v>
      </c>
      <c r="D105">
        <v>846</v>
      </c>
      <c r="E105">
        <v>404</v>
      </c>
      <c r="F105">
        <v>473</v>
      </c>
      <c r="G105">
        <f t="shared" si="1"/>
        <v>70</v>
      </c>
      <c r="H105">
        <v>3340</v>
      </c>
      <c r="I105" t="s">
        <v>128</v>
      </c>
      <c r="J105" t="str">
        <f>VLOOKUP(B105,tax!$B$1:$P$1478,6,FALSE)</f>
        <v>Bacteria</v>
      </c>
      <c r="K105" t="str">
        <f>VLOOKUP($B105,tax!$B$1:$P$1478,7,FALSE)</f>
        <v xml:space="preserve"> Proteobacteria</v>
      </c>
    </row>
    <row r="106" spans="1:11" x14ac:dyDescent="0.25">
      <c r="A106" t="s">
        <v>125</v>
      </c>
      <c r="B106" t="s">
        <v>126</v>
      </c>
      <c r="C106" t="s">
        <v>127</v>
      </c>
      <c r="D106">
        <v>846</v>
      </c>
      <c r="E106">
        <v>447</v>
      </c>
      <c r="F106">
        <v>530</v>
      </c>
      <c r="G106">
        <f t="shared" si="1"/>
        <v>84</v>
      </c>
      <c r="H106">
        <v>3340</v>
      </c>
      <c r="I106" t="s">
        <v>128</v>
      </c>
      <c r="J106" t="str">
        <f>VLOOKUP(B106,tax!$B$1:$P$1478,6,FALSE)</f>
        <v>Bacteria</v>
      </c>
      <c r="K106" t="str">
        <f>VLOOKUP($B106,tax!$B$1:$P$1478,7,FALSE)</f>
        <v xml:space="preserve"> Proteobacteria</v>
      </c>
    </row>
    <row r="107" spans="1:11" x14ac:dyDescent="0.25">
      <c r="A107" t="s">
        <v>125</v>
      </c>
      <c r="B107" t="s">
        <v>126</v>
      </c>
      <c r="C107" t="s">
        <v>129</v>
      </c>
      <c r="D107">
        <v>846</v>
      </c>
      <c r="E107">
        <v>45</v>
      </c>
      <c r="F107">
        <v>221</v>
      </c>
      <c r="G107">
        <f t="shared" si="1"/>
        <v>177</v>
      </c>
      <c r="H107">
        <v>1340</v>
      </c>
      <c r="I107" t="s">
        <v>130</v>
      </c>
      <c r="J107" t="str">
        <f>VLOOKUP(B107,tax!$B$1:$P$1478,6,FALSE)</f>
        <v>Bacteria</v>
      </c>
      <c r="K107" t="str">
        <f>VLOOKUP($B107,tax!$B$1:$P$1478,7,FALSE)</f>
        <v xml:space="preserve"> Proteobacteria</v>
      </c>
    </row>
    <row r="108" spans="1:11" x14ac:dyDescent="0.25">
      <c r="A108" t="s">
        <v>131</v>
      </c>
      <c r="B108" t="s">
        <v>132</v>
      </c>
      <c r="C108" t="s">
        <v>10</v>
      </c>
      <c r="D108">
        <v>843</v>
      </c>
      <c r="E108">
        <v>719</v>
      </c>
      <c r="F108">
        <v>839</v>
      </c>
      <c r="G108">
        <f t="shared" si="1"/>
        <v>121</v>
      </c>
      <c r="H108">
        <v>1755</v>
      </c>
      <c r="I108" t="s">
        <v>11</v>
      </c>
      <c r="J108" t="str">
        <f>VLOOKUP(B108,tax!$B$1:$P$1478,6,FALSE)</f>
        <v>Bacteria</v>
      </c>
      <c r="K108" t="str">
        <f>VLOOKUP($B108,tax!$B$1:$P$1478,7,FALSE)</f>
        <v xml:space="preserve"> Proteobacteria</v>
      </c>
    </row>
    <row r="109" spans="1:11" x14ac:dyDescent="0.25">
      <c r="A109" t="s">
        <v>131</v>
      </c>
      <c r="B109" t="s">
        <v>132</v>
      </c>
      <c r="C109" t="s">
        <v>69</v>
      </c>
      <c r="D109">
        <v>843</v>
      </c>
      <c r="E109">
        <v>103</v>
      </c>
      <c r="F109">
        <v>375</v>
      </c>
      <c r="G109">
        <f t="shared" si="1"/>
        <v>273</v>
      </c>
      <c r="H109">
        <v>5309</v>
      </c>
      <c r="I109" t="s">
        <v>70</v>
      </c>
      <c r="J109" t="str">
        <f>VLOOKUP(B109,tax!$B$1:$P$1478,6,FALSE)</f>
        <v>Bacteria</v>
      </c>
      <c r="K109" t="str">
        <f>VLOOKUP($B109,tax!$B$1:$P$1478,7,FALSE)</f>
        <v xml:space="preserve"> Proteobacteria</v>
      </c>
    </row>
    <row r="110" spans="1:11" x14ac:dyDescent="0.25">
      <c r="A110" t="s">
        <v>131</v>
      </c>
      <c r="B110" t="s">
        <v>132</v>
      </c>
      <c r="C110" t="s">
        <v>133</v>
      </c>
      <c r="D110">
        <v>843</v>
      </c>
      <c r="E110">
        <v>621</v>
      </c>
      <c r="F110">
        <v>702</v>
      </c>
      <c r="G110">
        <f t="shared" si="1"/>
        <v>82</v>
      </c>
      <c r="H110">
        <v>58087</v>
      </c>
      <c r="I110" t="s">
        <v>134</v>
      </c>
      <c r="J110" t="str">
        <f>VLOOKUP(B110,tax!$B$1:$P$1478,6,FALSE)</f>
        <v>Bacteria</v>
      </c>
      <c r="K110" t="str">
        <f>VLOOKUP($B110,tax!$B$1:$P$1478,7,FALSE)</f>
        <v xml:space="preserve"> Proteobacteria</v>
      </c>
    </row>
    <row r="111" spans="1:11" x14ac:dyDescent="0.25">
      <c r="A111" t="s">
        <v>135</v>
      </c>
      <c r="B111" t="s">
        <v>136</v>
      </c>
      <c r="C111" t="s">
        <v>10</v>
      </c>
      <c r="D111">
        <v>1086</v>
      </c>
      <c r="E111">
        <v>454</v>
      </c>
      <c r="F111">
        <v>573</v>
      </c>
      <c r="G111">
        <f t="shared" si="1"/>
        <v>120</v>
      </c>
      <c r="H111">
        <v>1755</v>
      </c>
      <c r="I111" t="s">
        <v>11</v>
      </c>
      <c r="J111" t="str">
        <f>VLOOKUP(B111,tax!$B$1:$P$1478,6,FALSE)</f>
        <v>Bacteria</v>
      </c>
      <c r="K111" t="str">
        <f>VLOOKUP($B111,tax!$B$1:$P$1478,7,FALSE)</f>
        <v xml:space="preserve"> Bacteroidetes</v>
      </c>
    </row>
    <row r="112" spans="1:11" x14ac:dyDescent="0.25">
      <c r="A112" t="s">
        <v>135</v>
      </c>
      <c r="B112" t="s">
        <v>136</v>
      </c>
      <c r="C112" t="s">
        <v>10</v>
      </c>
      <c r="D112">
        <v>1086</v>
      </c>
      <c r="E112">
        <v>694</v>
      </c>
      <c r="F112">
        <v>815</v>
      </c>
      <c r="G112">
        <f t="shared" si="1"/>
        <v>122</v>
      </c>
      <c r="H112">
        <v>1755</v>
      </c>
      <c r="I112" t="s">
        <v>11</v>
      </c>
      <c r="J112" t="str">
        <f>VLOOKUP(B112,tax!$B$1:$P$1478,6,FALSE)</f>
        <v>Bacteria</v>
      </c>
      <c r="K112" t="str">
        <f>VLOOKUP($B112,tax!$B$1:$P$1478,7,FALSE)</f>
        <v xml:space="preserve"> Bacteroidetes</v>
      </c>
    </row>
    <row r="113" spans="1:11" x14ac:dyDescent="0.25">
      <c r="A113" t="s">
        <v>135</v>
      </c>
      <c r="B113" t="s">
        <v>136</v>
      </c>
      <c r="C113" t="s">
        <v>69</v>
      </c>
      <c r="D113">
        <v>1086</v>
      </c>
      <c r="E113">
        <v>68</v>
      </c>
      <c r="F113">
        <v>336</v>
      </c>
      <c r="G113">
        <f t="shared" si="1"/>
        <v>269</v>
      </c>
      <c r="H113">
        <v>5309</v>
      </c>
      <c r="I113" t="s">
        <v>70</v>
      </c>
      <c r="J113" t="str">
        <f>VLOOKUP(B113,tax!$B$1:$P$1478,6,FALSE)</f>
        <v>Bacteria</v>
      </c>
      <c r="K113" t="str">
        <f>VLOOKUP($B113,tax!$B$1:$P$1478,7,FALSE)</f>
        <v xml:space="preserve"> Bacteroidetes</v>
      </c>
    </row>
    <row r="114" spans="1:11" x14ac:dyDescent="0.25">
      <c r="A114" t="s">
        <v>137</v>
      </c>
      <c r="B114" t="s">
        <v>138</v>
      </c>
      <c r="C114" t="s">
        <v>10</v>
      </c>
      <c r="D114">
        <v>1166</v>
      </c>
      <c r="E114">
        <v>1045</v>
      </c>
      <c r="F114">
        <v>1161</v>
      </c>
      <c r="G114">
        <f t="shared" si="1"/>
        <v>117</v>
      </c>
      <c r="H114">
        <v>1755</v>
      </c>
      <c r="I114" t="s">
        <v>11</v>
      </c>
      <c r="J114" t="str">
        <f>VLOOKUP(B114,tax!$B$1:$P$1478,6,FALSE)</f>
        <v>Bacteria</v>
      </c>
      <c r="K114" t="str">
        <f>VLOOKUP($B114,tax!$B$1:$P$1478,7,FALSE)</f>
        <v xml:space="preserve"> Bacteroidetes</v>
      </c>
    </row>
    <row r="115" spans="1:11" x14ac:dyDescent="0.25">
      <c r="A115" t="s">
        <v>137</v>
      </c>
      <c r="B115" t="s">
        <v>138</v>
      </c>
      <c r="C115" t="s">
        <v>18</v>
      </c>
      <c r="D115">
        <v>1166</v>
      </c>
      <c r="E115">
        <v>289</v>
      </c>
      <c r="F115">
        <v>594</v>
      </c>
      <c r="G115">
        <f t="shared" si="1"/>
        <v>306</v>
      </c>
      <c r="H115">
        <v>3525</v>
      </c>
      <c r="I115" t="s">
        <v>19</v>
      </c>
      <c r="J115" t="str">
        <f>VLOOKUP(B115,tax!$B$1:$P$1478,6,FALSE)</f>
        <v>Bacteria</v>
      </c>
      <c r="K115" t="str">
        <f>VLOOKUP($B115,tax!$B$1:$P$1478,7,FALSE)</f>
        <v xml:space="preserve"> Bacteroidetes</v>
      </c>
    </row>
    <row r="116" spans="1:11" x14ac:dyDescent="0.25">
      <c r="A116" t="s">
        <v>137</v>
      </c>
      <c r="B116" t="s">
        <v>138</v>
      </c>
      <c r="C116" t="s">
        <v>20</v>
      </c>
      <c r="D116">
        <v>1166</v>
      </c>
      <c r="E116">
        <v>757</v>
      </c>
      <c r="F116">
        <v>825</v>
      </c>
      <c r="G116">
        <f t="shared" si="1"/>
        <v>69</v>
      </c>
      <c r="H116">
        <v>5437</v>
      </c>
      <c r="I116" t="s">
        <v>21</v>
      </c>
      <c r="J116" t="str">
        <f>VLOOKUP(B116,tax!$B$1:$P$1478,6,FALSE)</f>
        <v>Bacteria</v>
      </c>
      <c r="K116" t="str">
        <f>VLOOKUP($B116,tax!$B$1:$P$1478,7,FALSE)</f>
        <v xml:space="preserve"> Bacteroidetes</v>
      </c>
    </row>
    <row r="117" spans="1:11" x14ac:dyDescent="0.25">
      <c r="A117" t="s">
        <v>137</v>
      </c>
      <c r="B117" t="s">
        <v>138</v>
      </c>
      <c r="C117" t="s">
        <v>139</v>
      </c>
      <c r="D117">
        <v>1166</v>
      </c>
      <c r="E117">
        <v>44</v>
      </c>
      <c r="F117">
        <v>258</v>
      </c>
      <c r="G117">
        <f t="shared" si="1"/>
        <v>215</v>
      </c>
      <c r="H117">
        <v>1197</v>
      </c>
      <c r="I117" t="s">
        <v>140</v>
      </c>
      <c r="J117" t="str">
        <f>VLOOKUP(B117,tax!$B$1:$P$1478,6,FALSE)</f>
        <v>Bacteria</v>
      </c>
      <c r="K117" t="str">
        <f>VLOOKUP($B117,tax!$B$1:$P$1478,7,FALSE)</f>
        <v xml:space="preserve"> Bacteroidetes</v>
      </c>
    </row>
    <row r="118" spans="1:11" x14ac:dyDescent="0.25">
      <c r="A118" t="s">
        <v>141</v>
      </c>
      <c r="B118" t="s">
        <v>142</v>
      </c>
      <c r="C118" t="s">
        <v>10</v>
      </c>
      <c r="D118">
        <v>534</v>
      </c>
      <c r="E118">
        <v>86</v>
      </c>
      <c r="F118">
        <v>222</v>
      </c>
      <c r="G118">
        <f t="shared" si="1"/>
        <v>137</v>
      </c>
      <c r="H118">
        <v>1755</v>
      </c>
      <c r="I118" t="s">
        <v>11</v>
      </c>
      <c r="J118" t="str">
        <f>VLOOKUP(B118,tax!$B$1:$P$1478,6,FALSE)</f>
        <v>Bacteria</v>
      </c>
      <c r="K118" t="str">
        <f>VLOOKUP($B118,tax!$B$1:$P$1478,7,FALSE)</f>
        <v xml:space="preserve"> Proteobacteria</v>
      </c>
    </row>
    <row r="119" spans="1:11" x14ac:dyDescent="0.25">
      <c r="A119" t="s">
        <v>143</v>
      </c>
      <c r="B119" t="s">
        <v>144</v>
      </c>
      <c r="C119" t="s">
        <v>10</v>
      </c>
      <c r="D119">
        <v>827</v>
      </c>
      <c r="E119">
        <v>682</v>
      </c>
      <c r="F119">
        <v>805</v>
      </c>
      <c r="G119">
        <f t="shared" si="1"/>
        <v>124</v>
      </c>
      <c r="H119">
        <v>1755</v>
      </c>
      <c r="I119" t="s">
        <v>11</v>
      </c>
      <c r="J119" t="str">
        <f>VLOOKUP(B119,tax!$B$1:$P$1478,6,FALSE)</f>
        <v>Bacteria</v>
      </c>
      <c r="K119" t="str">
        <f>VLOOKUP($B119,tax!$B$1:$P$1478,7,FALSE)</f>
        <v xml:space="preserve"> Actinobacteria</v>
      </c>
    </row>
    <row r="120" spans="1:11" x14ac:dyDescent="0.25">
      <c r="A120" t="s">
        <v>143</v>
      </c>
      <c r="B120" t="s">
        <v>144</v>
      </c>
      <c r="C120" t="s">
        <v>18</v>
      </c>
      <c r="D120">
        <v>827</v>
      </c>
      <c r="E120">
        <v>42</v>
      </c>
      <c r="F120">
        <v>339</v>
      </c>
      <c r="G120">
        <f t="shared" si="1"/>
        <v>298</v>
      </c>
      <c r="H120">
        <v>3525</v>
      </c>
      <c r="I120" t="s">
        <v>19</v>
      </c>
      <c r="J120" t="str">
        <f>VLOOKUP(B120,tax!$B$1:$P$1478,6,FALSE)</f>
        <v>Bacteria</v>
      </c>
      <c r="K120" t="str">
        <f>VLOOKUP($B120,tax!$B$1:$P$1478,7,FALSE)</f>
        <v xml:space="preserve"> Actinobacteria</v>
      </c>
    </row>
    <row r="121" spans="1:11" x14ac:dyDescent="0.25">
      <c r="A121" t="s">
        <v>143</v>
      </c>
      <c r="B121" t="s">
        <v>144</v>
      </c>
      <c r="C121" t="s">
        <v>20</v>
      </c>
      <c r="D121">
        <v>827</v>
      </c>
      <c r="E121">
        <v>484</v>
      </c>
      <c r="F121">
        <v>559</v>
      </c>
      <c r="G121">
        <f t="shared" si="1"/>
        <v>76</v>
      </c>
      <c r="H121">
        <v>5437</v>
      </c>
      <c r="I121" t="s">
        <v>21</v>
      </c>
      <c r="J121" t="str">
        <f>VLOOKUP(B121,tax!$B$1:$P$1478,6,FALSE)</f>
        <v>Bacteria</v>
      </c>
      <c r="K121" t="str">
        <f>VLOOKUP($B121,tax!$B$1:$P$1478,7,FALSE)</f>
        <v xml:space="preserve"> Actinobacteria</v>
      </c>
    </row>
    <row r="122" spans="1:11" x14ac:dyDescent="0.25">
      <c r="A122" t="s">
        <v>145</v>
      </c>
      <c r="B122" t="s">
        <v>146</v>
      </c>
      <c r="C122" t="s">
        <v>10</v>
      </c>
      <c r="D122">
        <v>528</v>
      </c>
      <c r="E122">
        <v>401</v>
      </c>
      <c r="F122">
        <v>528</v>
      </c>
      <c r="G122">
        <f t="shared" si="1"/>
        <v>128</v>
      </c>
      <c r="H122">
        <v>1755</v>
      </c>
      <c r="I122" t="s">
        <v>11</v>
      </c>
      <c r="J122" t="str">
        <f>VLOOKUP(B122,tax!$B$1:$P$1478,6,FALSE)</f>
        <v>Bacteria</v>
      </c>
      <c r="K122" t="str">
        <f>VLOOKUP($B122,tax!$B$1:$P$1478,7,FALSE)</f>
        <v xml:space="preserve"> Actinobacteria</v>
      </c>
    </row>
    <row r="123" spans="1:11" x14ac:dyDescent="0.25">
      <c r="A123" t="s">
        <v>145</v>
      </c>
      <c r="B123" t="s">
        <v>146</v>
      </c>
      <c r="C123" t="s">
        <v>147</v>
      </c>
      <c r="D123">
        <v>528</v>
      </c>
      <c r="E123">
        <v>20</v>
      </c>
      <c r="F123">
        <v>275</v>
      </c>
      <c r="G123">
        <f t="shared" si="1"/>
        <v>256</v>
      </c>
      <c r="H123">
        <v>114309</v>
      </c>
      <c r="I123" t="s">
        <v>148</v>
      </c>
      <c r="J123" t="str">
        <f>VLOOKUP(B123,tax!$B$1:$P$1478,6,FALSE)</f>
        <v>Bacteria</v>
      </c>
      <c r="K123" t="str">
        <f>VLOOKUP($B123,tax!$B$1:$P$1478,7,FALSE)</f>
        <v xml:space="preserve"> Actinobacteria</v>
      </c>
    </row>
    <row r="124" spans="1:11" x14ac:dyDescent="0.25">
      <c r="A124" t="s">
        <v>149</v>
      </c>
      <c r="B124" t="s">
        <v>150</v>
      </c>
      <c r="C124" t="s">
        <v>10</v>
      </c>
      <c r="D124">
        <v>491</v>
      </c>
      <c r="E124">
        <v>363</v>
      </c>
      <c r="F124">
        <v>482</v>
      </c>
      <c r="G124">
        <f t="shared" si="1"/>
        <v>120</v>
      </c>
      <c r="H124">
        <v>1755</v>
      </c>
      <c r="I124" t="s">
        <v>11</v>
      </c>
      <c r="J124" t="str">
        <f>VLOOKUP(B124,tax!$B$1:$P$1478,6,FALSE)</f>
        <v>Bacteria</v>
      </c>
      <c r="K124" t="str">
        <f>VLOOKUP($B124,tax!$B$1:$P$1478,7,FALSE)</f>
        <v xml:space="preserve"> Actinobacteria</v>
      </c>
    </row>
    <row r="125" spans="1:11" x14ac:dyDescent="0.25">
      <c r="A125" t="s">
        <v>149</v>
      </c>
      <c r="B125" t="s">
        <v>150</v>
      </c>
      <c r="C125" t="s">
        <v>151</v>
      </c>
      <c r="D125">
        <v>491</v>
      </c>
      <c r="E125">
        <v>67</v>
      </c>
      <c r="F125">
        <v>267</v>
      </c>
      <c r="G125">
        <f t="shared" si="1"/>
        <v>201</v>
      </c>
      <c r="H125">
        <v>9993</v>
      </c>
      <c r="I125" t="s">
        <v>152</v>
      </c>
      <c r="J125" t="str">
        <f>VLOOKUP(B125,tax!$B$1:$P$1478,6,FALSE)</f>
        <v>Bacteria</v>
      </c>
      <c r="K125" t="str">
        <f>VLOOKUP($B125,tax!$B$1:$P$1478,7,FALSE)</f>
        <v xml:space="preserve"> Actinobacteria</v>
      </c>
    </row>
    <row r="126" spans="1:11" x14ac:dyDescent="0.25">
      <c r="A126" t="s">
        <v>153</v>
      </c>
      <c r="B126" t="s">
        <v>154</v>
      </c>
      <c r="C126" t="s">
        <v>10</v>
      </c>
      <c r="D126">
        <v>479</v>
      </c>
      <c r="E126">
        <v>353</v>
      </c>
      <c r="F126">
        <v>479</v>
      </c>
      <c r="G126">
        <f t="shared" si="1"/>
        <v>127</v>
      </c>
      <c r="H126">
        <v>1755</v>
      </c>
      <c r="I126" t="s">
        <v>11</v>
      </c>
      <c r="J126" t="str">
        <f>VLOOKUP(B126,tax!$B$1:$P$1478,6,FALSE)</f>
        <v>Bacteria</v>
      </c>
      <c r="K126" t="str">
        <f>VLOOKUP($B126,tax!$B$1:$P$1478,7,FALSE)</f>
        <v xml:space="preserve"> Actinobacteria</v>
      </c>
    </row>
    <row r="127" spans="1:11" x14ac:dyDescent="0.25">
      <c r="A127" t="s">
        <v>153</v>
      </c>
      <c r="B127" t="s">
        <v>154</v>
      </c>
      <c r="C127" t="s">
        <v>26</v>
      </c>
      <c r="D127">
        <v>479</v>
      </c>
      <c r="E127">
        <v>86</v>
      </c>
      <c r="F127">
        <v>316</v>
      </c>
      <c r="G127">
        <f t="shared" si="1"/>
        <v>231</v>
      </c>
      <c r="H127">
        <v>4255</v>
      </c>
      <c r="I127" t="s">
        <v>27</v>
      </c>
      <c r="J127" t="str">
        <f>VLOOKUP(B127,tax!$B$1:$P$1478,6,FALSE)</f>
        <v>Bacteria</v>
      </c>
      <c r="K127" t="str">
        <f>VLOOKUP($B127,tax!$B$1:$P$1478,7,FALSE)</f>
        <v xml:space="preserve"> Actinobacteria</v>
      </c>
    </row>
    <row r="128" spans="1:11" x14ac:dyDescent="0.25">
      <c r="A128" t="s">
        <v>155</v>
      </c>
      <c r="B128" t="s">
        <v>156</v>
      </c>
      <c r="C128" t="s">
        <v>32</v>
      </c>
      <c r="D128">
        <v>1347</v>
      </c>
      <c r="E128">
        <v>376</v>
      </c>
      <c r="F128">
        <v>511</v>
      </c>
      <c r="G128">
        <f t="shared" si="1"/>
        <v>136</v>
      </c>
      <c r="H128">
        <v>1727</v>
      </c>
      <c r="I128" t="s">
        <v>33</v>
      </c>
      <c r="J128" t="str">
        <f>VLOOKUP(B128,tax!$B$1:$P$1478,6,FALSE)</f>
        <v>Bacteria</v>
      </c>
      <c r="K128" t="str">
        <f>VLOOKUP($B128,tax!$B$1:$P$1478,7,FALSE)</f>
        <v xml:space="preserve"> Firmicutes</v>
      </c>
    </row>
    <row r="129" spans="1:11" x14ac:dyDescent="0.25">
      <c r="A129" t="s">
        <v>155</v>
      </c>
      <c r="B129" t="s">
        <v>156</v>
      </c>
      <c r="C129" t="s">
        <v>10</v>
      </c>
      <c r="D129">
        <v>1347</v>
      </c>
      <c r="E129">
        <v>1222</v>
      </c>
      <c r="F129">
        <v>1347</v>
      </c>
      <c r="G129">
        <f t="shared" si="1"/>
        <v>126</v>
      </c>
      <c r="H129">
        <v>1755</v>
      </c>
      <c r="I129" t="s">
        <v>11</v>
      </c>
      <c r="J129" t="str">
        <f>VLOOKUP(B129,tax!$B$1:$P$1478,6,FALSE)</f>
        <v>Bacteria</v>
      </c>
      <c r="K129" t="str">
        <f>VLOOKUP($B129,tax!$B$1:$P$1478,7,FALSE)</f>
        <v xml:space="preserve"> Firmicutes</v>
      </c>
    </row>
    <row r="130" spans="1:11" x14ac:dyDescent="0.25">
      <c r="A130" t="s">
        <v>155</v>
      </c>
      <c r="B130" t="s">
        <v>156</v>
      </c>
      <c r="C130" t="s">
        <v>52</v>
      </c>
      <c r="D130">
        <v>1347</v>
      </c>
      <c r="E130">
        <v>54</v>
      </c>
      <c r="F130">
        <v>321</v>
      </c>
      <c r="G130">
        <f t="shared" si="1"/>
        <v>268</v>
      </c>
      <c r="H130">
        <v>5170</v>
      </c>
      <c r="I130" t="s">
        <v>53</v>
      </c>
      <c r="J130" t="str">
        <f>VLOOKUP(B130,tax!$B$1:$P$1478,6,FALSE)</f>
        <v>Bacteria</v>
      </c>
      <c r="K130" t="str">
        <f>VLOOKUP($B130,tax!$B$1:$P$1478,7,FALSE)</f>
        <v xml:space="preserve"> Firmicutes</v>
      </c>
    </row>
    <row r="131" spans="1:11" x14ac:dyDescent="0.25">
      <c r="A131" t="s">
        <v>155</v>
      </c>
      <c r="B131" t="s">
        <v>156</v>
      </c>
      <c r="C131" t="s">
        <v>52</v>
      </c>
      <c r="D131">
        <v>1347</v>
      </c>
      <c r="E131">
        <v>888</v>
      </c>
      <c r="F131">
        <v>1199</v>
      </c>
      <c r="G131">
        <f t="shared" ref="G131:G194" si="2">F131-E131+1</f>
        <v>312</v>
      </c>
      <c r="H131">
        <v>5170</v>
      </c>
      <c r="I131" t="s">
        <v>53</v>
      </c>
      <c r="J131" t="str">
        <f>VLOOKUP(B131,tax!$B$1:$P$1478,6,FALSE)</f>
        <v>Bacteria</v>
      </c>
      <c r="K131" t="str">
        <f>VLOOKUP($B131,tax!$B$1:$P$1478,7,FALSE)</f>
        <v xml:space="preserve"> Firmicutes</v>
      </c>
    </row>
    <row r="132" spans="1:11" x14ac:dyDescent="0.25">
      <c r="A132" t="s">
        <v>157</v>
      </c>
      <c r="B132" t="s">
        <v>158</v>
      </c>
      <c r="C132" t="s">
        <v>30</v>
      </c>
      <c r="D132">
        <v>972</v>
      </c>
      <c r="E132">
        <v>425</v>
      </c>
      <c r="F132">
        <v>484</v>
      </c>
      <c r="G132">
        <f t="shared" si="2"/>
        <v>60</v>
      </c>
      <c r="H132">
        <v>5992</v>
      </c>
      <c r="I132" t="s">
        <v>31</v>
      </c>
      <c r="J132" t="str">
        <f>VLOOKUP(B132,tax!$B$1:$P$1478,6,FALSE)</f>
        <v>Bacteria</v>
      </c>
      <c r="K132" t="str">
        <f>VLOOKUP($B132,tax!$B$1:$P$1478,7,FALSE)</f>
        <v xml:space="preserve"> Proteobacteria</v>
      </c>
    </row>
    <row r="133" spans="1:11" x14ac:dyDescent="0.25">
      <c r="A133" t="s">
        <v>157</v>
      </c>
      <c r="B133" t="s">
        <v>158</v>
      </c>
      <c r="C133" t="s">
        <v>10</v>
      </c>
      <c r="D133">
        <v>972</v>
      </c>
      <c r="E133">
        <v>502</v>
      </c>
      <c r="F133">
        <v>624</v>
      </c>
      <c r="G133">
        <f t="shared" si="2"/>
        <v>123</v>
      </c>
      <c r="H133">
        <v>1755</v>
      </c>
      <c r="I133" t="s">
        <v>11</v>
      </c>
      <c r="J133" t="str">
        <f>VLOOKUP(B133,tax!$B$1:$P$1478,6,FALSE)</f>
        <v>Bacteria</v>
      </c>
      <c r="K133" t="str">
        <f>VLOOKUP($B133,tax!$B$1:$P$1478,7,FALSE)</f>
        <v xml:space="preserve"> Proteobacteria</v>
      </c>
    </row>
    <row r="134" spans="1:11" x14ac:dyDescent="0.25">
      <c r="A134" t="s">
        <v>157</v>
      </c>
      <c r="B134" t="s">
        <v>158</v>
      </c>
      <c r="C134" t="s">
        <v>10</v>
      </c>
      <c r="D134">
        <v>972</v>
      </c>
      <c r="E134">
        <v>698</v>
      </c>
      <c r="F134">
        <v>826</v>
      </c>
      <c r="G134">
        <f t="shared" si="2"/>
        <v>129</v>
      </c>
      <c r="H134">
        <v>1755</v>
      </c>
      <c r="I134" t="s">
        <v>11</v>
      </c>
      <c r="J134" t="str">
        <f>VLOOKUP(B134,tax!$B$1:$P$1478,6,FALSE)</f>
        <v>Bacteria</v>
      </c>
      <c r="K134" t="str">
        <f>VLOOKUP($B134,tax!$B$1:$P$1478,7,FALSE)</f>
        <v xml:space="preserve"> Proteobacteria</v>
      </c>
    </row>
    <row r="135" spans="1:11" x14ac:dyDescent="0.25">
      <c r="A135" t="s">
        <v>157</v>
      </c>
      <c r="B135" t="s">
        <v>158</v>
      </c>
      <c r="C135" t="s">
        <v>10</v>
      </c>
      <c r="D135">
        <v>972</v>
      </c>
      <c r="E135">
        <v>847</v>
      </c>
      <c r="F135">
        <v>971</v>
      </c>
      <c r="G135">
        <f t="shared" si="2"/>
        <v>125</v>
      </c>
      <c r="H135">
        <v>1755</v>
      </c>
      <c r="I135" t="s">
        <v>11</v>
      </c>
      <c r="J135" t="str">
        <f>VLOOKUP(B135,tax!$B$1:$P$1478,6,FALSE)</f>
        <v>Bacteria</v>
      </c>
      <c r="K135" t="str">
        <f>VLOOKUP($B135,tax!$B$1:$P$1478,7,FALSE)</f>
        <v xml:space="preserve"> Proteobacteria</v>
      </c>
    </row>
    <row r="136" spans="1:11" x14ac:dyDescent="0.25">
      <c r="A136" t="s">
        <v>157</v>
      </c>
      <c r="B136" t="s">
        <v>158</v>
      </c>
      <c r="C136" t="s">
        <v>26</v>
      </c>
      <c r="D136">
        <v>972</v>
      </c>
      <c r="E136">
        <v>121</v>
      </c>
      <c r="F136">
        <v>343</v>
      </c>
      <c r="G136">
        <f t="shared" si="2"/>
        <v>223</v>
      </c>
      <c r="H136">
        <v>4255</v>
      </c>
      <c r="I136" t="s">
        <v>27</v>
      </c>
      <c r="J136" t="str">
        <f>VLOOKUP(B136,tax!$B$1:$P$1478,6,FALSE)</f>
        <v>Bacteria</v>
      </c>
      <c r="K136" t="str">
        <f>VLOOKUP($B136,tax!$B$1:$P$1478,7,FALSE)</f>
        <v xml:space="preserve"> Proteobacteria</v>
      </c>
    </row>
    <row r="137" spans="1:11" x14ac:dyDescent="0.25">
      <c r="A137" t="s">
        <v>157</v>
      </c>
      <c r="B137" t="s">
        <v>158</v>
      </c>
      <c r="C137" t="s">
        <v>159</v>
      </c>
      <c r="D137">
        <v>972</v>
      </c>
      <c r="E137">
        <v>633</v>
      </c>
      <c r="F137">
        <v>692</v>
      </c>
      <c r="G137">
        <f t="shared" si="2"/>
        <v>60</v>
      </c>
      <c r="H137">
        <v>152</v>
      </c>
      <c r="I137" t="s">
        <v>159</v>
      </c>
      <c r="J137" t="str">
        <f>VLOOKUP(B137,tax!$B$1:$P$1478,6,FALSE)</f>
        <v>Bacteria</v>
      </c>
      <c r="K137" t="str">
        <f>VLOOKUP($B137,tax!$B$1:$P$1478,7,FALSE)</f>
        <v xml:space="preserve"> Proteobacteria</v>
      </c>
    </row>
    <row r="138" spans="1:11" x14ac:dyDescent="0.25">
      <c r="A138" t="s">
        <v>160</v>
      </c>
      <c r="B138" t="s">
        <v>161</v>
      </c>
      <c r="C138" t="s">
        <v>10</v>
      </c>
      <c r="D138">
        <v>957</v>
      </c>
      <c r="E138">
        <v>743</v>
      </c>
      <c r="F138">
        <v>863</v>
      </c>
      <c r="G138">
        <f t="shared" si="2"/>
        <v>121</v>
      </c>
      <c r="H138">
        <v>1755</v>
      </c>
      <c r="I138" t="s">
        <v>11</v>
      </c>
      <c r="J138" t="str">
        <f>VLOOKUP(B138,tax!$B$1:$P$1478,6,FALSE)</f>
        <v>Bacteria</v>
      </c>
      <c r="K138" t="str">
        <f>VLOOKUP($B138,tax!$B$1:$P$1478,7,FALSE)</f>
        <v xml:space="preserve"> Bacteroidetes</v>
      </c>
    </row>
    <row r="139" spans="1:11" x14ac:dyDescent="0.25">
      <c r="A139" t="s">
        <v>160</v>
      </c>
      <c r="B139" t="s">
        <v>161</v>
      </c>
      <c r="C139" t="s">
        <v>127</v>
      </c>
      <c r="D139">
        <v>957</v>
      </c>
      <c r="E139">
        <v>502</v>
      </c>
      <c r="F139">
        <v>585</v>
      </c>
      <c r="G139">
        <f t="shared" si="2"/>
        <v>84</v>
      </c>
      <c r="H139">
        <v>3340</v>
      </c>
      <c r="I139" t="s">
        <v>128</v>
      </c>
      <c r="J139" t="str">
        <f>VLOOKUP(B139,tax!$B$1:$P$1478,6,FALSE)</f>
        <v>Bacteria</v>
      </c>
      <c r="K139" t="str">
        <f>VLOOKUP($B139,tax!$B$1:$P$1478,7,FALSE)</f>
        <v xml:space="preserve"> Bacteroidetes</v>
      </c>
    </row>
    <row r="140" spans="1:11" x14ac:dyDescent="0.25">
      <c r="A140" t="s">
        <v>160</v>
      </c>
      <c r="B140" t="s">
        <v>161</v>
      </c>
      <c r="C140" t="s">
        <v>162</v>
      </c>
      <c r="D140">
        <v>957</v>
      </c>
      <c r="E140">
        <v>1</v>
      </c>
      <c r="F140">
        <v>147</v>
      </c>
      <c r="G140">
        <f t="shared" si="2"/>
        <v>147</v>
      </c>
      <c r="H140">
        <v>7</v>
      </c>
      <c r="I140" t="s">
        <v>162</v>
      </c>
      <c r="J140" t="str">
        <f>VLOOKUP(B140,tax!$B$1:$P$1478,6,FALSE)</f>
        <v>Bacteria</v>
      </c>
      <c r="K140" t="str">
        <f>VLOOKUP($B140,tax!$B$1:$P$1478,7,FALSE)</f>
        <v xml:space="preserve"> Bacteroidetes</v>
      </c>
    </row>
    <row r="141" spans="1:11" x14ac:dyDescent="0.25">
      <c r="A141" t="s">
        <v>160</v>
      </c>
      <c r="B141" t="s">
        <v>161</v>
      </c>
      <c r="C141" t="s">
        <v>163</v>
      </c>
      <c r="D141">
        <v>957</v>
      </c>
      <c r="E141">
        <v>315</v>
      </c>
      <c r="F141">
        <v>348</v>
      </c>
      <c r="G141">
        <f t="shared" si="2"/>
        <v>34</v>
      </c>
      <c r="H141">
        <v>118</v>
      </c>
      <c r="I141" t="s">
        <v>163</v>
      </c>
      <c r="J141" t="str">
        <f>VLOOKUP(B141,tax!$B$1:$P$1478,6,FALSE)</f>
        <v>Bacteria</v>
      </c>
      <c r="K141" t="str">
        <f>VLOOKUP($B141,tax!$B$1:$P$1478,7,FALSE)</f>
        <v xml:space="preserve"> Bacteroidetes</v>
      </c>
    </row>
    <row r="142" spans="1:11" x14ac:dyDescent="0.25">
      <c r="A142" t="s">
        <v>160</v>
      </c>
      <c r="B142" t="s">
        <v>161</v>
      </c>
      <c r="C142" t="s">
        <v>164</v>
      </c>
      <c r="D142">
        <v>957</v>
      </c>
      <c r="E142">
        <v>191</v>
      </c>
      <c r="F142">
        <v>299</v>
      </c>
      <c r="G142">
        <f t="shared" si="2"/>
        <v>109</v>
      </c>
      <c r="H142">
        <v>288</v>
      </c>
      <c r="I142" t="s">
        <v>165</v>
      </c>
      <c r="J142" t="str">
        <f>VLOOKUP(B142,tax!$B$1:$P$1478,6,FALSE)</f>
        <v>Bacteria</v>
      </c>
      <c r="K142" t="str">
        <f>VLOOKUP($B142,tax!$B$1:$P$1478,7,FALSE)</f>
        <v xml:space="preserve"> Bacteroidetes</v>
      </c>
    </row>
    <row r="143" spans="1:11" x14ac:dyDescent="0.25">
      <c r="A143" t="s">
        <v>160</v>
      </c>
      <c r="B143" t="s">
        <v>161</v>
      </c>
      <c r="C143" t="s">
        <v>166</v>
      </c>
      <c r="D143">
        <v>957</v>
      </c>
      <c r="E143">
        <v>585</v>
      </c>
      <c r="F143">
        <v>684</v>
      </c>
      <c r="G143">
        <f t="shared" si="2"/>
        <v>100</v>
      </c>
      <c r="H143">
        <v>1501</v>
      </c>
      <c r="I143" t="s">
        <v>167</v>
      </c>
      <c r="J143" t="str">
        <f>VLOOKUP(B143,tax!$B$1:$P$1478,6,FALSE)</f>
        <v>Bacteria</v>
      </c>
      <c r="K143" t="str">
        <f>VLOOKUP($B143,tax!$B$1:$P$1478,7,FALSE)</f>
        <v xml:space="preserve"> Bacteroidetes</v>
      </c>
    </row>
    <row r="144" spans="1:11" x14ac:dyDescent="0.25">
      <c r="A144" t="s">
        <v>160</v>
      </c>
      <c r="B144" t="s">
        <v>161</v>
      </c>
      <c r="C144" t="s">
        <v>166</v>
      </c>
      <c r="D144">
        <v>957</v>
      </c>
      <c r="E144">
        <v>630</v>
      </c>
      <c r="F144">
        <v>731</v>
      </c>
      <c r="G144">
        <f t="shared" si="2"/>
        <v>102</v>
      </c>
      <c r="H144">
        <v>1501</v>
      </c>
      <c r="I144" t="s">
        <v>167</v>
      </c>
      <c r="J144" t="str">
        <f>VLOOKUP(B144,tax!$B$1:$P$1478,6,FALSE)</f>
        <v>Bacteria</v>
      </c>
      <c r="K144" t="str">
        <f>VLOOKUP($B144,tax!$B$1:$P$1478,7,FALSE)</f>
        <v xml:space="preserve"> Bacteroidetes</v>
      </c>
    </row>
    <row r="145" spans="1:11" x14ac:dyDescent="0.25">
      <c r="A145" t="s">
        <v>168</v>
      </c>
      <c r="B145" t="s">
        <v>169</v>
      </c>
      <c r="C145" t="s">
        <v>10</v>
      </c>
      <c r="D145">
        <v>541</v>
      </c>
      <c r="E145">
        <v>332</v>
      </c>
      <c r="F145">
        <v>452</v>
      </c>
      <c r="G145">
        <f t="shared" si="2"/>
        <v>121</v>
      </c>
      <c r="H145">
        <v>1755</v>
      </c>
      <c r="I145" t="s">
        <v>11</v>
      </c>
      <c r="J145" t="str">
        <f>VLOOKUP(B145,tax!$B$1:$P$1478,6,FALSE)</f>
        <v>Bacteria</v>
      </c>
      <c r="K145" t="str">
        <f>VLOOKUP($B145,tax!$B$1:$P$1478,7,FALSE)</f>
        <v xml:space="preserve"> Bacteroidetes</v>
      </c>
    </row>
    <row r="146" spans="1:11" x14ac:dyDescent="0.25">
      <c r="A146" t="s">
        <v>168</v>
      </c>
      <c r="B146" t="s">
        <v>169</v>
      </c>
      <c r="C146" t="s">
        <v>170</v>
      </c>
      <c r="D146">
        <v>541</v>
      </c>
      <c r="E146">
        <v>28</v>
      </c>
      <c r="F146">
        <v>303</v>
      </c>
      <c r="G146">
        <f t="shared" si="2"/>
        <v>276</v>
      </c>
      <c r="H146">
        <v>8946</v>
      </c>
      <c r="I146" t="s">
        <v>171</v>
      </c>
      <c r="J146" t="str">
        <f>VLOOKUP(B146,tax!$B$1:$P$1478,6,FALSE)</f>
        <v>Bacteria</v>
      </c>
      <c r="K146" t="str">
        <f>VLOOKUP($B146,tax!$B$1:$P$1478,7,FALSE)</f>
        <v xml:space="preserve"> Bacteroidetes</v>
      </c>
    </row>
    <row r="147" spans="1:11" x14ac:dyDescent="0.25">
      <c r="A147" t="s">
        <v>172</v>
      </c>
      <c r="B147" t="s">
        <v>173</v>
      </c>
      <c r="C147" t="s">
        <v>10</v>
      </c>
      <c r="D147">
        <v>884</v>
      </c>
      <c r="E147">
        <v>670</v>
      </c>
      <c r="F147">
        <v>790</v>
      </c>
      <c r="G147">
        <f t="shared" si="2"/>
        <v>121</v>
      </c>
      <c r="H147">
        <v>1755</v>
      </c>
      <c r="I147" t="s">
        <v>11</v>
      </c>
      <c r="J147" t="str">
        <f>VLOOKUP(B147,tax!$B$1:$P$1478,6,FALSE)</f>
        <v>Bacteria</v>
      </c>
      <c r="K147" t="str">
        <f>VLOOKUP($B147,tax!$B$1:$P$1478,7,FALSE)</f>
        <v xml:space="preserve"> Bacteroidetes</v>
      </c>
    </row>
    <row r="148" spans="1:11" x14ac:dyDescent="0.25">
      <c r="A148" t="s">
        <v>172</v>
      </c>
      <c r="B148" t="s">
        <v>173</v>
      </c>
      <c r="C148" t="s">
        <v>127</v>
      </c>
      <c r="D148">
        <v>884</v>
      </c>
      <c r="E148">
        <v>429</v>
      </c>
      <c r="F148">
        <v>512</v>
      </c>
      <c r="G148">
        <f t="shared" si="2"/>
        <v>84</v>
      </c>
      <c r="H148">
        <v>3340</v>
      </c>
      <c r="I148" t="s">
        <v>128</v>
      </c>
      <c r="J148" t="str">
        <f>VLOOKUP(B148,tax!$B$1:$P$1478,6,FALSE)</f>
        <v>Bacteria</v>
      </c>
      <c r="K148" t="str">
        <f>VLOOKUP($B148,tax!$B$1:$P$1478,7,FALSE)</f>
        <v xml:space="preserve"> Bacteroidetes</v>
      </c>
    </row>
    <row r="149" spans="1:11" x14ac:dyDescent="0.25">
      <c r="A149" t="s">
        <v>172</v>
      </c>
      <c r="B149" t="s">
        <v>173</v>
      </c>
      <c r="C149" t="s">
        <v>174</v>
      </c>
      <c r="D149">
        <v>884</v>
      </c>
      <c r="E149">
        <v>1</v>
      </c>
      <c r="F149">
        <v>69</v>
      </c>
      <c r="G149">
        <f t="shared" si="2"/>
        <v>69</v>
      </c>
      <c r="H149">
        <v>2</v>
      </c>
      <c r="I149" t="s">
        <v>174</v>
      </c>
      <c r="J149" t="str">
        <f>VLOOKUP(B149,tax!$B$1:$P$1478,6,FALSE)</f>
        <v>Bacteria</v>
      </c>
      <c r="K149" t="str">
        <f>VLOOKUP($B149,tax!$B$1:$P$1478,7,FALSE)</f>
        <v xml:space="preserve"> Bacteroidetes</v>
      </c>
    </row>
    <row r="150" spans="1:11" x14ac:dyDescent="0.25">
      <c r="A150" t="s">
        <v>172</v>
      </c>
      <c r="B150" t="s">
        <v>173</v>
      </c>
      <c r="C150" t="s">
        <v>166</v>
      </c>
      <c r="D150">
        <v>884</v>
      </c>
      <c r="E150">
        <v>511</v>
      </c>
      <c r="F150">
        <v>611</v>
      </c>
      <c r="G150">
        <f t="shared" si="2"/>
        <v>101</v>
      </c>
      <c r="H150">
        <v>1501</v>
      </c>
      <c r="I150" t="s">
        <v>167</v>
      </c>
      <c r="J150" t="str">
        <f>VLOOKUP(B150,tax!$B$1:$P$1478,6,FALSE)</f>
        <v>Bacteria</v>
      </c>
      <c r="K150" t="str">
        <f>VLOOKUP($B150,tax!$B$1:$P$1478,7,FALSE)</f>
        <v xml:space="preserve"> Bacteroidetes</v>
      </c>
    </row>
    <row r="151" spans="1:11" x14ac:dyDescent="0.25">
      <c r="A151" t="s">
        <v>175</v>
      </c>
      <c r="B151" t="s">
        <v>176</v>
      </c>
      <c r="C151" t="s">
        <v>10</v>
      </c>
      <c r="D151">
        <v>972</v>
      </c>
      <c r="E151">
        <v>689</v>
      </c>
      <c r="F151">
        <v>804</v>
      </c>
      <c r="G151">
        <f t="shared" si="2"/>
        <v>116</v>
      </c>
      <c r="H151">
        <v>1755</v>
      </c>
      <c r="I151" t="s">
        <v>11</v>
      </c>
      <c r="J151" t="str">
        <f>VLOOKUP(B151,tax!$B$1:$P$1478,6,FALSE)</f>
        <v>Bacteria</v>
      </c>
      <c r="K151" t="str">
        <f>VLOOKUP($B151,tax!$B$1:$P$1478,7,FALSE)</f>
        <v xml:space="preserve"> Bacteroidetes</v>
      </c>
    </row>
    <row r="152" spans="1:11" x14ac:dyDescent="0.25">
      <c r="A152" t="s">
        <v>175</v>
      </c>
      <c r="B152" t="s">
        <v>176</v>
      </c>
      <c r="C152" t="s">
        <v>18</v>
      </c>
      <c r="D152">
        <v>972</v>
      </c>
      <c r="E152">
        <v>44</v>
      </c>
      <c r="F152">
        <v>364</v>
      </c>
      <c r="G152">
        <f t="shared" si="2"/>
        <v>321</v>
      </c>
      <c r="H152">
        <v>3525</v>
      </c>
      <c r="I152" t="s">
        <v>19</v>
      </c>
      <c r="J152" t="str">
        <f>VLOOKUP(B152,tax!$B$1:$P$1478,6,FALSE)</f>
        <v>Bacteria</v>
      </c>
      <c r="K152" t="str">
        <f>VLOOKUP($B152,tax!$B$1:$P$1478,7,FALSE)</f>
        <v xml:space="preserve"> Bacteroidetes</v>
      </c>
    </row>
    <row r="153" spans="1:11" x14ac:dyDescent="0.25">
      <c r="A153" t="s">
        <v>175</v>
      </c>
      <c r="B153" t="s">
        <v>176</v>
      </c>
      <c r="C153" t="s">
        <v>177</v>
      </c>
      <c r="D153">
        <v>972</v>
      </c>
      <c r="E153">
        <v>372</v>
      </c>
      <c r="F153">
        <v>439</v>
      </c>
      <c r="G153">
        <f t="shared" si="2"/>
        <v>68</v>
      </c>
      <c r="H153">
        <v>4712</v>
      </c>
      <c r="I153" t="s">
        <v>178</v>
      </c>
      <c r="J153" t="str">
        <f>VLOOKUP(B153,tax!$B$1:$P$1478,6,FALSE)</f>
        <v>Bacteria</v>
      </c>
      <c r="K153" t="str">
        <f>VLOOKUP($B153,tax!$B$1:$P$1478,7,FALSE)</f>
        <v xml:space="preserve"> Bacteroidetes</v>
      </c>
    </row>
    <row r="154" spans="1:11" x14ac:dyDescent="0.25">
      <c r="A154" t="s">
        <v>175</v>
      </c>
      <c r="B154" t="s">
        <v>176</v>
      </c>
      <c r="C154" t="s">
        <v>20</v>
      </c>
      <c r="D154">
        <v>972</v>
      </c>
      <c r="E154">
        <v>814</v>
      </c>
      <c r="F154">
        <v>885</v>
      </c>
      <c r="G154">
        <f t="shared" si="2"/>
        <v>72</v>
      </c>
      <c r="H154">
        <v>5437</v>
      </c>
      <c r="I154" t="s">
        <v>21</v>
      </c>
      <c r="J154" t="str">
        <f>VLOOKUP(B154,tax!$B$1:$P$1478,6,FALSE)</f>
        <v>Bacteria</v>
      </c>
      <c r="K154" t="str">
        <f>VLOOKUP($B154,tax!$B$1:$P$1478,7,FALSE)</f>
        <v xml:space="preserve"> Bacteroidetes</v>
      </c>
    </row>
    <row r="155" spans="1:11" x14ac:dyDescent="0.25">
      <c r="A155" t="s">
        <v>179</v>
      </c>
      <c r="B155" t="s">
        <v>180</v>
      </c>
      <c r="C155" t="s">
        <v>10</v>
      </c>
      <c r="D155">
        <v>1384</v>
      </c>
      <c r="E155">
        <v>540</v>
      </c>
      <c r="F155">
        <v>668</v>
      </c>
      <c r="G155">
        <f t="shared" si="2"/>
        <v>129</v>
      </c>
      <c r="H155">
        <v>1755</v>
      </c>
      <c r="I155" t="s">
        <v>11</v>
      </c>
      <c r="J155" t="str">
        <f>VLOOKUP(B155,tax!$B$1:$P$1478,6,FALSE)</f>
        <v>Bacteria</v>
      </c>
      <c r="K155" t="str">
        <f>VLOOKUP($B155,tax!$B$1:$P$1478,7,FALSE)</f>
        <v xml:space="preserve"> Firmicutes</v>
      </c>
    </row>
    <row r="156" spans="1:11" x14ac:dyDescent="0.25">
      <c r="A156" t="s">
        <v>179</v>
      </c>
      <c r="B156" t="s">
        <v>180</v>
      </c>
      <c r="C156" t="s">
        <v>10</v>
      </c>
      <c r="D156">
        <v>1384</v>
      </c>
      <c r="E156">
        <v>829</v>
      </c>
      <c r="F156">
        <v>959</v>
      </c>
      <c r="G156">
        <f t="shared" si="2"/>
        <v>131</v>
      </c>
      <c r="H156">
        <v>1755</v>
      </c>
      <c r="I156" t="s">
        <v>11</v>
      </c>
      <c r="J156" t="str">
        <f>VLOOKUP(B156,tax!$B$1:$P$1478,6,FALSE)</f>
        <v>Bacteria</v>
      </c>
      <c r="K156" t="str">
        <f>VLOOKUP($B156,tax!$B$1:$P$1478,7,FALSE)</f>
        <v xml:space="preserve"> Firmicutes</v>
      </c>
    </row>
    <row r="157" spans="1:11" x14ac:dyDescent="0.25">
      <c r="A157" t="s">
        <v>179</v>
      </c>
      <c r="B157" t="s">
        <v>180</v>
      </c>
      <c r="C157" t="s">
        <v>181</v>
      </c>
      <c r="D157">
        <v>1384</v>
      </c>
      <c r="E157">
        <v>691</v>
      </c>
      <c r="F157">
        <v>765</v>
      </c>
      <c r="G157">
        <f t="shared" si="2"/>
        <v>75</v>
      </c>
      <c r="H157">
        <v>1638</v>
      </c>
      <c r="I157" t="s">
        <v>182</v>
      </c>
      <c r="J157" t="str">
        <f>VLOOKUP(B157,tax!$B$1:$P$1478,6,FALSE)</f>
        <v>Bacteria</v>
      </c>
      <c r="K157" t="str">
        <f>VLOOKUP($B157,tax!$B$1:$P$1478,7,FALSE)</f>
        <v xml:space="preserve"> Firmicutes</v>
      </c>
    </row>
    <row r="158" spans="1:11" x14ac:dyDescent="0.25">
      <c r="A158" t="s">
        <v>179</v>
      </c>
      <c r="B158" t="s">
        <v>180</v>
      </c>
      <c r="C158" t="s">
        <v>129</v>
      </c>
      <c r="D158">
        <v>1384</v>
      </c>
      <c r="E158">
        <v>198</v>
      </c>
      <c r="F158">
        <v>535</v>
      </c>
      <c r="G158">
        <f t="shared" si="2"/>
        <v>338</v>
      </c>
      <c r="H158">
        <v>1340</v>
      </c>
      <c r="I158" t="s">
        <v>130</v>
      </c>
      <c r="J158" t="str">
        <f>VLOOKUP(B158,tax!$B$1:$P$1478,6,FALSE)</f>
        <v>Bacteria</v>
      </c>
      <c r="K158" t="str">
        <f>VLOOKUP($B158,tax!$B$1:$P$1478,7,FALSE)</f>
        <v xml:space="preserve"> Firmicutes</v>
      </c>
    </row>
    <row r="159" spans="1:11" x14ac:dyDescent="0.25">
      <c r="A159" t="s">
        <v>183</v>
      </c>
      <c r="B159" t="s">
        <v>184</v>
      </c>
      <c r="C159" t="s">
        <v>10</v>
      </c>
      <c r="D159">
        <v>1653</v>
      </c>
      <c r="E159">
        <v>6</v>
      </c>
      <c r="F159">
        <v>115</v>
      </c>
      <c r="G159">
        <f t="shared" si="2"/>
        <v>110</v>
      </c>
      <c r="H159">
        <v>1755</v>
      </c>
      <c r="I159" t="s">
        <v>11</v>
      </c>
      <c r="J159" t="str">
        <f>VLOOKUP(B159,tax!$B$1:$P$1478,6,FALSE)</f>
        <v>Bacteria</v>
      </c>
      <c r="K159" t="str">
        <f>VLOOKUP($B159,tax!$B$1:$P$1478,7,FALSE)</f>
        <v xml:space="preserve"> Firmicutes</v>
      </c>
    </row>
    <row r="160" spans="1:11" x14ac:dyDescent="0.25">
      <c r="A160" t="s">
        <v>183</v>
      </c>
      <c r="B160" t="s">
        <v>184</v>
      </c>
      <c r="C160" t="s">
        <v>10</v>
      </c>
      <c r="D160">
        <v>1653</v>
      </c>
      <c r="E160">
        <v>307</v>
      </c>
      <c r="F160">
        <v>425</v>
      </c>
      <c r="G160">
        <f t="shared" si="2"/>
        <v>119</v>
      </c>
      <c r="H160">
        <v>1755</v>
      </c>
      <c r="I160" t="s">
        <v>11</v>
      </c>
      <c r="J160" t="str">
        <f>VLOOKUP(B160,tax!$B$1:$P$1478,6,FALSE)</f>
        <v>Bacteria</v>
      </c>
      <c r="K160" t="str">
        <f>VLOOKUP($B160,tax!$B$1:$P$1478,7,FALSE)</f>
        <v xml:space="preserve"> Firmicutes</v>
      </c>
    </row>
    <row r="161" spans="1:11" x14ac:dyDescent="0.25">
      <c r="A161" t="s">
        <v>183</v>
      </c>
      <c r="B161" t="s">
        <v>184</v>
      </c>
      <c r="C161" t="s">
        <v>185</v>
      </c>
      <c r="D161">
        <v>1653</v>
      </c>
      <c r="E161">
        <v>440</v>
      </c>
      <c r="F161">
        <v>573</v>
      </c>
      <c r="G161">
        <f t="shared" si="2"/>
        <v>134</v>
      </c>
      <c r="H161">
        <v>10300</v>
      </c>
      <c r="I161" t="s">
        <v>186</v>
      </c>
      <c r="J161" t="str">
        <f>VLOOKUP(B161,tax!$B$1:$P$1478,6,FALSE)</f>
        <v>Bacteria</v>
      </c>
      <c r="K161" t="str">
        <f>VLOOKUP($B161,tax!$B$1:$P$1478,7,FALSE)</f>
        <v xml:space="preserve"> Firmicutes</v>
      </c>
    </row>
    <row r="162" spans="1:11" x14ac:dyDescent="0.25">
      <c r="A162" t="s">
        <v>183</v>
      </c>
      <c r="B162" t="s">
        <v>184</v>
      </c>
      <c r="C162" t="s">
        <v>185</v>
      </c>
      <c r="D162">
        <v>1653</v>
      </c>
      <c r="E162">
        <v>591</v>
      </c>
      <c r="F162">
        <v>719</v>
      </c>
      <c r="G162">
        <f t="shared" si="2"/>
        <v>129</v>
      </c>
      <c r="H162">
        <v>10300</v>
      </c>
      <c r="I162" t="s">
        <v>186</v>
      </c>
      <c r="J162" t="str">
        <f>VLOOKUP(B162,tax!$B$1:$P$1478,6,FALSE)</f>
        <v>Bacteria</v>
      </c>
      <c r="K162" t="str">
        <f>VLOOKUP($B162,tax!$B$1:$P$1478,7,FALSE)</f>
        <v xml:space="preserve"> Firmicutes</v>
      </c>
    </row>
    <row r="163" spans="1:11" x14ac:dyDescent="0.25">
      <c r="A163" t="s">
        <v>187</v>
      </c>
      <c r="B163" t="s">
        <v>188</v>
      </c>
      <c r="C163" t="s">
        <v>10</v>
      </c>
      <c r="D163">
        <v>479</v>
      </c>
      <c r="E163">
        <v>352</v>
      </c>
      <c r="F163">
        <v>476</v>
      </c>
      <c r="G163">
        <f t="shared" si="2"/>
        <v>125</v>
      </c>
      <c r="H163">
        <v>1755</v>
      </c>
      <c r="I163" t="s">
        <v>11</v>
      </c>
      <c r="J163" t="str">
        <f>VLOOKUP(B163,tax!$B$1:$P$1478,6,FALSE)</f>
        <v>Bacteria</v>
      </c>
      <c r="K163" t="str">
        <f>VLOOKUP($B163,tax!$B$1:$P$1478,7,FALSE)</f>
        <v xml:space="preserve"> Bacteroidetes</v>
      </c>
    </row>
    <row r="164" spans="1:11" x14ac:dyDescent="0.25">
      <c r="A164" t="s">
        <v>187</v>
      </c>
      <c r="B164" t="s">
        <v>188</v>
      </c>
      <c r="C164" t="s">
        <v>52</v>
      </c>
      <c r="D164">
        <v>479</v>
      </c>
      <c r="E164">
        <v>46</v>
      </c>
      <c r="F164">
        <v>323</v>
      </c>
      <c r="G164">
        <f t="shared" si="2"/>
        <v>278</v>
      </c>
      <c r="H164">
        <v>5170</v>
      </c>
      <c r="I164" t="s">
        <v>53</v>
      </c>
      <c r="J164" t="str">
        <f>VLOOKUP(B164,tax!$B$1:$P$1478,6,FALSE)</f>
        <v>Bacteria</v>
      </c>
      <c r="K164" t="str">
        <f>VLOOKUP($B164,tax!$B$1:$P$1478,7,FALSE)</f>
        <v xml:space="preserve"> Bacteroidetes</v>
      </c>
    </row>
    <row r="165" spans="1:11" x14ac:dyDescent="0.25">
      <c r="A165" t="s">
        <v>189</v>
      </c>
      <c r="B165" t="s">
        <v>190</v>
      </c>
      <c r="C165" t="s">
        <v>10</v>
      </c>
      <c r="D165">
        <v>400</v>
      </c>
      <c r="E165">
        <v>1</v>
      </c>
      <c r="F165">
        <v>84</v>
      </c>
      <c r="G165">
        <f t="shared" si="2"/>
        <v>84</v>
      </c>
      <c r="H165">
        <v>1755</v>
      </c>
      <c r="I165" t="s">
        <v>11</v>
      </c>
      <c r="J165" t="str">
        <f>VLOOKUP(B165,tax!$B$1:$P$1478,6,FALSE)</f>
        <v>Bacteria</v>
      </c>
      <c r="K165" t="str">
        <f>VLOOKUP($B165,tax!$B$1:$P$1478,7,FALSE)</f>
        <v xml:space="preserve"> Firmicutes</v>
      </c>
    </row>
    <row r="166" spans="1:11" x14ac:dyDescent="0.25">
      <c r="A166" t="s">
        <v>191</v>
      </c>
      <c r="B166" t="s">
        <v>192</v>
      </c>
      <c r="C166" t="s">
        <v>10</v>
      </c>
      <c r="D166">
        <v>1111</v>
      </c>
      <c r="E166">
        <v>482</v>
      </c>
      <c r="F166">
        <v>600</v>
      </c>
      <c r="G166">
        <f t="shared" si="2"/>
        <v>119</v>
      </c>
      <c r="H166">
        <v>1755</v>
      </c>
      <c r="I166" t="s">
        <v>11</v>
      </c>
      <c r="J166" t="str">
        <f>VLOOKUP(B166,tax!$B$1:$P$1478,6,FALSE)</f>
        <v>Bacteria</v>
      </c>
      <c r="K166" t="str">
        <f>VLOOKUP($B166,tax!$B$1:$P$1478,7,FALSE)</f>
        <v xml:space="preserve"> Planctomycetes</v>
      </c>
    </row>
    <row r="167" spans="1:11" x14ac:dyDescent="0.25">
      <c r="A167" t="s">
        <v>191</v>
      </c>
      <c r="B167" t="s">
        <v>192</v>
      </c>
      <c r="C167" t="s">
        <v>193</v>
      </c>
      <c r="D167">
        <v>1111</v>
      </c>
      <c r="E167">
        <v>48</v>
      </c>
      <c r="F167">
        <v>105</v>
      </c>
      <c r="G167">
        <f t="shared" si="2"/>
        <v>58</v>
      </c>
      <c r="H167">
        <v>688</v>
      </c>
      <c r="I167" t="s">
        <v>194</v>
      </c>
      <c r="J167" t="str">
        <f>VLOOKUP(B167,tax!$B$1:$P$1478,6,FALSE)</f>
        <v>Bacteria</v>
      </c>
      <c r="K167" t="str">
        <f>VLOOKUP($B167,tax!$B$1:$P$1478,7,FALSE)</f>
        <v xml:space="preserve"> Planctomycetes</v>
      </c>
    </row>
    <row r="168" spans="1:11" x14ac:dyDescent="0.25">
      <c r="A168" t="s">
        <v>191</v>
      </c>
      <c r="B168" t="s">
        <v>192</v>
      </c>
      <c r="C168" t="s">
        <v>195</v>
      </c>
      <c r="D168">
        <v>1111</v>
      </c>
      <c r="E168">
        <v>173</v>
      </c>
      <c r="F168">
        <v>390</v>
      </c>
      <c r="G168">
        <f t="shared" si="2"/>
        <v>218</v>
      </c>
      <c r="H168">
        <v>580</v>
      </c>
      <c r="I168" t="s">
        <v>196</v>
      </c>
      <c r="J168" t="str">
        <f>VLOOKUP(B168,tax!$B$1:$P$1478,6,FALSE)</f>
        <v>Bacteria</v>
      </c>
      <c r="K168" t="str">
        <f>VLOOKUP($B168,tax!$B$1:$P$1478,7,FALSE)</f>
        <v xml:space="preserve"> Planctomycetes</v>
      </c>
    </row>
    <row r="169" spans="1:11" x14ac:dyDescent="0.25">
      <c r="A169" t="s">
        <v>191</v>
      </c>
      <c r="B169" t="s">
        <v>192</v>
      </c>
      <c r="C169" t="s">
        <v>197</v>
      </c>
      <c r="D169">
        <v>1111</v>
      </c>
      <c r="E169">
        <v>819</v>
      </c>
      <c r="F169">
        <v>1073</v>
      </c>
      <c r="G169">
        <f t="shared" si="2"/>
        <v>255</v>
      </c>
      <c r="H169">
        <v>593</v>
      </c>
      <c r="I169" t="s">
        <v>198</v>
      </c>
      <c r="J169" t="str">
        <f>VLOOKUP(B169,tax!$B$1:$P$1478,6,FALSE)</f>
        <v>Bacteria</v>
      </c>
      <c r="K169" t="str">
        <f>VLOOKUP($B169,tax!$B$1:$P$1478,7,FALSE)</f>
        <v xml:space="preserve"> Planctomycetes</v>
      </c>
    </row>
    <row r="170" spans="1:11" x14ac:dyDescent="0.25">
      <c r="A170" t="s">
        <v>199</v>
      </c>
      <c r="B170" t="s">
        <v>200</v>
      </c>
      <c r="C170" t="s">
        <v>10</v>
      </c>
      <c r="D170">
        <v>1258</v>
      </c>
      <c r="E170">
        <v>33</v>
      </c>
      <c r="F170">
        <v>154</v>
      </c>
      <c r="G170">
        <f t="shared" si="2"/>
        <v>122</v>
      </c>
      <c r="H170">
        <v>1755</v>
      </c>
      <c r="I170" t="s">
        <v>11</v>
      </c>
      <c r="J170" t="str">
        <f>VLOOKUP(B170,tax!$B$1:$P$1478,6,FALSE)</f>
        <v>Bacteria</v>
      </c>
      <c r="K170" t="str">
        <f>VLOOKUP($B170,tax!$B$1:$P$1478,7,FALSE)</f>
        <v xml:space="preserve"> Lentisphaerae</v>
      </c>
    </row>
    <row r="171" spans="1:11" x14ac:dyDescent="0.25">
      <c r="A171" t="s">
        <v>199</v>
      </c>
      <c r="B171" t="s">
        <v>200</v>
      </c>
      <c r="C171" t="s">
        <v>201</v>
      </c>
      <c r="D171">
        <v>1258</v>
      </c>
      <c r="E171">
        <v>401</v>
      </c>
      <c r="F171">
        <v>513</v>
      </c>
      <c r="G171">
        <f t="shared" si="2"/>
        <v>113</v>
      </c>
      <c r="H171">
        <v>12531</v>
      </c>
      <c r="I171" t="s">
        <v>202</v>
      </c>
      <c r="J171" t="str">
        <f>VLOOKUP(B171,tax!$B$1:$P$1478,6,FALSE)</f>
        <v>Bacteria</v>
      </c>
      <c r="K171" t="str">
        <f>VLOOKUP($B171,tax!$B$1:$P$1478,7,FALSE)</f>
        <v xml:space="preserve"> Lentisphaerae</v>
      </c>
    </row>
    <row r="172" spans="1:11" x14ac:dyDescent="0.25">
      <c r="A172" t="s">
        <v>199</v>
      </c>
      <c r="B172" t="s">
        <v>200</v>
      </c>
      <c r="C172" t="s">
        <v>12</v>
      </c>
      <c r="D172">
        <v>1258</v>
      </c>
      <c r="E172">
        <v>169</v>
      </c>
      <c r="F172">
        <v>371</v>
      </c>
      <c r="G172">
        <f t="shared" si="2"/>
        <v>203</v>
      </c>
      <c r="H172">
        <v>1312</v>
      </c>
      <c r="I172" t="s">
        <v>13</v>
      </c>
      <c r="J172" t="str">
        <f>VLOOKUP(B172,tax!$B$1:$P$1478,6,FALSE)</f>
        <v>Bacteria</v>
      </c>
      <c r="K172" t="str">
        <f>VLOOKUP($B172,tax!$B$1:$P$1478,7,FALSE)</f>
        <v xml:space="preserve"> Lentisphaerae</v>
      </c>
    </row>
    <row r="173" spans="1:11" x14ac:dyDescent="0.25">
      <c r="A173" t="s">
        <v>203</v>
      </c>
      <c r="B173" t="s">
        <v>204</v>
      </c>
      <c r="C173" t="s">
        <v>10</v>
      </c>
      <c r="D173">
        <v>178</v>
      </c>
      <c r="E173">
        <v>41</v>
      </c>
      <c r="F173">
        <v>164</v>
      </c>
      <c r="G173">
        <f t="shared" si="2"/>
        <v>124</v>
      </c>
      <c r="H173">
        <v>1755</v>
      </c>
      <c r="I173" t="s">
        <v>11</v>
      </c>
      <c r="J173" t="str">
        <f>VLOOKUP(B173,tax!$B$1:$P$1478,6,FALSE)</f>
        <v>Bacteria</v>
      </c>
      <c r="K173" t="str">
        <f>VLOOKUP($B173,tax!$B$1:$P$1478,7,FALSE)</f>
        <v xml:space="preserve"> Lentisphaerae</v>
      </c>
    </row>
    <row r="174" spans="1:11" x14ac:dyDescent="0.25">
      <c r="A174" t="s">
        <v>205</v>
      </c>
      <c r="B174" t="s">
        <v>206</v>
      </c>
      <c r="C174" t="s">
        <v>10</v>
      </c>
      <c r="D174">
        <v>1252</v>
      </c>
      <c r="E174">
        <v>32</v>
      </c>
      <c r="F174">
        <v>153</v>
      </c>
      <c r="G174">
        <f t="shared" si="2"/>
        <v>122</v>
      </c>
      <c r="H174">
        <v>1755</v>
      </c>
      <c r="I174" t="s">
        <v>11</v>
      </c>
      <c r="J174" t="str">
        <f>VLOOKUP(B174,tax!$B$1:$P$1478,6,FALSE)</f>
        <v>Bacteria</v>
      </c>
      <c r="K174" t="str">
        <f>VLOOKUP($B174,tax!$B$1:$P$1478,7,FALSE)</f>
        <v xml:space="preserve"> Lentisphaerae</v>
      </c>
    </row>
    <row r="175" spans="1:11" x14ac:dyDescent="0.25">
      <c r="A175" t="s">
        <v>205</v>
      </c>
      <c r="B175" t="s">
        <v>206</v>
      </c>
      <c r="C175" t="s">
        <v>201</v>
      </c>
      <c r="D175">
        <v>1252</v>
      </c>
      <c r="E175">
        <v>394</v>
      </c>
      <c r="F175">
        <v>506</v>
      </c>
      <c r="G175">
        <f t="shared" si="2"/>
        <v>113</v>
      </c>
      <c r="H175">
        <v>12531</v>
      </c>
      <c r="I175" t="s">
        <v>202</v>
      </c>
      <c r="J175" t="str">
        <f>VLOOKUP(B175,tax!$B$1:$P$1478,6,FALSE)</f>
        <v>Bacteria</v>
      </c>
      <c r="K175" t="str">
        <f>VLOOKUP($B175,tax!$B$1:$P$1478,7,FALSE)</f>
        <v xml:space="preserve"> Lentisphaerae</v>
      </c>
    </row>
    <row r="176" spans="1:11" x14ac:dyDescent="0.25">
      <c r="A176" t="s">
        <v>205</v>
      </c>
      <c r="B176" t="s">
        <v>206</v>
      </c>
      <c r="C176" t="s">
        <v>12</v>
      </c>
      <c r="D176">
        <v>1252</v>
      </c>
      <c r="E176">
        <v>162</v>
      </c>
      <c r="F176">
        <v>363</v>
      </c>
      <c r="G176">
        <f t="shared" si="2"/>
        <v>202</v>
      </c>
      <c r="H176">
        <v>1312</v>
      </c>
      <c r="I176" t="s">
        <v>13</v>
      </c>
      <c r="J176" t="str">
        <f>VLOOKUP(B176,tax!$B$1:$P$1478,6,FALSE)</f>
        <v>Bacteria</v>
      </c>
      <c r="K176" t="str">
        <f>VLOOKUP($B176,tax!$B$1:$P$1478,7,FALSE)</f>
        <v xml:space="preserve"> Lentisphaerae</v>
      </c>
    </row>
    <row r="177" spans="1:11" x14ac:dyDescent="0.25">
      <c r="A177" t="s">
        <v>207</v>
      </c>
      <c r="B177" t="s">
        <v>208</v>
      </c>
      <c r="C177" t="s">
        <v>10</v>
      </c>
      <c r="D177">
        <v>775</v>
      </c>
      <c r="E177">
        <v>651</v>
      </c>
      <c r="F177">
        <v>771</v>
      </c>
      <c r="G177">
        <f t="shared" si="2"/>
        <v>121</v>
      </c>
      <c r="H177">
        <v>1755</v>
      </c>
      <c r="I177" t="s">
        <v>11</v>
      </c>
      <c r="J177" t="str">
        <f>VLOOKUP(B177,tax!$B$1:$P$1478,6,FALSE)</f>
        <v>Bacteria</v>
      </c>
      <c r="K177" t="str">
        <f>VLOOKUP($B177,tax!$B$1:$P$1478,7,FALSE)</f>
        <v xml:space="preserve"> Lentisphaerae</v>
      </c>
    </row>
    <row r="178" spans="1:11" x14ac:dyDescent="0.25">
      <c r="A178" t="s">
        <v>207</v>
      </c>
      <c r="B178" t="s">
        <v>208</v>
      </c>
      <c r="C178" t="s">
        <v>147</v>
      </c>
      <c r="D178">
        <v>775</v>
      </c>
      <c r="E178">
        <v>35</v>
      </c>
      <c r="F178">
        <v>308</v>
      </c>
      <c r="G178">
        <f t="shared" si="2"/>
        <v>274</v>
      </c>
      <c r="H178">
        <v>114309</v>
      </c>
      <c r="I178" t="s">
        <v>148</v>
      </c>
      <c r="J178" t="str">
        <f>VLOOKUP(B178,tax!$B$1:$P$1478,6,FALSE)</f>
        <v>Bacteria</v>
      </c>
      <c r="K178" t="str">
        <f>VLOOKUP($B178,tax!$B$1:$P$1478,7,FALSE)</f>
        <v xml:space="preserve"> Lentisphaerae</v>
      </c>
    </row>
    <row r="179" spans="1:11" x14ac:dyDescent="0.25">
      <c r="A179" t="s">
        <v>209</v>
      </c>
      <c r="B179" t="s">
        <v>210</v>
      </c>
      <c r="C179" t="s">
        <v>10</v>
      </c>
      <c r="D179">
        <v>694</v>
      </c>
      <c r="E179">
        <v>266</v>
      </c>
      <c r="F179">
        <v>379</v>
      </c>
      <c r="G179">
        <f t="shared" si="2"/>
        <v>114</v>
      </c>
      <c r="H179">
        <v>1755</v>
      </c>
      <c r="I179" t="s">
        <v>11</v>
      </c>
      <c r="J179" t="str">
        <f>VLOOKUP(B179,tax!$B$1:$P$1478,6,FALSE)</f>
        <v>Bacteria</v>
      </c>
      <c r="K179" t="str">
        <f>VLOOKUP($B179,tax!$B$1:$P$1478,7,FALSE)</f>
        <v xml:space="preserve"> Bacteroidetes</v>
      </c>
    </row>
    <row r="180" spans="1:11" x14ac:dyDescent="0.25">
      <c r="A180" t="s">
        <v>209</v>
      </c>
      <c r="B180" t="s">
        <v>210</v>
      </c>
      <c r="C180" t="s">
        <v>211</v>
      </c>
      <c r="D180">
        <v>694</v>
      </c>
      <c r="E180">
        <v>56</v>
      </c>
      <c r="F180">
        <v>208</v>
      </c>
      <c r="G180">
        <f t="shared" si="2"/>
        <v>153</v>
      </c>
      <c r="H180">
        <v>4881</v>
      </c>
      <c r="I180" t="s">
        <v>212</v>
      </c>
      <c r="J180" t="str">
        <f>VLOOKUP(B180,tax!$B$1:$P$1478,6,FALSE)</f>
        <v>Bacteria</v>
      </c>
      <c r="K180" t="str">
        <f>VLOOKUP($B180,tax!$B$1:$P$1478,7,FALSE)</f>
        <v xml:space="preserve"> Bacteroidetes</v>
      </c>
    </row>
    <row r="181" spans="1:11" x14ac:dyDescent="0.25">
      <c r="A181" t="s">
        <v>209</v>
      </c>
      <c r="B181" t="s">
        <v>210</v>
      </c>
      <c r="C181" t="s">
        <v>213</v>
      </c>
      <c r="D181">
        <v>694</v>
      </c>
      <c r="E181">
        <v>466</v>
      </c>
      <c r="F181">
        <v>643</v>
      </c>
      <c r="G181">
        <f t="shared" si="2"/>
        <v>178</v>
      </c>
      <c r="H181">
        <v>95</v>
      </c>
      <c r="I181" t="s">
        <v>213</v>
      </c>
      <c r="J181" t="str">
        <f>VLOOKUP(B181,tax!$B$1:$P$1478,6,FALSE)</f>
        <v>Bacteria</v>
      </c>
      <c r="K181" t="str">
        <f>VLOOKUP($B181,tax!$B$1:$P$1478,7,FALSE)</f>
        <v xml:space="preserve"> Bacteroidetes</v>
      </c>
    </row>
    <row r="182" spans="1:11" x14ac:dyDescent="0.25">
      <c r="A182" t="s">
        <v>214</v>
      </c>
      <c r="B182" t="s">
        <v>215</v>
      </c>
      <c r="C182" t="s">
        <v>10</v>
      </c>
      <c r="D182">
        <v>203</v>
      </c>
      <c r="E182">
        <v>86</v>
      </c>
      <c r="F182">
        <v>203</v>
      </c>
      <c r="G182">
        <f t="shared" si="2"/>
        <v>118</v>
      </c>
      <c r="H182">
        <v>1755</v>
      </c>
      <c r="I182" t="s">
        <v>11</v>
      </c>
      <c r="J182" t="str">
        <f>VLOOKUP(B182,tax!$B$1:$P$1478,6,FALSE)</f>
        <v>Bacteria</v>
      </c>
      <c r="K182" t="str">
        <f>VLOOKUP($B182,tax!$B$1:$P$1478,7,FALSE)</f>
        <v xml:space="preserve"> Bacteroidetes</v>
      </c>
    </row>
    <row r="183" spans="1:11" x14ac:dyDescent="0.25">
      <c r="A183" t="s">
        <v>216</v>
      </c>
      <c r="B183" t="s">
        <v>217</v>
      </c>
      <c r="C183" t="s">
        <v>10</v>
      </c>
      <c r="D183">
        <v>837</v>
      </c>
      <c r="E183">
        <v>343</v>
      </c>
      <c r="F183">
        <v>467</v>
      </c>
      <c r="G183">
        <f t="shared" si="2"/>
        <v>125</v>
      </c>
      <c r="H183">
        <v>1755</v>
      </c>
      <c r="I183" t="s">
        <v>11</v>
      </c>
      <c r="J183" t="str">
        <f>VLOOKUP(B183,tax!$B$1:$P$1478,6,FALSE)</f>
        <v>Bacteria</v>
      </c>
      <c r="K183" t="str">
        <f>VLOOKUP($B183,tax!$B$1:$P$1478,7,FALSE)</f>
        <v xml:space="preserve"> Bacteroidetes</v>
      </c>
    </row>
    <row r="184" spans="1:11" x14ac:dyDescent="0.25">
      <c r="A184" t="s">
        <v>216</v>
      </c>
      <c r="B184" t="s">
        <v>217</v>
      </c>
      <c r="C184" t="s">
        <v>73</v>
      </c>
      <c r="D184">
        <v>837</v>
      </c>
      <c r="E184">
        <v>601</v>
      </c>
      <c r="F184">
        <v>832</v>
      </c>
      <c r="G184">
        <f t="shared" si="2"/>
        <v>232</v>
      </c>
      <c r="H184">
        <v>9472</v>
      </c>
      <c r="I184" t="s">
        <v>74</v>
      </c>
      <c r="J184" t="str">
        <f>VLOOKUP(B184,tax!$B$1:$P$1478,6,FALSE)</f>
        <v>Bacteria</v>
      </c>
      <c r="K184" t="str">
        <f>VLOOKUP($B184,tax!$B$1:$P$1478,7,FALSE)</f>
        <v xml:space="preserve"> Bacteroidetes</v>
      </c>
    </row>
    <row r="185" spans="1:11" x14ac:dyDescent="0.25">
      <c r="A185" t="s">
        <v>216</v>
      </c>
      <c r="B185" t="s">
        <v>217</v>
      </c>
      <c r="C185" t="s">
        <v>52</v>
      </c>
      <c r="D185">
        <v>837</v>
      </c>
      <c r="E185">
        <v>30</v>
      </c>
      <c r="F185">
        <v>320</v>
      </c>
      <c r="G185">
        <f t="shared" si="2"/>
        <v>291</v>
      </c>
      <c r="H185">
        <v>5170</v>
      </c>
      <c r="I185" t="s">
        <v>53</v>
      </c>
      <c r="J185" t="str">
        <f>VLOOKUP(B185,tax!$B$1:$P$1478,6,FALSE)</f>
        <v>Bacteria</v>
      </c>
      <c r="K185" t="str">
        <f>VLOOKUP($B185,tax!$B$1:$P$1478,7,FALSE)</f>
        <v xml:space="preserve"> Bacteroidetes</v>
      </c>
    </row>
    <row r="186" spans="1:11" x14ac:dyDescent="0.25">
      <c r="A186" t="s">
        <v>216</v>
      </c>
      <c r="B186" t="s">
        <v>217</v>
      </c>
      <c r="C186" t="s">
        <v>218</v>
      </c>
      <c r="D186">
        <v>837</v>
      </c>
      <c r="E186">
        <v>521</v>
      </c>
      <c r="F186">
        <v>550</v>
      </c>
      <c r="G186">
        <f t="shared" si="2"/>
        <v>30</v>
      </c>
      <c r="H186">
        <v>11</v>
      </c>
      <c r="I186" t="s">
        <v>218</v>
      </c>
      <c r="J186" t="str">
        <f>VLOOKUP(B186,tax!$B$1:$P$1478,6,FALSE)</f>
        <v>Bacteria</v>
      </c>
      <c r="K186" t="str">
        <f>VLOOKUP($B186,tax!$B$1:$P$1478,7,FALSE)</f>
        <v xml:space="preserve"> Bacteroidetes</v>
      </c>
    </row>
    <row r="187" spans="1:11" x14ac:dyDescent="0.25">
      <c r="A187" t="s">
        <v>219</v>
      </c>
      <c r="B187" t="s">
        <v>220</v>
      </c>
      <c r="C187" t="s">
        <v>10</v>
      </c>
      <c r="D187">
        <v>657</v>
      </c>
      <c r="E187">
        <v>523</v>
      </c>
      <c r="F187">
        <v>643</v>
      </c>
      <c r="G187">
        <f t="shared" si="2"/>
        <v>121</v>
      </c>
      <c r="H187">
        <v>1755</v>
      </c>
      <c r="I187" t="s">
        <v>11</v>
      </c>
      <c r="J187" t="str">
        <f>VLOOKUP(B187,tax!$B$1:$P$1478,6,FALSE)</f>
        <v>Bacteria</v>
      </c>
      <c r="K187" t="str">
        <f>VLOOKUP($B187,tax!$B$1:$P$1478,7,FALSE)</f>
        <v xml:space="preserve"> Bacteroidetes</v>
      </c>
    </row>
    <row r="188" spans="1:11" x14ac:dyDescent="0.25">
      <c r="A188" t="s">
        <v>219</v>
      </c>
      <c r="B188" t="s">
        <v>220</v>
      </c>
      <c r="C188" t="s">
        <v>221</v>
      </c>
      <c r="D188">
        <v>657</v>
      </c>
      <c r="E188">
        <v>71</v>
      </c>
      <c r="F188">
        <v>161</v>
      </c>
      <c r="G188">
        <f t="shared" si="2"/>
        <v>91</v>
      </c>
      <c r="H188">
        <v>1345</v>
      </c>
      <c r="I188" t="s">
        <v>222</v>
      </c>
      <c r="J188" t="str">
        <f>VLOOKUP(B188,tax!$B$1:$P$1478,6,FALSE)</f>
        <v>Bacteria</v>
      </c>
      <c r="K188" t="str">
        <f>VLOOKUP($B188,tax!$B$1:$P$1478,7,FALSE)</f>
        <v xml:space="preserve"> Bacteroidetes</v>
      </c>
    </row>
    <row r="189" spans="1:11" x14ac:dyDescent="0.25">
      <c r="A189" t="s">
        <v>219</v>
      </c>
      <c r="B189" t="s">
        <v>220</v>
      </c>
      <c r="C189" t="s">
        <v>223</v>
      </c>
      <c r="D189">
        <v>657</v>
      </c>
      <c r="E189">
        <v>1</v>
      </c>
      <c r="F189">
        <v>70</v>
      </c>
      <c r="G189">
        <f t="shared" si="2"/>
        <v>70</v>
      </c>
      <c r="H189">
        <v>2</v>
      </c>
      <c r="I189" t="s">
        <v>223</v>
      </c>
      <c r="J189" t="str">
        <f>VLOOKUP(B189,tax!$B$1:$P$1478,6,FALSE)</f>
        <v>Bacteria</v>
      </c>
      <c r="K189" t="str">
        <f>VLOOKUP($B189,tax!$B$1:$P$1478,7,FALSE)</f>
        <v xml:space="preserve"> Bacteroidetes</v>
      </c>
    </row>
    <row r="190" spans="1:11" x14ac:dyDescent="0.25">
      <c r="A190" t="s">
        <v>224</v>
      </c>
      <c r="B190" t="s">
        <v>225</v>
      </c>
      <c r="C190" t="s">
        <v>30</v>
      </c>
      <c r="D190">
        <v>583</v>
      </c>
      <c r="E190">
        <v>302</v>
      </c>
      <c r="F190">
        <v>379</v>
      </c>
      <c r="G190">
        <f t="shared" si="2"/>
        <v>78</v>
      </c>
      <c r="H190">
        <v>5992</v>
      </c>
      <c r="I190" t="s">
        <v>31</v>
      </c>
      <c r="J190" t="str">
        <f>VLOOKUP(B190,tax!$B$1:$P$1478,6,FALSE)</f>
        <v>Bacteria</v>
      </c>
      <c r="K190" t="str">
        <f>VLOOKUP($B190,tax!$B$1:$P$1478,7,FALSE)</f>
        <v xml:space="preserve"> Firmicutes</v>
      </c>
    </row>
    <row r="191" spans="1:11" x14ac:dyDescent="0.25">
      <c r="A191" t="s">
        <v>224</v>
      </c>
      <c r="B191" t="s">
        <v>225</v>
      </c>
      <c r="C191" t="s">
        <v>10</v>
      </c>
      <c r="D191">
        <v>583</v>
      </c>
      <c r="E191">
        <v>159</v>
      </c>
      <c r="F191">
        <v>298</v>
      </c>
      <c r="G191">
        <f t="shared" si="2"/>
        <v>140</v>
      </c>
      <c r="H191">
        <v>1755</v>
      </c>
      <c r="I191" t="s">
        <v>11</v>
      </c>
      <c r="J191" t="str">
        <f>VLOOKUP(B191,tax!$B$1:$P$1478,6,FALSE)</f>
        <v>Bacteria</v>
      </c>
      <c r="K191" t="str">
        <f>VLOOKUP($B191,tax!$B$1:$P$1478,7,FALSE)</f>
        <v xml:space="preserve"> Firmicutes</v>
      </c>
    </row>
    <row r="192" spans="1:11" x14ac:dyDescent="0.25">
      <c r="A192" t="s">
        <v>224</v>
      </c>
      <c r="B192" t="s">
        <v>225</v>
      </c>
      <c r="C192" t="s">
        <v>226</v>
      </c>
      <c r="D192">
        <v>583</v>
      </c>
      <c r="E192">
        <v>47</v>
      </c>
      <c r="F192">
        <v>119</v>
      </c>
      <c r="G192">
        <f t="shared" si="2"/>
        <v>73</v>
      </c>
      <c r="H192">
        <v>4829</v>
      </c>
      <c r="I192" t="s">
        <v>227</v>
      </c>
      <c r="J192" t="str">
        <f>VLOOKUP(B192,tax!$B$1:$P$1478,6,FALSE)</f>
        <v>Bacteria</v>
      </c>
      <c r="K192" t="str">
        <f>VLOOKUP($B192,tax!$B$1:$P$1478,7,FALSE)</f>
        <v xml:space="preserve"> Firmicutes</v>
      </c>
    </row>
    <row r="193" spans="1:11" x14ac:dyDescent="0.25">
      <c r="A193" t="s">
        <v>224</v>
      </c>
      <c r="B193" t="s">
        <v>225</v>
      </c>
      <c r="C193" t="s">
        <v>56</v>
      </c>
      <c r="D193">
        <v>583</v>
      </c>
      <c r="E193">
        <v>410</v>
      </c>
      <c r="F193">
        <v>453</v>
      </c>
      <c r="G193">
        <f t="shared" si="2"/>
        <v>44</v>
      </c>
      <c r="H193">
        <v>10758</v>
      </c>
      <c r="I193" t="s">
        <v>57</v>
      </c>
      <c r="J193" t="str">
        <f>VLOOKUP(B193,tax!$B$1:$P$1478,6,FALSE)</f>
        <v>Bacteria</v>
      </c>
      <c r="K193" t="str">
        <f>VLOOKUP($B193,tax!$B$1:$P$1478,7,FALSE)</f>
        <v xml:space="preserve"> Firmicutes</v>
      </c>
    </row>
    <row r="194" spans="1:11" x14ac:dyDescent="0.25">
      <c r="A194" t="s">
        <v>224</v>
      </c>
      <c r="B194" t="s">
        <v>225</v>
      </c>
      <c r="C194" t="s">
        <v>56</v>
      </c>
      <c r="D194">
        <v>583</v>
      </c>
      <c r="E194">
        <v>470</v>
      </c>
      <c r="F194">
        <v>513</v>
      </c>
      <c r="G194">
        <f t="shared" si="2"/>
        <v>44</v>
      </c>
      <c r="H194">
        <v>10758</v>
      </c>
      <c r="I194" t="s">
        <v>57</v>
      </c>
      <c r="J194" t="str">
        <f>VLOOKUP(B194,tax!$B$1:$P$1478,6,FALSE)</f>
        <v>Bacteria</v>
      </c>
      <c r="K194" t="str">
        <f>VLOOKUP($B194,tax!$B$1:$P$1478,7,FALSE)</f>
        <v xml:space="preserve"> Firmicutes</v>
      </c>
    </row>
    <row r="195" spans="1:11" x14ac:dyDescent="0.25">
      <c r="A195" t="s">
        <v>224</v>
      </c>
      <c r="B195" t="s">
        <v>225</v>
      </c>
      <c r="C195" t="s">
        <v>56</v>
      </c>
      <c r="D195">
        <v>583</v>
      </c>
      <c r="E195">
        <v>531</v>
      </c>
      <c r="F195">
        <v>574</v>
      </c>
      <c r="G195">
        <f t="shared" ref="G195:G258" si="3">F195-E195+1</f>
        <v>44</v>
      </c>
      <c r="H195">
        <v>10758</v>
      </c>
      <c r="I195" t="s">
        <v>57</v>
      </c>
      <c r="J195" t="str">
        <f>VLOOKUP(B195,tax!$B$1:$P$1478,6,FALSE)</f>
        <v>Bacteria</v>
      </c>
      <c r="K195" t="str">
        <f>VLOOKUP($B195,tax!$B$1:$P$1478,7,FALSE)</f>
        <v xml:space="preserve"> Firmicutes</v>
      </c>
    </row>
    <row r="196" spans="1:11" x14ac:dyDescent="0.25">
      <c r="A196" t="s">
        <v>228</v>
      </c>
      <c r="B196" t="s">
        <v>229</v>
      </c>
      <c r="C196" t="s">
        <v>10</v>
      </c>
      <c r="D196">
        <v>1076</v>
      </c>
      <c r="E196">
        <v>642</v>
      </c>
      <c r="F196">
        <v>785</v>
      </c>
      <c r="G196">
        <f t="shared" si="3"/>
        <v>144</v>
      </c>
      <c r="H196">
        <v>1755</v>
      </c>
      <c r="I196" t="s">
        <v>11</v>
      </c>
      <c r="J196" t="str">
        <f>VLOOKUP(B196,tax!$B$1:$P$1478,6,FALSE)</f>
        <v>Bacteria</v>
      </c>
      <c r="K196" t="str">
        <f>VLOOKUP($B196,tax!$B$1:$P$1478,7,FALSE)</f>
        <v xml:space="preserve"> Actinobacteria</v>
      </c>
    </row>
    <row r="197" spans="1:11" x14ac:dyDescent="0.25">
      <c r="A197" t="s">
        <v>228</v>
      </c>
      <c r="B197" t="s">
        <v>229</v>
      </c>
      <c r="C197" t="s">
        <v>230</v>
      </c>
      <c r="D197">
        <v>1076</v>
      </c>
      <c r="E197">
        <v>923</v>
      </c>
      <c r="F197">
        <v>970</v>
      </c>
      <c r="G197">
        <f t="shared" si="3"/>
        <v>48</v>
      </c>
      <c r="H197">
        <v>12786</v>
      </c>
      <c r="I197" t="s">
        <v>231</v>
      </c>
      <c r="J197" t="str">
        <f>VLOOKUP(B197,tax!$B$1:$P$1478,6,FALSE)</f>
        <v>Bacteria</v>
      </c>
      <c r="K197" t="str">
        <f>VLOOKUP($B197,tax!$B$1:$P$1478,7,FALSE)</f>
        <v xml:space="preserve"> Actinobacteria</v>
      </c>
    </row>
    <row r="198" spans="1:11" x14ac:dyDescent="0.25">
      <c r="A198" t="s">
        <v>232</v>
      </c>
      <c r="B198" t="s">
        <v>233</v>
      </c>
      <c r="C198" t="s">
        <v>10</v>
      </c>
      <c r="D198">
        <v>747</v>
      </c>
      <c r="E198">
        <v>419</v>
      </c>
      <c r="F198">
        <v>542</v>
      </c>
      <c r="G198">
        <f t="shared" si="3"/>
        <v>124</v>
      </c>
      <c r="H198">
        <v>1755</v>
      </c>
      <c r="I198" t="s">
        <v>11</v>
      </c>
      <c r="J198" t="str">
        <f>VLOOKUP(B198,tax!$B$1:$P$1478,6,FALSE)</f>
        <v>Bacteria</v>
      </c>
      <c r="K198" t="str">
        <f>VLOOKUP($B198,tax!$B$1:$P$1478,7,FALSE)</f>
        <v xml:space="preserve"> Proteobacteria</v>
      </c>
    </row>
    <row r="199" spans="1:11" x14ac:dyDescent="0.25">
      <c r="A199" t="s">
        <v>232</v>
      </c>
      <c r="B199" t="s">
        <v>233</v>
      </c>
      <c r="C199" t="s">
        <v>234</v>
      </c>
      <c r="D199">
        <v>747</v>
      </c>
      <c r="E199">
        <v>43</v>
      </c>
      <c r="F199">
        <v>734</v>
      </c>
      <c r="G199">
        <f t="shared" si="3"/>
        <v>692</v>
      </c>
      <c r="H199">
        <v>143</v>
      </c>
      <c r="I199" t="s">
        <v>235</v>
      </c>
      <c r="J199" t="str">
        <f>VLOOKUP(B199,tax!$B$1:$P$1478,6,FALSE)</f>
        <v>Bacteria</v>
      </c>
      <c r="K199" t="str">
        <f>VLOOKUP($B199,tax!$B$1:$P$1478,7,FALSE)</f>
        <v xml:space="preserve"> Proteobacteria</v>
      </c>
    </row>
    <row r="200" spans="1:11" x14ac:dyDescent="0.25">
      <c r="A200" t="s">
        <v>236</v>
      </c>
      <c r="B200" t="s">
        <v>237</v>
      </c>
      <c r="C200" t="s">
        <v>10</v>
      </c>
      <c r="D200">
        <v>458</v>
      </c>
      <c r="E200">
        <v>332</v>
      </c>
      <c r="F200">
        <v>458</v>
      </c>
      <c r="G200">
        <f t="shared" si="3"/>
        <v>127</v>
      </c>
      <c r="H200">
        <v>1755</v>
      </c>
      <c r="I200" t="s">
        <v>11</v>
      </c>
      <c r="J200" t="str">
        <f>VLOOKUP(B200,tax!$B$1:$P$1478,6,FALSE)</f>
        <v>Bacteria</v>
      </c>
      <c r="K200" t="str">
        <f>VLOOKUP($B200,tax!$B$1:$P$1478,7,FALSE)</f>
        <v xml:space="preserve"> Bacteroidetes</v>
      </c>
    </row>
    <row r="201" spans="1:11" x14ac:dyDescent="0.25">
      <c r="A201" t="s">
        <v>236</v>
      </c>
      <c r="B201" t="s">
        <v>237</v>
      </c>
      <c r="C201" t="s">
        <v>52</v>
      </c>
      <c r="D201">
        <v>458</v>
      </c>
      <c r="E201">
        <v>35</v>
      </c>
      <c r="F201">
        <v>308</v>
      </c>
      <c r="G201">
        <f t="shared" si="3"/>
        <v>274</v>
      </c>
      <c r="H201">
        <v>5170</v>
      </c>
      <c r="I201" t="s">
        <v>53</v>
      </c>
      <c r="J201" t="str">
        <f>VLOOKUP(B201,tax!$B$1:$P$1478,6,FALSE)</f>
        <v>Bacteria</v>
      </c>
      <c r="K201" t="str">
        <f>VLOOKUP($B201,tax!$B$1:$P$1478,7,FALSE)</f>
        <v xml:space="preserve"> Bacteroidetes</v>
      </c>
    </row>
    <row r="202" spans="1:11" x14ac:dyDescent="0.25">
      <c r="A202" t="s">
        <v>238</v>
      </c>
      <c r="B202" t="s">
        <v>239</v>
      </c>
      <c r="C202" t="s">
        <v>10</v>
      </c>
      <c r="D202">
        <v>461</v>
      </c>
      <c r="E202">
        <v>338</v>
      </c>
      <c r="F202">
        <v>461</v>
      </c>
      <c r="G202">
        <f t="shared" si="3"/>
        <v>124</v>
      </c>
      <c r="H202">
        <v>1755</v>
      </c>
      <c r="I202" t="s">
        <v>11</v>
      </c>
      <c r="J202" t="str">
        <f>VLOOKUP(B202,tax!$B$1:$P$1478,6,FALSE)</f>
        <v>Bacteria</v>
      </c>
      <c r="K202" t="str">
        <f>VLOOKUP($B202,tax!$B$1:$P$1478,7,FALSE)</f>
        <v xml:space="preserve"> Bacteroidetes</v>
      </c>
    </row>
    <row r="203" spans="1:11" x14ac:dyDescent="0.25">
      <c r="A203" t="s">
        <v>238</v>
      </c>
      <c r="B203" t="s">
        <v>239</v>
      </c>
      <c r="C203" t="s">
        <v>52</v>
      </c>
      <c r="D203">
        <v>461</v>
      </c>
      <c r="E203">
        <v>23</v>
      </c>
      <c r="F203">
        <v>313</v>
      </c>
      <c r="G203">
        <f t="shared" si="3"/>
        <v>291</v>
      </c>
      <c r="H203">
        <v>5170</v>
      </c>
      <c r="I203" t="s">
        <v>53</v>
      </c>
      <c r="J203" t="str">
        <f>VLOOKUP(B203,tax!$B$1:$P$1478,6,FALSE)</f>
        <v>Bacteria</v>
      </c>
      <c r="K203" t="str">
        <f>VLOOKUP($B203,tax!$B$1:$P$1478,7,FALSE)</f>
        <v xml:space="preserve"> Bacteroidetes</v>
      </c>
    </row>
    <row r="204" spans="1:11" x14ac:dyDescent="0.25">
      <c r="A204" t="s">
        <v>240</v>
      </c>
      <c r="B204" t="s">
        <v>241</v>
      </c>
      <c r="C204" t="s">
        <v>10</v>
      </c>
      <c r="D204">
        <v>652</v>
      </c>
      <c r="E204">
        <v>528</v>
      </c>
      <c r="F204">
        <v>652</v>
      </c>
      <c r="G204">
        <f t="shared" si="3"/>
        <v>125</v>
      </c>
      <c r="H204">
        <v>1755</v>
      </c>
      <c r="I204" t="s">
        <v>11</v>
      </c>
      <c r="J204" t="str">
        <f>VLOOKUP(B204,tax!$B$1:$P$1478,6,FALSE)</f>
        <v>Bacteria</v>
      </c>
      <c r="K204" t="str">
        <f>VLOOKUP($B204,tax!$B$1:$P$1478,7,FALSE)</f>
        <v xml:space="preserve"> Bacteroidetes</v>
      </c>
    </row>
    <row r="205" spans="1:11" x14ac:dyDescent="0.25">
      <c r="A205" t="s">
        <v>240</v>
      </c>
      <c r="B205" t="s">
        <v>241</v>
      </c>
      <c r="C205" t="s">
        <v>242</v>
      </c>
      <c r="D205">
        <v>652</v>
      </c>
      <c r="E205">
        <v>1</v>
      </c>
      <c r="F205">
        <v>73</v>
      </c>
      <c r="G205">
        <f t="shared" si="3"/>
        <v>73</v>
      </c>
      <c r="H205">
        <v>1</v>
      </c>
      <c r="I205" t="s">
        <v>242</v>
      </c>
      <c r="J205" t="str">
        <f>VLOOKUP(B205,tax!$B$1:$P$1478,6,FALSE)</f>
        <v>Bacteria</v>
      </c>
      <c r="K205" t="str">
        <f>VLOOKUP($B205,tax!$B$1:$P$1478,7,FALSE)</f>
        <v xml:space="preserve"> Bacteroidetes</v>
      </c>
    </row>
    <row r="206" spans="1:11" x14ac:dyDescent="0.25">
      <c r="A206" t="s">
        <v>243</v>
      </c>
      <c r="B206" t="s">
        <v>244</v>
      </c>
      <c r="C206" t="s">
        <v>10</v>
      </c>
      <c r="D206">
        <v>486</v>
      </c>
      <c r="E206">
        <v>356</v>
      </c>
      <c r="F206">
        <v>473</v>
      </c>
      <c r="G206">
        <f t="shared" si="3"/>
        <v>118</v>
      </c>
      <c r="H206">
        <v>1755</v>
      </c>
      <c r="I206" t="s">
        <v>11</v>
      </c>
      <c r="J206" t="str">
        <f>VLOOKUP(B206,tax!$B$1:$P$1478,6,FALSE)</f>
        <v>Bacteria</v>
      </c>
      <c r="K206" t="str">
        <f>VLOOKUP($B206,tax!$B$1:$P$1478,7,FALSE)</f>
        <v xml:space="preserve"> Bacteroidetes</v>
      </c>
    </row>
    <row r="207" spans="1:11" x14ac:dyDescent="0.25">
      <c r="A207" t="s">
        <v>243</v>
      </c>
      <c r="B207" t="s">
        <v>244</v>
      </c>
      <c r="C207" t="s">
        <v>52</v>
      </c>
      <c r="D207">
        <v>486</v>
      </c>
      <c r="E207">
        <v>39</v>
      </c>
      <c r="F207">
        <v>331</v>
      </c>
      <c r="G207">
        <f t="shared" si="3"/>
        <v>293</v>
      </c>
      <c r="H207">
        <v>5170</v>
      </c>
      <c r="I207" t="s">
        <v>53</v>
      </c>
      <c r="J207" t="str">
        <f>VLOOKUP(B207,tax!$B$1:$P$1478,6,FALSE)</f>
        <v>Bacteria</v>
      </c>
      <c r="K207" t="str">
        <f>VLOOKUP($B207,tax!$B$1:$P$1478,7,FALSE)</f>
        <v xml:space="preserve"> Bacteroidetes</v>
      </c>
    </row>
    <row r="208" spans="1:11" x14ac:dyDescent="0.25">
      <c r="A208" t="s">
        <v>245</v>
      </c>
      <c r="B208" t="s">
        <v>246</v>
      </c>
      <c r="C208" t="s">
        <v>10</v>
      </c>
      <c r="D208">
        <v>139</v>
      </c>
      <c r="E208">
        <v>21</v>
      </c>
      <c r="F208">
        <v>139</v>
      </c>
      <c r="G208">
        <f t="shared" si="3"/>
        <v>119</v>
      </c>
      <c r="H208">
        <v>1755</v>
      </c>
      <c r="I208" t="s">
        <v>11</v>
      </c>
      <c r="J208" t="str">
        <f>VLOOKUP(B208,tax!$B$1:$P$1478,6,FALSE)</f>
        <v>Bacteria</v>
      </c>
      <c r="K208" t="str">
        <f>VLOOKUP($B208,tax!$B$1:$P$1478,7,FALSE)</f>
        <v xml:space="preserve"> Bacteroidetes</v>
      </c>
    </row>
    <row r="209" spans="1:11" x14ac:dyDescent="0.25">
      <c r="A209" t="s">
        <v>247</v>
      </c>
      <c r="B209" t="s">
        <v>248</v>
      </c>
      <c r="C209" t="s">
        <v>10</v>
      </c>
      <c r="D209">
        <v>443</v>
      </c>
      <c r="E209">
        <v>321</v>
      </c>
      <c r="F209">
        <v>443</v>
      </c>
      <c r="G209">
        <f t="shared" si="3"/>
        <v>123</v>
      </c>
      <c r="H209">
        <v>1755</v>
      </c>
      <c r="I209" t="s">
        <v>11</v>
      </c>
      <c r="J209" t="str">
        <f>VLOOKUP(B209,tax!$B$1:$P$1478,6,FALSE)</f>
        <v>Bacteria</v>
      </c>
      <c r="K209" t="str">
        <f>VLOOKUP($B209,tax!$B$1:$P$1478,7,FALSE)</f>
        <v xml:space="preserve"> Bacteroidetes</v>
      </c>
    </row>
    <row r="210" spans="1:11" x14ac:dyDescent="0.25">
      <c r="A210" t="s">
        <v>247</v>
      </c>
      <c r="B210" t="s">
        <v>248</v>
      </c>
      <c r="C210" t="s">
        <v>52</v>
      </c>
      <c r="D210">
        <v>443</v>
      </c>
      <c r="E210">
        <v>23</v>
      </c>
      <c r="F210">
        <v>297</v>
      </c>
      <c r="G210">
        <f t="shared" si="3"/>
        <v>275</v>
      </c>
      <c r="H210">
        <v>5170</v>
      </c>
      <c r="I210" t="s">
        <v>53</v>
      </c>
      <c r="J210" t="str">
        <f>VLOOKUP(B210,tax!$B$1:$P$1478,6,FALSE)</f>
        <v>Bacteria</v>
      </c>
      <c r="K210" t="str">
        <f>VLOOKUP($B210,tax!$B$1:$P$1478,7,FALSE)</f>
        <v xml:space="preserve"> Bacteroidetes</v>
      </c>
    </row>
    <row r="211" spans="1:11" x14ac:dyDescent="0.25">
      <c r="A211" t="s">
        <v>249</v>
      </c>
      <c r="B211" t="s">
        <v>250</v>
      </c>
      <c r="C211" t="s">
        <v>10</v>
      </c>
      <c r="D211">
        <v>462</v>
      </c>
      <c r="E211">
        <v>338</v>
      </c>
      <c r="F211">
        <v>462</v>
      </c>
      <c r="G211">
        <f t="shared" si="3"/>
        <v>125</v>
      </c>
      <c r="H211">
        <v>1755</v>
      </c>
      <c r="I211" t="s">
        <v>11</v>
      </c>
      <c r="J211" t="str">
        <f>VLOOKUP(B211,tax!$B$1:$P$1478,6,FALSE)</f>
        <v>Bacteria</v>
      </c>
      <c r="K211" t="str">
        <f>VLOOKUP($B211,tax!$B$1:$P$1478,7,FALSE)</f>
        <v xml:space="preserve"> Bacteroidetes</v>
      </c>
    </row>
    <row r="212" spans="1:11" x14ac:dyDescent="0.25">
      <c r="A212" t="s">
        <v>249</v>
      </c>
      <c r="B212" t="s">
        <v>250</v>
      </c>
      <c r="C212" t="s">
        <v>52</v>
      </c>
      <c r="D212">
        <v>462</v>
      </c>
      <c r="E212">
        <v>25</v>
      </c>
      <c r="F212">
        <v>315</v>
      </c>
      <c r="G212">
        <f t="shared" si="3"/>
        <v>291</v>
      </c>
      <c r="H212">
        <v>5170</v>
      </c>
      <c r="I212" t="s">
        <v>53</v>
      </c>
      <c r="J212" t="str">
        <f>VLOOKUP(B212,tax!$B$1:$P$1478,6,FALSE)</f>
        <v>Bacteria</v>
      </c>
      <c r="K212" t="str">
        <f>VLOOKUP($B212,tax!$B$1:$P$1478,7,FALSE)</f>
        <v xml:space="preserve"> Bacteroidetes</v>
      </c>
    </row>
    <row r="213" spans="1:11" x14ac:dyDescent="0.25">
      <c r="A213" t="s">
        <v>251</v>
      </c>
      <c r="B213" t="s">
        <v>252</v>
      </c>
      <c r="C213" t="s">
        <v>10</v>
      </c>
      <c r="D213">
        <v>647</v>
      </c>
      <c r="E213">
        <v>530</v>
      </c>
      <c r="F213">
        <v>647</v>
      </c>
      <c r="G213">
        <f t="shared" si="3"/>
        <v>118</v>
      </c>
      <c r="H213">
        <v>1755</v>
      </c>
      <c r="I213" t="s">
        <v>11</v>
      </c>
      <c r="J213" t="str">
        <f>VLOOKUP(B213,tax!$B$1:$P$1478,6,FALSE)</f>
        <v>Bacteria</v>
      </c>
      <c r="K213" t="str">
        <f>VLOOKUP($B213,tax!$B$1:$P$1478,7,FALSE)</f>
        <v xml:space="preserve"> Bacteroidetes</v>
      </c>
    </row>
    <row r="214" spans="1:11" x14ac:dyDescent="0.25">
      <c r="A214" t="s">
        <v>251</v>
      </c>
      <c r="B214" t="s">
        <v>252</v>
      </c>
      <c r="C214" t="s">
        <v>52</v>
      </c>
      <c r="D214">
        <v>647</v>
      </c>
      <c r="E214">
        <v>25</v>
      </c>
      <c r="F214">
        <v>292</v>
      </c>
      <c r="G214">
        <f t="shared" si="3"/>
        <v>268</v>
      </c>
      <c r="H214">
        <v>5170</v>
      </c>
      <c r="I214" t="s">
        <v>53</v>
      </c>
      <c r="J214" t="str">
        <f>VLOOKUP(B214,tax!$B$1:$P$1478,6,FALSE)</f>
        <v>Bacteria</v>
      </c>
      <c r="K214" t="str">
        <f>VLOOKUP($B214,tax!$B$1:$P$1478,7,FALSE)</f>
        <v xml:space="preserve"> Bacteroidetes</v>
      </c>
    </row>
    <row r="215" spans="1:11" x14ac:dyDescent="0.25">
      <c r="A215" t="s">
        <v>253</v>
      </c>
      <c r="B215" t="s">
        <v>254</v>
      </c>
      <c r="C215" t="s">
        <v>255</v>
      </c>
      <c r="D215">
        <v>637</v>
      </c>
      <c r="E215">
        <v>46</v>
      </c>
      <c r="F215">
        <v>248</v>
      </c>
      <c r="G215">
        <f t="shared" si="3"/>
        <v>203</v>
      </c>
      <c r="H215">
        <v>980</v>
      </c>
      <c r="I215" t="s">
        <v>256</v>
      </c>
      <c r="J215" t="str">
        <f>VLOOKUP(B215,tax!$B$1:$P$1478,6,FALSE)</f>
        <v>Bacteria</v>
      </c>
      <c r="K215" t="str">
        <f>VLOOKUP($B215,tax!$B$1:$P$1478,7,FALSE)</f>
        <v xml:space="preserve"> Bacteroidetes</v>
      </c>
    </row>
    <row r="216" spans="1:11" x14ac:dyDescent="0.25">
      <c r="A216" t="s">
        <v>253</v>
      </c>
      <c r="B216" t="s">
        <v>254</v>
      </c>
      <c r="C216" t="s">
        <v>10</v>
      </c>
      <c r="D216">
        <v>637</v>
      </c>
      <c r="E216">
        <v>525</v>
      </c>
      <c r="F216">
        <v>635</v>
      </c>
      <c r="G216">
        <f t="shared" si="3"/>
        <v>111</v>
      </c>
      <c r="H216">
        <v>1755</v>
      </c>
      <c r="I216" t="s">
        <v>11</v>
      </c>
      <c r="J216" t="str">
        <f>VLOOKUP(B216,tax!$B$1:$P$1478,6,FALSE)</f>
        <v>Bacteria</v>
      </c>
      <c r="K216" t="str">
        <f>VLOOKUP($B216,tax!$B$1:$P$1478,7,FALSE)</f>
        <v xml:space="preserve"> Bacteroidetes</v>
      </c>
    </row>
    <row r="217" spans="1:11" x14ac:dyDescent="0.25">
      <c r="A217" t="s">
        <v>257</v>
      </c>
      <c r="B217" t="s">
        <v>258</v>
      </c>
      <c r="C217" t="s">
        <v>10</v>
      </c>
      <c r="D217">
        <v>952</v>
      </c>
      <c r="E217">
        <v>839</v>
      </c>
      <c r="F217">
        <v>952</v>
      </c>
      <c r="G217">
        <f t="shared" si="3"/>
        <v>114</v>
      </c>
      <c r="H217">
        <v>1755</v>
      </c>
      <c r="I217" t="s">
        <v>11</v>
      </c>
      <c r="J217" t="str">
        <f>VLOOKUP(B217,tax!$B$1:$P$1478,6,FALSE)</f>
        <v>Bacteria</v>
      </c>
      <c r="K217" t="str">
        <f>VLOOKUP($B217,tax!$B$1:$P$1478,7,FALSE)</f>
        <v xml:space="preserve"> Bacteroidetes</v>
      </c>
    </row>
    <row r="218" spans="1:11" x14ac:dyDescent="0.25">
      <c r="A218" t="s">
        <v>257</v>
      </c>
      <c r="B218" t="s">
        <v>258</v>
      </c>
      <c r="C218" t="s">
        <v>259</v>
      </c>
      <c r="D218">
        <v>952</v>
      </c>
      <c r="E218">
        <v>115</v>
      </c>
      <c r="F218">
        <v>365</v>
      </c>
      <c r="G218">
        <f t="shared" si="3"/>
        <v>251</v>
      </c>
      <c r="H218">
        <v>2378</v>
      </c>
      <c r="I218" t="s">
        <v>260</v>
      </c>
      <c r="J218" t="str">
        <f>VLOOKUP(B218,tax!$B$1:$P$1478,6,FALSE)</f>
        <v>Bacteria</v>
      </c>
      <c r="K218" t="str">
        <f>VLOOKUP($B218,tax!$B$1:$P$1478,7,FALSE)</f>
        <v xml:space="preserve"> Bacteroidetes</v>
      </c>
    </row>
    <row r="219" spans="1:11" x14ac:dyDescent="0.25">
      <c r="A219" t="s">
        <v>257</v>
      </c>
      <c r="B219" t="s">
        <v>258</v>
      </c>
      <c r="C219" t="s">
        <v>52</v>
      </c>
      <c r="D219">
        <v>952</v>
      </c>
      <c r="E219">
        <v>500</v>
      </c>
      <c r="F219">
        <v>814</v>
      </c>
      <c r="G219">
        <f t="shared" si="3"/>
        <v>315</v>
      </c>
      <c r="H219">
        <v>5170</v>
      </c>
      <c r="I219" t="s">
        <v>53</v>
      </c>
      <c r="J219" t="str">
        <f>VLOOKUP(B219,tax!$B$1:$P$1478,6,FALSE)</f>
        <v>Bacteria</v>
      </c>
      <c r="K219" t="str">
        <f>VLOOKUP($B219,tax!$B$1:$P$1478,7,FALSE)</f>
        <v xml:space="preserve"> Bacteroidetes</v>
      </c>
    </row>
    <row r="220" spans="1:11" x14ac:dyDescent="0.25">
      <c r="A220" t="s">
        <v>257</v>
      </c>
      <c r="B220" t="s">
        <v>258</v>
      </c>
      <c r="C220" t="s">
        <v>261</v>
      </c>
      <c r="D220">
        <v>952</v>
      </c>
      <c r="E220">
        <v>371</v>
      </c>
      <c r="F220">
        <v>422</v>
      </c>
      <c r="G220">
        <f t="shared" si="3"/>
        <v>52</v>
      </c>
      <c r="H220">
        <v>3</v>
      </c>
      <c r="I220" t="s">
        <v>261</v>
      </c>
      <c r="J220" t="str">
        <f>VLOOKUP(B220,tax!$B$1:$P$1478,6,FALSE)</f>
        <v>Bacteria</v>
      </c>
      <c r="K220" t="str">
        <f>VLOOKUP($B220,tax!$B$1:$P$1478,7,FALSE)</f>
        <v xml:space="preserve"> Bacteroidetes</v>
      </c>
    </row>
    <row r="221" spans="1:11" x14ac:dyDescent="0.25">
      <c r="A221" t="s">
        <v>257</v>
      </c>
      <c r="B221" t="s">
        <v>258</v>
      </c>
      <c r="C221" t="s">
        <v>262</v>
      </c>
      <c r="D221">
        <v>952</v>
      </c>
      <c r="E221">
        <v>1</v>
      </c>
      <c r="F221">
        <v>89</v>
      </c>
      <c r="G221">
        <f t="shared" si="3"/>
        <v>89</v>
      </c>
      <c r="H221">
        <v>10</v>
      </c>
      <c r="I221" t="s">
        <v>262</v>
      </c>
      <c r="J221" t="str">
        <f>VLOOKUP(B221,tax!$B$1:$P$1478,6,FALSE)</f>
        <v>Bacteria</v>
      </c>
      <c r="K221" t="str">
        <f>VLOOKUP($B221,tax!$B$1:$P$1478,7,FALSE)</f>
        <v xml:space="preserve"> Bacteroidetes</v>
      </c>
    </row>
    <row r="222" spans="1:11" x14ac:dyDescent="0.25">
      <c r="A222" t="s">
        <v>263</v>
      </c>
      <c r="B222" t="s">
        <v>264</v>
      </c>
      <c r="C222" t="s">
        <v>10</v>
      </c>
      <c r="D222">
        <v>643</v>
      </c>
      <c r="E222">
        <v>509</v>
      </c>
      <c r="F222">
        <v>629</v>
      </c>
      <c r="G222">
        <f t="shared" si="3"/>
        <v>121</v>
      </c>
      <c r="H222">
        <v>1755</v>
      </c>
      <c r="I222" t="s">
        <v>11</v>
      </c>
      <c r="J222" t="str">
        <f>VLOOKUP(B222,tax!$B$1:$P$1478,6,FALSE)</f>
        <v>Bacteria</v>
      </c>
      <c r="K222" t="str">
        <f>VLOOKUP($B222,tax!$B$1:$P$1478,7,FALSE)</f>
        <v xml:space="preserve"> Bacteroidetes</v>
      </c>
    </row>
    <row r="223" spans="1:11" x14ac:dyDescent="0.25">
      <c r="A223" t="s">
        <v>263</v>
      </c>
      <c r="B223" t="s">
        <v>264</v>
      </c>
      <c r="C223" t="s">
        <v>221</v>
      </c>
      <c r="D223">
        <v>643</v>
      </c>
      <c r="E223">
        <v>57</v>
      </c>
      <c r="F223">
        <v>147</v>
      </c>
      <c r="G223">
        <f t="shared" si="3"/>
        <v>91</v>
      </c>
      <c r="H223">
        <v>1345</v>
      </c>
      <c r="I223" t="s">
        <v>222</v>
      </c>
      <c r="J223" t="str">
        <f>VLOOKUP(B223,tax!$B$1:$P$1478,6,FALSE)</f>
        <v>Bacteria</v>
      </c>
      <c r="K223" t="str">
        <f>VLOOKUP($B223,tax!$B$1:$P$1478,7,FALSE)</f>
        <v xml:space="preserve"> Bacteroidetes</v>
      </c>
    </row>
    <row r="224" spans="1:11" x14ac:dyDescent="0.25">
      <c r="A224" t="s">
        <v>263</v>
      </c>
      <c r="B224" t="s">
        <v>264</v>
      </c>
      <c r="C224" t="s">
        <v>223</v>
      </c>
      <c r="D224">
        <v>643</v>
      </c>
      <c r="E224">
        <v>1</v>
      </c>
      <c r="F224">
        <v>56</v>
      </c>
      <c r="G224">
        <f t="shared" si="3"/>
        <v>56</v>
      </c>
      <c r="H224">
        <v>2</v>
      </c>
      <c r="I224" t="s">
        <v>223</v>
      </c>
      <c r="J224" t="str">
        <f>VLOOKUP(B224,tax!$B$1:$P$1478,6,FALSE)</f>
        <v>Bacteria</v>
      </c>
      <c r="K224" t="str">
        <f>VLOOKUP($B224,tax!$B$1:$P$1478,7,FALSE)</f>
        <v xml:space="preserve"> Bacteroidetes</v>
      </c>
    </row>
    <row r="225" spans="1:11" x14ac:dyDescent="0.25">
      <c r="A225" t="s">
        <v>265</v>
      </c>
      <c r="B225" t="s">
        <v>266</v>
      </c>
      <c r="C225" t="s">
        <v>267</v>
      </c>
      <c r="D225">
        <v>1731</v>
      </c>
      <c r="E225">
        <v>1310</v>
      </c>
      <c r="F225">
        <v>1380</v>
      </c>
      <c r="G225">
        <f t="shared" si="3"/>
        <v>71</v>
      </c>
      <c r="H225">
        <v>2232</v>
      </c>
      <c r="I225" t="s">
        <v>268</v>
      </c>
      <c r="J225" t="str">
        <f>VLOOKUP(B225,tax!$B$1:$P$1478,6,FALSE)</f>
        <v>Bacteria</v>
      </c>
      <c r="K225" t="str">
        <f>VLOOKUP($B225,tax!$B$1:$P$1478,7,FALSE)</f>
        <v xml:space="preserve"> Firmicutes</v>
      </c>
    </row>
    <row r="226" spans="1:11" x14ac:dyDescent="0.25">
      <c r="A226" t="s">
        <v>265</v>
      </c>
      <c r="B226" t="s">
        <v>266</v>
      </c>
      <c r="C226" t="s">
        <v>267</v>
      </c>
      <c r="D226">
        <v>1731</v>
      </c>
      <c r="E226">
        <v>1391</v>
      </c>
      <c r="F226">
        <v>1456</v>
      </c>
      <c r="G226">
        <f t="shared" si="3"/>
        <v>66</v>
      </c>
      <c r="H226">
        <v>2232</v>
      </c>
      <c r="I226" t="s">
        <v>268</v>
      </c>
      <c r="J226" t="str">
        <f>VLOOKUP(B226,tax!$B$1:$P$1478,6,FALSE)</f>
        <v>Bacteria</v>
      </c>
      <c r="K226" t="str">
        <f>VLOOKUP($B226,tax!$B$1:$P$1478,7,FALSE)</f>
        <v xml:space="preserve"> Firmicutes</v>
      </c>
    </row>
    <row r="227" spans="1:11" x14ac:dyDescent="0.25">
      <c r="A227" t="s">
        <v>265</v>
      </c>
      <c r="B227" t="s">
        <v>266</v>
      </c>
      <c r="C227" t="s">
        <v>267</v>
      </c>
      <c r="D227">
        <v>1731</v>
      </c>
      <c r="E227">
        <v>1471</v>
      </c>
      <c r="F227">
        <v>1539</v>
      </c>
      <c r="G227">
        <f t="shared" si="3"/>
        <v>69</v>
      </c>
      <c r="H227">
        <v>2232</v>
      </c>
      <c r="I227" t="s">
        <v>268</v>
      </c>
      <c r="J227" t="str">
        <f>VLOOKUP(B227,tax!$B$1:$P$1478,6,FALSE)</f>
        <v>Bacteria</v>
      </c>
      <c r="K227" t="str">
        <f>VLOOKUP($B227,tax!$B$1:$P$1478,7,FALSE)</f>
        <v xml:space="preserve"> Firmicutes</v>
      </c>
    </row>
    <row r="228" spans="1:11" x14ac:dyDescent="0.25">
      <c r="A228" t="s">
        <v>265</v>
      </c>
      <c r="B228" t="s">
        <v>266</v>
      </c>
      <c r="C228" t="s">
        <v>267</v>
      </c>
      <c r="D228">
        <v>1731</v>
      </c>
      <c r="E228">
        <v>1554</v>
      </c>
      <c r="F228">
        <v>1625</v>
      </c>
      <c r="G228">
        <f t="shared" si="3"/>
        <v>72</v>
      </c>
      <c r="H228">
        <v>2232</v>
      </c>
      <c r="I228" t="s">
        <v>268</v>
      </c>
      <c r="J228" t="str">
        <f>VLOOKUP(B228,tax!$B$1:$P$1478,6,FALSE)</f>
        <v>Bacteria</v>
      </c>
      <c r="K228" t="str">
        <f>VLOOKUP($B228,tax!$B$1:$P$1478,7,FALSE)</f>
        <v xml:space="preserve"> Firmicutes</v>
      </c>
    </row>
    <row r="229" spans="1:11" x14ac:dyDescent="0.25">
      <c r="A229" t="s">
        <v>265</v>
      </c>
      <c r="B229" t="s">
        <v>266</v>
      </c>
      <c r="C229" t="s">
        <v>10</v>
      </c>
      <c r="D229">
        <v>1731</v>
      </c>
      <c r="E229">
        <v>87</v>
      </c>
      <c r="F229">
        <v>211</v>
      </c>
      <c r="G229">
        <f t="shared" si="3"/>
        <v>125</v>
      </c>
      <c r="H229">
        <v>1755</v>
      </c>
      <c r="I229" t="s">
        <v>11</v>
      </c>
      <c r="J229" t="str">
        <f>VLOOKUP(B229,tax!$B$1:$P$1478,6,FALSE)</f>
        <v>Bacteria</v>
      </c>
      <c r="K229" t="str">
        <f>VLOOKUP($B229,tax!$B$1:$P$1478,7,FALSE)</f>
        <v xml:space="preserve"> Firmicutes</v>
      </c>
    </row>
    <row r="230" spans="1:11" x14ac:dyDescent="0.25">
      <c r="A230" t="s">
        <v>265</v>
      </c>
      <c r="B230" t="s">
        <v>266</v>
      </c>
      <c r="C230" t="s">
        <v>10</v>
      </c>
      <c r="D230">
        <v>1731</v>
      </c>
      <c r="E230">
        <v>232</v>
      </c>
      <c r="F230">
        <v>361</v>
      </c>
      <c r="G230">
        <f t="shared" si="3"/>
        <v>130</v>
      </c>
      <c r="H230">
        <v>1755</v>
      </c>
      <c r="I230" t="s">
        <v>11</v>
      </c>
      <c r="J230" t="str">
        <f>VLOOKUP(B230,tax!$B$1:$P$1478,6,FALSE)</f>
        <v>Bacteria</v>
      </c>
      <c r="K230" t="str">
        <f>VLOOKUP($B230,tax!$B$1:$P$1478,7,FALSE)</f>
        <v xml:space="preserve"> Firmicutes</v>
      </c>
    </row>
    <row r="231" spans="1:11" x14ac:dyDescent="0.25">
      <c r="A231" t="s">
        <v>265</v>
      </c>
      <c r="B231" t="s">
        <v>266</v>
      </c>
      <c r="C231" t="s">
        <v>269</v>
      </c>
      <c r="D231">
        <v>1731</v>
      </c>
      <c r="E231">
        <v>607</v>
      </c>
      <c r="F231">
        <v>642</v>
      </c>
      <c r="G231">
        <f t="shared" si="3"/>
        <v>36</v>
      </c>
      <c r="H231">
        <v>65</v>
      </c>
      <c r="I231" t="s">
        <v>269</v>
      </c>
      <c r="J231" t="str">
        <f>VLOOKUP(B231,tax!$B$1:$P$1478,6,FALSE)</f>
        <v>Bacteria</v>
      </c>
      <c r="K231" t="str">
        <f>VLOOKUP($B231,tax!$B$1:$P$1478,7,FALSE)</f>
        <v xml:space="preserve"> Firmicutes</v>
      </c>
    </row>
    <row r="232" spans="1:11" x14ac:dyDescent="0.25">
      <c r="A232" t="s">
        <v>265</v>
      </c>
      <c r="B232" t="s">
        <v>266</v>
      </c>
      <c r="C232" t="s">
        <v>270</v>
      </c>
      <c r="D232">
        <v>1731</v>
      </c>
      <c r="E232">
        <v>461</v>
      </c>
      <c r="F232">
        <v>510</v>
      </c>
      <c r="G232">
        <f t="shared" si="3"/>
        <v>50</v>
      </c>
      <c r="H232">
        <v>140</v>
      </c>
      <c r="I232" t="s">
        <v>270</v>
      </c>
      <c r="J232" t="str">
        <f>VLOOKUP(B232,tax!$B$1:$P$1478,6,FALSE)</f>
        <v>Bacteria</v>
      </c>
      <c r="K232" t="str">
        <f>VLOOKUP($B232,tax!$B$1:$P$1478,7,FALSE)</f>
        <v xml:space="preserve"> Firmicutes</v>
      </c>
    </row>
    <row r="233" spans="1:11" x14ac:dyDescent="0.25">
      <c r="A233" t="s">
        <v>271</v>
      </c>
      <c r="B233" t="s">
        <v>272</v>
      </c>
      <c r="C233" t="s">
        <v>10</v>
      </c>
      <c r="D233">
        <v>512</v>
      </c>
      <c r="E233">
        <v>384</v>
      </c>
      <c r="F233">
        <v>511</v>
      </c>
      <c r="G233">
        <f t="shared" si="3"/>
        <v>128</v>
      </c>
      <c r="H233">
        <v>1755</v>
      </c>
      <c r="I233" t="s">
        <v>11</v>
      </c>
      <c r="J233" t="str">
        <f>VLOOKUP(B233,tax!$B$1:$P$1478,6,FALSE)</f>
        <v>Bacteria</v>
      </c>
      <c r="K233" t="str">
        <f>VLOOKUP($B233,tax!$B$1:$P$1478,7,FALSE)</f>
        <v xml:space="preserve"> Firmicutes</v>
      </c>
    </row>
    <row r="234" spans="1:11" x14ac:dyDescent="0.25">
      <c r="A234" t="s">
        <v>271</v>
      </c>
      <c r="B234" t="s">
        <v>272</v>
      </c>
      <c r="C234" t="s">
        <v>52</v>
      </c>
      <c r="D234">
        <v>512</v>
      </c>
      <c r="E234">
        <v>37</v>
      </c>
      <c r="F234">
        <v>361</v>
      </c>
      <c r="G234">
        <f t="shared" si="3"/>
        <v>325</v>
      </c>
      <c r="H234">
        <v>5170</v>
      </c>
      <c r="I234" t="s">
        <v>53</v>
      </c>
      <c r="J234" t="str">
        <f>VLOOKUP(B234,tax!$B$1:$P$1478,6,FALSE)</f>
        <v>Bacteria</v>
      </c>
      <c r="K234" t="str">
        <f>VLOOKUP($B234,tax!$B$1:$P$1478,7,FALSE)</f>
        <v xml:space="preserve"> Firmicutes</v>
      </c>
    </row>
    <row r="235" spans="1:11" x14ac:dyDescent="0.25">
      <c r="A235" t="s">
        <v>271</v>
      </c>
      <c r="B235" t="s">
        <v>272</v>
      </c>
      <c r="C235" t="s">
        <v>273</v>
      </c>
      <c r="D235">
        <v>512</v>
      </c>
      <c r="E235">
        <v>1</v>
      </c>
      <c r="F235">
        <v>36</v>
      </c>
      <c r="G235">
        <f t="shared" si="3"/>
        <v>36</v>
      </c>
      <c r="H235">
        <v>18</v>
      </c>
      <c r="I235" t="s">
        <v>273</v>
      </c>
      <c r="J235" t="str">
        <f>VLOOKUP(B235,tax!$B$1:$P$1478,6,FALSE)</f>
        <v>Bacteria</v>
      </c>
      <c r="K235" t="str">
        <f>VLOOKUP($B235,tax!$B$1:$P$1478,7,FALSE)</f>
        <v xml:space="preserve"> Firmicutes</v>
      </c>
    </row>
    <row r="236" spans="1:11" x14ac:dyDescent="0.25">
      <c r="A236" t="s">
        <v>274</v>
      </c>
      <c r="B236" t="s">
        <v>275</v>
      </c>
      <c r="C236" t="s">
        <v>10</v>
      </c>
      <c r="D236">
        <v>511</v>
      </c>
      <c r="E236">
        <v>386</v>
      </c>
      <c r="F236">
        <v>510</v>
      </c>
      <c r="G236">
        <f t="shared" si="3"/>
        <v>125</v>
      </c>
      <c r="H236">
        <v>1755</v>
      </c>
      <c r="I236" t="s">
        <v>11</v>
      </c>
      <c r="J236" t="str">
        <f>VLOOKUP(B236,tax!$B$1:$P$1478,6,FALSE)</f>
        <v>Bacteria</v>
      </c>
      <c r="K236" t="str">
        <f>VLOOKUP($B236,tax!$B$1:$P$1478,7,FALSE)</f>
        <v xml:space="preserve"> Firmicutes</v>
      </c>
    </row>
    <row r="237" spans="1:11" x14ac:dyDescent="0.25">
      <c r="A237" t="s">
        <v>274</v>
      </c>
      <c r="B237" t="s">
        <v>275</v>
      </c>
      <c r="C237" t="s">
        <v>52</v>
      </c>
      <c r="D237">
        <v>511</v>
      </c>
      <c r="E237">
        <v>40</v>
      </c>
      <c r="F237">
        <v>363</v>
      </c>
      <c r="G237">
        <f t="shared" si="3"/>
        <v>324</v>
      </c>
      <c r="H237">
        <v>5170</v>
      </c>
      <c r="I237" t="s">
        <v>53</v>
      </c>
      <c r="J237" t="str">
        <f>VLOOKUP(B237,tax!$B$1:$P$1478,6,FALSE)</f>
        <v>Bacteria</v>
      </c>
      <c r="K237" t="str">
        <f>VLOOKUP($B237,tax!$B$1:$P$1478,7,FALSE)</f>
        <v xml:space="preserve"> Firmicutes</v>
      </c>
    </row>
    <row r="238" spans="1:11" x14ac:dyDescent="0.25">
      <c r="A238" t="s">
        <v>274</v>
      </c>
      <c r="B238" t="s">
        <v>275</v>
      </c>
      <c r="C238" t="s">
        <v>273</v>
      </c>
      <c r="D238">
        <v>511</v>
      </c>
      <c r="E238">
        <v>4</v>
      </c>
      <c r="F238">
        <v>37</v>
      </c>
      <c r="G238">
        <f t="shared" si="3"/>
        <v>34</v>
      </c>
      <c r="H238">
        <v>18</v>
      </c>
      <c r="I238" t="s">
        <v>273</v>
      </c>
      <c r="J238" t="str">
        <f>VLOOKUP(B238,tax!$B$1:$P$1478,6,FALSE)</f>
        <v>Bacteria</v>
      </c>
      <c r="K238" t="str">
        <f>VLOOKUP($B238,tax!$B$1:$P$1478,7,FALSE)</f>
        <v xml:space="preserve"> Firmicutes</v>
      </c>
    </row>
    <row r="239" spans="1:11" x14ac:dyDescent="0.25">
      <c r="A239" t="s">
        <v>276</v>
      </c>
      <c r="B239" t="s">
        <v>277</v>
      </c>
      <c r="C239" t="s">
        <v>10</v>
      </c>
      <c r="D239">
        <v>479</v>
      </c>
      <c r="E239">
        <v>353</v>
      </c>
      <c r="F239">
        <v>479</v>
      </c>
      <c r="G239">
        <f t="shared" si="3"/>
        <v>127</v>
      </c>
      <c r="H239">
        <v>1755</v>
      </c>
      <c r="I239" t="s">
        <v>11</v>
      </c>
      <c r="J239" t="str">
        <f>VLOOKUP(B239,tax!$B$1:$P$1478,6,FALSE)</f>
        <v>Bacteria</v>
      </c>
      <c r="K239" t="str">
        <f>VLOOKUP($B239,tax!$B$1:$P$1478,7,FALSE)</f>
        <v xml:space="preserve"> Actinobacteria</v>
      </c>
    </row>
    <row r="240" spans="1:11" x14ac:dyDescent="0.25">
      <c r="A240" t="s">
        <v>276</v>
      </c>
      <c r="B240" t="s">
        <v>277</v>
      </c>
      <c r="C240" t="s">
        <v>26</v>
      </c>
      <c r="D240">
        <v>479</v>
      </c>
      <c r="E240">
        <v>87</v>
      </c>
      <c r="F240">
        <v>316</v>
      </c>
      <c r="G240">
        <f t="shared" si="3"/>
        <v>230</v>
      </c>
      <c r="H240">
        <v>4255</v>
      </c>
      <c r="I240" t="s">
        <v>27</v>
      </c>
      <c r="J240" t="str">
        <f>VLOOKUP(B240,tax!$B$1:$P$1478,6,FALSE)</f>
        <v>Bacteria</v>
      </c>
      <c r="K240" t="str">
        <f>VLOOKUP($B240,tax!$B$1:$P$1478,7,FALSE)</f>
        <v xml:space="preserve"> Actinobacteria</v>
      </c>
    </row>
    <row r="241" spans="1:11" x14ac:dyDescent="0.25">
      <c r="A241" t="s">
        <v>278</v>
      </c>
      <c r="B241" t="s">
        <v>279</v>
      </c>
      <c r="C241" t="s">
        <v>280</v>
      </c>
      <c r="D241">
        <v>589</v>
      </c>
      <c r="E241">
        <v>413</v>
      </c>
      <c r="F241">
        <v>477</v>
      </c>
      <c r="G241">
        <f t="shared" si="3"/>
        <v>65</v>
      </c>
      <c r="H241">
        <v>1287</v>
      </c>
      <c r="I241" t="s">
        <v>281</v>
      </c>
      <c r="J241" t="str">
        <f>VLOOKUP(B241,tax!$B$1:$P$1478,6,FALSE)</f>
        <v>Eukaryota</v>
      </c>
      <c r="K241" t="str">
        <f>VLOOKUP($B241,tax!$B$1:$P$1478,7,FALSE)</f>
        <v xml:space="preserve"> Fungi</v>
      </c>
    </row>
    <row r="242" spans="1:11" x14ac:dyDescent="0.25">
      <c r="A242" t="s">
        <v>278</v>
      </c>
      <c r="B242" t="s">
        <v>279</v>
      </c>
      <c r="C242" t="s">
        <v>280</v>
      </c>
      <c r="D242">
        <v>589</v>
      </c>
      <c r="E242">
        <v>473</v>
      </c>
      <c r="F242">
        <v>580</v>
      </c>
      <c r="G242">
        <f t="shared" si="3"/>
        <v>108</v>
      </c>
      <c r="H242">
        <v>1287</v>
      </c>
      <c r="I242" t="s">
        <v>281</v>
      </c>
      <c r="J242" t="str">
        <f>VLOOKUP(B242,tax!$B$1:$P$1478,6,FALSE)</f>
        <v>Eukaryota</v>
      </c>
      <c r="K242" t="str">
        <f>VLOOKUP($B242,tax!$B$1:$P$1478,7,FALSE)</f>
        <v xml:space="preserve"> Fungi</v>
      </c>
    </row>
    <row r="243" spans="1:11" x14ac:dyDescent="0.25">
      <c r="A243" t="s">
        <v>278</v>
      </c>
      <c r="B243" t="s">
        <v>279</v>
      </c>
      <c r="C243" t="s">
        <v>10</v>
      </c>
      <c r="D243">
        <v>589</v>
      </c>
      <c r="E243">
        <v>63</v>
      </c>
      <c r="F243">
        <v>157</v>
      </c>
      <c r="G243">
        <f t="shared" si="3"/>
        <v>95</v>
      </c>
      <c r="H243">
        <v>1755</v>
      </c>
      <c r="I243" t="s">
        <v>11</v>
      </c>
      <c r="J243" t="str">
        <f>VLOOKUP(B243,tax!$B$1:$P$1478,6,FALSE)</f>
        <v>Eukaryota</v>
      </c>
      <c r="K243" t="str">
        <f>VLOOKUP($B243,tax!$B$1:$P$1478,7,FALSE)</f>
        <v xml:space="preserve"> Fungi</v>
      </c>
    </row>
    <row r="244" spans="1:11" x14ac:dyDescent="0.25">
      <c r="A244" t="s">
        <v>282</v>
      </c>
      <c r="B244" t="s">
        <v>283</v>
      </c>
      <c r="C244" t="s">
        <v>10</v>
      </c>
      <c r="D244">
        <v>581</v>
      </c>
      <c r="E244">
        <v>341</v>
      </c>
      <c r="F244">
        <v>462</v>
      </c>
      <c r="G244">
        <f t="shared" si="3"/>
        <v>122</v>
      </c>
      <c r="H244">
        <v>1755</v>
      </c>
      <c r="I244" t="s">
        <v>11</v>
      </c>
      <c r="J244" t="str">
        <f>VLOOKUP(B244,tax!$B$1:$P$1478,6,FALSE)</f>
        <v>Bacteria</v>
      </c>
      <c r="K244" t="str">
        <f>VLOOKUP($B244,tax!$B$1:$P$1478,7,FALSE)</f>
        <v xml:space="preserve"> Proteobacteria</v>
      </c>
    </row>
    <row r="245" spans="1:11" x14ac:dyDescent="0.25">
      <c r="A245" t="s">
        <v>282</v>
      </c>
      <c r="B245" t="s">
        <v>283</v>
      </c>
      <c r="C245" t="s">
        <v>52</v>
      </c>
      <c r="D245">
        <v>581</v>
      </c>
      <c r="E245">
        <v>31</v>
      </c>
      <c r="F245">
        <v>318</v>
      </c>
      <c r="G245">
        <f t="shared" si="3"/>
        <v>288</v>
      </c>
      <c r="H245">
        <v>5170</v>
      </c>
      <c r="I245" t="s">
        <v>53</v>
      </c>
      <c r="J245" t="str">
        <f>VLOOKUP(B245,tax!$B$1:$P$1478,6,FALSE)</f>
        <v>Bacteria</v>
      </c>
      <c r="K245" t="str">
        <f>VLOOKUP($B245,tax!$B$1:$P$1478,7,FALSE)</f>
        <v xml:space="preserve"> Proteobacteria</v>
      </c>
    </row>
    <row r="246" spans="1:11" x14ac:dyDescent="0.25">
      <c r="A246" t="s">
        <v>284</v>
      </c>
      <c r="B246" t="s">
        <v>285</v>
      </c>
      <c r="C246" t="s">
        <v>10</v>
      </c>
      <c r="D246">
        <v>566</v>
      </c>
      <c r="E246">
        <v>324</v>
      </c>
      <c r="F246">
        <v>444</v>
      </c>
      <c r="G246">
        <f t="shared" si="3"/>
        <v>121</v>
      </c>
      <c r="H246">
        <v>1755</v>
      </c>
      <c r="I246" t="s">
        <v>11</v>
      </c>
      <c r="J246" t="str">
        <f>VLOOKUP(B246,tax!$B$1:$P$1478,6,FALSE)</f>
        <v>Bacteria</v>
      </c>
      <c r="K246" t="str">
        <f>VLOOKUP($B246,tax!$B$1:$P$1478,7,FALSE)</f>
        <v xml:space="preserve"> Proteobacteria</v>
      </c>
    </row>
    <row r="247" spans="1:11" x14ac:dyDescent="0.25">
      <c r="A247" t="s">
        <v>284</v>
      </c>
      <c r="B247" t="s">
        <v>285</v>
      </c>
      <c r="C247" t="s">
        <v>52</v>
      </c>
      <c r="D247">
        <v>566</v>
      </c>
      <c r="E247">
        <v>32</v>
      </c>
      <c r="F247">
        <v>301</v>
      </c>
      <c r="G247">
        <f t="shared" si="3"/>
        <v>270</v>
      </c>
      <c r="H247">
        <v>5170</v>
      </c>
      <c r="I247" t="s">
        <v>53</v>
      </c>
      <c r="J247" t="str">
        <f>VLOOKUP(B247,tax!$B$1:$P$1478,6,FALSE)</f>
        <v>Bacteria</v>
      </c>
      <c r="K247" t="str">
        <f>VLOOKUP($B247,tax!$B$1:$P$1478,7,FALSE)</f>
        <v xml:space="preserve"> Proteobacteria</v>
      </c>
    </row>
    <row r="248" spans="1:11" x14ac:dyDescent="0.25">
      <c r="A248" t="s">
        <v>286</v>
      </c>
      <c r="B248" t="s">
        <v>287</v>
      </c>
      <c r="C248" t="s">
        <v>10</v>
      </c>
      <c r="D248">
        <v>581</v>
      </c>
      <c r="E248">
        <v>341</v>
      </c>
      <c r="F248">
        <v>462</v>
      </c>
      <c r="G248">
        <f t="shared" si="3"/>
        <v>122</v>
      </c>
      <c r="H248">
        <v>1755</v>
      </c>
      <c r="I248" t="s">
        <v>11</v>
      </c>
      <c r="J248" t="str">
        <f>VLOOKUP(B248,tax!$B$1:$P$1478,6,FALSE)</f>
        <v>Bacteria</v>
      </c>
      <c r="K248" t="str">
        <f>VLOOKUP($B248,tax!$B$1:$P$1478,7,FALSE)</f>
        <v xml:space="preserve"> Proteobacteria</v>
      </c>
    </row>
    <row r="249" spans="1:11" x14ac:dyDescent="0.25">
      <c r="A249" t="s">
        <v>286</v>
      </c>
      <c r="B249" t="s">
        <v>287</v>
      </c>
      <c r="C249" t="s">
        <v>52</v>
      </c>
      <c r="D249">
        <v>581</v>
      </c>
      <c r="E249">
        <v>30</v>
      </c>
      <c r="F249">
        <v>318</v>
      </c>
      <c r="G249">
        <f t="shared" si="3"/>
        <v>289</v>
      </c>
      <c r="H249">
        <v>5170</v>
      </c>
      <c r="I249" t="s">
        <v>53</v>
      </c>
      <c r="J249" t="str">
        <f>VLOOKUP(B249,tax!$B$1:$P$1478,6,FALSE)</f>
        <v>Bacteria</v>
      </c>
      <c r="K249" t="str">
        <f>VLOOKUP($B249,tax!$B$1:$P$1478,7,FALSE)</f>
        <v xml:space="preserve"> Proteobacteria</v>
      </c>
    </row>
    <row r="250" spans="1:11" x14ac:dyDescent="0.25">
      <c r="A250" t="s">
        <v>288</v>
      </c>
      <c r="B250" t="s">
        <v>289</v>
      </c>
      <c r="C250" t="s">
        <v>10</v>
      </c>
      <c r="D250">
        <v>805</v>
      </c>
      <c r="E250">
        <v>678</v>
      </c>
      <c r="F250">
        <v>803</v>
      </c>
      <c r="G250">
        <f t="shared" si="3"/>
        <v>126</v>
      </c>
      <c r="H250">
        <v>1755</v>
      </c>
      <c r="I250" t="s">
        <v>11</v>
      </c>
      <c r="J250" t="str">
        <f>VLOOKUP(B250,tax!$B$1:$P$1478,6,FALSE)</f>
        <v>Bacteria</v>
      </c>
      <c r="K250" t="str">
        <f>VLOOKUP($B250,tax!$B$1:$P$1478,7,FALSE)</f>
        <v xml:space="preserve"> Proteobacteria</v>
      </c>
    </row>
    <row r="251" spans="1:11" x14ac:dyDescent="0.25">
      <c r="A251" t="s">
        <v>288</v>
      </c>
      <c r="B251" t="s">
        <v>289</v>
      </c>
      <c r="C251" t="s">
        <v>52</v>
      </c>
      <c r="D251">
        <v>805</v>
      </c>
      <c r="E251">
        <v>90</v>
      </c>
      <c r="F251">
        <v>414</v>
      </c>
      <c r="G251">
        <f t="shared" si="3"/>
        <v>325</v>
      </c>
      <c r="H251">
        <v>5170</v>
      </c>
      <c r="I251" t="s">
        <v>53</v>
      </c>
      <c r="J251" t="str">
        <f>VLOOKUP(B251,tax!$B$1:$P$1478,6,FALSE)</f>
        <v>Bacteria</v>
      </c>
      <c r="K251" t="str">
        <f>VLOOKUP($B251,tax!$B$1:$P$1478,7,FALSE)</f>
        <v xml:space="preserve"> Proteobacteria</v>
      </c>
    </row>
    <row r="252" spans="1:11" x14ac:dyDescent="0.25">
      <c r="A252" t="s">
        <v>290</v>
      </c>
      <c r="B252" t="s">
        <v>291</v>
      </c>
      <c r="C252" t="s">
        <v>292</v>
      </c>
      <c r="D252">
        <v>1091</v>
      </c>
      <c r="E252">
        <v>299</v>
      </c>
      <c r="F252">
        <v>412</v>
      </c>
      <c r="G252">
        <f t="shared" si="3"/>
        <v>114</v>
      </c>
      <c r="H252">
        <v>1259</v>
      </c>
      <c r="I252" t="s">
        <v>293</v>
      </c>
      <c r="J252" t="str">
        <f>VLOOKUP(B252,tax!$B$1:$P$1478,6,FALSE)</f>
        <v>Bacteria</v>
      </c>
      <c r="K252" t="str">
        <f>VLOOKUP($B252,tax!$B$1:$P$1478,7,FALSE)</f>
        <v xml:space="preserve"> Firmicutes</v>
      </c>
    </row>
    <row r="253" spans="1:11" x14ac:dyDescent="0.25">
      <c r="A253" t="s">
        <v>290</v>
      </c>
      <c r="B253" t="s">
        <v>291</v>
      </c>
      <c r="C253" t="s">
        <v>292</v>
      </c>
      <c r="D253">
        <v>1091</v>
      </c>
      <c r="E253">
        <v>421</v>
      </c>
      <c r="F253">
        <v>529</v>
      </c>
      <c r="G253">
        <f t="shared" si="3"/>
        <v>109</v>
      </c>
      <c r="H253">
        <v>1259</v>
      </c>
      <c r="I253" t="s">
        <v>293</v>
      </c>
      <c r="J253" t="str">
        <f>VLOOKUP(B253,tax!$B$1:$P$1478,6,FALSE)</f>
        <v>Bacteria</v>
      </c>
      <c r="K253" t="str">
        <f>VLOOKUP($B253,tax!$B$1:$P$1478,7,FALSE)</f>
        <v xml:space="preserve"> Firmicutes</v>
      </c>
    </row>
    <row r="254" spans="1:11" x14ac:dyDescent="0.25">
      <c r="A254" t="s">
        <v>290</v>
      </c>
      <c r="B254" t="s">
        <v>291</v>
      </c>
      <c r="C254" t="s">
        <v>10</v>
      </c>
      <c r="D254">
        <v>1091</v>
      </c>
      <c r="E254">
        <v>35</v>
      </c>
      <c r="F254">
        <v>161</v>
      </c>
      <c r="G254">
        <f t="shared" si="3"/>
        <v>127</v>
      </c>
      <c r="H254">
        <v>1755</v>
      </c>
      <c r="I254" t="s">
        <v>11</v>
      </c>
      <c r="J254" t="str">
        <f>VLOOKUP(B254,tax!$B$1:$P$1478,6,FALSE)</f>
        <v>Bacteria</v>
      </c>
      <c r="K254" t="str">
        <f>VLOOKUP($B254,tax!$B$1:$P$1478,7,FALSE)</f>
        <v xml:space="preserve"> Firmicutes</v>
      </c>
    </row>
    <row r="255" spans="1:11" x14ac:dyDescent="0.25">
      <c r="A255" t="s">
        <v>290</v>
      </c>
      <c r="B255" t="s">
        <v>291</v>
      </c>
      <c r="C255" t="s">
        <v>10</v>
      </c>
      <c r="D255">
        <v>1091</v>
      </c>
      <c r="E255">
        <v>172</v>
      </c>
      <c r="F255">
        <v>288</v>
      </c>
      <c r="G255">
        <f t="shared" si="3"/>
        <v>117</v>
      </c>
      <c r="H255">
        <v>1755</v>
      </c>
      <c r="I255" t="s">
        <v>11</v>
      </c>
      <c r="J255" t="str">
        <f>VLOOKUP(B255,tax!$B$1:$P$1478,6,FALSE)</f>
        <v>Bacteria</v>
      </c>
      <c r="K255" t="str">
        <f>VLOOKUP($B255,tax!$B$1:$P$1478,7,FALSE)</f>
        <v xml:space="preserve"> Firmicutes</v>
      </c>
    </row>
    <row r="256" spans="1:11" x14ac:dyDescent="0.25">
      <c r="A256" t="s">
        <v>290</v>
      </c>
      <c r="B256" t="s">
        <v>291</v>
      </c>
      <c r="C256" t="s">
        <v>294</v>
      </c>
      <c r="D256">
        <v>1091</v>
      </c>
      <c r="E256">
        <v>718</v>
      </c>
      <c r="F256">
        <v>959</v>
      </c>
      <c r="G256">
        <f t="shared" si="3"/>
        <v>242</v>
      </c>
      <c r="H256">
        <v>2481</v>
      </c>
      <c r="I256" t="s">
        <v>295</v>
      </c>
      <c r="J256" t="str">
        <f>VLOOKUP(B256,tax!$B$1:$P$1478,6,FALSE)</f>
        <v>Bacteria</v>
      </c>
      <c r="K256" t="str">
        <f>VLOOKUP($B256,tax!$B$1:$P$1478,7,FALSE)</f>
        <v xml:space="preserve"> Firmicutes</v>
      </c>
    </row>
    <row r="257" spans="1:11" x14ac:dyDescent="0.25">
      <c r="A257" t="s">
        <v>296</v>
      </c>
      <c r="B257" t="s">
        <v>297</v>
      </c>
      <c r="C257" t="s">
        <v>10</v>
      </c>
      <c r="D257">
        <v>388</v>
      </c>
      <c r="E257">
        <v>50</v>
      </c>
      <c r="F257">
        <v>180</v>
      </c>
      <c r="G257">
        <f t="shared" si="3"/>
        <v>131</v>
      </c>
      <c r="H257">
        <v>1755</v>
      </c>
      <c r="I257" t="s">
        <v>11</v>
      </c>
      <c r="J257" t="str">
        <f>VLOOKUP(B257,tax!$B$1:$P$1478,6,FALSE)</f>
        <v>Eukaryota</v>
      </c>
      <c r="K257" t="str">
        <f>VLOOKUP($B257,tax!$B$1:$P$1478,7,FALSE)</f>
        <v xml:space="preserve"> Viridiplantae</v>
      </c>
    </row>
    <row r="258" spans="1:11" x14ac:dyDescent="0.25">
      <c r="A258" t="s">
        <v>296</v>
      </c>
      <c r="B258" t="s">
        <v>297</v>
      </c>
      <c r="C258" t="s">
        <v>10</v>
      </c>
      <c r="D258">
        <v>388</v>
      </c>
      <c r="E258">
        <v>187</v>
      </c>
      <c r="F258">
        <v>314</v>
      </c>
      <c r="G258">
        <f t="shared" si="3"/>
        <v>128</v>
      </c>
      <c r="H258">
        <v>1755</v>
      </c>
      <c r="I258" t="s">
        <v>11</v>
      </c>
      <c r="J258" t="str">
        <f>VLOOKUP(B258,tax!$B$1:$P$1478,6,FALSE)</f>
        <v>Eukaryota</v>
      </c>
      <c r="K258" t="str">
        <f>VLOOKUP($B258,tax!$B$1:$P$1478,7,FALSE)</f>
        <v xml:space="preserve"> Viridiplantae</v>
      </c>
    </row>
    <row r="259" spans="1:11" x14ac:dyDescent="0.25">
      <c r="A259" t="s">
        <v>298</v>
      </c>
      <c r="B259" t="s">
        <v>299</v>
      </c>
      <c r="C259" t="s">
        <v>10</v>
      </c>
      <c r="D259">
        <v>426</v>
      </c>
      <c r="E259">
        <v>130</v>
      </c>
      <c r="F259">
        <v>261</v>
      </c>
      <c r="G259">
        <f t="shared" ref="G259:G322" si="4">F259-E259+1</f>
        <v>132</v>
      </c>
      <c r="H259">
        <v>1755</v>
      </c>
      <c r="I259" t="s">
        <v>11</v>
      </c>
      <c r="J259" t="str">
        <f>VLOOKUP(B259,tax!$B$1:$P$1478,6,FALSE)</f>
        <v>Eukaryota</v>
      </c>
      <c r="K259" t="str">
        <f>VLOOKUP($B259,tax!$B$1:$P$1478,7,FALSE)</f>
        <v xml:space="preserve"> Viridiplantae</v>
      </c>
    </row>
    <row r="260" spans="1:11" x14ac:dyDescent="0.25">
      <c r="A260" t="s">
        <v>298</v>
      </c>
      <c r="B260" t="s">
        <v>299</v>
      </c>
      <c r="C260" t="s">
        <v>226</v>
      </c>
      <c r="D260">
        <v>426</v>
      </c>
      <c r="E260">
        <v>15</v>
      </c>
      <c r="F260">
        <v>87</v>
      </c>
      <c r="G260">
        <f t="shared" si="4"/>
        <v>73</v>
      </c>
      <c r="H260">
        <v>4829</v>
      </c>
      <c r="I260" t="s">
        <v>227</v>
      </c>
      <c r="J260" t="str">
        <f>VLOOKUP(B260,tax!$B$1:$P$1478,6,FALSE)</f>
        <v>Eukaryota</v>
      </c>
      <c r="K260" t="str">
        <f>VLOOKUP($B260,tax!$B$1:$P$1478,7,FALSE)</f>
        <v xml:space="preserve"> Viridiplantae</v>
      </c>
    </row>
    <row r="261" spans="1:11" x14ac:dyDescent="0.25">
      <c r="A261" t="s">
        <v>298</v>
      </c>
      <c r="B261" t="s">
        <v>299</v>
      </c>
      <c r="C261" t="s">
        <v>300</v>
      </c>
      <c r="D261">
        <v>426</v>
      </c>
      <c r="E261">
        <v>88</v>
      </c>
      <c r="F261">
        <v>126</v>
      </c>
      <c r="G261">
        <f t="shared" si="4"/>
        <v>39</v>
      </c>
      <c r="H261">
        <v>2</v>
      </c>
      <c r="I261" t="s">
        <v>300</v>
      </c>
      <c r="J261" t="str">
        <f>VLOOKUP(B261,tax!$B$1:$P$1478,6,FALSE)</f>
        <v>Eukaryota</v>
      </c>
      <c r="K261" t="str">
        <f>VLOOKUP($B261,tax!$B$1:$P$1478,7,FALSE)</f>
        <v xml:space="preserve"> Viridiplantae</v>
      </c>
    </row>
    <row r="262" spans="1:11" x14ac:dyDescent="0.25">
      <c r="A262" t="s">
        <v>301</v>
      </c>
      <c r="B262" t="s">
        <v>302</v>
      </c>
      <c r="C262" t="s">
        <v>10</v>
      </c>
      <c r="D262">
        <v>380</v>
      </c>
      <c r="E262">
        <v>202</v>
      </c>
      <c r="F262">
        <v>332</v>
      </c>
      <c r="G262">
        <f t="shared" si="4"/>
        <v>131</v>
      </c>
      <c r="H262">
        <v>1755</v>
      </c>
      <c r="I262" t="s">
        <v>11</v>
      </c>
      <c r="J262" t="str">
        <f>VLOOKUP(B262,tax!$B$1:$P$1478,6,FALSE)</f>
        <v>Eukaryota</v>
      </c>
      <c r="K262" t="str">
        <f>VLOOKUP($B262,tax!$B$1:$P$1478,7,FALSE)</f>
        <v xml:space="preserve"> Viridiplantae</v>
      </c>
    </row>
    <row r="263" spans="1:11" x14ac:dyDescent="0.25">
      <c r="A263" t="s">
        <v>301</v>
      </c>
      <c r="B263" t="s">
        <v>302</v>
      </c>
      <c r="C263" t="s">
        <v>226</v>
      </c>
      <c r="D263">
        <v>380</v>
      </c>
      <c r="E263">
        <v>106</v>
      </c>
      <c r="F263">
        <v>176</v>
      </c>
      <c r="G263">
        <f t="shared" si="4"/>
        <v>71</v>
      </c>
      <c r="H263">
        <v>4829</v>
      </c>
      <c r="I263" t="s">
        <v>227</v>
      </c>
      <c r="J263" t="str">
        <f>VLOOKUP(B263,tax!$B$1:$P$1478,6,FALSE)</f>
        <v>Eukaryota</v>
      </c>
      <c r="K263" t="str">
        <f>VLOOKUP($B263,tax!$B$1:$P$1478,7,FALSE)</f>
        <v xml:space="preserve"> Viridiplantae</v>
      </c>
    </row>
    <row r="264" spans="1:11" x14ac:dyDescent="0.25">
      <c r="A264" t="s">
        <v>301</v>
      </c>
      <c r="B264" t="s">
        <v>302</v>
      </c>
      <c r="C264" t="s">
        <v>303</v>
      </c>
      <c r="D264">
        <v>380</v>
      </c>
      <c r="E264">
        <v>1</v>
      </c>
      <c r="F264">
        <v>71</v>
      </c>
      <c r="G264">
        <f t="shared" si="4"/>
        <v>71</v>
      </c>
      <c r="H264">
        <v>5906</v>
      </c>
      <c r="I264" t="s">
        <v>304</v>
      </c>
      <c r="J264" t="str">
        <f>VLOOKUP(B264,tax!$B$1:$P$1478,6,FALSE)</f>
        <v>Eukaryota</v>
      </c>
      <c r="K264" t="str">
        <f>VLOOKUP($B264,tax!$B$1:$P$1478,7,FALSE)</f>
        <v xml:space="preserve"> Viridiplantae</v>
      </c>
    </row>
    <row r="265" spans="1:11" x14ac:dyDescent="0.25">
      <c r="A265" t="s">
        <v>305</v>
      </c>
      <c r="B265" t="s">
        <v>306</v>
      </c>
      <c r="C265" t="s">
        <v>10</v>
      </c>
      <c r="D265">
        <v>1429</v>
      </c>
      <c r="E265">
        <v>32</v>
      </c>
      <c r="F265">
        <v>162</v>
      </c>
      <c r="G265">
        <f t="shared" si="4"/>
        <v>131</v>
      </c>
      <c r="H265">
        <v>1755</v>
      </c>
      <c r="I265" t="s">
        <v>11</v>
      </c>
      <c r="J265" t="str">
        <f>VLOOKUP(B265,tax!$B$1:$P$1478,6,FALSE)</f>
        <v>Bacteria</v>
      </c>
      <c r="K265" t="str">
        <f>VLOOKUP($B265,tax!$B$1:$P$1478,7,FALSE)</f>
        <v xml:space="preserve"> Proteobacteria</v>
      </c>
    </row>
    <row r="266" spans="1:11" x14ac:dyDescent="0.25">
      <c r="A266" t="s">
        <v>305</v>
      </c>
      <c r="B266" t="s">
        <v>306</v>
      </c>
      <c r="C266" t="s">
        <v>10</v>
      </c>
      <c r="D266">
        <v>1429</v>
      </c>
      <c r="E266">
        <v>225</v>
      </c>
      <c r="F266">
        <v>346</v>
      </c>
      <c r="G266">
        <f t="shared" si="4"/>
        <v>122</v>
      </c>
      <c r="H266">
        <v>1755</v>
      </c>
      <c r="I266" t="s">
        <v>11</v>
      </c>
      <c r="J266" t="str">
        <f>VLOOKUP(B266,tax!$B$1:$P$1478,6,FALSE)</f>
        <v>Bacteria</v>
      </c>
      <c r="K266" t="str">
        <f>VLOOKUP($B266,tax!$B$1:$P$1478,7,FALSE)</f>
        <v xml:space="preserve"> Proteobacteria</v>
      </c>
    </row>
    <row r="267" spans="1:11" x14ac:dyDescent="0.25">
      <c r="A267" t="s">
        <v>305</v>
      </c>
      <c r="B267" t="s">
        <v>306</v>
      </c>
      <c r="C267" t="s">
        <v>10</v>
      </c>
      <c r="D267">
        <v>1429</v>
      </c>
      <c r="E267">
        <v>667</v>
      </c>
      <c r="F267">
        <v>794</v>
      </c>
      <c r="G267">
        <f t="shared" si="4"/>
        <v>128</v>
      </c>
      <c r="H267">
        <v>1755</v>
      </c>
      <c r="I267" t="s">
        <v>11</v>
      </c>
      <c r="J267" t="str">
        <f>VLOOKUP(B267,tax!$B$1:$P$1478,6,FALSE)</f>
        <v>Bacteria</v>
      </c>
      <c r="K267" t="str">
        <f>VLOOKUP($B267,tax!$B$1:$P$1478,7,FALSE)</f>
        <v xml:space="preserve"> Proteobacteria</v>
      </c>
    </row>
    <row r="268" spans="1:11" x14ac:dyDescent="0.25">
      <c r="A268" t="s">
        <v>305</v>
      </c>
      <c r="B268" t="s">
        <v>306</v>
      </c>
      <c r="C268" t="s">
        <v>307</v>
      </c>
      <c r="D268">
        <v>1429</v>
      </c>
      <c r="E268">
        <v>532</v>
      </c>
      <c r="F268">
        <v>642</v>
      </c>
      <c r="G268">
        <f t="shared" si="4"/>
        <v>111</v>
      </c>
      <c r="H268">
        <v>5</v>
      </c>
      <c r="I268" t="s">
        <v>307</v>
      </c>
      <c r="J268" t="str">
        <f>VLOOKUP(B268,tax!$B$1:$P$1478,6,FALSE)</f>
        <v>Bacteria</v>
      </c>
      <c r="K268" t="str">
        <f>VLOOKUP($B268,tax!$B$1:$P$1478,7,FALSE)</f>
        <v xml:space="preserve"> Proteobacteria</v>
      </c>
    </row>
    <row r="269" spans="1:11" x14ac:dyDescent="0.25">
      <c r="A269" t="s">
        <v>305</v>
      </c>
      <c r="B269" t="s">
        <v>306</v>
      </c>
      <c r="C269" t="s">
        <v>308</v>
      </c>
      <c r="D269">
        <v>1429</v>
      </c>
      <c r="E269">
        <v>1207</v>
      </c>
      <c r="F269">
        <v>1427</v>
      </c>
      <c r="G269">
        <f t="shared" si="4"/>
        <v>221</v>
      </c>
      <c r="H269">
        <v>2</v>
      </c>
      <c r="I269" t="s">
        <v>308</v>
      </c>
      <c r="J269" t="str">
        <f>VLOOKUP(B269,tax!$B$1:$P$1478,6,FALSE)</f>
        <v>Bacteria</v>
      </c>
      <c r="K269" t="str">
        <f>VLOOKUP($B269,tax!$B$1:$P$1478,7,FALSE)</f>
        <v xml:space="preserve"> Proteobacteria</v>
      </c>
    </row>
    <row r="270" spans="1:11" x14ac:dyDescent="0.25">
      <c r="A270" t="s">
        <v>305</v>
      </c>
      <c r="B270" t="s">
        <v>306</v>
      </c>
      <c r="C270" t="s">
        <v>309</v>
      </c>
      <c r="D270">
        <v>1429</v>
      </c>
      <c r="E270">
        <v>170</v>
      </c>
      <c r="F270">
        <v>190</v>
      </c>
      <c r="G270">
        <f t="shared" si="4"/>
        <v>21</v>
      </c>
      <c r="H270">
        <v>4235</v>
      </c>
      <c r="I270" t="s">
        <v>310</v>
      </c>
      <c r="J270" t="str">
        <f>VLOOKUP(B270,tax!$B$1:$P$1478,6,FALSE)</f>
        <v>Bacteria</v>
      </c>
      <c r="K270" t="str">
        <f>VLOOKUP($B270,tax!$B$1:$P$1478,7,FALSE)</f>
        <v xml:space="preserve"> Proteobacteria</v>
      </c>
    </row>
    <row r="271" spans="1:11" x14ac:dyDescent="0.25">
      <c r="A271" t="s">
        <v>305</v>
      </c>
      <c r="B271" t="s">
        <v>306</v>
      </c>
      <c r="C271" t="s">
        <v>309</v>
      </c>
      <c r="D271">
        <v>1429</v>
      </c>
      <c r="E271">
        <v>347</v>
      </c>
      <c r="F271">
        <v>380</v>
      </c>
      <c r="G271">
        <f t="shared" si="4"/>
        <v>34</v>
      </c>
      <c r="H271">
        <v>4235</v>
      </c>
      <c r="I271" t="s">
        <v>310</v>
      </c>
      <c r="J271" t="str">
        <f>VLOOKUP(B271,tax!$B$1:$P$1478,6,FALSE)</f>
        <v>Bacteria</v>
      </c>
      <c r="K271" t="str">
        <f>VLOOKUP($B271,tax!$B$1:$P$1478,7,FALSE)</f>
        <v xml:space="preserve"> Proteobacteria</v>
      </c>
    </row>
    <row r="272" spans="1:11" x14ac:dyDescent="0.25">
      <c r="A272" t="s">
        <v>305</v>
      </c>
      <c r="B272" t="s">
        <v>306</v>
      </c>
      <c r="C272" t="s">
        <v>309</v>
      </c>
      <c r="D272">
        <v>1429</v>
      </c>
      <c r="E272">
        <v>384</v>
      </c>
      <c r="F272">
        <v>411</v>
      </c>
      <c r="G272">
        <f t="shared" si="4"/>
        <v>28</v>
      </c>
      <c r="H272">
        <v>4235</v>
      </c>
      <c r="I272" t="s">
        <v>310</v>
      </c>
      <c r="J272" t="str">
        <f>VLOOKUP(B272,tax!$B$1:$P$1478,6,FALSE)</f>
        <v>Bacteria</v>
      </c>
      <c r="K272" t="str">
        <f>VLOOKUP($B272,tax!$B$1:$P$1478,7,FALSE)</f>
        <v xml:space="preserve"> Proteobacteria</v>
      </c>
    </row>
    <row r="273" spans="1:11" x14ac:dyDescent="0.25">
      <c r="A273" t="s">
        <v>305</v>
      </c>
      <c r="B273" t="s">
        <v>306</v>
      </c>
      <c r="C273" t="s">
        <v>309</v>
      </c>
      <c r="D273">
        <v>1429</v>
      </c>
      <c r="E273">
        <v>417</v>
      </c>
      <c r="F273">
        <v>446</v>
      </c>
      <c r="G273">
        <f t="shared" si="4"/>
        <v>30</v>
      </c>
      <c r="H273">
        <v>4235</v>
      </c>
      <c r="I273" t="s">
        <v>310</v>
      </c>
      <c r="J273" t="str">
        <f>VLOOKUP(B273,tax!$B$1:$P$1478,6,FALSE)</f>
        <v>Bacteria</v>
      </c>
      <c r="K273" t="str">
        <f>VLOOKUP($B273,tax!$B$1:$P$1478,7,FALSE)</f>
        <v xml:space="preserve"> Proteobacteria</v>
      </c>
    </row>
    <row r="274" spans="1:11" x14ac:dyDescent="0.25">
      <c r="A274" t="s">
        <v>305</v>
      </c>
      <c r="B274" t="s">
        <v>306</v>
      </c>
      <c r="C274" t="s">
        <v>309</v>
      </c>
      <c r="D274">
        <v>1429</v>
      </c>
      <c r="E274">
        <v>452</v>
      </c>
      <c r="F274">
        <v>480</v>
      </c>
      <c r="G274">
        <f t="shared" si="4"/>
        <v>29</v>
      </c>
      <c r="H274">
        <v>4235</v>
      </c>
      <c r="I274" t="s">
        <v>310</v>
      </c>
      <c r="J274" t="str">
        <f>VLOOKUP(B274,tax!$B$1:$P$1478,6,FALSE)</f>
        <v>Bacteria</v>
      </c>
      <c r="K274" t="str">
        <f>VLOOKUP($B274,tax!$B$1:$P$1478,7,FALSE)</f>
        <v xml:space="preserve"> Proteobacteria</v>
      </c>
    </row>
    <row r="275" spans="1:11" x14ac:dyDescent="0.25">
      <c r="A275" t="s">
        <v>311</v>
      </c>
      <c r="B275" t="s">
        <v>312</v>
      </c>
      <c r="C275" t="s">
        <v>10</v>
      </c>
      <c r="D275">
        <v>1463</v>
      </c>
      <c r="E275">
        <v>33</v>
      </c>
      <c r="F275">
        <v>165</v>
      </c>
      <c r="G275">
        <f t="shared" si="4"/>
        <v>133</v>
      </c>
      <c r="H275">
        <v>1755</v>
      </c>
      <c r="I275" t="s">
        <v>11</v>
      </c>
      <c r="J275" t="str">
        <f>VLOOKUP(B275,tax!$B$1:$P$1478,6,FALSE)</f>
        <v>Bacteria</v>
      </c>
      <c r="K275" t="str">
        <f>VLOOKUP($B275,tax!$B$1:$P$1478,7,FALSE)</f>
        <v xml:space="preserve"> Proteobacteria</v>
      </c>
    </row>
    <row r="276" spans="1:11" x14ac:dyDescent="0.25">
      <c r="A276" t="s">
        <v>311</v>
      </c>
      <c r="B276" t="s">
        <v>312</v>
      </c>
      <c r="C276" t="s">
        <v>307</v>
      </c>
      <c r="D276">
        <v>1463</v>
      </c>
      <c r="E276">
        <v>551</v>
      </c>
      <c r="F276">
        <v>689</v>
      </c>
      <c r="G276">
        <f t="shared" si="4"/>
        <v>139</v>
      </c>
      <c r="H276">
        <v>5</v>
      </c>
      <c r="I276" t="s">
        <v>307</v>
      </c>
      <c r="J276" t="str">
        <f>VLOOKUP(B276,tax!$B$1:$P$1478,6,FALSE)</f>
        <v>Bacteria</v>
      </c>
      <c r="K276" t="str">
        <f>VLOOKUP($B276,tax!$B$1:$P$1478,7,FALSE)</f>
        <v xml:space="preserve"> Proteobacteria</v>
      </c>
    </row>
    <row r="277" spans="1:11" x14ac:dyDescent="0.25">
      <c r="A277" t="s">
        <v>311</v>
      </c>
      <c r="B277" t="s">
        <v>312</v>
      </c>
      <c r="C277" t="s">
        <v>308</v>
      </c>
      <c r="D277">
        <v>1463</v>
      </c>
      <c r="E277">
        <v>1241</v>
      </c>
      <c r="F277">
        <v>1461</v>
      </c>
      <c r="G277">
        <f t="shared" si="4"/>
        <v>221</v>
      </c>
      <c r="H277">
        <v>2</v>
      </c>
      <c r="I277" t="s">
        <v>308</v>
      </c>
      <c r="J277" t="str">
        <f>VLOOKUP(B277,tax!$B$1:$P$1478,6,FALSE)</f>
        <v>Bacteria</v>
      </c>
      <c r="K277" t="str">
        <f>VLOOKUP($B277,tax!$B$1:$P$1478,7,FALSE)</f>
        <v xml:space="preserve"> Proteobacteria</v>
      </c>
    </row>
    <row r="278" spans="1:11" x14ac:dyDescent="0.25">
      <c r="A278" t="s">
        <v>311</v>
      </c>
      <c r="B278" t="s">
        <v>312</v>
      </c>
      <c r="C278" t="s">
        <v>309</v>
      </c>
      <c r="D278">
        <v>1463</v>
      </c>
      <c r="E278">
        <v>329</v>
      </c>
      <c r="F278">
        <v>357</v>
      </c>
      <c r="G278">
        <f t="shared" si="4"/>
        <v>29</v>
      </c>
      <c r="H278">
        <v>4235</v>
      </c>
      <c r="I278" t="s">
        <v>310</v>
      </c>
      <c r="J278" t="str">
        <f>VLOOKUP(B278,tax!$B$1:$P$1478,6,FALSE)</f>
        <v>Bacteria</v>
      </c>
      <c r="K278" t="str">
        <f>VLOOKUP($B278,tax!$B$1:$P$1478,7,FALSE)</f>
        <v xml:space="preserve"> Proteobacteria</v>
      </c>
    </row>
    <row r="279" spans="1:11" x14ac:dyDescent="0.25">
      <c r="A279" t="s">
        <v>311</v>
      </c>
      <c r="B279" t="s">
        <v>312</v>
      </c>
      <c r="C279" t="s">
        <v>309</v>
      </c>
      <c r="D279">
        <v>1463</v>
      </c>
      <c r="E279">
        <v>359</v>
      </c>
      <c r="F279">
        <v>391</v>
      </c>
      <c r="G279">
        <f t="shared" si="4"/>
        <v>33</v>
      </c>
      <c r="H279">
        <v>4235</v>
      </c>
      <c r="I279" t="s">
        <v>310</v>
      </c>
      <c r="J279" t="str">
        <f>VLOOKUP(B279,tax!$B$1:$P$1478,6,FALSE)</f>
        <v>Bacteria</v>
      </c>
      <c r="K279" t="str">
        <f>VLOOKUP($B279,tax!$B$1:$P$1478,7,FALSE)</f>
        <v xml:space="preserve"> Proteobacteria</v>
      </c>
    </row>
    <row r="280" spans="1:11" x14ac:dyDescent="0.25">
      <c r="A280" t="s">
        <v>311</v>
      </c>
      <c r="B280" t="s">
        <v>312</v>
      </c>
      <c r="C280" t="s">
        <v>309</v>
      </c>
      <c r="D280">
        <v>1463</v>
      </c>
      <c r="E280">
        <v>397</v>
      </c>
      <c r="F280">
        <v>423</v>
      </c>
      <c r="G280">
        <f t="shared" si="4"/>
        <v>27</v>
      </c>
      <c r="H280">
        <v>4235</v>
      </c>
      <c r="I280" t="s">
        <v>310</v>
      </c>
      <c r="J280" t="str">
        <f>VLOOKUP(B280,tax!$B$1:$P$1478,6,FALSE)</f>
        <v>Bacteria</v>
      </c>
      <c r="K280" t="str">
        <f>VLOOKUP($B280,tax!$B$1:$P$1478,7,FALSE)</f>
        <v xml:space="preserve"> Proteobacteria</v>
      </c>
    </row>
    <row r="281" spans="1:11" x14ac:dyDescent="0.25">
      <c r="A281" t="s">
        <v>311</v>
      </c>
      <c r="B281" t="s">
        <v>312</v>
      </c>
      <c r="C281" t="s">
        <v>309</v>
      </c>
      <c r="D281">
        <v>1463</v>
      </c>
      <c r="E281">
        <v>427</v>
      </c>
      <c r="F281">
        <v>456</v>
      </c>
      <c r="G281">
        <f t="shared" si="4"/>
        <v>30</v>
      </c>
      <c r="H281">
        <v>4235</v>
      </c>
      <c r="I281" t="s">
        <v>310</v>
      </c>
      <c r="J281" t="str">
        <f>VLOOKUP(B281,tax!$B$1:$P$1478,6,FALSE)</f>
        <v>Bacteria</v>
      </c>
      <c r="K281" t="str">
        <f>VLOOKUP($B281,tax!$B$1:$P$1478,7,FALSE)</f>
        <v xml:space="preserve"> Proteobacteria</v>
      </c>
    </row>
    <row r="282" spans="1:11" x14ac:dyDescent="0.25">
      <c r="A282" t="s">
        <v>311</v>
      </c>
      <c r="B282" t="s">
        <v>312</v>
      </c>
      <c r="C282" t="s">
        <v>309</v>
      </c>
      <c r="D282">
        <v>1463</v>
      </c>
      <c r="E282">
        <v>461</v>
      </c>
      <c r="F282">
        <v>491</v>
      </c>
      <c r="G282">
        <f t="shared" si="4"/>
        <v>31</v>
      </c>
      <c r="H282">
        <v>4235</v>
      </c>
      <c r="I282" t="s">
        <v>310</v>
      </c>
      <c r="J282" t="str">
        <f>VLOOKUP(B282,tax!$B$1:$P$1478,6,FALSE)</f>
        <v>Bacteria</v>
      </c>
      <c r="K282" t="str">
        <f>VLOOKUP($B282,tax!$B$1:$P$1478,7,FALSE)</f>
        <v xml:space="preserve"> Proteobacteria</v>
      </c>
    </row>
    <row r="283" spans="1:11" x14ac:dyDescent="0.25">
      <c r="A283" t="s">
        <v>311</v>
      </c>
      <c r="B283" t="s">
        <v>312</v>
      </c>
      <c r="C283" t="s">
        <v>309</v>
      </c>
      <c r="D283">
        <v>1463</v>
      </c>
      <c r="E283">
        <v>497</v>
      </c>
      <c r="F283">
        <v>525</v>
      </c>
      <c r="G283">
        <f t="shared" si="4"/>
        <v>29</v>
      </c>
      <c r="H283">
        <v>4235</v>
      </c>
      <c r="I283" t="s">
        <v>310</v>
      </c>
      <c r="J283" t="str">
        <f>VLOOKUP(B283,tax!$B$1:$P$1478,6,FALSE)</f>
        <v>Bacteria</v>
      </c>
      <c r="K283" t="str">
        <f>VLOOKUP($B283,tax!$B$1:$P$1478,7,FALSE)</f>
        <v xml:space="preserve"> Proteobacteria</v>
      </c>
    </row>
    <row r="284" spans="1:11" x14ac:dyDescent="0.25">
      <c r="A284" t="s">
        <v>313</v>
      </c>
      <c r="B284" t="s">
        <v>314</v>
      </c>
      <c r="C284" t="s">
        <v>10</v>
      </c>
      <c r="D284">
        <v>1151</v>
      </c>
      <c r="E284">
        <v>915</v>
      </c>
      <c r="F284">
        <v>1025</v>
      </c>
      <c r="G284">
        <f t="shared" si="4"/>
        <v>111</v>
      </c>
      <c r="H284">
        <v>1755</v>
      </c>
      <c r="I284" t="s">
        <v>11</v>
      </c>
      <c r="J284" t="str">
        <f>VLOOKUP(B284,tax!$B$1:$P$1478,6,FALSE)</f>
        <v>Bacteria</v>
      </c>
      <c r="K284" t="str">
        <f>VLOOKUP($B284,tax!$B$1:$P$1478,7,FALSE)</f>
        <v xml:space="preserve"> Firmicutes</v>
      </c>
    </row>
    <row r="285" spans="1:11" x14ac:dyDescent="0.25">
      <c r="A285" t="s">
        <v>313</v>
      </c>
      <c r="B285" t="s">
        <v>314</v>
      </c>
      <c r="C285" t="s">
        <v>315</v>
      </c>
      <c r="D285">
        <v>1151</v>
      </c>
      <c r="E285">
        <v>148</v>
      </c>
      <c r="F285">
        <v>255</v>
      </c>
      <c r="G285">
        <f t="shared" si="4"/>
        <v>108</v>
      </c>
      <c r="H285">
        <v>6352</v>
      </c>
      <c r="I285" t="s">
        <v>316</v>
      </c>
      <c r="J285" t="str">
        <f>VLOOKUP(B285,tax!$B$1:$P$1478,6,FALSE)</f>
        <v>Bacteria</v>
      </c>
      <c r="K285" t="str">
        <f>VLOOKUP($B285,tax!$B$1:$P$1478,7,FALSE)</f>
        <v xml:space="preserve"> Firmicutes</v>
      </c>
    </row>
    <row r="286" spans="1:11" x14ac:dyDescent="0.25">
      <c r="A286" t="s">
        <v>313</v>
      </c>
      <c r="B286" t="s">
        <v>314</v>
      </c>
      <c r="C286" t="s">
        <v>317</v>
      </c>
      <c r="D286">
        <v>1151</v>
      </c>
      <c r="E286">
        <v>259</v>
      </c>
      <c r="F286">
        <v>564</v>
      </c>
      <c r="G286">
        <f t="shared" si="4"/>
        <v>306</v>
      </c>
      <c r="H286">
        <v>6947</v>
      </c>
      <c r="I286" t="s">
        <v>318</v>
      </c>
      <c r="J286" t="str">
        <f>VLOOKUP(B286,tax!$B$1:$P$1478,6,FALSE)</f>
        <v>Bacteria</v>
      </c>
      <c r="K286" t="str">
        <f>VLOOKUP($B286,tax!$B$1:$P$1478,7,FALSE)</f>
        <v xml:space="preserve"> Firmicutes</v>
      </c>
    </row>
    <row r="287" spans="1:11" x14ac:dyDescent="0.25">
      <c r="A287" t="s">
        <v>313</v>
      </c>
      <c r="B287" t="s">
        <v>314</v>
      </c>
      <c r="C287" t="s">
        <v>319</v>
      </c>
      <c r="D287">
        <v>1151</v>
      </c>
      <c r="E287">
        <v>2</v>
      </c>
      <c r="F287">
        <v>145</v>
      </c>
      <c r="G287">
        <f t="shared" si="4"/>
        <v>144</v>
      </c>
      <c r="H287">
        <v>7272</v>
      </c>
      <c r="I287" t="s">
        <v>320</v>
      </c>
      <c r="J287" t="str">
        <f>VLOOKUP(B287,tax!$B$1:$P$1478,6,FALSE)</f>
        <v>Bacteria</v>
      </c>
      <c r="K287" t="str">
        <f>VLOOKUP($B287,tax!$B$1:$P$1478,7,FALSE)</f>
        <v xml:space="preserve"> Firmicutes</v>
      </c>
    </row>
    <row r="288" spans="1:11" x14ac:dyDescent="0.25">
      <c r="A288" t="s">
        <v>321</v>
      </c>
      <c r="B288" t="s">
        <v>322</v>
      </c>
      <c r="C288" t="s">
        <v>10</v>
      </c>
      <c r="D288">
        <v>450</v>
      </c>
      <c r="E288">
        <v>319</v>
      </c>
      <c r="F288">
        <v>450</v>
      </c>
      <c r="G288">
        <f t="shared" si="4"/>
        <v>132</v>
      </c>
      <c r="H288">
        <v>1755</v>
      </c>
      <c r="I288" t="s">
        <v>11</v>
      </c>
      <c r="J288" t="str">
        <f>VLOOKUP(B288,tax!$B$1:$P$1478,6,FALSE)</f>
        <v>Bacteria</v>
      </c>
      <c r="K288" t="str">
        <f>VLOOKUP($B288,tax!$B$1:$P$1478,7,FALSE)</f>
        <v xml:space="preserve"> Firmicutes</v>
      </c>
    </row>
    <row r="289" spans="1:11" x14ac:dyDescent="0.25">
      <c r="A289" t="s">
        <v>321</v>
      </c>
      <c r="B289" t="s">
        <v>322</v>
      </c>
      <c r="C289" t="s">
        <v>52</v>
      </c>
      <c r="D289">
        <v>450</v>
      </c>
      <c r="E289">
        <v>11</v>
      </c>
      <c r="F289">
        <v>298</v>
      </c>
      <c r="G289">
        <f t="shared" si="4"/>
        <v>288</v>
      </c>
      <c r="H289">
        <v>5170</v>
      </c>
      <c r="I289" t="s">
        <v>53</v>
      </c>
      <c r="J289" t="str">
        <f>VLOOKUP(B289,tax!$B$1:$P$1478,6,FALSE)</f>
        <v>Bacteria</v>
      </c>
      <c r="K289" t="str">
        <f>VLOOKUP($B289,tax!$B$1:$P$1478,7,FALSE)</f>
        <v xml:space="preserve"> Firmicutes</v>
      </c>
    </row>
    <row r="290" spans="1:11" x14ac:dyDescent="0.25">
      <c r="A290" t="s">
        <v>323</v>
      </c>
      <c r="B290" t="s">
        <v>324</v>
      </c>
      <c r="C290" t="s">
        <v>10</v>
      </c>
      <c r="D290">
        <v>708</v>
      </c>
      <c r="E290">
        <v>425</v>
      </c>
      <c r="F290">
        <v>540</v>
      </c>
      <c r="G290">
        <f t="shared" si="4"/>
        <v>116</v>
      </c>
      <c r="H290">
        <v>1755</v>
      </c>
      <c r="I290" t="s">
        <v>11</v>
      </c>
      <c r="J290" t="str">
        <f>VLOOKUP(B290,tax!$B$1:$P$1478,6,FALSE)</f>
        <v>Bacteria</v>
      </c>
      <c r="K290" t="str">
        <f>VLOOKUP($B290,tax!$B$1:$P$1478,7,FALSE)</f>
        <v xml:space="preserve"> Firmicutes</v>
      </c>
    </row>
    <row r="291" spans="1:11" x14ac:dyDescent="0.25">
      <c r="A291" t="s">
        <v>323</v>
      </c>
      <c r="B291" t="s">
        <v>324</v>
      </c>
      <c r="C291" t="s">
        <v>52</v>
      </c>
      <c r="D291">
        <v>708</v>
      </c>
      <c r="E291">
        <v>85</v>
      </c>
      <c r="F291">
        <v>402</v>
      </c>
      <c r="G291">
        <f t="shared" si="4"/>
        <v>318</v>
      </c>
      <c r="H291">
        <v>5170</v>
      </c>
      <c r="I291" t="s">
        <v>53</v>
      </c>
      <c r="J291" t="str">
        <f>VLOOKUP(B291,tax!$B$1:$P$1478,6,FALSE)</f>
        <v>Bacteria</v>
      </c>
      <c r="K291" t="str">
        <f>VLOOKUP($B291,tax!$B$1:$P$1478,7,FALSE)</f>
        <v xml:space="preserve"> Firmicutes</v>
      </c>
    </row>
    <row r="292" spans="1:11" x14ac:dyDescent="0.25">
      <c r="A292" t="s">
        <v>325</v>
      </c>
      <c r="B292" t="s">
        <v>326</v>
      </c>
      <c r="C292" t="s">
        <v>10</v>
      </c>
      <c r="D292">
        <v>466</v>
      </c>
      <c r="E292">
        <v>355</v>
      </c>
      <c r="F292">
        <v>465</v>
      </c>
      <c r="G292">
        <f t="shared" si="4"/>
        <v>111</v>
      </c>
      <c r="H292">
        <v>1755</v>
      </c>
      <c r="I292" t="s">
        <v>11</v>
      </c>
      <c r="J292" t="str">
        <f>VLOOKUP(B292,tax!$B$1:$P$1478,6,FALSE)</f>
        <v>Bacteria</v>
      </c>
      <c r="K292" t="str">
        <f>VLOOKUP($B292,tax!$B$1:$P$1478,7,FALSE)</f>
        <v xml:space="preserve"> Firmicutes</v>
      </c>
    </row>
    <row r="293" spans="1:11" x14ac:dyDescent="0.25">
      <c r="A293" t="s">
        <v>325</v>
      </c>
      <c r="B293" t="s">
        <v>326</v>
      </c>
      <c r="C293" t="s">
        <v>52</v>
      </c>
      <c r="D293">
        <v>466</v>
      </c>
      <c r="E293">
        <v>15</v>
      </c>
      <c r="F293">
        <v>332</v>
      </c>
      <c r="G293">
        <f t="shared" si="4"/>
        <v>318</v>
      </c>
      <c r="H293">
        <v>5170</v>
      </c>
      <c r="I293" t="s">
        <v>53</v>
      </c>
      <c r="J293" t="str">
        <f>VLOOKUP(B293,tax!$B$1:$P$1478,6,FALSE)</f>
        <v>Bacteria</v>
      </c>
      <c r="K293" t="str">
        <f>VLOOKUP($B293,tax!$B$1:$P$1478,7,FALSE)</f>
        <v xml:space="preserve"> Firmicutes</v>
      </c>
    </row>
    <row r="294" spans="1:11" x14ac:dyDescent="0.25">
      <c r="A294" t="s">
        <v>327</v>
      </c>
      <c r="B294" t="s">
        <v>328</v>
      </c>
      <c r="C294" t="s">
        <v>10</v>
      </c>
      <c r="D294">
        <v>2230</v>
      </c>
      <c r="E294">
        <v>650</v>
      </c>
      <c r="F294">
        <v>771</v>
      </c>
      <c r="G294">
        <f t="shared" si="4"/>
        <v>122</v>
      </c>
      <c r="H294">
        <v>1755</v>
      </c>
      <c r="I294" t="s">
        <v>11</v>
      </c>
      <c r="J294" t="str">
        <f>VLOOKUP(B294,tax!$B$1:$P$1478,6,FALSE)</f>
        <v>Bacteria</v>
      </c>
      <c r="K294" t="str">
        <f>VLOOKUP($B294,tax!$B$1:$P$1478,7,FALSE)</f>
        <v xml:space="preserve"> Firmicutes</v>
      </c>
    </row>
    <row r="295" spans="1:11" x14ac:dyDescent="0.25">
      <c r="A295" t="s">
        <v>327</v>
      </c>
      <c r="B295" t="s">
        <v>328</v>
      </c>
      <c r="C295" t="s">
        <v>10</v>
      </c>
      <c r="D295">
        <v>2230</v>
      </c>
      <c r="E295">
        <v>1292</v>
      </c>
      <c r="F295">
        <v>1412</v>
      </c>
      <c r="G295">
        <f t="shared" si="4"/>
        <v>121</v>
      </c>
      <c r="H295">
        <v>1755</v>
      </c>
      <c r="I295" t="s">
        <v>11</v>
      </c>
      <c r="J295" t="str">
        <f>VLOOKUP(B295,tax!$B$1:$P$1478,6,FALSE)</f>
        <v>Bacteria</v>
      </c>
      <c r="K295" t="str">
        <f>VLOOKUP($B295,tax!$B$1:$P$1478,7,FALSE)</f>
        <v xml:space="preserve"> Firmicutes</v>
      </c>
    </row>
    <row r="296" spans="1:11" x14ac:dyDescent="0.25">
      <c r="A296" t="s">
        <v>327</v>
      </c>
      <c r="B296" t="s">
        <v>328</v>
      </c>
      <c r="C296" t="s">
        <v>10</v>
      </c>
      <c r="D296">
        <v>2230</v>
      </c>
      <c r="E296">
        <v>1423</v>
      </c>
      <c r="F296">
        <v>1538</v>
      </c>
      <c r="G296">
        <f t="shared" si="4"/>
        <v>116</v>
      </c>
      <c r="H296">
        <v>1755</v>
      </c>
      <c r="I296" t="s">
        <v>11</v>
      </c>
      <c r="J296" t="str">
        <f>VLOOKUP(B296,tax!$B$1:$P$1478,6,FALSE)</f>
        <v>Bacteria</v>
      </c>
      <c r="K296" t="str">
        <f>VLOOKUP($B296,tax!$B$1:$P$1478,7,FALSE)</f>
        <v xml:space="preserve"> Firmicutes</v>
      </c>
    </row>
    <row r="297" spans="1:11" x14ac:dyDescent="0.25">
      <c r="A297" t="s">
        <v>327</v>
      </c>
      <c r="B297" t="s">
        <v>328</v>
      </c>
      <c r="C297" t="s">
        <v>10</v>
      </c>
      <c r="D297">
        <v>2230</v>
      </c>
      <c r="E297">
        <v>1884</v>
      </c>
      <c r="F297">
        <v>2004</v>
      </c>
      <c r="G297">
        <f t="shared" si="4"/>
        <v>121</v>
      </c>
      <c r="H297">
        <v>1755</v>
      </c>
      <c r="I297" t="s">
        <v>11</v>
      </c>
      <c r="J297" t="str">
        <f>VLOOKUP(B297,tax!$B$1:$P$1478,6,FALSE)</f>
        <v>Bacteria</v>
      </c>
      <c r="K297" t="str">
        <f>VLOOKUP($B297,tax!$B$1:$P$1478,7,FALSE)</f>
        <v xml:space="preserve"> Firmicutes</v>
      </c>
    </row>
    <row r="298" spans="1:11" x14ac:dyDescent="0.25">
      <c r="A298" t="s">
        <v>327</v>
      </c>
      <c r="B298" t="s">
        <v>328</v>
      </c>
      <c r="C298" t="s">
        <v>329</v>
      </c>
      <c r="D298">
        <v>2230</v>
      </c>
      <c r="E298">
        <v>39</v>
      </c>
      <c r="F298">
        <v>368</v>
      </c>
      <c r="G298">
        <f t="shared" si="4"/>
        <v>330</v>
      </c>
      <c r="H298">
        <v>9251</v>
      </c>
      <c r="I298" t="s">
        <v>330</v>
      </c>
      <c r="J298" t="str">
        <f>VLOOKUP(B298,tax!$B$1:$P$1478,6,FALSE)</f>
        <v>Bacteria</v>
      </c>
      <c r="K298" t="str">
        <f>VLOOKUP($B298,tax!$B$1:$P$1478,7,FALSE)</f>
        <v xml:space="preserve"> Firmicutes</v>
      </c>
    </row>
    <row r="299" spans="1:11" x14ac:dyDescent="0.25">
      <c r="A299" t="s">
        <v>327</v>
      </c>
      <c r="B299" t="s">
        <v>328</v>
      </c>
      <c r="C299" t="s">
        <v>89</v>
      </c>
      <c r="D299">
        <v>2230</v>
      </c>
      <c r="E299">
        <v>814</v>
      </c>
      <c r="F299">
        <v>1277</v>
      </c>
      <c r="G299">
        <f t="shared" si="4"/>
        <v>464</v>
      </c>
      <c r="H299">
        <v>1151</v>
      </c>
      <c r="I299" t="s">
        <v>90</v>
      </c>
      <c r="J299" t="str">
        <f>VLOOKUP(B299,tax!$B$1:$P$1478,6,FALSE)</f>
        <v>Bacteria</v>
      </c>
      <c r="K299" t="str">
        <f>VLOOKUP($B299,tax!$B$1:$P$1478,7,FALSE)</f>
        <v xml:space="preserve"> Firmicutes</v>
      </c>
    </row>
    <row r="300" spans="1:11" x14ac:dyDescent="0.25">
      <c r="A300" t="s">
        <v>327</v>
      </c>
      <c r="B300" t="s">
        <v>328</v>
      </c>
      <c r="C300" t="s">
        <v>303</v>
      </c>
      <c r="D300">
        <v>2230</v>
      </c>
      <c r="E300">
        <v>408</v>
      </c>
      <c r="F300">
        <v>627</v>
      </c>
      <c r="G300">
        <f t="shared" si="4"/>
        <v>220</v>
      </c>
      <c r="H300">
        <v>5906</v>
      </c>
      <c r="I300" t="s">
        <v>304</v>
      </c>
      <c r="J300" t="str">
        <f>VLOOKUP(B300,tax!$B$1:$P$1478,6,FALSE)</f>
        <v>Bacteria</v>
      </c>
      <c r="K300" t="str">
        <f>VLOOKUP($B300,tax!$B$1:$P$1478,7,FALSE)</f>
        <v xml:space="preserve"> Firmicutes</v>
      </c>
    </row>
    <row r="301" spans="1:11" x14ac:dyDescent="0.25">
      <c r="A301" t="s">
        <v>331</v>
      </c>
      <c r="B301" t="s">
        <v>332</v>
      </c>
      <c r="C301" t="s">
        <v>10</v>
      </c>
      <c r="D301">
        <v>401</v>
      </c>
      <c r="E301">
        <v>280</v>
      </c>
      <c r="F301">
        <v>401</v>
      </c>
      <c r="G301">
        <f t="shared" si="4"/>
        <v>122</v>
      </c>
      <c r="H301">
        <v>1755</v>
      </c>
      <c r="I301" t="s">
        <v>11</v>
      </c>
      <c r="J301" t="str">
        <f>VLOOKUP(B301,tax!$B$1:$P$1478,6,FALSE)</f>
        <v>Bacteria</v>
      </c>
      <c r="K301" t="str">
        <f>VLOOKUP($B301,tax!$B$1:$P$1478,7,FALSE)</f>
        <v xml:space="preserve"> Proteobacteria</v>
      </c>
    </row>
    <row r="302" spans="1:11" x14ac:dyDescent="0.25">
      <c r="A302" t="s">
        <v>331</v>
      </c>
      <c r="B302" t="s">
        <v>332</v>
      </c>
      <c r="C302" t="s">
        <v>52</v>
      </c>
      <c r="D302">
        <v>401</v>
      </c>
      <c r="E302">
        <v>1</v>
      </c>
      <c r="F302">
        <v>240</v>
      </c>
      <c r="G302">
        <f t="shared" si="4"/>
        <v>240</v>
      </c>
      <c r="H302">
        <v>5170</v>
      </c>
      <c r="I302" t="s">
        <v>53</v>
      </c>
      <c r="J302" t="str">
        <f>VLOOKUP(B302,tax!$B$1:$P$1478,6,FALSE)</f>
        <v>Bacteria</v>
      </c>
      <c r="K302" t="str">
        <f>VLOOKUP($B302,tax!$B$1:$P$1478,7,FALSE)</f>
        <v xml:space="preserve"> Proteobacteria</v>
      </c>
    </row>
    <row r="303" spans="1:11" x14ac:dyDescent="0.25">
      <c r="A303" t="s">
        <v>333</v>
      </c>
      <c r="B303" t="s">
        <v>334</v>
      </c>
      <c r="C303" t="s">
        <v>10</v>
      </c>
      <c r="D303">
        <v>635</v>
      </c>
      <c r="E303">
        <v>382</v>
      </c>
      <c r="F303">
        <v>509</v>
      </c>
      <c r="G303">
        <f t="shared" si="4"/>
        <v>128</v>
      </c>
      <c r="H303">
        <v>1755</v>
      </c>
      <c r="I303" t="s">
        <v>11</v>
      </c>
      <c r="J303" t="str">
        <f>VLOOKUP(B303,tax!$B$1:$P$1478,6,FALSE)</f>
        <v>Bacteria</v>
      </c>
      <c r="K303" t="str">
        <f>VLOOKUP($B303,tax!$B$1:$P$1478,7,FALSE)</f>
        <v xml:space="preserve"> Firmicutes</v>
      </c>
    </row>
    <row r="304" spans="1:11" x14ac:dyDescent="0.25">
      <c r="A304" t="s">
        <v>333</v>
      </c>
      <c r="B304" t="s">
        <v>334</v>
      </c>
      <c r="C304" t="s">
        <v>10</v>
      </c>
      <c r="D304">
        <v>635</v>
      </c>
      <c r="E304">
        <v>520</v>
      </c>
      <c r="F304">
        <v>635</v>
      </c>
      <c r="G304">
        <f t="shared" si="4"/>
        <v>116</v>
      </c>
      <c r="H304">
        <v>1755</v>
      </c>
      <c r="I304" t="s">
        <v>11</v>
      </c>
      <c r="J304" t="str">
        <f>VLOOKUP(B304,tax!$B$1:$P$1478,6,FALSE)</f>
        <v>Bacteria</v>
      </c>
      <c r="K304" t="str">
        <f>VLOOKUP($B304,tax!$B$1:$P$1478,7,FALSE)</f>
        <v xml:space="preserve"> Firmicutes</v>
      </c>
    </row>
    <row r="305" spans="1:11" x14ac:dyDescent="0.25">
      <c r="A305" t="s">
        <v>333</v>
      </c>
      <c r="B305" t="s">
        <v>334</v>
      </c>
      <c r="C305" t="s">
        <v>52</v>
      </c>
      <c r="D305">
        <v>635</v>
      </c>
      <c r="E305">
        <v>38</v>
      </c>
      <c r="F305">
        <v>359</v>
      </c>
      <c r="G305">
        <f t="shared" si="4"/>
        <v>322</v>
      </c>
      <c r="H305">
        <v>5170</v>
      </c>
      <c r="I305" t="s">
        <v>53</v>
      </c>
      <c r="J305" t="str">
        <f>VLOOKUP(B305,tax!$B$1:$P$1478,6,FALSE)</f>
        <v>Bacteria</v>
      </c>
      <c r="K305" t="str">
        <f>VLOOKUP($B305,tax!$B$1:$P$1478,7,FALSE)</f>
        <v xml:space="preserve"> Firmicutes</v>
      </c>
    </row>
    <row r="306" spans="1:11" x14ac:dyDescent="0.25">
      <c r="A306" t="s">
        <v>335</v>
      </c>
      <c r="B306" t="s">
        <v>336</v>
      </c>
      <c r="C306" t="s">
        <v>10</v>
      </c>
      <c r="D306">
        <v>1035</v>
      </c>
      <c r="E306">
        <v>837</v>
      </c>
      <c r="F306">
        <v>949</v>
      </c>
      <c r="G306">
        <f t="shared" si="4"/>
        <v>113</v>
      </c>
      <c r="H306">
        <v>1755</v>
      </c>
      <c r="I306" t="s">
        <v>11</v>
      </c>
      <c r="J306" t="str">
        <f>VLOOKUP(B306,tax!$B$1:$P$1478,6,FALSE)</f>
        <v>Bacteria</v>
      </c>
      <c r="K306" t="str">
        <f>VLOOKUP($B306,tax!$B$1:$P$1478,7,FALSE)</f>
        <v xml:space="preserve"> Bacteroidetes</v>
      </c>
    </row>
    <row r="307" spans="1:11" x14ac:dyDescent="0.25">
      <c r="A307" t="s">
        <v>335</v>
      </c>
      <c r="B307" t="s">
        <v>336</v>
      </c>
      <c r="C307" t="s">
        <v>69</v>
      </c>
      <c r="D307">
        <v>1035</v>
      </c>
      <c r="E307">
        <v>177</v>
      </c>
      <c r="F307">
        <v>450</v>
      </c>
      <c r="G307">
        <f t="shared" si="4"/>
        <v>274</v>
      </c>
      <c r="H307">
        <v>5309</v>
      </c>
      <c r="I307" t="s">
        <v>70</v>
      </c>
      <c r="J307" t="str">
        <f>VLOOKUP(B307,tax!$B$1:$P$1478,6,FALSE)</f>
        <v>Bacteria</v>
      </c>
      <c r="K307" t="str">
        <f>VLOOKUP($B307,tax!$B$1:$P$1478,7,FALSE)</f>
        <v xml:space="preserve"> Bacteroidetes</v>
      </c>
    </row>
    <row r="308" spans="1:11" x14ac:dyDescent="0.25">
      <c r="A308" t="s">
        <v>335</v>
      </c>
      <c r="B308" t="s">
        <v>336</v>
      </c>
      <c r="C308" t="s">
        <v>185</v>
      </c>
      <c r="D308">
        <v>1035</v>
      </c>
      <c r="E308">
        <v>616</v>
      </c>
      <c r="F308">
        <v>732</v>
      </c>
      <c r="G308">
        <f t="shared" si="4"/>
        <v>117</v>
      </c>
      <c r="H308">
        <v>10300</v>
      </c>
      <c r="I308" t="s">
        <v>186</v>
      </c>
      <c r="J308" t="str">
        <f>VLOOKUP(B308,tax!$B$1:$P$1478,6,FALSE)</f>
        <v>Bacteria</v>
      </c>
      <c r="K308" t="str">
        <f>VLOOKUP($B308,tax!$B$1:$P$1478,7,FALSE)</f>
        <v xml:space="preserve"> Bacteroidetes</v>
      </c>
    </row>
    <row r="309" spans="1:11" x14ac:dyDescent="0.25">
      <c r="A309" t="s">
        <v>337</v>
      </c>
      <c r="B309" t="s">
        <v>338</v>
      </c>
      <c r="C309" t="s">
        <v>10</v>
      </c>
      <c r="D309">
        <v>1859</v>
      </c>
      <c r="E309">
        <v>1400</v>
      </c>
      <c r="F309">
        <v>1532</v>
      </c>
      <c r="G309">
        <f t="shared" si="4"/>
        <v>133</v>
      </c>
      <c r="H309">
        <v>1755</v>
      </c>
      <c r="I309" t="s">
        <v>11</v>
      </c>
      <c r="J309" t="str">
        <f>VLOOKUP(B309,tax!$B$1:$P$1478,6,FALSE)</f>
        <v>Bacteria</v>
      </c>
      <c r="K309" t="str">
        <f>VLOOKUP($B309,tax!$B$1:$P$1478,7,FALSE)</f>
        <v xml:space="preserve"> Firmicutes</v>
      </c>
    </row>
    <row r="310" spans="1:11" x14ac:dyDescent="0.25">
      <c r="A310" t="s">
        <v>337</v>
      </c>
      <c r="B310" t="s">
        <v>338</v>
      </c>
      <c r="C310" t="s">
        <v>185</v>
      </c>
      <c r="D310">
        <v>1859</v>
      </c>
      <c r="E310">
        <v>91</v>
      </c>
      <c r="F310">
        <v>221</v>
      </c>
      <c r="G310">
        <f t="shared" si="4"/>
        <v>131</v>
      </c>
      <c r="H310">
        <v>10300</v>
      </c>
      <c r="I310" t="s">
        <v>186</v>
      </c>
      <c r="J310" t="str">
        <f>VLOOKUP(B310,tax!$B$1:$P$1478,6,FALSE)</f>
        <v>Bacteria</v>
      </c>
      <c r="K310" t="str">
        <f>VLOOKUP($B310,tax!$B$1:$P$1478,7,FALSE)</f>
        <v xml:space="preserve"> Firmicutes</v>
      </c>
    </row>
    <row r="311" spans="1:11" x14ac:dyDescent="0.25">
      <c r="A311" t="s">
        <v>337</v>
      </c>
      <c r="B311" t="s">
        <v>338</v>
      </c>
      <c r="C311" t="s">
        <v>230</v>
      </c>
      <c r="D311">
        <v>1859</v>
      </c>
      <c r="E311">
        <v>1334</v>
      </c>
      <c r="F311">
        <v>1378</v>
      </c>
      <c r="G311">
        <f t="shared" si="4"/>
        <v>45</v>
      </c>
      <c r="H311">
        <v>12786</v>
      </c>
      <c r="I311" t="s">
        <v>231</v>
      </c>
      <c r="J311" t="str">
        <f>VLOOKUP(B311,tax!$B$1:$P$1478,6,FALSE)</f>
        <v>Bacteria</v>
      </c>
      <c r="K311" t="str">
        <f>VLOOKUP($B311,tax!$B$1:$P$1478,7,FALSE)</f>
        <v xml:space="preserve"> Firmicutes</v>
      </c>
    </row>
    <row r="312" spans="1:11" x14ac:dyDescent="0.25">
      <c r="A312" t="s">
        <v>337</v>
      </c>
      <c r="B312" t="s">
        <v>338</v>
      </c>
      <c r="C312" t="s">
        <v>230</v>
      </c>
      <c r="D312">
        <v>1859</v>
      </c>
      <c r="E312">
        <v>1536</v>
      </c>
      <c r="F312">
        <v>1589</v>
      </c>
      <c r="G312">
        <f t="shared" si="4"/>
        <v>54</v>
      </c>
      <c r="H312">
        <v>12786</v>
      </c>
      <c r="I312" t="s">
        <v>231</v>
      </c>
      <c r="J312" t="str">
        <f>VLOOKUP(B312,tax!$B$1:$P$1478,6,FALSE)</f>
        <v>Bacteria</v>
      </c>
      <c r="K312" t="str">
        <f>VLOOKUP($B312,tax!$B$1:$P$1478,7,FALSE)</f>
        <v xml:space="preserve"> Firmicutes</v>
      </c>
    </row>
    <row r="313" spans="1:11" x14ac:dyDescent="0.25">
      <c r="A313" t="s">
        <v>337</v>
      </c>
      <c r="B313" t="s">
        <v>338</v>
      </c>
      <c r="C313" t="s">
        <v>230</v>
      </c>
      <c r="D313">
        <v>1859</v>
      </c>
      <c r="E313">
        <v>1629</v>
      </c>
      <c r="F313">
        <v>1657</v>
      </c>
      <c r="G313">
        <f t="shared" si="4"/>
        <v>29</v>
      </c>
      <c r="H313">
        <v>12786</v>
      </c>
      <c r="I313" t="s">
        <v>231</v>
      </c>
      <c r="J313" t="str">
        <f>VLOOKUP(B313,tax!$B$1:$P$1478,6,FALSE)</f>
        <v>Bacteria</v>
      </c>
      <c r="K313" t="str">
        <f>VLOOKUP($B313,tax!$B$1:$P$1478,7,FALSE)</f>
        <v xml:space="preserve"> Firmicutes</v>
      </c>
    </row>
    <row r="314" spans="1:11" x14ac:dyDescent="0.25">
      <c r="A314" t="s">
        <v>337</v>
      </c>
      <c r="B314" t="s">
        <v>338</v>
      </c>
      <c r="C314" t="s">
        <v>230</v>
      </c>
      <c r="D314">
        <v>1859</v>
      </c>
      <c r="E314">
        <v>1674</v>
      </c>
      <c r="F314">
        <v>1725</v>
      </c>
      <c r="G314">
        <f t="shared" si="4"/>
        <v>52</v>
      </c>
      <c r="H314">
        <v>12786</v>
      </c>
      <c r="I314" t="s">
        <v>231</v>
      </c>
      <c r="J314" t="str">
        <f>VLOOKUP(B314,tax!$B$1:$P$1478,6,FALSE)</f>
        <v>Bacteria</v>
      </c>
      <c r="K314" t="str">
        <f>VLOOKUP($B314,tax!$B$1:$P$1478,7,FALSE)</f>
        <v xml:space="preserve"> Firmicutes</v>
      </c>
    </row>
    <row r="315" spans="1:11" x14ac:dyDescent="0.25">
      <c r="A315" t="s">
        <v>337</v>
      </c>
      <c r="B315" t="s">
        <v>338</v>
      </c>
      <c r="C315" t="s">
        <v>230</v>
      </c>
      <c r="D315">
        <v>1859</v>
      </c>
      <c r="E315">
        <v>1748</v>
      </c>
      <c r="F315">
        <v>1792</v>
      </c>
      <c r="G315">
        <f t="shared" si="4"/>
        <v>45</v>
      </c>
      <c r="H315">
        <v>12786</v>
      </c>
      <c r="I315" t="s">
        <v>231</v>
      </c>
      <c r="J315" t="str">
        <f>VLOOKUP(B315,tax!$B$1:$P$1478,6,FALSE)</f>
        <v>Bacteria</v>
      </c>
      <c r="K315" t="str">
        <f>VLOOKUP($B315,tax!$B$1:$P$1478,7,FALSE)</f>
        <v xml:space="preserve"> Firmicutes</v>
      </c>
    </row>
    <row r="316" spans="1:11" x14ac:dyDescent="0.25">
      <c r="A316" t="s">
        <v>337</v>
      </c>
      <c r="B316" t="s">
        <v>338</v>
      </c>
      <c r="C316" t="s">
        <v>339</v>
      </c>
      <c r="D316">
        <v>1859</v>
      </c>
      <c r="E316">
        <v>622</v>
      </c>
      <c r="F316">
        <v>1156</v>
      </c>
      <c r="G316">
        <f t="shared" si="4"/>
        <v>535</v>
      </c>
      <c r="H316">
        <v>2270</v>
      </c>
      <c r="I316" t="s">
        <v>340</v>
      </c>
      <c r="J316" t="str">
        <f>VLOOKUP(B316,tax!$B$1:$P$1478,6,FALSE)</f>
        <v>Bacteria</v>
      </c>
      <c r="K316" t="str">
        <f>VLOOKUP($B316,tax!$B$1:$P$1478,7,FALSE)</f>
        <v xml:space="preserve"> Firmicutes</v>
      </c>
    </row>
    <row r="317" spans="1:11" x14ac:dyDescent="0.25">
      <c r="A317" t="s">
        <v>341</v>
      </c>
      <c r="B317" t="s">
        <v>342</v>
      </c>
      <c r="C317" t="s">
        <v>10</v>
      </c>
      <c r="D317">
        <v>1984</v>
      </c>
      <c r="E317">
        <v>1115</v>
      </c>
      <c r="F317">
        <v>1246</v>
      </c>
      <c r="G317">
        <f t="shared" si="4"/>
        <v>132</v>
      </c>
      <c r="H317">
        <v>1755</v>
      </c>
      <c r="I317" t="s">
        <v>11</v>
      </c>
      <c r="J317" t="str">
        <f>VLOOKUP(B317,tax!$B$1:$P$1478,6,FALSE)</f>
        <v>Bacteria</v>
      </c>
      <c r="K317" t="str">
        <f>VLOOKUP($B317,tax!$B$1:$P$1478,7,FALSE)</f>
        <v xml:space="preserve"> Firmicutes</v>
      </c>
    </row>
    <row r="318" spans="1:11" x14ac:dyDescent="0.25">
      <c r="A318" t="s">
        <v>341</v>
      </c>
      <c r="B318" t="s">
        <v>342</v>
      </c>
      <c r="C318" t="s">
        <v>10</v>
      </c>
      <c r="D318">
        <v>1984</v>
      </c>
      <c r="E318">
        <v>1256</v>
      </c>
      <c r="F318">
        <v>1384</v>
      </c>
      <c r="G318">
        <f t="shared" si="4"/>
        <v>129</v>
      </c>
      <c r="H318">
        <v>1755</v>
      </c>
      <c r="I318" t="s">
        <v>11</v>
      </c>
      <c r="J318" t="str">
        <f>VLOOKUP(B318,tax!$B$1:$P$1478,6,FALSE)</f>
        <v>Bacteria</v>
      </c>
      <c r="K318" t="str">
        <f>VLOOKUP($B318,tax!$B$1:$P$1478,7,FALSE)</f>
        <v xml:space="preserve"> Firmicutes</v>
      </c>
    </row>
    <row r="319" spans="1:11" x14ac:dyDescent="0.25">
      <c r="A319" t="s">
        <v>341</v>
      </c>
      <c r="B319" t="s">
        <v>342</v>
      </c>
      <c r="C319" t="s">
        <v>10</v>
      </c>
      <c r="D319">
        <v>1984</v>
      </c>
      <c r="E319">
        <v>1391</v>
      </c>
      <c r="F319">
        <v>1523</v>
      </c>
      <c r="G319">
        <f t="shared" si="4"/>
        <v>133</v>
      </c>
      <c r="H319">
        <v>1755</v>
      </c>
      <c r="I319" t="s">
        <v>11</v>
      </c>
      <c r="J319" t="str">
        <f>VLOOKUP(B319,tax!$B$1:$P$1478,6,FALSE)</f>
        <v>Bacteria</v>
      </c>
      <c r="K319" t="str">
        <f>VLOOKUP($B319,tax!$B$1:$P$1478,7,FALSE)</f>
        <v xml:space="preserve"> Firmicutes</v>
      </c>
    </row>
    <row r="320" spans="1:11" x14ac:dyDescent="0.25">
      <c r="A320" t="s">
        <v>341</v>
      </c>
      <c r="B320" t="s">
        <v>342</v>
      </c>
      <c r="C320" t="s">
        <v>230</v>
      </c>
      <c r="D320">
        <v>1984</v>
      </c>
      <c r="E320">
        <v>1046</v>
      </c>
      <c r="F320">
        <v>1093</v>
      </c>
      <c r="G320">
        <f t="shared" si="4"/>
        <v>48</v>
      </c>
      <c r="H320">
        <v>12786</v>
      </c>
      <c r="I320" t="s">
        <v>231</v>
      </c>
      <c r="J320" t="str">
        <f>VLOOKUP(B320,tax!$B$1:$P$1478,6,FALSE)</f>
        <v>Bacteria</v>
      </c>
      <c r="K320" t="str">
        <f>VLOOKUP($B320,tax!$B$1:$P$1478,7,FALSE)</f>
        <v xml:space="preserve"> Firmicutes</v>
      </c>
    </row>
    <row r="321" spans="1:11" x14ac:dyDescent="0.25">
      <c r="A321" t="s">
        <v>341</v>
      </c>
      <c r="B321" t="s">
        <v>342</v>
      </c>
      <c r="C321" t="s">
        <v>230</v>
      </c>
      <c r="D321">
        <v>1984</v>
      </c>
      <c r="E321">
        <v>1668</v>
      </c>
      <c r="F321">
        <v>1712</v>
      </c>
      <c r="G321">
        <f t="shared" si="4"/>
        <v>45</v>
      </c>
      <c r="H321">
        <v>12786</v>
      </c>
      <c r="I321" t="s">
        <v>231</v>
      </c>
      <c r="J321" t="str">
        <f>VLOOKUP(B321,tax!$B$1:$P$1478,6,FALSE)</f>
        <v>Bacteria</v>
      </c>
      <c r="K321" t="str">
        <f>VLOOKUP($B321,tax!$B$1:$P$1478,7,FALSE)</f>
        <v xml:space="preserve"> Firmicutes</v>
      </c>
    </row>
    <row r="322" spans="1:11" x14ac:dyDescent="0.25">
      <c r="A322" t="s">
        <v>341</v>
      </c>
      <c r="B322" t="s">
        <v>342</v>
      </c>
      <c r="C322" t="s">
        <v>230</v>
      </c>
      <c r="D322">
        <v>1984</v>
      </c>
      <c r="E322">
        <v>1740</v>
      </c>
      <c r="F322">
        <v>1786</v>
      </c>
      <c r="G322">
        <f t="shared" si="4"/>
        <v>47</v>
      </c>
      <c r="H322">
        <v>12786</v>
      </c>
      <c r="I322" t="s">
        <v>231</v>
      </c>
      <c r="J322" t="str">
        <f>VLOOKUP(B322,tax!$B$1:$P$1478,6,FALSE)</f>
        <v>Bacteria</v>
      </c>
      <c r="K322" t="str">
        <f>VLOOKUP($B322,tax!$B$1:$P$1478,7,FALSE)</f>
        <v xml:space="preserve"> Firmicutes</v>
      </c>
    </row>
    <row r="323" spans="1:11" x14ac:dyDescent="0.25">
      <c r="A323" t="s">
        <v>341</v>
      </c>
      <c r="B323" t="s">
        <v>342</v>
      </c>
      <c r="C323" t="s">
        <v>230</v>
      </c>
      <c r="D323">
        <v>1984</v>
      </c>
      <c r="E323">
        <v>1804</v>
      </c>
      <c r="F323">
        <v>1854</v>
      </c>
      <c r="G323">
        <f t="shared" ref="G323:G386" si="5">F323-E323+1</f>
        <v>51</v>
      </c>
      <c r="H323">
        <v>12786</v>
      </c>
      <c r="I323" t="s">
        <v>231</v>
      </c>
      <c r="J323" t="str">
        <f>VLOOKUP(B323,tax!$B$1:$P$1478,6,FALSE)</f>
        <v>Bacteria</v>
      </c>
      <c r="K323" t="str">
        <f>VLOOKUP($B323,tax!$B$1:$P$1478,7,FALSE)</f>
        <v xml:space="preserve"> Firmicutes</v>
      </c>
    </row>
    <row r="324" spans="1:11" x14ac:dyDescent="0.25">
      <c r="A324" t="s">
        <v>341</v>
      </c>
      <c r="B324" t="s">
        <v>342</v>
      </c>
      <c r="C324" t="s">
        <v>230</v>
      </c>
      <c r="D324">
        <v>1984</v>
      </c>
      <c r="E324">
        <v>1877</v>
      </c>
      <c r="F324">
        <v>1921</v>
      </c>
      <c r="G324">
        <f t="shared" si="5"/>
        <v>45</v>
      </c>
      <c r="H324">
        <v>12786</v>
      </c>
      <c r="I324" t="s">
        <v>231</v>
      </c>
      <c r="J324" t="str">
        <f>VLOOKUP(B324,tax!$B$1:$P$1478,6,FALSE)</f>
        <v>Bacteria</v>
      </c>
      <c r="K324" t="str">
        <f>VLOOKUP($B324,tax!$B$1:$P$1478,7,FALSE)</f>
        <v xml:space="preserve"> Firmicutes</v>
      </c>
    </row>
    <row r="325" spans="1:11" x14ac:dyDescent="0.25">
      <c r="A325" t="s">
        <v>341</v>
      </c>
      <c r="B325" t="s">
        <v>342</v>
      </c>
      <c r="C325" t="s">
        <v>339</v>
      </c>
      <c r="D325">
        <v>1984</v>
      </c>
      <c r="E325">
        <v>271</v>
      </c>
      <c r="F325">
        <v>778</v>
      </c>
      <c r="G325">
        <f t="shared" si="5"/>
        <v>508</v>
      </c>
      <c r="H325">
        <v>2270</v>
      </c>
      <c r="I325" t="s">
        <v>340</v>
      </c>
      <c r="J325" t="str">
        <f>VLOOKUP(B325,tax!$B$1:$P$1478,6,FALSE)</f>
        <v>Bacteria</v>
      </c>
      <c r="K325" t="str">
        <f>VLOOKUP($B325,tax!$B$1:$P$1478,7,FALSE)</f>
        <v xml:space="preserve"> Firmicutes</v>
      </c>
    </row>
    <row r="326" spans="1:11" x14ac:dyDescent="0.25">
      <c r="A326" t="s">
        <v>343</v>
      </c>
      <c r="B326" t="s">
        <v>344</v>
      </c>
      <c r="C326" t="s">
        <v>10</v>
      </c>
      <c r="D326">
        <v>1602</v>
      </c>
      <c r="E326">
        <v>832</v>
      </c>
      <c r="F326">
        <v>967</v>
      </c>
      <c r="G326">
        <f t="shared" si="5"/>
        <v>136</v>
      </c>
      <c r="H326">
        <v>1755</v>
      </c>
      <c r="I326" t="s">
        <v>11</v>
      </c>
      <c r="J326" t="str">
        <f>VLOOKUP(B326,tax!$B$1:$P$1478,6,FALSE)</f>
        <v>Bacteria</v>
      </c>
      <c r="K326" t="str">
        <f>VLOOKUP($B326,tax!$B$1:$P$1478,7,FALSE)</f>
        <v xml:space="preserve"> Firmicutes</v>
      </c>
    </row>
    <row r="327" spans="1:11" x14ac:dyDescent="0.25">
      <c r="A327" t="s">
        <v>343</v>
      </c>
      <c r="B327" t="s">
        <v>344</v>
      </c>
      <c r="C327" t="s">
        <v>10</v>
      </c>
      <c r="D327">
        <v>1602</v>
      </c>
      <c r="E327">
        <v>979</v>
      </c>
      <c r="F327">
        <v>1100</v>
      </c>
      <c r="G327">
        <f t="shared" si="5"/>
        <v>122</v>
      </c>
      <c r="H327">
        <v>1755</v>
      </c>
      <c r="I327" t="s">
        <v>11</v>
      </c>
      <c r="J327" t="str">
        <f>VLOOKUP(B327,tax!$B$1:$P$1478,6,FALSE)</f>
        <v>Bacteria</v>
      </c>
      <c r="K327" t="str">
        <f>VLOOKUP($B327,tax!$B$1:$P$1478,7,FALSE)</f>
        <v xml:space="preserve"> Firmicutes</v>
      </c>
    </row>
    <row r="328" spans="1:11" x14ac:dyDescent="0.25">
      <c r="A328" t="s">
        <v>343</v>
      </c>
      <c r="B328" t="s">
        <v>344</v>
      </c>
      <c r="C328" t="s">
        <v>10</v>
      </c>
      <c r="D328">
        <v>1602</v>
      </c>
      <c r="E328">
        <v>1121</v>
      </c>
      <c r="F328">
        <v>1255</v>
      </c>
      <c r="G328">
        <f t="shared" si="5"/>
        <v>135</v>
      </c>
      <c r="H328">
        <v>1755</v>
      </c>
      <c r="I328" t="s">
        <v>11</v>
      </c>
      <c r="J328" t="str">
        <f>VLOOKUP(B328,tax!$B$1:$P$1478,6,FALSE)</f>
        <v>Bacteria</v>
      </c>
      <c r="K328" t="str">
        <f>VLOOKUP($B328,tax!$B$1:$P$1478,7,FALSE)</f>
        <v xml:space="preserve"> Firmicutes</v>
      </c>
    </row>
    <row r="329" spans="1:11" x14ac:dyDescent="0.25">
      <c r="A329" t="s">
        <v>343</v>
      </c>
      <c r="B329" t="s">
        <v>344</v>
      </c>
      <c r="C329" t="s">
        <v>230</v>
      </c>
      <c r="D329">
        <v>1602</v>
      </c>
      <c r="E329">
        <v>1409</v>
      </c>
      <c r="F329">
        <v>1460</v>
      </c>
      <c r="G329">
        <f t="shared" si="5"/>
        <v>52</v>
      </c>
      <c r="H329">
        <v>12786</v>
      </c>
      <c r="I329" t="s">
        <v>231</v>
      </c>
      <c r="J329" t="str">
        <f>VLOOKUP(B329,tax!$B$1:$P$1478,6,FALSE)</f>
        <v>Bacteria</v>
      </c>
      <c r="K329" t="str">
        <f>VLOOKUP($B329,tax!$B$1:$P$1478,7,FALSE)</f>
        <v xml:space="preserve"> Firmicutes</v>
      </c>
    </row>
    <row r="330" spans="1:11" x14ac:dyDescent="0.25">
      <c r="A330" t="s">
        <v>343</v>
      </c>
      <c r="B330" t="s">
        <v>344</v>
      </c>
      <c r="C330" t="s">
        <v>230</v>
      </c>
      <c r="D330">
        <v>1602</v>
      </c>
      <c r="E330">
        <v>1483</v>
      </c>
      <c r="F330">
        <v>1527</v>
      </c>
      <c r="G330">
        <f t="shared" si="5"/>
        <v>45</v>
      </c>
      <c r="H330">
        <v>12786</v>
      </c>
      <c r="I330" t="s">
        <v>231</v>
      </c>
      <c r="J330" t="str">
        <f>VLOOKUP(B330,tax!$B$1:$P$1478,6,FALSE)</f>
        <v>Bacteria</v>
      </c>
      <c r="K330" t="str">
        <f>VLOOKUP($B330,tax!$B$1:$P$1478,7,FALSE)</f>
        <v xml:space="preserve"> Firmicutes</v>
      </c>
    </row>
    <row r="331" spans="1:11" x14ac:dyDescent="0.25">
      <c r="A331" t="s">
        <v>343</v>
      </c>
      <c r="B331" t="s">
        <v>344</v>
      </c>
      <c r="C331" t="s">
        <v>345</v>
      </c>
      <c r="D331">
        <v>1602</v>
      </c>
      <c r="E331">
        <v>243</v>
      </c>
      <c r="F331">
        <v>412</v>
      </c>
      <c r="G331">
        <f t="shared" si="5"/>
        <v>170</v>
      </c>
      <c r="H331">
        <v>5543</v>
      </c>
      <c r="I331" t="s">
        <v>346</v>
      </c>
      <c r="J331" t="str">
        <f>VLOOKUP(B331,tax!$B$1:$P$1478,6,FALSE)</f>
        <v>Bacteria</v>
      </c>
      <c r="K331" t="str">
        <f>VLOOKUP($B331,tax!$B$1:$P$1478,7,FALSE)</f>
        <v xml:space="preserve"> Firmicutes</v>
      </c>
    </row>
    <row r="332" spans="1:11" x14ac:dyDescent="0.25">
      <c r="A332" t="s">
        <v>343</v>
      </c>
      <c r="B332" t="s">
        <v>344</v>
      </c>
      <c r="C332" t="s">
        <v>345</v>
      </c>
      <c r="D332">
        <v>1602</v>
      </c>
      <c r="E332">
        <v>405</v>
      </c>
      <c r="F332">
        <v>650</v>
      </c>
      <c r="G332">
        <f t="shared" si="5"/>
        <v>246</v>
      </c>
      <c r="H332">
        <v>5543</v>
      </c>
      <c r="I332" t="s">
        <v>346</v>
      </c>
      <c r="J332" t="str">
        <f>VLOOKUP(B332,tax!$B$1:$P$1478,6,FALSE)</f>
        <v>Bacteria</v>
      </c>
      <c r="K332" t="str">
        <f>VLOOKUP($B332,tax!$B$1:$P$1478,7,FALSE)</f>
        <v xml:space="preserve"> Firmicutes</v>
      </c>
    </row>
    <row r="333" spans="1:11" x14ac:dyDescent="0.25">
      <c r="A333" t="s">
        <v>343</v>
      </c>
      <c r="B333" t="s">
        <v>344</v>
      </c>
      <c r="C333" t="s">
        <v>347</v>
      </c>
      <c r="D333">
        <v>1602</v>
      </c>
      <c r="E333">
        <v>1</v>
      </c>
      <c r="F333">
        <v>95</v>
      </c>
      <c r="G333">
        <f t="shared" si="5"/>
        <v>95</v>
      </c>
      <c r="H333">
        <v>92</v>
      </c>
      <c r="I333" t="s">
        <v>347</v>
      </c>
      <c r="J333" t="str">
        <f>VLOOKUP(B333,tax!$B$1:$P$1478,6,FALSE)</f>
        <v>Bacteria</v>
      </c>
      <c r="K333" t="str">
        <f>VLOOKUP($B333,tax!$B$1:$P$1478,7,FALSE)</f>
        <v xml:space="preserve"> Firmicutes</v>
      </c>
    </row>
    <row r="334" spans="1:11" x14ac:dyDescent="0.25">
      <c r="A334" t="s">
        <v>348</v>
      </c>
      <c r="B334" t="s">
        <v>349</v>
      </c>
      <c r="C334" t="s">
        <v>292</v>
      </c>
      <c r="D334">
        <v>1280</v>
      </c>
      <c r="E334">
        <v>492</v>
      </c>
      <c r="F334">
        <v>593</v>
      </c>
      <c r="G334">
        <f t="shared" si="5"/>
        <v>102</v>
      </c>
      <c r="H334">
        <v>1259</v>
      </c>
      <c r="I334" t="s">
        <v>293</v>
      </c>
      <c r="J334" t="str">
        <f>VLOOKUP(B334,tax!$B$1:$P$1478,6,FALSE)</f>
        <v>Bacteria</v>
      </c>
      <c r="K334" t="str">
        <f>VLOOKUP($B334,tax!$B$1:$P$1478,7,FALSE)</f>
        <v xml:space="preserve"> Firmicutes</v>
      </c>
    </row>
    <row r="335" spans="1:11" x14ac:dyDescent="0.25">
      <c r="A335" t="s">
        <v>348</v>
      </c>
      <c r="B335" t="s">
        <v>349</v>
      </c>
      <c r="C335" t="s">
        <v>10</v>
      </c>
      <c r="D335">
        <v>1280</v>
      </c>
      <c r="E335">
        <v>184</v>
      </c>
      <c r="F335">
        <v>307</v>
      </c>
      <c r="G335">
        <f t="shared" si="5"/>
        <v>124</v>
      </c>
      <c r="H335">
        <v>1755</v>
      </c>
      <c r="I335" t="s">
        <v>11</v>
      </c>
      <c r="J335" t="str">
        <f>VLOOKUP(B335,tax!$B$1:$P$1478,6,FALSE)</f>
        <v>Bacteria</v>
      </c>
      <c r="K335" t="str">
        <f>VLOOKUP($B335,tax!$B$1:$P$1478,7,FALSE)</f>
        <v xml:space="preserve"> Firmicutes</v>
      </c>
    </row>
    <row r="336" spans="1:11" x14ac:dyDescent="0.25">
      <c r="A336" t="s">
        <v>348</v>
      </c>
      <c r="B336" t="s">
        <v>349</v>
      </c>
      <c r="C336" t="s">
        <v>185</v>
      </c>
      <c r="D336">
        <v>1280</v>
      </c>
      <c r="E336">
        <v>45</v>
      </c>
      <c r="F336">
        <v>169</v>
      </c>
      <c r="G336">
        <f t="shared" si="5"/>
        <v>125</v>
      </c>
      <c r="H336">
        <v>10300</v>
      </c>
      <c r="I336" t="s">
        <v>186</v>
      </c>
      <c r="J336" t="str">
        <f>VLOOKUP(B336,tax!$B$1:$P$1478,6,FALSE)</f>
        <v>Bacteria</v>
      </c>
      <c r="K336" t="str">
        <f>VLOOKUP($B336,tax!$B$1:$P$1478,7,FALSE)</f>
        <v xml:space="preserve"> Firmicutes</v>
      </c>
    </row>
    <row r="337" spans="1:11" x14ac:dyDescent="0.25">
      <c r="A337" t="s">
        <v>348</v>
      </c>
      <c r="B337" t="s">
        <v>349</v>
      </c>
      <c r="C337" t="s">
        <v>185</v>
      </c>
      <c r="D337">
        <v>1280</v>
      </c>
      <c r="E337">
        <v>358</v>
      </c>
      <c r="F337">
        <v>483</v>
      </c>
      <c r="G337">
        <f t="shared" si="5"/>
        <v>126</v>
      </c>
      <c r="H337">
        <v>10300</v>
      </c>
      <c r="I337" t="s">
        <v>186</v>
      </c>
      <c r="J337" t="str">
        <f>VLOOKUP(B337,tax!$B$1:$P$1478,6,FALSE)</f>
        <v>Bacteria</v>
      </c>
      <c r="K337" t="str">
        <f>VLOOKUP($B337,tax!$B$1:$P$1478,7,FALSE)</f>
        <v xml:space="preserve"> Firmicutes</v>
      </c>
    </row>
    <row r="338" spans="1:11" x14ac:dyDescent="0.25">
      <c r="A338" t="s">
        <v>350</v>
      </c>
      <c r="B338" t="s">
        <v>351</v>
      </c>
      <c r="C338" t="s">
        <v>292</v>
      </c>
      <c r="D338">
        <v>1304</v>
      </c>
      <c r="E338">
        <v>516</v>
      </c>
      <c r="F338">
        <v>617</v>
      </c>
      <c r="G338">
        <f t="shared" si="5"/>
        <v>102</v>
      </c>
      <c r="H338">
        <v>1259</v>
      </c>
      <c r="I338" t="s">
        <v>293</v>
      </c>
      <c r="J338" t="str">
        <f>VLOOKUP(B338,tax!$B$1:$P$1478,6,FALSE)</f>
        <v>Bacteria</v>
      </c>
      <c r="K338" t="str">
        <f>VLOOKUP($B338,tax!$B$1:$P$1478,7,FALSE)</f>
        <v xml:space="preserve"> Firmicutes</v>
      </c>
    </row>
    <row r="339" spans="1:11" x14ac:dyDescent="0.25">
      <c r="A339" t="s">
        <v>350</v>
      </c>
      <c r="B339" t="s">
        <v>351</v>
      </c>
      <c r="C339" t="s">
        <v>10</v>
      </c>
      <c r="D339">
        <v>1304</v>
      </c>
      <c r="E339">
        <v>184</v>
      </c>
      <c r="F339">
        <v>307</v>
      </c>
      <c r="G339">
        <f t="shared" si="5"/>
        <v>124</v>
      </c>
      <c r="H339">
        <v>1755</v>
      </c>
      <c r="I339" t="s">
        <v>11</v>
      </c>
      <c r="J339" t="str">
        <f>VLOOKUP(B339,tax!$B$1:$P$1478,6,FALSE)</f>
        <v>Bacteria</v>
      </c>
      <c r="K339" t="str">
        <f>VLOOKUP($B339,tax!$B$1:$P$1478,7,FALSE)</f>
        <v xml:space="preserve"> Firmicutes</v>
      </c>
    </row>
    <row r="340" spans="1:11" x14ac:dyDescent="0.25">
      <c r="A340" t="s">
        <v>350</v>
      </c>
      <c r="B340" t="s">
        <v>351</v>
      </c>
      <c r="C340" t="s">
        <v>185</v>
      </c>
      <c r="D340">
        <v>1304</v>
      </c>
      <c r="E340">
        <v>45</v>
      </c>
      <c r="F340">
        <v>169</v>
      </c>
      <c r="G340">
        <f t="shared" si="5"/>
        <v>125</v>
      </c>
      <c r="H340">
        <v>10300</v>
      </c>
      <c r="I340" t="s">
        <v>186</v>
      </c>
      <c r="J340" t="str">
        <f>VLOOKUP(B340,tax!$B$1:$P$1478,6,FALSE)</f>
        <v>Bacteria</v>
      </c>
      <c r="K340" t="str">
        <f>VLOOKUP($B340,tax!$B$1:$P$1478,7,FALSE)</f>
        <v xml:space="preserve"> Firmicutes</v>
      </c>
    </row>
    <row r="341" spans="1:11" x14ac:dyDescent="0.25">
      <c r="A341" t="s">
        <v>350</v>
      </c>
      <c r="B341" t="s">
        <v>351</v>
      </c>
      <c r="C341" t="s">
        <v>185</v>
      </c>
      <c r="D341">
        <v>1304</v>
      </c>
      <c r="E341">
        <v>382</v>
      </c>
      <c r="F341">
        <v>507</v>
      </c>
      <c r="G341">
        <f t="shared" si="5"/>
        <v>126</v>
      </c>
      <c r="H341">
        <v>10300</v>
      </c>
      <c r="I341" t="s">
        <v>186</v>
      </c>
      <c r="J341" t="str">
        <f>VLOOKUP(B341,tax!$B$1:$P$1478,6,FALSE)</f>
        <v>Bacteria</v>
      </c>
      <c r="K341" t="str">
        <f>VLOOKUP($B341,tax!$B$1:$P$1478,7,FALSE)</f>
        <v xml:space="preserve"> Firmicutes</v>
      </c>
    </row>
    <row r="342" spans="1:11" x14ac:dyDescent="0.25">
      <c r="A342" t="s">
        <v>352</v>
      </c>
      <c r="B342" t="s">
        <v>353</v>
      </c>
      <c r="C342" t="s">
        <v>10</v>
      </c>
      <c r="D342">
        <v>998</v>
      </c>
      <c r="E342">
        <v>678</v>
      </c>
      <c r="F342">
        <v>804</v>
      </c>
      <c r="G342">
        <f t="shared" si="5"/>
        <v>127</v>
      </c>
      <c r="H342">
        <v>1755</v>
      </c>
      <c r="I342" t="s">
        <v>11</v>
      </c>
      <c r="J342" t="str">
        <f>VLOOKUP(B342,tax!$B$1:$P$1478,6,FALSE)</f>
        <v>Bacteria</v>
      </c>
      <c r="K342" t="str">
        <f>VLOOKUP($B342,tax!$B$1:$P$1478,7,FALSE)</f>
        <v xml:space="preserve"> Actinobacteria</v>
      </c>
    </row>
    <row r="343" spans="1:11" x14ac:dyDescent="0.25">
      <c r="A343" t="s">
        <v>352</v>
      </c>
      <c r="B343" t="s">
        <v>353</v>
      </c>
      <c r="C343" t="s">
        <v>12</v>
      </c>
      <c r="D343">
        <v>998</v>
      </c>
      <c r="E343">
        <v>807</v>
      </c>
      <c r="F343">
        <v>995</v>
      </c>
      <c r="G343">
        <f t="shared" si="5"/>
        <v>189</v>
      </c>
      <c r="H343">
        <v>1312</v>
      </c>
      <c r="I343" t="s">
        <v>13</v>
      </c>
      <c r="J343" t="str">
        <f>VLOOKUP(B343,tax!$B$1:$P$1478,6,FALSE)</f>
        <v>Bacteria</v>
      </c>
      <c r="K343" t="str">
        <f>VLOOKUP($B343,tax!$B$1:$P$1478,7,FALSE)</f>
        <v xml:space="preserve"> Actinobacteria</v>
      </c>
    </row>
    <row r="344" spans="1:11" x14ac:dyDescent="0.25">
      <c r="A344" t="s">
        <v>352</v>
      </c>
      <c r="B344" t="s">
        <v>353</v>
      </c>
      <c r="C344" t="s">
        <v>14</v>
      </c>
      <c r="D344">
        <v>998</v>
      </c>
      <c r="E344">
        <v>44</v>
      </c>
      <c r="F344">
        <v>185</v>
      </c>
      <c r="G344">
        <f t="shared" si="5"/>
        <v>142</v>
      </c>
      <c r="H344">
        <v>1994</v>
      </c>
      <c r="I344" t="s">
        <v>15</v>
      </c>
      <c r="J344" t="str">
        <f>VLOOKUP(B344,tax!$B$1:$P$1478,6,FALSE)</f>
        <v>Bacteria</v>
      </c>
      <c r="K344" t="str">
        <f>VLOOKUP($B344,tax!$B$1:$P$1478,7,FALSE)</f>
        <v xml:space="preserve"> Actinobacteria</v>
      </c>
    </row>
    <row r="345" spans="1:11" x14ac:dyDescent="0.25">
      <c r="A345" t="s">
        <v>354</v>
      </c>
      <c r="B345" t="s">
        <v>355</v>
      </c>
      <c r="C345" t="s">
        <v>10</v>
      </c>
      <c r="D345">
        <v>947</v>
      </c>
      <c r="E345">
        <v>693</v>
      </c>
      <c r="F345">
        <v>816</v>
      </c>
      <c r="G345">
        <f t="shared" si="5"/>
        <v>124</v>
      </c>
      <c r="H345">
        <v>1755</v>
      </c>
      <c r="I345" t="s">
        <v>11</v>
      </c>
      <c r="J345" t="str">
        <f>VLOOKUP(B345,tax!$B$1:$P$1478,6,FALSE)</f>
        <v>Bacteria</v>
      </c>
      <c r="K345" t="str">
        <f>VLOOKUP($B345,tax!$B$1:$P$1478,7,FALSE)</f>
        <v xml:space="preserve"> Actinobacteria</v>
      </c>
    </row>
    <row r="346" spans="1:11" x14ac:dyDescent="0.25">
      <c r="A346" t="s">
        <v>354</v>
      </c>
      <c r="B346" t="s">
        <v>355</v>
      </c>
      <c r="C346" t="s">
        <v>18</v>
      </c>
      <c r="D346">
        <v>947</v>
      </c>
      <c r="E346">
        <v>59</v>
      </c>
      <c r="F346">
        <v>393</v>
      </c>
      <c r="G346">
        <f t="shared" si="5"/>
        <v>335</v>
      </c>
      <c r="H346">
        <v>3525</v>
      </c>
      <c r="I346" t="s">
        <v>19</v>
      </c>
      <c r="J346" t="str">
        <f>VLOOKUP(B346,tax!$B$1:$P$1478,6,FALSE)</f>
        <v>Bacteria</v>
      </c>
      <c r="K346" t="str">
        <f>VLOOKUP($B346,tax!$B$1:$P$1478,7,FALSE)</f>
        <v xml:space="preserve"> Actinobacteria</v>
      </c>
    </row>
    <row r="347" spans="1:11" x14ac:dyDescent="0.25">
      <c r="A347" t="s">
        <v>354</v>
      </c>
      <c r="B347" t="s">
        <v>355</v>
      </c>
      <c r="C347" t="s">
        <v>20</v>
      </c>
      <c r="D347">
        <v>947</v>
      </c>
      <c r="E347">
        <v>500</v>
      </c>
      <c r="F347">
        <v>571</v>
      </c>
      <c r="G347">
        <f t="shared" si="5"/>
        <v>72</v>
      </c>
      <c r="H347">
        <v>5437</v>
      </c>
      <c r="I347" t="s">
        <v>21</v>
      </c>
      <c r="J347" t="str">
        <f>VLOOKUP(B347,tax!$B$1:$P$1478,6,FALSE)</f>
        <v>Bacteria</v>
      </c>
      <c r="K347" t="str">
        <f>VLOOKUP($B347,tax!$B$1:$P$1478,7,FALSE)</f>
        <v xml:space="preserve"> Actinobacteria</v>
      </c>
    </row>
    <row r="348" spans="1:11" x14ac:dyDescent="0.25">
      <c r="A348" t="s">
        <v>354</v>
      </c>
      <c r="B348" t="s">
        <v>355</v>
      </c>
      <c r="C348" t="s">
        <v>22</v>
      </c>
      <c r="D348">
        <v>947</v>
      </c>
      <c r="E348">
        <v>822</v>
      </c>
      <c r="F348">
        <v>944</v>
      </c>
      <c r="G348">
        <f t="shared" si="5"/>
        <v>123</v>
      </c>
      <c r="H348">
        <v>3906</v>
      </c>
      <c r="I348" t="s">
        <v>23</v>
      </c>
      <c r="J348" t="str">
        <f>VLOOKUP(B348,tax!$B$1:$P$1478,6,FALSE)</f>
        <v>Bacteria</v>
      </c>
      <c r="K348" t="str">
        <f>VLOOKUP($B348,tax!$B$1:$P$1478,7,FALSE)</f>
        <v xml:space="preserve"> Actinobacteria</v>
      </c>
    </row>
    <row r="349" spans="1:11" x14ac:dyDescent="0.25">
      <c r="A349" t="s">
        <v>356</v>
      </c>
      <c r="B349" t="s">
        <v>357</v>
      </c>
      <c r="C349" t="s">
        <v>10</v>
      </c>
      <c r="D349">
        <v>334</v>
      </c>
      <c r="E349">
        <v>200</v>
      </c>
      <c r="F349">
        <v>329</v>
      </c>
      <c r="G349">
        <f t="shared" si="5"/>
        <v>130</v>
      </c>
      <c r="H349">
        <v>1755</v>
      </c>
      <c r="I349" t="s">
        <v>11</v>
      </c>
      <c r="J349" t="str">
        <f>VLOOKUP(B349,tax!$B$1:$P$1478,6,FALSE)</f>
        <v>Bacteria</v>
      </c>
      <c r="K349" t="str">
        <f>VLOOKUP($B349,tax!$B$1:$P$1478,7,FALSE)</f>
        <v xml:space="preserve"> Actinobacteria</v>
      </c>
    </row>
    <row r="350" spans="1:11" x14ac:dyDescent="0.25">
      <c r="A350" t="s">
        <v>358</v>
      </c>
      <c r="B350" t="s">
        <v>359</v>
      </c>
      <c r="C350" t="s">
        <v>10</v>
      </c>
      <c r="D350">
        <v>953</v>
      </c>
      <c r="E350">
        <v>630</v>
      </c>
      <c r="F350">
        <v>758</v>
      </c>
      <c r="G350">
        <f t="shared" si="5"/>
        <v>129</v>
      </c>
      <c r="H350">
        <v>1755</v>
      </c>
      <c r="I350" t="s">
        <v>11</v>
      </c>
      <c r="J350" t="str">
        <f>VLOOKUP(B350,tax!$B$1:$P$1478,6,FALSE)</f>
        <v>Bacteria</v>
      </c>
      <c r="K350" t="str">
        <f>VLOOKUP($B350,tax!$B$1:$P$1478,7,FALSE)</f>
        <v xml:space="preserve"> Actinobacteria</v>
      </c>
    </row>
    <row r="351" spans="1:11" x14ac:dyDescent="0.25">
      <c r="A351" t="s">
        <v>358</v>
      </c>
      <c r="B351" t="s">
        <v>359</v>
      </c>
      <c r="C351" t="s">
        <v>12</v>
      </c>
      <c r="D351">
        <v>953</v>
      </c>
      <c r="E351">
        <v>760</v>
      </c>
      <c r="F351">
        <v>951</v>
      </c>
      <c r="G351">
        <f t="shared" si="5"/>
        <v>192</v>
      </c>
      <c r="H351">
        <v>1312</v>
      </c>
      <c r="I351" t="s">
        <v>13</v>
      </c>
      <c r="J351" t="str">
        <f>VLOOKUP(B351,tax!$B$1:$P$1478,6,FALSE)</f>
        <v>Bacteria</v>
      </c>
      <c r="K351" t="str">
        <f>VLOOKUP($B351,tax!$B$1:$P$1478,7,FALSE)</f>
        <v xml:space="preserve"> Actinobacteria</v>
      </c>
    </row>
    <row r="352" spans="1:11" x14ac:dyDescent="0.25">
      <c r="A352" t="s">
        <v>358</v>
      </c>
      <c r="B352" t="s">
        <v>359</v>
      </c>
      <c r="C352" t="s">
        <v>14</v>
      </c>
      <c r="D352">
        <v>953</v>
      </c>
      <c r="E352">
        <v>1</v>
      </c>
      <c r="F352">
        <v>136</v>
      </c>
      <c r="G352">
        <f t="shared" si="5"/>
        <v>136</v>
      </c>
      <c r="H352">
        <v>1994</v>
      </c>
      <c r="I352" t="s">
        <v>15</v>
      </c>
      <c r="J352" t="str">
        <f>VLOOKUP(B352,tax!$B$1:$P$1478,6,FALSE)</f>
        <v>Bacteria</v>
      </c>
      <c r="K352" t="str">
        <f>VLOOKUP($B352,tax!$B$1:$P$1478,7,FALSE)</f>
        <v xml:space="preserve"> Actinobacteria</v>
      </c>
    </row>
    <row r="353" spans="1:11" x14ac:dyDescent="0.25">
      <c r="A353" t="s">
        <v>360</v>
      </c>
      <c r="B353" t="s">
        <v>361</v>
      </c>
      <c r="C353" t="s">
        <v>10</v>
      </c>
      <c r="D353">
        <v>1166</v>
      </c>
      <c r="E353">
        <v>942</v>
      </c>
      <c r="F353">
        <v>1072</v>
      </c>
      <c r="G353">
        <f t="shared" si="5"/>
        <v>131</v>
      </c>
      <c r="H353">
        <v>1755</v>
      </c>
      <c r="I353" t="s">
        <v>11</v>
      </c>
      <c r="J353" t="str">
        <f>VLOOKUP(B353,tax!$B$1:$P$1478,6,FALSE)</f>
        <v>Bacteria</v>
      </c>
      <c r="K353" t="str">
        <f>VLOOKUP($B353,tax!$B$1:$P$1478,7,FALSE)</f>
        <v xml:space="preserve"> Actinobacteria</v>
      </c>
    </row>
    <row r="354" spans="1:11" x14ac:dyDescent="0.25">
      <c r="A354" t="s">
        <v>360</v>
      </c>
      <c r="B354" t="s">
        <v>361</v>
      </c>
      <c r="C354" t="s">
        <v>18</v>
      </c>
      <c r="D354">
        <v>1166</v>
      </c>
      <c r="E354">
        <v>293</v>
      </c>
      <c r="F354">
        <v>581</v>
      </c>
      <c r="G354">
        <f t="shared" si="5"/>
        <v>289</v>
      </c>
      <c r="H354">
        <v>3525</v>
      </c>
      <c r="I354" t="s">
        <v>19</v>
      </c>
      <c r="J354" t="str">
        <f>VLOOKUP(B354,tax!$B$1:$P$1478,6,FALSE)</f>
        <v>Bacteria</v>
      </c>
      <c r="K354" t="str">
        <f>VLOOKUP($B354,tax!$B$1:$P$1478,7,FALSE)</f>
        <v xml:space="preserve"> Actinobacteria</v>
      </c>
    </row>
    <row r="355" spans="1:11" x14ac:dyDescent="0.25">
      <c r="A355" t="s">
        <v>360</v>
      </c>
      <c r="B355" t="s">
        <v>361</v>
      </c>
      <c r="C355" t="s">
        <v>20</v>
      </c>
      <c r="D355">
        <v>1166</v>
      </c>
      <c r="E355">
        <v>744</v>
      </c>
      <c r="F355">
        <v>815</v>
      </c>
      <c r="G355">
        <f t="shared" si="5"/>
        <v>72</v>
      </c>
      <c r="H355">
        <v>5437</v>
      </c>
      <c r="I355" t="s">
        <v>21</v>
      </c>
      <c r="J355" t="str">
        <f>VLOOKUP(B355,tax!$B$1:$P$1478,6,FALSE)</f>
        <v>Bacteria</v>
      </c>
      <c r="K355" t="str">
        <f>VLOOKUP($B355,tax!$B$1:$P$1478,7,FALSE)</f>
        <v xml:space="preserve"> Actinobacteria</v>
      </c>
    </row>
    <row r="356" spans="1:11" x14ac:dyDescent="0.25">
      <c r="A356" t="s">
        <v>360</v>
      </c>
      <c r="B356" t="s">
        <v>361</v>
      </c>
      <c r="C356" t="s">
        <v>20</v>
      </c>
      <c r="D356">
        <v>1166</v>
      </c>
      <c r="E356">
        <v>1085</v>
      </c>
      <c r="F356">
        <v>1158</v>
      </c>
      <c r="G356">
        <f t="shared" si="5"/>
        <v>74</v>
      </c>
      <c r="H356">
        <v>5437</v>
      </c>
      <c r="I356" t="s">
        <v>21</v>
      </c>
      <c r="J356" t="str">
        <f>VLOOKUP(B356,tax!$B$1:$P$1478,6,FALSE)</f>
        <v>Bacteria</v>
      </c>
      <c r="K356" t="str">
        <f>VLOOKUP($B356,tax!$B$1:$P$1478,7,FALSE)</f>
        <v xml:space="preserve"> Actinobacteria</v>
      </c>
    </row>
    <row r="357" spans="1:11" x14ac:dyDescent="0.25">
      <c r="A357" t="s">
        <v>360</v>
      </c>
      <c r="B357" t="s">
        <v>361</v>
      </c>
      <c r="C357" t="s">
        <v>139</v>
      </c>
      <c r="D357">
        <v>1166</v>
      </c>
      <c r="E357">
        <v>50</v>
      </c>
      <c r="F357">
        <v>268</v>
      </c>
      <c r="G357">
        <f t="shared" si="5"/>
        <v>219</v>
      </c>
      <c r="H357">
        <v>1197</v>
      </c>
      <c r="I357" t="s">
        <v>140</v>
      </c>
      <c r="J357" t="str">
        <f>VLOOKUP(B357,tax!$B$1:$P$1478,6,FALSE)</f>
        <v>Bacteria</v>
      </c>
      <c r="K357" t="str">
        <f>VLOOKUP($B357,tax!$B$1:$P$1478,7,FALSE)</f>
        <v xml:space="preserve"> Actinobacteria</v>
      </c>
    </row>
    <row r="358" spans="1:11" x14ac:dyDescent="0.25">
      <c r="A358" t="s">
        <v>362</v>
      </c>
      <c r="B358" t="s">
        <v>363</v>
      </c>
      <c r="C358" t="s">
        <v>10</v>
      </c>
      <c r="D358">
        <v>1239</v>
      </c>
      <c r="E358">
        <v>702</v>
      </c>
      <c r="F358">
        <v>825</v>
      </c>
      <c r="G358">
        <f t="shared" si="5"/>
        <v>124</v>
      </c>
      <c r="H358">
        <v>1755</v>
      </c>
      <c r="I358" t="s">
        <v>11</v>
      </c>
      <c r="J358" t="str">
        <f>VLOOKUP(B358,tax!$B$1:$P$1478,6,FALSE)</f>
        <v>Bacteria</v>
      </c>
      <c r="K358" t="str">
        <f>VLOOKUP($B358,tax!$B$1:$P$1478,7,FALSE)</f>
        <v xml:space="preserve"> Actinobacteria</v>
      </c>
    </row>
    <row r="359" spans="1:11" x14ac:dyDescent="0.25">
      <c r="A359" t="s">
        <v>362</v>
      </c>
      <c r="B359" t="s">
        <v>363</v>
      </c>
      <c r="C359" t="s">
        <v>12</v>
      </c>
      <c r="D359">
        <v>1239</v>
      </c>
      <c r="E359">
        <v>1058</v>
      </c>
      <c r="F359">
        <v>1234</v>
      </c>
      <c r="G359">
        <f t="shared" si="5"/>
        <v>177</v>
      </c>
      <c r="H359">
        <v>1312</v>
      </c>
      <c r="I359" t="s">
        <v>13</v>
      </c>
      <c r="J359" t="str">
        <f>VLOOKUP(B359,tax!$B$1:$P$1478,6,FALSE)</f>
        <v>Bacteria</v>
      </c>
      <c r="K359" t="str">
        <f>VLOOKUP($B359,tax!$B$1:$P$1478,7,FALSE)</f>
        <v xml:space="preserve"> Actinobacteria</v>
      </c>
    </row>
    <row r="360" spans="1:11" x14ac:dyDescent="0.25">
      <c r="A360" t="s">
        <v>362</v>
      </c>
      <c r="B360" t="s">
        <v>363</v>
      </c>
      <c r="C360" t="s">
        <v>18</v>
      </c>
      <c r="D360">
        <v>1239</v>
      </c>
      <c r="E360">
        <v>68</v>
      </c>
      <c r="F360">
        <v>400</v>
      </c>
      <c r="G360">
        <f t="shared" si="5"/>
        <v>333</v>
      </c>
      <c r="H360">
        <v>3525</v>
      </c>
      <c r="I360" t="s">
        <v>19</v>
      </c>
      <c r="J360" t="str">
        <f>VLOOKUP(B360,tax!$B$1:$P$1478,6,FALSE)</f>
        <v>Bacteria</v>
      </c>
      <c r="K360" t="str">
        <f>VLOOKUP($B360,tax!$B$1:$P$1478,7,FALSE)</f>
        <v xml:space="preserve"> Actinobacteria</v>
      </c>
    </row>
    <row r="361" spans="1:11" x14ac:dyDescent="0.25">
      <c r="A361" t="s">
        <v>362</v>
      </c>
      <c r="B361" t="s">
        <v>363</v>
      </c>
      <c r="C361" t="s">
        <v>20</v>
      </c>
      <c r="D361">
        <v>1239</v>
      </c>
      <c r="E361">
        <v>510</v>
      </c>
      <c r="F361">
        <v>580</v>
      </c>
      <c r="G361">
        <f t="shared" si="5"/>
        <v>71</v>
      </c>
      <c r="H361">
        <v>5437</v>
      </c>
      <c r="I361" t="s">
        <v>21</v>
      </c>
      <c r="J361" t="str">
        <f>VLOOKUP(B361,tax!$B$1:$P$1478,6,FALSE)</f>
        <v>Bacteria</v>
      </c>
      <c r="K361" t="str">
        <f>VLOOKUP($B361,tax!$B$1:$P$1478,7,FALSE)</f>
        <v xml:space="preserve"> Actinobacteria</v>
      </c>
    </row>
    <row r="362" spans="1:11" x14ac:dyDescent="0.25">
      <c r="A362" t="s">
        <v>362</v>
      </c>
      <c r="B362" t="s">
        <v>363</v>
      </c>
      <c r="C362" t="s">
        <v>139</v>
      </c>
      <c r="D362">
        <v>1239</v>
      </c>
      <c r="E362">
        <v>834</v>
      </c>
      <c r="F362">
        <v>1046</v>
      </c>
      <c r="G362">
        <f t="shared" si="5"/>
        <v>213</v>
      </c>
      <c r="H362">
        <v>1197</v>
      </c>
      <c r="I362" t="s">
        <v>140</v>
      </c>
      <c r="J362" t="str">
        <f>VLOOKUP(B362,tax!$B$1:$P$1478,6,FALSE)</f>
        <v>Bacteria</v>
      </c>
      <c r="K362" t="str">
        <f>VLOOKUP($B362,tax!$B$1:$P$1478,7,FALSE)</f>
        <v xml:space="preserve"> Actinobacteria</v>
      </c>
    </row>
    <row r="363" spans="1:11" x14ac:dyDescent="0.25">
      <c r="A363" t="s">
        <v>364</v>
      </c>
      <c r="B363" t="s">
        <v>365</v>
      </c>
      <c r="C363" t="s">
        <v>10</v>
      </c>
      <c r="D363">
        <v>829</v>
      </c>
      <c r="E363">
        <v>696</v>
      </c>
      <c r="F363">
        <v>821</v>
      </c>
      <c r="G363">
        <f t="shared" si="5"/>
        <v>126</v>
      </c>
      <c r="H363">
        <v>1755</v>
      </c>
      <c r="I363" t="s">
        <v>11</v>
      </c>
      <c r="J363" t="str">
        <f>VLOOKUP(B363,tax!$B$1:$P$1478,6,FALSE)</f>
        <v>Bacteria</v>
      </c>
      <c r="K363" t="str">
        <f>VLOOKUP($B363,tax!$B$1:$P$1478,7,FALSE)</f>
        <v xml:space="preserve"> Actinobacteria</v>
      </c>
    </row>
    <row r="364" spans="1:11" x14ac:dyDescent="0.25">
      <c r="A364" t="s">
        <v>364</v>
      </c>
      <c r="B364" t="s">
        <v>365</v>
      </c>
      <c r="C364" t="s">
        <v>18</v>
      </c>
      <c r="D364">
        <v>829</v>
      </c>
      <c r="E364">
        <v>64</v>
      </c>
      <c r="F364">
        <v>366</v>
      </c>
      <c r="G364">
        <f t="shared" si="5"/>
        <v>303</v>
      </c>
      <c r="H364">
        <v>3525</v>
      </c>
      <c r="I364" t="s">
        <v>19</v>
      </c>
      <c r="J364" t="str">
        <f>VLOOKUP(B364,tax!$B$1:$P$1478,6,FALSE)</f>
        <v>Bacteria</v>
      </c>
      <c r="K364" t="str">
        <f>VLOOKUP($B364,tax!$B$1:$P$1478,7,FALSE)</f>
        <v xml:space="preserve"> Actinobacteria</v>
      </c>
    </row>
    <row r="365" spans="1:11" x14ac:dyDescent="0.25">
      <c r="A365" t="s">
        <v>364</v>
      </c>
      <c r="B365" t="s">
        <v>365</v>
      </c>
      <c r="C365" t="s">
        <v>20</v>
      </c>
      <c r="D365">
        <v>829</v>
      </c>
      <c r="E365">
        <v>508</v>
      </c>
      <c r="F365">
        <v>579</v>
      </c>
      <c r="G365">
        <f t="shared" si="5"/>
        <v>72</v>
      </c>
      <c r="H365">
        <v>5437</v>
      </c>
      <c r="I365" t="s">
        <v>21</v>
      </c>
      <c r="J365" t="str">
        <f>VLOOKUP(B365,tax!$B$1:$P$1478,6,FALSE)</f>
        <v>Bacteria</v>
      </c>
      <c r="K365" t="str">
        <f>VLOOKUP($B365,tax!$B$1:$P$1478,7,FALSE)</f>
        <v xml:space="preserve"> Actinobacteria</v>
      </c>
    </row>
    <row r="366" spans="1:11" x14ac:dyDescent="0.25">
      <c r="A366" t="s">
        <v>366</v>
      </c>
      <c r="B366" t="s">
        <v>367</v>
      </c>
      <c r="C366" t="s">
        <v>10</v>
      </c>
      <c r="D366">
        <v>723</v>
      </c>
      <c r="E366">
        <v>270</v>
      </c>
      <c r="F366">
        <v>390</v>
      </c>
      <c r="G366">
        <f t="shared" si="5"/>
        <v>121</v>
      </c>
      <c r="H366">
        <v>1755</v>
      </c>
      <c r="I366" t="s">
        <v>11</v>
      </c>
      <c r="J366" t="str">
        <f>VLOOKUP(B366,tax!$B$1:$P$1478,6,FALSE)</f>
        <v>Bacteria</v>
      </c>
      <c r="K366" t="str">
        <f>VLOOKUP($B366,tax!$B$1:$P$1478,7,FALSE)</f>
        <v xml:space="preserve"> Actinobacteria</v>
      </c>
    </row>
    <row r="367" spans="1:11" x14ac:dyDescent="0.25">
      <c r="A367" t="s">
        <v>366</v>
      </c>
      <c r="B367" t="s">
        <v>367</v>
      </c>
      <c r="C367" t="s">
        <v>139</v>
      </c>
      <c r="D367">
        <v>723</v>
      </c>
      <c r="E367">
        <v>36</v>
      </c>
      <c r="F367">
        <v>248</v>
      </c>
      <c r="G367">
        <f t="shared" si="5"/>
        <v>213</v>
      </c>
      <c r="H367">
        <v>1197</v>
      </c>
      <c r="I367" t="s">
        <v>140</v>
      </c>
      <c r="J367" t="str">
        <f>VLOOKUP(B367,tax!$B$1:$P$1478,6,FALSE)</f>
        <v>Bacteria</v>
      </c>
      <c r="K367" t="str">
        <f>VLOOKUP($B367,tax!$B$1:$P$1478,7,FALSE)</f>
        <v xml:space="preserve"> Actinobacteria</v>
      </c>
    </row>
    <row r="368" spans="1:11" x14ac:dyDescent="0.25">
      <c r="A368" t="s">
        <v>368</v>
      </c>
      <c r="B368" t="s">
        <v>369</v>
      </c>
      <c r="C368" t="s">
        <v>370</v>
      </c>
      <c r="D368">
        <v>798</v>
      </c>
      <c r="E368">
        <v>6</v>
      </c>
      <c r="F368">
        <v>379</v>
      </c>
      <c r="G368">
        <f t="shared" si="5"/>
        <v>374</v>
      </c>
      <c r="H368">
        <v>2021</v>
      </c>
      <c r="I368" t="s">
        <v>371</v>
      </c>
      <c r="J368" t="str">
        <f>VLOOKUP(B368,tax!$B$1:$P$1478,6,FALSE)</f>
        <v>Bacteria</v>
      </c>
      <c r="K368" t="str">
        <f>VLOOKUP($B368,tax!$B$1:$P$1478,7,FALSE)</f>
        <v xml:space="preserve"> Verrucomicrobia</v>
      </c>
    </row>
    <row r="369" spans="1:11" x14ac:dyDescent="0.25">
      <c r="A369" t="s">
        <v>368</v>
      </c>
      <c r="B369" t="s">
        <v>369</v>
      </c>
      <c r="C369" t="s">
        <v>10</v>
      </c>
      <c r="D369">
        <v>798</v>
      </c>
      <c r="E369">
        <v>680</v>
      </c>
      <c r="F369">
        <v>796</v>
      </c>
      <c r="G369">
        <f t="shared" si="5"/>
        <v>117</v>
      </c>
      <c r="H369">
        <v>1755</v>
      </c>
      <c r="I369" t="s">
        <v>11</v>
      </c>
      <c r="J369" t="str">
        <f>VLOOKUP(B369,tax!$B$1:$P$1478,6,FALSE)</f>
        <v>Bacteria</v>
      </c>
      <c r="K369" t="str">
        <f>VLOOKUP($B369,tax!$B$1:$P$1478,7,FALSE)</f>
        <v xml:space="preserve"> Verrucomicrobia</v>
      </c>
    </row>
    <row r="370" spans="1:11" x14ac:dyDescent="0.25">
      <c r="A370" t="s">
        <v>372</v>
      </c>
      <c r="B370" t="s">
        <v>373</v>
      </c>
      <c r="C370" t="s">
        <v>10</v>
      </c>
      <c r="D370">
        <v>444</v>
      </c>
      <c r="E370">
        <v>322</v>
      </c>
      <c r="F370">
        <v>444</v>
      </c>
      <c r="G370">
        <f t="shared" si="5"/>
        <v>123</v>
      </c>
      <c r="H370">
        <v>1755</v>
      </c>
      <c r="I370" t="s">
        <v>11</v>
      </c>
      <c r="J370" t="str">
        <f>VLOOKUP(B370,tax!$B$1:$P$1478,6,FALSE)</f>
        <v>Bacteria</v>
      </c>
      <c r="K370" t="str">
        <f>VLOOKUP($B370,tax!$B$1:$P$1478,7,FALSE)</f>
        <v xml:space="preserve"> Verrucomicrobia</v>
      </c>
    </row>
    <row r="371" spans="1:11" x14ac:dyDescent="0.25">
      <c r="A371" t="s">
        <v>372</v>
      </c>
      <c r="B371" t="s">
        <v>373</v>
      </c>
      <c r="C371" t="s">
        <v>52</v>
      </c>
      <c r="D371">
        <v>444</v>
      </c>
      <c r="E371">
        <v>22</v>
      </c>
      <c r="F371">
        <v>302</v>
      </c>
      <c r="G371">
        <f t="shared" si="5"/>
        <v>281</v>
      </c>
      <c r="H371">
        <v>5170</v>
      </c>
      <c r="I371" t="s">
        <v>53</v>
      </c>
      <c r="J371" t="str">
        <f>VLOOKUP(B371,tax!$B$1:$P$1478,6,FALSE)</f>
        <v>Bacteria</v>
      </c>
      <c r="K371" t="str">
        <f>VLOOKUP($B371,tax!$B$1:$P$1478,7,FALSE)</f>
        <v xml:space="preserve"> Verrucomicrobia</v>
      </c>
    </row>
    <row r="372" spans="1:11" x14ac:dyDescent="0.25">
      <c r="A372" t="s">
        <v>374</v>
      </c>
      <c r="B372" t="s">
        <v>375</v>
      </c>
      <c r="C372" t="s">
        <v>10</v>
      </c>
      <c r="D372">
        <v>898</v>
      </c>
      <c r="E372">
        <v>777</v>
      </c>
      <c r="F372">
        <v>895</v>
      </c>
      <c r="G372">
        <f t="shared" si="5"/>
        <v>119</v>
      </c>
      <c r="H372">
        <v>1755</v>
      </c>
      <c r="I372" t="s">
        <v>11</v>
      </c>
      <c r="J372" t="str">
        <f>VLOOKUP(B372,tax!$B$1:$P$1478,6,FALSE)</f>
        <v>Bacteria</v>
      </c>
      <c r="K372" t="str">
        <f>VLOOKUP($B372,tax!$B$1:$P$1478,7,FALSE)</f>
        <v xml:space="preserve"> Verrucomicrobia</v>
      </c>
    </row>
    <row r="373" spans="1:11" x14ac:dyDescent="0.25">
      <c r="A373" t="s">
        <v>376</v>
      </c>
      <c r="B373" t="s">
        <v>377</v>
      </c>
      <c r="C373" t="s">
        <v>10</v>
      </c>
      <c r="D373">
        <v>579</v>
      </c>
      <c r="E373">
        <v>421</v>
      </c>
      <c r="F373">
        <v>542</v>
      </c>
      <c r="G373">
        <f t="shared" si="5"/>
        <v>122</v>
      </c>
      <c r="H373">
        <v>1755</v>
      </c>
      <c r="I373" t="s">
        <v>11</v>
      </c>
      <c r="J373" t="str">
        <f>VLOOKUP(B373,tax!$B$1:$P$1478,6,FALSE)</f>
        <v>Eukaryota</v>
      </c>
      <c r="K373" t="str">
        <f>VLOOKUP($B373,tax!$B$1:$P$1478,7,FALSE)</f>
        <v xml:space="preserve"> Fungi</v>
      </c>
    </row>
    <row r="374" spans="1:11" x14ac:dyDescent="0.25">
      <c r="A374" t="s">
        <v>376</v>
      </c>
      <c r="B374" t="s">
        <v>377</v>
      </c>
      <c r="C374" t="s">
        <v>52</v>
      </c>
      <c r="D374">
        <v>579</v>
      </c>
      <c r="E374">
        <v>117</v>
      </c>
      <c r="F374">
        <v>398</v>
      </c>
      <c r="G374">
        <f t="shared" si="5"/>
        <v>282</v>
      </c>
      <c r="H374">
        <v>5170</v>
      </c>
      <c r="I374" t="s">
        <v>53</v>
      </c>
      <c r="J374" t="str">
        <f>VLOOKUP(B374,tax!$B$1:$P$1478,6,FALSE)</f>
        <v>Eukaryota</v>
      </c>
      <c r="K374" t="str">
        <f>VLOOKUP($B374,tax!$B$1:$P$1478,7,FALSE)</f>
        <v xml:space="preserve"> Fungi</v>
      </c>
    </row>
    <row r="375" spans="1:11" x14ac:dyDescent="0.25">
      <c r="A375" t="s">
        <v>378</v>
      </c>
      <c r="B375" t="s">
        <v>379</v>
      </c>
      <c r="C375" t="s">
        <v>10</v>
      </c>
      <c r="D375">
        <v>700</v>
      </c>
      <c r="E375">
        <v>572</v>
      </c>
      <c r="F375">
        <v>700</v>
      </c>
      <c r="G375">
        <f t="shared" si="5"/>
        <v>129</v>
      </c>
      <c r="H375">
        <v>1755</v>
      </c>
      <c r="I375" t="s">
        <v>11</v>
      </c>
      <c r="J375" t="str">
        <f>VLOOKUP(B375,tax!$B$1:$P$1478,6,FALSE)</f>
        <v>Bacteria</v>
      </c>
      <c r="K375" t="str">
        <f>VLOOKUP($B375,tax!$B$1:$P$1478,7,FALSE)</f>
        <v xml:space="preserve"> Proteobacteria</v>
      </c>
    </row>
    <row r="376" spans="1:11" x14ac:dyDescent="0.25">
      <c r="A376" t="s">
        <v>378</v>
      </c>
      <c r="B376" t="s">
        <v>379</v>
      </c>
      <c r="C376" t="s">
        <v>38</v>
      </c>
      <c r="D376">
        <v>700</v>
      </c>
      <c r="E376">
        <v>310</v>
      </c>
      <c r="F376">
        <v>489</v>
      </c>
      <c r="G376">
        <f t="shared" si="5"/>
        <v>180</v>
      </c>
      <c r="H376">
        <v>232</v>
      </c>
      <c r="I376" t="s">
        <v>39</v>
      </c>
      <c r="J376" t="str">
        <f>VLOOKUP(B376,tax!$B$1:$P$1478,6,FALSE)</f>
        <v>Bacteria</v>
      </c>
      <c r="K376" t="str">
        <f>VLOOKUP($B376,tax!$B$1:$P$1478,7,FALSE)</f>
        <v xml:space="preserve"> Proteobacteria</v>
      </c>
    </row>
    <row r="377" spans="1:11" x14ac:dyDescent="0.25">
      <c r="A377" t="s">
        <v>378</v>
      </c>
      <c r="B377" t="s">
        <v>379</v>
      </c>
      <c r="C377" t="s">
        <v>38</v>
      </c>
      <c r="D377">
        <v>700</v>
      </c>
      <c r="E377">
        <v>485</v>
      </c>
      <c r="F377">
        <v>541</v>
      </c>
      <c r="G377">
        <f t="shared" si="5"/>
        <v>57</v>
      </c>
      <c r="H377">
        <v>232</v>
      </c>
      <c r="I377" t="s">
        <v>39</v>
      </c>
      <c r="J377" t="str">
        <f>VLOOKUP(B377,tax!$B$1:$P$1478,6,FALSE)</f>
        <v>Bacteria</v>
      </c>
      <c r="K377" t="str">
        <f>VLOOKUP($B377,tax!$B$1:$P$1478,7,FALSE)</f>
        <v xml:space="preserve"> Proteobacteria</v>
      </c>
    </row>
    <row r="378" spans="1:11" x14ac:dyDescent="0.25">
      <c r="A378" t="s">
        <v>378</v>
      </c>
      <c r="B378" t="s">
        <v>379</v>
      </c>
      <c r="C378" t="s">
        <v>40</v>
      </c>
      <c r="D378">
        <v>700</v>
      </c>
      <c r="E378">
        <v>1</v>
      </c>
      <c r="F378">
        <v>306</v>
      </c>
      <c r="G378">
        <f t="shared" si="5"/>
        <v>306</v>
      </c>
      <c r="H378">
        <v>208</v>
      </c>
      <c r="I378" t="s">
        <v>41</v>
      </c>
      <c r="J378" t="str">
        <f>VLOOKUP(B378,tax!$B$1:$P$1478,6,FALSE)</f>
        <v>Bacteria</v>
      </c>
      <c r="K378" t="str">
        <f>VLOOKUP($B378,tax!$B$1:$P$1478,7,FALSE)</f>
        <v xml:space="preserve"> Proteobacteria</v>
      </c>
    </row>
    <row r="379" spans="1:11" x14ac:dyDescent="0.25">
      <c r="A379" t="s">
        <v>380</v>
      </c>
      <c r="B379" t="s">
        <v>381</v>
      </c>
      <c r="C379" t="s">
        <v>10</v>
      </c>
      <c r="D379">
        <v>572</v>
      </c>
      <c r="E379">
        <v>428</v>
      </c>
      <c r="F379">
        <v>550</v>
      </c>
      <c r="G379">
        <f t="shared" si="5"/>
        <v>123</v>
      </c>
      <c r="H379">
        <v>1755</v>
      </c>
      <c r="I379" t="s">
        <v>11</v>
      </c>
      <c r="J379" t="str">
        <f>VLOOKUP(B379,tax!$B$1:$P$1478,6,FALSE)</f>
        <v>Eukaryota</v>
      </c>
      <c r="K379" t="str">
        <f>VLOOKUP($B379,tax!$B$1:$P$1478,7,FALSE)</f>
        <v xml:space="preserve"> Fungi</v>
      </c>
    </row>
    <row r="380" spans="1:11" x14ac:dyDescent="0.25">
      <c r="A380" t="s">
        <v>380</v>
      </c>
      <c r="B380" t="s">
        <v>381</v>
      </c>
      <c r="C380" t="s">
        <v>52</v>
      </c>
      <c r="D380">
        <v>572</v>
      </c>
      <c r="E380">
        <v>123</v>
      </c>
      <c r="F380">
        <v>405</v>
      </c>
      <c r="G380">
        <f t="shared" si="5"/>
        <v>283</v>
      </c>
      <c r="H380">
        <v>5170</v>
      </c>
      <c r="I380" t="s">
        <v>53</v>
      </c>
      <c r="J380" t="str">
        <f>VLOOKUP(B380,tax!$B$1:$P$1478,6,FALSE)</f>
        <v>Eukaryota</v>
      </c>
      <c r="K380" t="str">
        <f>VLOOKUP($B380,tax!$B$1:$P$1478,7,FALSE)</f>
        <v xml:space="preserve"> Fungi</v>
      </c>
    </row>
    <row r="381" spans="1:11" x14ac:dyDescent="0.25">
      <c r="A381" t="s">
        <v>380</v>
      </c>
      <c r="B381" t="s">
        <v>381</v>
      </c>
      <c r="C381" t="s">
        <v>382</v>
      </c>
      <c r="D381">
        <v>572</v>
      </c>
      <c r="E381">
        <v>1</v>
      </c>
      <c r="F381">
        <v>59</v>
      </c>
      <c r="G381">
        <f t="shared" si="5"/>
        <v>59</v>
      </c>
      <c r="H381">
        <v>2</v>
      </c>
      <c r="I381" t="s">
        <v>382</v>
      </c>
      <c r="J381" t="str">
        <f>VLOOKUP(B381,tax!$B$1:$P$1478,6,FALSE)</f>
        <v>Eukaryota</v>
      </c>
      <c r="K381" t="str">
        <f>VLOOKUP($B381,tax!$B$1:$P$1478,7,FALSE)</f>
        <v xml:space="preserve"> Fungi</v>
      </c>
    </row>
    <row r="382" spans="1:11" x14ac:dyDescent="0.25">
      <c r="A382" t="s">
        <v>383</v>
      </c>
      <c r="B382" t="s">
        <v>384</v>
      </c>
      <c r="C382" t="s">
        <v>10</v>
      </c>
      <c r="D382">
        <v>1071</v>
      </c>
      <c r="E382">
        <v>564</v>
      </c>
      <c r="F382">
        <v>678</v>
      </c>
      <c r="G382">
        <f t="shared" si="5"/>
        <v>115</v>
      </c>
      <c r="H382">
        <v>1755</v>
      </c>
      <c r="I382" t="s">
        <v>11</v>
      </c>
      <c r="J382" t="str">
        <f>VLOOKUP(B382,tax!$B$1:$P$1478,6,FALSE)</f>
        <v>Bacteria</v>
      </c>
      <c r="K382" t="str">
        <f>VLOOKUP($B382,tax!$B$1:$P$1478,7,FALSE)</f>
        <v xml:space="preserve"> Bacteroidetes</v>
      </c>
    </row>
    <row r="383" spans="1:11" x14ac:dyDescent="0.25">
      <c r="A383" t="s">
        <v>383</v>
      </c>
      <c r="B383" t="s">
        <v>384</v>
      </c>
      <c r="C383" t="s">
        <v>385</v>
      </c>
      <c r="D383">
        <v>1071</v>
      </c>
      <c r="E383">
        <v>21</v>
      </c>
      <c r="F383">
        <v>129</v>
      </c>
      <c r="G383">
        <f t="shared" si="5"/>
        <v>109</v>
      </c>
      <c r="H383">
        <v>324</v>
      </c>
      <c r="I383" t="s">
        <v>386</v>
      </c>
      <c r="J383" t="str">
        <f>VLOOKUP(B383,tax!$B$1:$P$1478,6,FALSE)</f>
        <v>Bacteria</v>
      </c>
      <c r="K383" t="str">
        <f>VLOOKUP($B383,tax!$B$1:$P$1478,7,FALSE)</f>
        <v xml:space="preserve"> Bacteroidetes</v>
      </c>
    </row>
    <row r="384" spans="1:11" x14ac:dyDescent="0.25">
      <c r="A384" t="s">
        <v>383</v>
      </c>
      <c r="B384" t="s">
        <v>384</v>
      </c>
      <c r="C384" t="s">
        <v>387</v>
      </c>
      <c r="D384">
        <v>1071</v>
      </c>
      <c r="E384">
        <v>331</v>
      </c>
      <c r="F384">
        <v>483</v>
      </c>
      <c r="G384">
        <f t="shared" si="5"/>
        <v>153</v>
      </c>
      <c r="H384">
        <v>209</v>
      </c>
      <c r="I384" t="s">
        <v>387</v>
      </c>
      <c r="J384" t="str">
        <f>VLOOKUP(B384,tax!$B$1:$P$1478,6,FALSE)</f>
        <v>Bacteria</v>
      </c>
      <c r="K384" t="str">
        <f>VLOOKUP($B384,tax!$B$1:$P$1478,7,FALSE)</f>
        <v xml:space="preserve"> Bacteroidetes</v>
      </c>
    </row>
    <row r="385" spans="1:11" x14ac:dyDescent="0.25">
      <c r="A385" t="s">
        <v>388</v>
      </c>
      <c r="B385" t="s">
        <v>389</v>
      </c>
      <c r="C385" t="s">
        <v>10</v>
      </c>
      <c r="D385">
        <v>549</v>
      </c>
      <c r="E385">
        <v>107</v>
      </c>
      <c r="F385">
        <v>224</v>
      </c>
      <c r="G385">
        <f t="shared" si="5"/>
        <v>118</v>
      </c>
      <c r="H385">
        <v>1755</v>
      </c>
      <c r="I385" t="s">
        <v>11</v>
      </c>
      <c r="J385" t="str">
        <f>VLOOKUP(B385,tax!$B$1:$P$1478,6,FALSE)</f>
        <v>Bacteria</v>
      </c>
      <c r="K385" t="str">
        <f>VLOOKUP($B385,tax!$B$1:$P$1478,7,FALSE)</f>
        <v xml:space="preserve"> Bacteroidetes</v>
      </c>
    </row>
    <row r="386" spans="1:11" x14ac:dyDescent="0.25">
      <c r="A386" t="s">
        <v>388</v>
      </c>
      <c r="B386" t="s">
        <v>389</v>
      </c>
      <c r="C386" t="s">
        <v>52</v>
      </c>
      <c r="D386">
        <v>549</v>
      </c>
      <c r="E386">
        <v>262</v>
      </c>
      <c r="F386">
        <v>539</v>
      </c>
      <c r="G386">
        <f t="shared" si="5"/>
        <v>278</v>
      </c>
      <c r="H386">
        <v>5170</v>
      </c>
      <c r="I386" t="s">
        <v>53</v>
      </c>
      <c r="J386" t="str">
        <f>VLOOKUP(B386,tax!$B$1:$P$1478,6,FALSE)</f>
        <v>Bacteria</v>
      </c>
      <c r="K386" t="str">
        <f>VLOOKUP($B386,tax!$B$1:$P$1478,7,FALSE)</f>
        <v xml:space="preserve"> Bacteroidetes</v>
      </c>
    </row>
    <row r="387" spans="1:11" x14ac:dyDescent="0.25">
      <c r="A387" t="s">
        <v>390</v>
      </c>
      <c r="B387" t="s">
        <v>391</v>
      </c>
      <c r="C387" t="s">
        <v>10</v>
      </c>
      <c r="D387">
        <v>443</v>
      </c>
      <c r="E387">
        <v>329</v>
      </c>
      <c r="F387">
        <v>443</v>
      </c>
      <c r="G387">
        <f t="shared" ref="G387:G450" si="6">F387-E387+1</f>
        <v>115</v>
      </c>
      <c r="H387">
        <v>1755</v>
      </c>
      <c r="I387" t="s">
        <v>11</v>
      </c>
      <c r="J387" t="str">
        <f>VLOOKUP(B387,tax!$B$1:$P$1478,6,FALSE)</f>
        <v>Bacteria</v>
      </c>
      <c r="K387" t="str">
        <f>VLOOKUP($B387,tax!$B$1:$P$1478,7,FALSE)</f>
        <v xml:space="preserve"> Bacteroidetes</v>
      </c>
    </row>
    <row r="388" spans="1:11" x14ac:dyDescent="0.25">
      <c r="A388" t="s">
        <v>390</v>
      </c>
      <c r="B388" t="s">
        <v>391</v>
      </c>
      <c r="C388" t="s">
        <v>52</v>
      </c>
      <c r="D388">
        <v>443</v>
      </c>
      <c r="E388">
        <v>21</v>
      </c>
      <c r="F388">
        <v>301</v>
      </c>
      <c r="G388">
        <f t="shared" si="6"/>
        <v>281</v>
      </c>
      <c r="H388">
        <v>5170</v>
      </c>
      <c r="I388" t="s">
        <v>53</v>
      </c>
      <c r="J388" t="str">
        <f>VLOOKUP(B388,tax!$B$1:$P$1478,6,FALSE)</f>
        <v>Bacteria</v>
      </c>
      <c r="K388" t="str">
        <f>VLOOKUP($B388,tax!$B$1:$P$1478,7,FALSE)</f>
        <v xml:space="preserve"> Bacteroidetes</v>
      </c>
    </row>
    <row r="389" spans="1:11" x14ac:dyDescent="0.25">
      <c r="A389" t="s">
        <v>392</v>
      </c>
      <c r="B389" t="s">
        <v>393</v>
      </c>
      <c r="C389" t="s">
        <v>10</v>
      </c>
      <c r="D389">
        <v>453</v>
      </c>
      <c r="E389">
        <v>329</v>
      </c>
      <c r="F389">
        <v>453</v>
      </c>
      <c r="G389">
        <f t="shared" si="6"/>
        <v>125</v>
      </c>
      <c r="H389">
        <v>1755</v>
      </c>
      <c r="I389" t="s">
        <v>11</v>
      </c>
      <c r="J389" t="str">
        <f>VLOOKUP(B389,tax!$B$1:$P$1478,6,FALSE)</f>
        <v>Bacteria</v>
      </c>
      <c r="K389" t="str">
        <f>VLOOKUP($B389,tax!$B$1:$P$1478,7,FALSE)</f>
        <v xml:space="preserve"> Bacteroidetes</v>
      </c>
    </row>
    <row r="390" spans="1:11" x14ac:dyDescent="0.25">
      <c r="A390" t="s">
        <v>392</v>
      </c>
      <c r="B390" t="s">
        <v>393</v>
      </c>
      <c r="C390" t="s">
        <v>52</v>
      </c>
      <c r="D390">
        <v>453</v>
      </c>
      <c r="E390">
        <v>22</v>
      </c>
      <c r="F390">
        <v>306</v>
      </c>
      <c r="G390">
        <f t="shared" si="6"/>
        <v>285</v>
      </c>
      <c r="H390">
        <v>5170</v>
      </c>
      <c r="I390" t="s">
        <v>53</v>
      </c>
      <c r="J390" t="str">
        <f>VLOOKUP(B390,tax!$B$1:$P$1478,6,FALSE)</f>
        <v>Bacteria</v>
      </c>
      <c r="K390" t="str">
        <f>VLOOKUP($B390,tax!$B$1:$P$1478,7,FALSE)</f>
        <v xml:space="preserve"> Bacteroidetes</v>
      </c>
    </row>
    <row r="391" spans="1:11" x14ac:dyDescent="0.25">
      <c r="A391" t="s">
        <v>394</v>
      </c>
      <c r="B391" t="s">
        <v>395</v>
      </c>
      <c r="C391" t="s">
        <v>10</v>
      </c>
      <c r="D391">
        <v>461</v>
      </c>
      <c r="E391">
        <v>342</v>
      </c>
      <c r="F391">
        <v>461</v>
      </c>
      <c r="G391">
        <f t="shared" si="6"/>
        <v>120</v>
      </c>
      <c r="H391">
        <v>1755</v>
      </c>
      <c r="I391" t="s">
        <v>11</v>
      </c>
      <c r="J391" t="str">
        <f>VLOOKUP(B391,tax!$B$1:$P$1478,6,FALSE)</f>
        <v>Bacteria</v>
      </c>
      <c r="K391" t="str">
        <f>VLOOKUP($B391,tax!$B$1:$P$1478,7,FALSE)</f>
        <v xml:space="preserve"> Bacteroidetes</v>
      </c>
    </row>
    <row r="392" spans="1:11" x14ac:dyDescent="0.25">
      <c r="A392" t="s">
        <v>394</v>
      </c>
      <c r="B392" t="s">
        <v>395</v>
      </c>
      <c r="C392" t="s">
        <v>52</v>
      </c>
      <c r="D392">
        <v>461</v>
      </c>
      <c r="E392">
        <v>25</v>
      </c>
      <c r="F392">
        <v>317</v>
      </c>
      <c r="G392">
        <f t="shared" si="6"/>
        <v>293</v>
      </c>
      <c r="H392">
        <v>5170</v>
      </c>
      <c r="I392" t="s">
        <v>53</v>
      </c>
      <c r="J392" t="str">
        <f>VLOOKUP(B392,tax!$B$1:$P$1478,6,FALSE)</f>
        <v>Bacteria</v>
      </c>
      <c r="K392" t="str">
        <f>VLOOKUP($B392,tax!$B$1:$P$1478,7,FALSE)</f>
        <v xml:space="preserve"> Bacteroidetes</v>
      </c>
    </row>
    <row r="393" spans="1:11" x14ac:dyDescent="0.25">
      <c r="A393" t="s">
        <v>396</v>
      </c>
      <c r="B393" t="s">
        <v>397</v>
      </c>
      <c r="C393" t="s">
        <v>10</v>
      </c>
      <c r="D393">
        <v>538</v>
      </c>
      <c r="E393">
        <v>423</v>
      </c>
      <c r="F393">
        <v>537</v>
      </c>
      <c r="G393">
        <f t="shared" si="6"/>
        <v>115</v>
      </c>
      <c r="H393">
        <v>1755</v>
      </c>
      <c r="I393" t="s">
        <v>11</v>
      </c>
      <c r="J393" t="str">
        <f>VLOOKUP(B393,tax!$B$1:$P$1478,6,FALSE)</f>
        <v>Bacteria</v>
      </c>
      <c r="K393" t="str">
        <f>VLOOKUP($B393,tax!$B$1:$P$1478,7,FALSE)</f>
        <v xml:space="preserve"> Bacteroidetes</v>
      </c>
    </row>
    <row r="394" spans="1:11" x14ac:dyDescent="0.25">
      <c r="A394" t="s">
        <v>396</v>
      </c>
      <c r="B394" t="s">
        <v>397</v>
      </c>
      <c r="C394" t="s">
        <v>398</v>
      </c>
      <c r="D394">
        <v>538</v>
      </c>
      <c r="E394">
        <v>71</v>
      </c>
      <c r="F394">
        <v>119</v>
      </c>
      <c r="G394">
        <f t="shared" si="6"/>
        <v>49</v>
      </c>
      <c r="H394">
        <v>394</v>
      </c>
      <c r="I394" t="s">
        <v>398</v>
      </c>
      <c r="J394" t="str">
        <f>VLOOKUP(B394,tax!$B$1:$P$1478,6,FALSE)</f>
        <v>Bacteria</v>
      </c>
      <c r="K394" t="str">
        <f>VLOOKUP($B394,tax!$B$1:$P$1478,7,FALSE)</f>
        <v xml:space="preserve"> Bacteroidetes</v>
      </c>
    </row>
    <row r="395" spans="1:11" x14ac:dyDescent="0.25">
      <c r="A395" t="s">
        <v>399</v>
      </c>
      <c r="B395" t="s">
        <v>400</v>
      </c>
      <c r="C395" t="s">
        <v>10</v>
      </c>
      <c r="D395">
        <v>536</v>
      </c>
      <c r="E395">
        <v>430</v>
      </c>
      <c r="F395">
        <v>534</v>
      </c>
      <c r="G395">
        <f t="shared" si="6"/>
        <v>105</v>
      </c>
      <c r="H395">
        <v>1755</v>
      </c>
      <c r="I395" t="s">
        <v>11</v>
      </c>
      <c r="J395" t="str">
        <f>VLOOKUP(B395,tax!$B$1:$P$1478,6,FALSE)</f>
        <v>Bacteria</v>
      </c>
      <c r="K395" t="str">
        <f>VLOOKUP($B395,tax!$B$1:$P$1478,7,FALSE)</f>
        <v xml:space="preserve"> Bacteroidetes</v>
      </c>
    </row>
    <row r="396" spans="1:11" x14ac:dyDescent="0.25">
      <c r="A396" t="s">
        <v>399</v>
      </c>
      <c r="B396" t="s">
        <v>400</v>
      </c>
      <c r="C396" t="s">
        <v>401</v>
      </c>
      <c r="D396">
        <v>536</v>
      </c>
      <c r="E396">
        <v>24</v>
      </c>
      <c r="F396">
        <v>126</v>
      </c>
      <c r="G396">
        <f t="shared" si="6"/>
        <v>103</v>
      </c>
      <c r="H396">
        <v>2958</v>
      </c>
      <c r="I396" t="s">
        <v>402</v>
      </c>
      <c r="J396" t="str">
        <f>VLOOKUP(B396,tax!$B$1:$P$1478,6,FALSE)</f>
        <v>Bacteria</v>
      </c>
      <c r="K396" t="str">
        <f>VLOOKUP($B396,tax!$B$1:$P$1478,7,FALSE)</f>
        <v xml:space="preserve"> Bacteroidetes</v>
      </c>
    </row>
    <row r="397" spans="1:11" x14ac:dyDescent="0.25">
      <c r="A397" t="s">
        <v>403</v>
      </c>
      <c r="B397" t="s">
        <v>404</v>
      </c>
      <c r="C397" t="s">
        <v>10</v>
      </c>
      <c r="D397">
        <v>667</v>
      </c>
      <c r="E397">
        <v>415</v>
      </c>
      <c r="F397">
        <v>541</v>
      </c>
      <c r="G397">
        <f t="shared" si="6"/>
        <v>127</v>
      </c>
      <c r="H397">
        <v>1755</v>
      </c>
      <c r="I397" t="s">
        <v>11</v>
      </c>
      <c r="J397" t="str">
        <f>VLOOKUP(B397,tax!$B$1:$P$1478,6,FALSE)</f>
        <v>Bacteria</v>
      </c>
      <c r="K397" t="str">
        <f>VLOOKUP($B397,tax!$B$1:$P$1478,7,FALSE)</f>
        <v xml:space="preserve"> Actinobacteria</v>
      </c>
    </row>
    <row r="398" spans="1:11" x14ac:dyDescent="0.25">
      <c r="A398" t="s">
        <v>403</v>
      </c>
      <c r="B398" t="s">
        <v>404</v>
      </c>
      <c r="C398" t="s">
        <v>230</v>
      </c>
      <c r="D398">
        <v>667</v>
      </c>
      <c r="E398">
        <v>558</v>
      </c>
      <c r="F398">
        <v>603</v>
      </c>
      <c r="G398">
        <f t="shared" si="6"/>
        <v>46</v>
      </c>
      <c r="H398">
        <v>12786</v>
      </c>
      <c r="I398" t="s">
        <v>231</v>
      </c>
      <c r="J398" t="str">
        <f>VLOOKUP(B398,tax!$B$1:$P$1478,6,FALSE)</f>
        <v>Bacteria</v>
      </c>
      <c r="K398" t="str">
        <f>VLOOKUP($B398,tax!$B$1:$P$1478,7,FALSE)</f>
        <v xml:space="preserve"> Actinobacteria</v>
      </c>
    </row>
    <row r="399" spans="1:11" x14ac:dyDescent="0.25">
      <c r="A399" t="s">
        <v>403</v>
      </c>
      <c r="B399" t="s">
        <v>404</v>
      </c>
      <c r="C399" t="s">
        <v>52</v>
      </c>
      <c r="D399">
        <v>667</v>
      </c>
      <c r="E399">
        <v>46</v>
      </c>
      <c r="F399">
        <v>378</v>
      </c>
      <c r="G399">
        <f t="shared" si="6"/>
        <v>333</v>
      </c>
      <c r="H399">
        <v>5170</v>
      </c>
      <c r="I399" t="s">
        <v>53</v>
      </c>
      <c r="J399" t="str">
        <f>VLOOKUP(B399,tax!$B$1:$P$1478,6,FALSE)</f>
        <v>Bacteria</v>
      </c>
      <c r="K399" t="str">
        <f>VLOOKUP($B399,tax!$B$1:$P$1478,7,FALSE)</f>
        <v xml:space="preserve"> Actinobacteria</v>
      </c>
    </row>
    <row r="400" spans="1:11" x14ac:dyDescent="0.25">
      <c r="A400" t="s">
        <v>405</v>
      </c>
      <c r="B400" t="s">
        <v>406</v>
      </c>
      <c r="C400" t="s">
        <v>10</v>
      </c>
      <c r="D400">
        <v>475</v>
      </c>
      <c r="E400">
        <v>52</v>
      </c>
      <c r="F400">
        <v>168</v>
      </c>
      <c r="G400">
        <f t="shared" si="6"/>
        <v>117</v>
      </c>
      <c r="H400">
        <v>1755</v>
      </c>
      <c r="I400" t="s">
        <v>11</v>
      </c>
      <c r="J400" t="str">
        <f>VLOOKUP(B400,tax!$B$1:$P$1478,6,FALSE)</f>
        <v>Bacteria</v>
      </c>
      <c r="K400" t="str">
        <f>VLOOKUP($B400,tax!$B$1:$P$1478,7,FALSE)</f>
        <v xml:space="preserve"> Proteobacteria</v>
      </c>
    </row>
    <row r="401" spans="1:11" x14ac:dyDescent="0.25">
      <c r="A401" t="s">
        <v>405</v>
      </c>
      <c r="B401" t="s">
        <v>406</v>
      </c>
      <c r="C401" t="s">
        <v>407</v>
      </c>
      <c r="D401">
        <v>475</v>
      </c>
      <c r="E401">
        <v>272</v>
      </c>
      <c r="F401">
        <v>475</v>
      </c>
      <c r="G401">
        <f t="shared" si="6"/>
        <v>204</v>
      </c>
      <c r="H401">
        <v>2104</v>
      </c>
      <c r="I401" t="s">
        <v>408</v>
      </c>
      <c r="J401" t="str">
        <f>VLOOKUP(B401,tax!$B$1:$P$1478,6,FALSE)</f>
        <v>Bacteria</v>
      </c>
      <c r="K401" t="str">
        <f>VLOOKUP($B401,tax!$B$1:$P$1478,7,FALSE)</f>
        <v xml:space="preserve"> Proteobacteria</v>
      </c>
    </row>
    <row r="402" spans="1:11" x14ac:dyDescent="0.25">
      <c r="A402" t="s">
        <v>409</v>
      </c>
      <c r="B402" t="s">
        <v>410</v>
      </c>
      <c r="C402" t="s">
        <v>10</v>
      </c>
      <c r="D402">
        <v>502</v>
      </c>
      <c r="E402">
        <v>48</v>
      </c>
      <c r="F402">
        <v>163</v>
      </c>
      <c r="G402">
        <f t="shared" si="6"/>
        <v>116</v>
      </c>
      <c r="H402">
        <v>1755</v>
      </c>
      <c r="I402" t="s">
        <v>11</v>
      </c>
      <c r="J402" t="str">
        <f>VLOOKUP(B402,tax!$B$1:$P$1478,6,FALSE)</f>
        <v>Bacteria</v>
      </c>
      <c r="K402" t="str">
        <f>VLOOKUP($B402,tax!$B$1:$P$1478,7,FALSE)</f>
        <v xml:space="preserve"> Proteobacteria</v>
      </c>
    </row>
    <row r="403" spans="1:11" x14ac:dyDescent="0.25">
      <c r="A403" t="s">
        <v>409</v>
      </c>
      <c r="B403" t="s">
        <v>410</v>
      </c>
      <c r="C403" t="s">
        <v>127</v>
      </c>
      <c r="D403">
        <v>502</v>
      </c>
      <c r="E403">
        <v>169</v>
      </c>
      <c r="F403">
        <v>253</v>
      </c>
      <c r="G403">
        <f t="shared" si="6"/>
        <v>85</v>
      </c>
      <c r="H403">
        <v>3340</v>
      </c>
      <c r="I403" t="s">
        <v>128</v>
      </c>
      <c r="J403" t="str">
        <f>VLOOKUP(B403,tax!$B$1:$P$1478,6,FALSE)</f>
        <v>Bacteria</v>
      </c>
      <c r="K403" t="str">
        <f>VLOOKUP($B403,tax!$B$1:$P$1478,7,FALSE)</f>
        <v xml:space="preserve"> Proteobacteria</v>
      </c>
    </row>
    <row r="404" spans="1:11" x14ac:dyDescent="0.25">
      <c r="A404" t="s">
        <v>409</v>
      </c>
      <c r="B404" t="s">
        <v>410</v>
      </c>
      <c r="C404" t="s">
        <v>26</v>
      </c>
      <c r="D404">
        <v>502</v>
      </c>
      <c r="E404">
        <v>286</v>
      </c>
      <c r="F404">
        <v>499</v>
      </c>
      <c r="G404">
        <f t="shared" si="6"/>
        <v>214</v>
      </c>
      <c r="H404">
        <v>4255</v>
      </c>
      <c r="I404" t="s">
        <v>27</v>
      </c>
      <c r="J404" t="str">
        <f>VLOOKUP(B404,tax!$B$1:$P$1478,6,FALSE)</f>
        <v>Bacteria</v>
      </c>
      <c r="K404" t="str">
        <f>VLOOKUP($B404,tax!$B$1:$P$1478,7,FALSE)</f>
        <v xml:space="preserve"> Proteobacteria</v>
      </c>
    </row>
    <row r="405" spans="1:11" x14ac:dyDescent="0.25">
      <c r="A405" t="s">
        <v>411</v>
      </c>
      <c r="B405" t="s">
        <v>412</v>
      </c>
      <c r="C405" t="s">
        <v>10</v>
      </c>
      <c r="D405">
        <v>583</v>
      </c>
      <c r="E405">
        <v>470</v>
      </c>
      <c r="F405">
        <v>578</v>
      </c>
      <c r="G405">
        <f t="shared" si="6"/>
        <v>109</v>
      </c>
      <c r="H405">
        <v>1755</v>
      </c>
      <c r="I405" t="s">
        <v>11</v>
      </c>
      <c r="J405" t="str">
        <f>VLOOKUP(B405,tax!$B$1:$P$1478,6,FALSE)</f>
        <v>Bacteria</v>
      </c>
      <c r="K405" t="str">
        <f>VLOOKUP($B405,tax!$B$1:$P$1478,7,FALSE)</f>
        <v xml:space="preserve"> Proteobacteria</v>
      </c>
    </row>
    <row r="406" spans="1:11" x14ac:dyDescent="0.25">
      <c r="A406" t="s">
        <v>411</v>
      </c>
      <c r="B406" t="s">
        <v>412</v>
      </c>
      <c r="C406" t="s">
        <v>69</v>
      </c>
      <c r="D406">
        <v>583</v>
      </c>
      <c r="E406">
        <v>74</v>
      </c>
      <c r="F406">
        <v>349</v>
      </c>
      <c r="G406">
        <f t="shared" si="6"/>
        <v>276</v>
      </c>
      <c r="H406">
        <v>5309</v>
      </c>
      <c r="I406" t="s">
        <v>70</v>
      </c>
      <c r="J406" t="str">
        <f>VLOOKUP(B406,tax!$B$1:$P$1478,6,FALSE)</f>
        <v>Bacteria</v>
      </c>
      <c r="K406" t="str">
        <f>VLOOKUP($B406,tax!$B$1:$P$1478,7,FALSE)</f>
        <v xml:space="preserve"> Proteobacteria</v>
      </c>
    </row>
    <row r="407" spans="1:11" x14ac:dyDescent="0.25">
      <c r="A407" t="s">
        <v>413</v>
      </c>
      <c r="B407" t="s">
        <v>414</v>
      </c>
      <c r="C407" t="s">
        <v>10</v>
      </c>
      <c r="D407">
        <v>1296</v>
      </c>
      <c r="E407">
        <v>1002</v>
      </c>
      <c r="F407">
        <v>1116</v>
      </c>
      <c r="G407">
        <f t="shared" si="6"/>
        <v>115</v>
      </c>
      <c r="H407">
        <v>1755</v>
      </c>
      <c r="I407" t="s">
        <v>11</v>
      </c>
      <c r="J407" t="str">
        <f>VLOOKUP(B407,tax!$B$1:$P$1478,6,FALSE)</f>
        <v>Bacteria</v>
      </c>
      <c r="K407" t="str">
        <f>VLOOKUP($B407,tax!$B$1:$P$1478,7,FALSE)</f>
        <v xml:space="preserve"> Proteobacteria</v>
      </c>
    </row>
    <row r="408" spans="1:11" x14ac:dyDescent="0.25">
      <c r="A408" t="s">
        <v>413</v>
      </c>
      <c r="B408" t="s">
        <v>414</v>
      </c>
      <c r="C408" t="s">
        <v>185</v>
      </c>
      <c r="D408">
        <v>1296</v>
      </c>
      <c r="E408">
        <v>1179</v>
      </c>
      <c r="F408">
        <v>1293</v>
      </c>
      <c r="G408">
        <f t="shared" si="6"/>
        <v>115</v>
      </c>
      <c r="H408">
        <v>10300</v>
      </c>
      <c r="I408" t="s">
        <v>186</v>
      </c>
      <c r="J408" t="str">
        <f>VLOOKUP(B408,tax!$B$1:$P$1478,6,FALSE)</f>
        <v>Bacteria</v>
      </c>
      <c r="K408" t="str">
        <f>VLOOKUP($B408,tax!$B$1:$P$1478,7,FALSE)</f>
        <v xml:space="preserve"> Proteobacteria</v>
      </c>
    </row>
    <row r="409" spans="1:11" x14ac:dyDescent="0.25">
      <c r="A409" t="s">
        <v>413</v>
      </c>
      <c r="B409" t="s">
        <v>414</v>
      </c>
      <c r="C409" t="s">
        <v>26</v>
      </c>
      <c r="D409">
        <v>1296</v>
      </c>
      <c r="E409">
        <v>58</v>
      </c>
      <c r="F409">
        <v>275</v>
      </c>
      <c r="G409">
        <f t="shared" si="6"/>
        <v>218</v>
      </c>
      <c r="H409">
        <v>4255</v>
      </c>
      <c r="I409" t="s">
        <v>27</v>
      </c>
      <c r="J409" t="str">
        <f>VLOOKUP(B409,tax!$B$1:$P$1478,6,FALSE)</f>
        <v>Bacteria</v>
      </c>
      <c r="K409" t="str">
        <f>VLOOKUP($B409,tax!$B$1:$P$1478,7,FALSE)</f>
        <v xml:space="preserve"> Proteobacteria</v>
      </c>
    </row>
    <row r="410" spans="1:11" x14ac:dyDescent="0.25">
      <c r="A410" t="s">
        <v>413</v>
      </c>
      <c r="B410" t="s">
        <v>414</v>
      </c>
      <c r="C410" t="s">
        <v>110</v>
      </c>
      <c r="D410">
        <v>1296</v>
      </c>
      <c r="E410">
        <v>741</v>
      </c>
      <c r="F410">
        <v>983</v>
      </c>
      <c r="G410">
        <f t="shared" si="6"/>
        <v>243</v>
      </c>
      <c r="H410">
        <v>454</v>
      </c>
      <c r="I410" t="s">
        <v>111</v>
      </c>
      <c r="J410" t="str">
        <f>VLOOKUP(B410,tax!$B$1:$P$1478,6,FALSE)</f>
        <v>Bacteria</v>
      </c>
      <c r="K410" t="str">
        <f>VLOOKUP($B410,tax!$B$1:$P$1478,7,FALSE)</f>
        <v xml:space="preserve"> Proteobacteria</v>
      </c>
    </row>
    <row r="411" spans="1:11" x14ac:dyDescent="0.25">
      <c r="A411" t="s">
        <v>413</v>
      </c>
      <c r="B411" t="s">
        <v>414</v>
      </c>
      <c r="C411" t="s">
        <v>20</v>
      </c>
      <c r="D411">
        <v>1296</v>
      </c>
      <c r="E411">
        <v>657</v>
      </c>
      <c r="F411">
        <v>722</v>
      </c>
      <c r="G411">
        <f t="shared" si="6"/>
        <v>66</v>
      </c>
      <c r="H411">
        <v>5437</v>
      </c>
      <c r="I411" t="s">
        <v>21</v>
      </c>
      <c r="J411" t="str">
        <f>VLOOKUP(B411,tax!$B$1:$P$1478,6,FALSE)</f>
        <v>Bacteria</v>
      </c>
      <c r="K411" t="str">
        <f>VLOOKUP($B411,tax!$B$1:$P$1478,7,FALSE)</f>
        <v xml:space="preserve"> Proteobacteria</v>
      </c>
    </row>
    <row r="412" spans="1:11" x14ac:dyDescent="0.25">
      <c r="A412" t="s">
        <v>413</v>
      </c>
      <c r="B412" t="s">
        <v>414</v>
      </c>
      <c r="C412" t="s">
        <v>415</v>
      </c>
      <c r="D412">
        <v>1296</v>
      </c>
      <c r="E412">
        <v>397</v>
      </c>
      <c r="F412">
        <v>470</v>
      </c>
      <c r="G412">
        <f t="shared" si="6"/>
        <v>74</v>
      </c>
      <c r="H412">
        <v>4</v>
      </c>
      <c r="I412" t="s">
        <v>415</v>
      </c>
      <c r="J412" t="str">
        <f>VLOOKUP(B412,tax!$B$1:$P$1478,6,FALSE)</f>
        <v>Bacteria</v>
      </c>
      <c r="K412" t="str">
        <f>VLOOKUP($B412,tax!$B$1:$P$1478,7,FALSE)</f>
        <v xml:space="preserve"> Proteobacteria</v>
      </c>
    </row>
    <row r="413" spans="1:11" x14ac:dyDescent="0.25">
      <c r="A413" t="s">
        <v>416</v>
      </c>
      <c r="B413" t="s">
        <v>417</v>
      </c>
      <c r="C413" t="s">
        <v>10</v>
      </c>
      <c r="D413">
        <v>527</v>
      </c>
      <c r="E413">
        <v>118</v>
      </c>
      <c r="F413">
        <v>242</v>
      </c>
      <c r="G413">
        <f t="shared" si="6"/>
        <v>125</v>
      </c>
      <c r="H413">
        <v>1755</v>
      </c>
      <c r="I413" t="s">
        <v>11</v>
      </c>
      <c r="J413" t="str">
        <f>VLOOKUP(B413,tax!$B$1:$P$1478,6,FALSE)</f>
        <v>Bacteria</v>
      </c>
      <c r="K413" t="str">
        <f>VLOOKUP($B413,tax!$B$1:$P$1478,7,FALSE)</f>
        <v xml:space="preserve"> Proteobacteria</v>
      </c>
    </row>
    <row r="414" spans="1:11" x14ac:dyDescent="0.25">
      <c r="A414" t="s">
        <v>416</v>
      </c>
      <c r="B414" t="s">
        <v>417</v>
      </c>
      <c r="C414" t="s">
        <v>10</v>
      </c>
      <c r="D414">
        <v>527</v>
      </c>
      <c r="E414">
        <v>252</v>
      </c>
      <c r="F414">
        <v>376</v>
      </c>
      <c r="G414">
        <f t="shared" si="6"/>
        <v>125</v>
      </c>
      <c r="H414">
        <v>1755</v>
      </c>
      <c r="I414" t="s">
        <v>11</v>
      </c>
      <c r="J414" t="str">
        <f>VLOOKUP(B414,tax!$B$1:$P$1478,6,FALSE)</f>
        <v>Bacteria</v>
      </c>
      <c r="K414" t="str">
        <f>VLOOKUP($B414,tax!$B$1:$P$1478,7,FALSE)</f>
        <v xml:space="preserve"> Proteobacteria</v>
      </c>
    </row>
    <row r="415" spans="1:11" x14ac:dyDescent="0.25">
      <c r="A415" t="s">
        <v>418</v>
      </c>
      <c r="B415" t="s">
        <v>419</v>
      </c>
      <c r="C415" t="s">
        <v>420</v>
      </c>
      <c r="D415">
        <v>649</v>
      </c>
      <c r="E415">
        <v>31</v>
      </c>
      <c r="F415">
        <v>124</v>
      </c>
      <c r="G415">
        <f t="shared" si="6"/>
        <v>94</v>
      </c>
      <c r="H415">
        <v>1472</v>
      </c>
      <c r="I415" t="s">
        <v>421</v>
      </c>
      <c r="J415" t="str">
        <f>VLOOKUP(B415,tax!$B$1:$P$1478,6,FALSE)</f>
        <v>Bacteria</v>
      </c>
      <c r="K415" t="str">
        <f>VLOOKUP($B415,tax!$B$1:$P$1478,7,FALSE)</f>
        <v xml:space="preserve"> Proteobacteria</v>
      </c>
    </row>
    <row r="416" spans="1:11" x14ac:dyDescent="0.25">
      <c r="A416" t="s">
        <v>418</v>
      </c>
      <c r="B416" t="s">
        <v>419</v>
      </c>
      <c r="C416" t="s">
        <v>10</v>
      </c>
      <c r="D416">
        <v>649</v>
      </c>
      <c r="E416">
        <v>169</v>
      </c>
      <c r="F416">
        <v>292</v>
      </c>
      <c r="G416">
        <f t="shared" si="6"/>
        <v>124</v>
      </c>
      <c r="H416">
        <v>1755</v>
      </c>
      <c r="I416" t="s">
        <v>11</v>
      </c>
      <c r="J416" t="str">
        <f>VLOOKUP(B416,tax!$B$1:$P$1478,6,FALSE)</f>
        <v>Bacteria</v>
      </c>
      <c r="K416" t="str">
        <f>VLOOKUP($B416,tax!$B$1:$P$1478,7,FALSE)</f>
        <v xml:space="preserve"> Proteobacteria</v>
      </c>
    </row>
    <row r="417" spans="1:11" x14ac:dyDescent="0.25">
      <c r="A417" t="s">
        <v>418</v>
      </c>
      <c r="B417" t="s">
        <v>419</v>
      </c>
      <c r="C417" t="s">
        <v>422</v>
      </c>
      <c r="D417">
        <v>649</v>
      </c>
      <c r="E417">
        <v>361</v>
      </c>
      <c r="F417">
        <v>640</v>
      </c>
      <c r="G417">
        <f t="shared" si="6"/>
        <v>280</v>
      </c>
      <c r="H417">
        <v>198</v>
      </c>
      <c r="I417" t="s">
        <v>423</v>
      </c>
      <c r="J417" t="str">
        <f>VLOOKUP(B417,tax!$B$1:$P$1478,6,FALSE)</f>
        <v>Bacteria</v>
      </c>
      <c r="K417" t="str">
        <f>VLOOKUP($B417,tax!$B$1:$P$1478,7,FALSE)</f>
        <v xml:space="preserve"> Proteobacteria</v>
      </c>
    </row>
    <row r="418" spans="1:11" x14ac:dyDescent="0.25">
      <c r="A418" t="s">
        <v>424</v>
      </c>
      <c r="B418" t="s">
        <v>425</v>
      </c>
      <c r="C418" t="s">
        <v>420</v>
      </c>
      <c r="D418">
        <v>575</v>
      </c>
      <c r="E418">
        <v>28</v>
      </c>
      <c r="F418">
        <v>124</v>
      </c>
      <c r="G418">
        <f t="shared" si="6"/>
        <v>97</v>
      </c>
      <c r="H418">
        <v>1472</v>
      </c>
      <c r="I418" t="s">
        <v>421</v>
      </c>
      <c r="J418" t="str">
        <f>VLOOKUP(B418,tax!$B$1:$P$1478,6,FALSE)</f>
        <v>Bacteria</v>
      </c>
      <c r="K418" t="str">
        <f>VLOOKUP($B418,tax!$B$1:$P$1478,7,FALSE)</f>
        <v xml:space="preserve"> Proteobacteria</v>
      </c>
    </row>
    <row r="419" spans="1:11" x14ac:dyDescent="0.25">
      <c r="A419" t="s">
        <v>424</v>
      </c>
      <c r="B419" t="s">
        <v>425</v>
      </c>
      <c r="C419" t="s">
        <v>10</v>
      </c>
      <c r="D419">
        <v>575</v>
      </c>
      <c r="E419">
        <v>159</v>
      </c>
      <c r="F419">
        <v>281</v>
      </c>
      <c r="G419">
        <f t="shared" si="6"/>
        <v>123</v>
      </c>
      <c r="H419">
        <v>1755</v>
      </c>
      <c r="I419" t="s">
        <v>11</v>
      </c>
      <c r="J419" t="str">
        <f>VLOOKUP(B419,tax!$B$1:$P$1478,6,FALSE)</f>
        <v>Bacteria</v>
      </c>
      <c r="K419" t="str">
        <f>VLOOKUP($B419,tax!$B$1:$P$1478,7,FALSE)</f>
        <v xml:space="preserve"> Proteobacteria</v>
      </c>
    </row>
    <row r="420" spans="1:11" x14ac:dyDescent="0.25">
      <c r="A420" t="s">
        <v>424</v>
      </c>
      <c r="B420" t="s">
        <v>425</v>
      </c>
      <c r="C420" t="s">
        <v>426</v>
      </c>
      <c r="D420">
        <v>575</v>
      </c>
      <c r="E420">
        <v>314</v>
      </c>
      <c r="F420">
        <v>487</v>
      </c>
      <c r="G420">
        <f t="shared" si="6"/>
        <v>174</v>
      </c>
      <c r="H420">
        <v>2</v>
      </c>
      <c r="I420" t="s">
        <v>426</v>
      </c>
      <c r="J420" t="str">
        <f>VLOOKUP(B420,tax!$B$1:$P$1478,6,FALSE)</f>
        <v>Bacteria</v>
      </c>
      <c r="K420" t="str">
        <f>VLOOKUP($B420,tax!$B$1:$P$1478,7,FALSE)</f>
        <v xml:space="preserve"> Proteobacteria</v>
      </c>
    </row>
    <row r="421" spans="1:11" x14ac:dyDescent="0.25">
      <c r="A421" t="s">
        <v>427</v>
      </c>
      <c r="B421" t="s">
        <v>428</v>
      </c>
      <c r="C421" t="s">
        <v>420</v>
      </c>
      <c r="D421">
        <v>1016</v>
      </c>
      <c r="E421">
        <v>30</v>
      </c>
      <c r="F421">
        <v>147</v>
      </c>
      <c r="G421">
        <f t="shared" si="6"/>
        <v>118</v>
      </c>
      <c r="H421">
        <v>1472</v>
      </c>
      <c r="I421" t="s">
        <v>421</v>
      </c>
      <c r="J421" t="str">
        <f>VLOOKUP(B421,tax!$B$1:$P$1478,6,FALSE)</f>
        <v>Bacteria</v>
      </c>
      <c r="K421" t="str">
        <f>VLOOKUP($B421,tax!$B$1:$P$1478,7,FALSE)</f>
        <v xml:space="preserve"> Proteobacteria</v>
      </c>
    </row>
    <row r="422" spans="1:11" x14ac:dyDescent="0.25">
      <c r="A422" t="s">
        <v>427</v>
      </c>
      <c r="B422" t="s">
        <v>428</v>
      </c>
      <c r="C422" t="s">
        <v>10</v>
      </c>
      <c r="D422">
        <v>1016</v>
      </c>
      <c r="E422">
        <v>155</v>
      </c>
      <c r="F422">
        <v>275</v>
      </c>
      <c r="G422">
        <f t="shared" si="6"/>
        <v>121</v>
      </c>
      <c r="H422">
        <v>1755</v>
      </c>
      <c r="I422" t="s">
        <v>11</v>
      </c>
      <c r="J422" t="str">
        <f>VLOOKUP(B422,tax!$B$1:$P$1478,6,FALSE)</f>
        <v>Bacteria</v>
      </c>
      <c r="K422" t="str">
        <f>VLOOKUP($B422,tax!$B$1:$P$1478,7,FALSE)</f>
        <v xml:space="preserve"> Proteobacteria</v>
      </c>
    </row>
    <row r="423" spans="1:11" x14ac:dyDescent="0.25">
      <c r="A423" t="s">
        <v>427</v>
      </c>
      <c r="B423" t="s">
        <v>428</v>
      </c>
      <c r="C423" t="s">
        <v>10</v>
      </c>
      <c r="D423">
        <v>1016</v>
      </c>
      <c r="E423">
        <v>888</v>
      </c>
      <c r="F423">
        <v>1016</v>
      </c>
      <c r="G423">
        <f t="shared" si="6"/>
        <v>129</v>
      </c>
      <c r="H423">
        <v>1755</v>
      </c>
      <c r="I423" t="s">
        <v>11</v>
      </c>
      <c r="J423" t="str">
        <f>VLOOKUP(B423,tax!$B$1:$P$1478,6,FALSE)</f>
        <v>Bacteria</v>
      </c>
      <c r="K423" t="str">
        <f>VLOOKUP($B423,tax!$B$1:$P$1478,7,FALSE)</f>
        <v xml:space="preserve"> Proteobacteria</v>
      </c>
    </row>
    <row r="424" spans="1:11" x14ac:dyDescent="0.25">
      <c r="A424" t="s">
        <v>427</v>
      </c>
      <c r="B424" t="s">
        <v>428</v>
      </c>
      <c r="C424" t="s">
        <v>38</v>
      </c>
      <c r="D424">
        <v>1016</v>
      </c>
      <c r="E424">
        <v>626</v>
      </c>
      <c r="F424">
        <v>803</v>
      </c>
      <c r="G424">
        <f t="shared" si="6"/>
        <v>178</v>
      </c>
      <c r="H424">
        <v>232</v>
      </c>
      <c r="I424" t="s">
        <v>39</v>
      </c>
      <c r="J424" t="str">
        <f>VLOOKUP(B424,tax!$B$1:$P$1478,6,FALSE)</f>
        <v>Bacteria</v>
      </c>
      <c r="K424" t="str">
        <f>VLOOKUP($B424,tax!$B$1:$P$1478,7,FALSE)</f>
        <v xml:space="preserve"> Proteobacteria</v>
      </c>
    </row>
    <row r="425" spans="1:11" x14ac:dyDescent="0.25">
      <c r="A425" t="s">
        <v>427</v>
      </c>
      <c r="B425" t="s">
        <v>428</v>
      </c>
      <c r="C425" t="s">
        <v>38</v>
      </c>
      <c r="D425">
        <v>1016</v>
      </c>
      <c r="E425">
        <v>797</v>
      </c>
      <c r="F425">
        <v>857</v>
      </c>
      <c r="G425">
        <f t="shared" si="6"/>
        <v>61</v>
      </c>
      <c r="H425">
        <v>232</v>
      </c>
      <c r="I425" t="s">
        <v>39</v>
      </c>
      <c r="J425" t="str">
        <f>VLOOKUP(B425,tax!$B$1:$P$1478,6,FALSE)</f>
        <v>Bacteria</v>
      </c>
      <c r="K425" t="str">
        <f>VLOOKUP($B425,tax!$B$1:$P$1478,7,FALSE)</f>
        <v xml:space="preserve"> Proteobacteria</v>
      </c>
    </row>
    <row r="426" spans="1:11" x14ac:dyDescent="0.25">
      <c r="A426" t="s">
        <v>427</v>
      </c>
      <c r="B426" t="s">
        <v>428</v>
      </c>
      <c r="C426" t="s">
        <v>40</v>
      </c>
      <c r="D426">
        <v>1016</v>
      </c>
      <c r="E426">
        <v>293</v>
      </c>
      <c r="F426">
        <v>622</v>
      </c>
      <c r="G426">
        <f t="shared" si="6"/>
        <v>330</v>
      </c>
      <c r="H426">
        <v>208</v>
      </c>
      <c r="I426" t="s">
        <v>41</v>
      </c>
      <c r="J426" t="str">
        <f>VLOOKUP(B426,tax!$B$1:$P$1478,6,FALSE)</f>
        <v>Bacteria</v>
      </c>
      <c r="K426" t="str">
        <f>VLOOKUP($B426,tax!$B$1:$P$1478,7,FALSE)</f>
        <v xml:space="preserve"> Proteobacteria</v>
      </c>
    </row>
    <row r="427" spans="1:11" x14ac:dyDescent="0.25">
      <c r="A427" t="s">
        <v>429</v>
      </c>
      <c r="B427" t="s">
        <v>430</v>
      </c>
      <c r="C427" t="s">
        <v>420</v>
      </c>
      <c r="D427">
        <v>582</v>
      </c>
      <c r="E427">
        <v>35</v>
      </c>
      <c r="F427">
        <v>131</v>
      </c>
      <c r="G427">
        <f t="shared" si="6"/>
        <v>97</v>
      </c>
      <c r="H427">
        <v>1472</v>
      </c>
      <c r="I427" t="s">
        <v>421</v>
      </c>
      <c r="J427" t="str">
        <f>VLOOKUP(B427,tax!$B$1:$P$1478,6,FALSE)</f>
        <v>Bacteria</v>
      </c>
      <c r="K427" t="str">
        <f>VLOOKUP($B427,tax!$B$1:$P$1478,7,FALSE)</f>
        <v xml:space="preserve"> Proteobacteria</v>
      </c>
    </row>
    <row r="428" spans="1:11" x14ac:dyDescent="0.25">
      <c r="A428" t="s">
        <v>429</v>
      </c>
      <c r="B428" t="s">
        <v>430</v>
      </c>
      <c r="C428" t="s">
        <v>10</v>
      </c>
      <c r="D428">
        <v>582</v>
      </c>
      <c r="E428">
        <v>166</v>
      </c>
      <c r="F428">
        <v>288</v>
      </c>
      <c r="G428">
        <f t="shared" si="6"/>
        <v>123</v>
      </c>
      <c r="H428">
        <v>1755</v>
      </c>
      <c r="I428" t="s">
        <v>11</v>
      </c>
      <c r="J428" t="str">
        <f>VLOOKUP(B428,tax!$B$1:$P$1478,6,FALSE)</f>
        <v>Bacteria</v>
      </c>
      <c r="K428" t="str">
        <f>VLOOKUP($B428,tax!$B$1:$P$1478,7,FALSE)</f>
        <v xml:space="preserve"> Proteobacteria</v>
      </c>
    </row>
    <row r="429" spans="1:11" x14ac:dyDescent="0.25">
      <c r="A429" t="s">
        <v>429</v>
      </c>
      <c r="B429" t="s">
        <v>430</v>
      </c>
      <c r="C429" t="s">
        <v>431</v>
      </c>
      <c r="D429">
        <v>582</v>
      </c>
      <c r="E429">
        <v>411</v>
      </c>
      <c r="F429">
        <v>496</v>
      </c>
      <c r="G429">
        <f t="shared" si="6"/>
        <v>86</v>
      </c>
      <c r="H429">
        <v>1139</v>
      </c>
      <c r="I429" t="s">
        <v>432</v>
      </c>
      <c r="J429" t="str">
        <f>VLOOKUP(B429,tax!$B$1:$P$1478,6,FALSE)</f>
        <v>Bacteria</v>
      </c>
      <c r="K429" t="str">
        <f>VLOOKUP($B429,tax!$B$1:$P$1478,7,FALSE)</f>
        <v xml:space="preserve"> Proteobacteria</v>
      </c>
    </row>
    <row r="430" spans="1:11" x14ac:dyDescent="0.25">
      <c r="A430" t="s">
        <v>433</v>
      </c>
      <c r="B430" t="s">
        <v>434</v>
      </c>
      <c r="C430" t="s">
        <v>10</v>
      </c>
      <c r="D430">
        <v>876</v>
      </c>
      <c r="E430">
        <v>757</v>
      </c>
      <c r="F430">
        <v>875</v>
      </c>
      <c r="G430">
        <f t="shared" si="6"/>
        <v>119</v>
      </c>
      <c r="H430">
        <v>1755</v>
      </c>
      <c r="I430" t="s">
        <v>11</v>
      </c>
      <c r="J430" t="str">
        <f>VLOOKUP(B430,tax!$B$1:$P$1478,6,FALSE)</f>
        <v>Bacteria</v>
      </c>
      <c r="K430" t="str">
        <f>VLOOKUP($B430,tax!$B$1:$P$1478,7,FALSE)</f>
        <v xml:space="preserve"> Proteobacteria</v>
      </c>
    </row>
    <row r="431" spans="1:11" x14ac:dyDescent="0.25">
      <c r="A431" t="s">
        <v>433</v>
      </c>
      <c r="B431" t="s">
        <v>434</v>
      </c>
      <c r="C431" t="s">
        <v>69</v>
      </c>
      <c r="D431">
        <v>876</v>
      </c>
      <c r="E431">
        <v>130</v>
      </c>
      <c r="F431">
        <v>410</v>
      </c>
      <c r="G431">
        <f t="shared" si="6"/>
        <v>281</v>
      </c>
      <c r="H431">
        <v>5309</v>
      </c>
      <c r="I431" t="s">
        <v>70</v>
      </c>
      <c r="J431" t="str">
        <f>VLOOKUP(B431,tax!$B$1:$P$1478,6,FALSE)</f>
        <v>Bacteria</v>
      </c>
      <c r="K431" t="str">
        <f>VLOOKUP($B431,tax!$B$1:$P$1478,7,FALSE)</f>
        <v xml:space="preserve"> Proteobacteria</v>
      </c>
    </row>
    <row r="432" spans="1:11" x14ac:dyDescent="0.25">
      <c r="A432" t="s">
        <v>433</v>
      </c>
      <c r="B432" t="s">
        <v>434</v>
      </c>
      <c r="C432" t="s">
        <v>435</v>
      </c>
      <c r="D432">
        <v>876</v>
      </c>
      <c r="E432">
        <v>1</v>
      </c>
      <c r="F432">
        <v>59</v>
      </c>
      <c r="G432">
        <f t="shared" si="6"/>
        <v>59</v>
      </c>
      <c r="H432">
        <v>446</v>
      </c>
      <c r="I432" t="s">
        <v>435</v>
      </c>
      <c r="J432" t="str">
        <f>VLOOKUP(B432,tax!$B$1:$P$1478,6,FALSE)</f>
        <v>Bacteria</v>
      </c>
      <c r="K432" t="str">
        <f>VLOOKUP($B432,tax!$B$1:$P$1478,7,FALSE)</f>
        <v xml:space="preserve"> Proteobacteria</v>
      </c>
    </row>
    <row r="433" spans="1:11" x14ac:dyDescent="0.25">
      <c r="A433" t="s">
        <v>433</v>
      </c>
      <c r="B433" t="s">
        <v>434</v>
      </c>
      <c r="C433" t="s">
        <v>133</v>
      </c>
      <c r="D433">
        <v>876</v>
      </c>
      <c r="E433">
        <v>661</v>
      </c>
      <c r="F433">
        <v>740</v>
      </c>
      <c r="G433">
        <f t="shared" si="6"/>
        <v>80</v>
      </c>
      <c r="H433">
        <v>58087</v>
      </c>
      <c r="I433" t="s">
        <v>134</v>
      </c>
      <c r="J433" t="str">
        <f>VLOOKUP(B433,tax!$B$1:$P$1478,6,FALSE)</f>
        <v>Bacteria</v>
      </c>
      <c r="K433" t="str">
        <f>VLOOKUP($B433,tax!$B$1:$P$1478,7,FALSE)</f>
        <v xml:space="preserve"> Proteobacteria</v>
      </c>
    </row>
    <row r="434" spans="1:11" x14ac:dyDescent="0.25">
      <c r="A434" t="s">
        <v>436</v>
      </c>
      <c r="B434" t="s">
        <v>437</v>
      </c>
      <c r="C434" t="s">
        <v>10</v>
      </c>
      <c r="D434">
        <v>1530</v>
      </c>
      <c r="E434">
        <v>1408</v>
      </c>
      <c r="F434">
        <v>1530</v>
      </c>
      <c r="G434">
        <f t="shared" si="6"/>
        <v>123</v>
      </c>
      <c r="H434">
        <v>1755</v>
      </c>
      <c r="I434" t="s">
        <v>11</v>
      </c>
      <c r="J434" t="str">
        <f>VLOOKUP(B434,tax!$B$1:$P$1478,6,FALSE)</f>
        <v>Bacteria</v>
      </c>
      <c r="K434" t="str">
        <f>VLOOKUP($B434,tax!$B$1:$P$1478,7,FALSE)</f>
        <v xml:space="preserve"> Proteobacteria</v>
      </c>
    </row>
    <row r="435" spans="1:11" x14ac:dyDescent="0.25">
      <c r="A435" t="s">
        <v>436</v>
      </c>
      <c r="B435" t="s">
        <v>437</v>
      </c>
      <c r="C435" t="s">
        <v>438</v>
      </c>
      <c r="D435">
        <v>1530</v>
      </c>
      <c r="E435">
        <v>1203</v>
      </c>
      <c r="F435">
        <v>1381</v>
      </c>
      <c r="G435">
        <f t="shared" si="6"/>
        <v>179</v>
      </c>
      <c r="H435">
        <v>6160</v>
      </c>
      <c r="I435" t="s">
        <v>439</v>
      </c>
      <c r="J435" t="str">
        <f>VLOOKUP(B435,tax!$B$1:$P$1478,6,FALSE)</f>
        <v>Bacteria</v>
      </c>
      <c r="K435" t="str">
        <f>VLOOKUP($B435,tax!$B$1:$P$1478,7,FALSE)</f>
        <v xml:space="preserve"> Proteobacteria</v>
      </c>
    </row>
    <row r="436" spans="1:11" x14ac:dyDescent="0.25">
      <c r="A436" t="s">
        <v>436</v>
      </c>
      <c r="B436" t="s">
        <v>437</v>
      </c>
      <c r="C436" t="s">
        <v>440</v>
      </c>
      <c r="D436">
        <v>1530</v>
      </c>
      <c r="E436">
        <v>451</v>
      </c>
      <c r="F436">
        <v>569</v>
      </c>
      <c r="G436">
        <f t="shared" si="6"/>
        <v>119</v>
      </c>
      <c r="H436">
        <v>235</v>
      </c>
      <c r="I436" t="s">
        <v>440</v>
      </c>
      <c r="J436" t="str">
        <f>VLOOKUP(B436,tax!$B$1:$P$1478,6,FALSE)</f>
        <v>Bacteria</v>
      </c>
      <c r="K436" t="str">
        <f>VLOOKUP($B436,tax!$B$1:$P$1478,7,FALSE)</f>
        <v xml:space="preserve"> Proteobacteria</v>
      </c>
    </row>
    <row r="437" spans="1:11" x14ac:dyDescent="0.25">
      <c r="A437" t="s">
        <v>436</v>
      </c>
      <c r="B437" t="s">
        <v>437</v>
      </c>
      <c r="C437" t="s">
        <v>441</v>
      </c>
      <c r="D437">
        <v>1530</v>
      </c>
      <c r="E437">
        <v>571</v>
      </c>
      <c r="F437">
        <v>679</v>
      </c>
      <c r="G437">
        <f t="shared" si="6"/>
        <v>109</v>
      </c>
      <c r="H437">
        <v>124</v>
      </c>
      <c r="I437" t="s">
        <v>441</v>
      </c>
      <c r="J437" t="str">
        <f>VLOOKUP(B437,tax!$B$1:$P$1478,6,FALSE)</f>
        <v>Bacteria</v>
      </c>
      <c r="K437" t="str">
        <f>VLOOKUP($B437,tax!$B$1:$P$1478,7,FALSE)</f>
        <v xml:space="preserve"> Proteobacteria</v>
      </c>
    </row>
    <row r="438" spans="1:11" x14ac:dyDescent="0.25">
      <c r="A438" t="s">
        <v>442</v>
      </c>
      <c r="B438" t="s">
        <v>443</v>
      </c>
      <c r="C438" t="s">
        <v>10</v>
      </c>
      <c r="D438">
        <v>1165</v>
      </c>
      <c r="E438">
        <v>1045</v>
      </c>
      <c r="F438">
        <v>1164</v>
      </c>
      <c r="G438">
        <f t="shared" si="6"/>
        <v>120</v>
      </c>
      <c r="H438">
        <v>1755</v>
      </c>
      <c r="I438" t="s">
        <v>11</v>
      </c>
      <c r="J438" t="str">
        <f>VLOOKUP(B438,tax!$B$1:$P$1478,6,FALSE)</f>
        <v>Bacteria</v>
      </c>
      <c r="K438" t="str">
        <f>VLOOKUP($B438,tax!$B$1:$P$1478,7,FALSE)</f>
        <v xml:space="preserve"> Proteobacteria</v>
      </c>
    </row>
    <row r="439" spans="1:11" x14ac:dyDescent="0.25">
      <c r="A439" t="s">
        <v>442</v>
      </c>
      <c r="B439" t="s">
        <v>443</v>
      </c>
      <c r="C439" t="s">
        <v>44</v>
      </c>
      <c r="D439">
        <v>1165</v>
      </c>
      <c r="E439">
        <v>137</v>
      </c>
      <c r="F439">
        <v>742</v>
      </c>
      <c r="G439">
        <f t="shared" si="6"/>
        <v>606</v>
      </c>
      <c r="H439">
        <v>477</v>
      </c>
      <c r="I439" t="s">
        <v>45</v>
      </c>
      <c r="J439" t="str">
        <f>VLOOKUP(B439,tax!$B$1:$P$1478,6,FALSE)</f>
        <v>Bacteria</v>
      </c>
      <c r="K439" t="str">
        <f>VLOOKUP($B439,tax!$B$1:$P$1478,7,FALSE)</f>
        <v xml:space="preserve"> Proteobacteria</v>
      </c>
    </row>
    <row r="440" spans="1:11" x14ac:dyDescent="0.25">
      <c r="A440" t="s">
        <v>444</v>
      </c>
      <c r="B440" t="s">
        <v>445</v>
      </c>
      <c r="C440" t="s">
        <v>10</v>
      </c>
      <c r="D440">
        <v>452</v>
      </c>
      <c r="E440">
        <v>332</v>
      </c>
      <c r="F440">
        <v>452</v>
      </c>
      <c r="G440">
        <f t="shared" si="6"/>
        <v>121</v>
      </c>
      <c r="H440">
        <v>1755</v>
      </c>
      <c r="I440" t="s">
        <v>11</v>
      </c>
      <c r="J440" t="str">
        <f>VLOOKUP(B440,tax!$B$1:$P$1478,6,FALSE)</f>
        <v>Bacteria</v>
      </c>
      <c r="K440" t="str">
        <f>VLOOKUP($B440,tax!$B$1:$P$1478,7,FALSE)</f>
        <v xml:space="preserve"> Proteobacteria</v>
      </c>
    </row>
    <row r="441" spans="1:11" x14ac:dyDescent="0.25">
      <c r="A441" t="s">
        <v>444</v>
      </c>
      <c r="B441" t="s">
        <v>445</v>
      </c>
      <c r="C441" t="s">
        <v>127</v>
      </c>
      <c r="D441">
        <v>452</v>
      </c>
      <c r="E441">
        <v>238</v>
      </c>
      <c r="F441">
        <v>321</v>
      </c>
      <c r="G441">
        <f t="shared" si="6"/>
        <v>84</v>
      </c>
      <c r="H441">
        <v>3340</v>
      </c>
      <c r="I441" t="s">
        <v>128</v>
      </c>
      <c r="J441" t="str">
        <f>VLOOKUP(B441,tax!$B$1:$P$1478,6,FALSE)</f>
        <v>Bacteria</v>
      </c>
      <c r="K441" t="str">
        <f>VLOOKUP($B441,tax!$B$1:$P$1478,7,FALSE)</f>
        <v xml:space="preserve"> Proteobacteria</v>
      </c>
    </row>
    <row r="442" spans="1:11" x14ac:dyDescent="0.25">
      <c r="A442" t="s">
        <v>444</v>
      </c>
      <c r="B442" t="s">
        <v>445</v>
      </c>
      <c r="C442" t="s">
        <v>164</v>
      </c>
      <c r="D442">
        <v>452</v>
      </c>
      <c r="E442">
        <v>39</v>
      </c>
      <c r="F442">
        <v>149</v>
      </c>
      <c r="G442">
        <f t="shared" si="6"/>
        <v>111</v>
      </c>
      <c r="H442">
        <v>288</v>
      </c>
      <c r="I442" t="s">
        <v>165</v>
      </c>
      <c r="J442" t="str">
        <f>VLOOKUP(B442,tax!$B$1:$P$1478,6,FALSE)</f>
        <v>Bacteria</v>
      </c>
      <c r="K442" t="str">
        <f>VLOOKUP($B442,tax!$B$1:$P$1478,7,FALSE)</f>
        <v xml:space="preserve"> Proteobacteria</v>
      </c>
    </row>
    <row r="443" spans="1:11" x14ac:dyDescent="0.25">
      <c r="A443" t="s">
        <v>446</v>
      </c>
      <c r="B443" t="s">
        <v>447</v>
      </c>
      <c r="C443" t="s">
        <v>10</v>
      </c>
      <c r="D443">
        <v>398</v>
      </c>
      <c r="E443">
        <v>284</v>
      </c>
      <c r="F443">
        <v>396</v>
      </c>
      <c r="G443">
        <f t="shared" si="6"/>
        <v>113</v>
      </c>
      <c r="H443">
        <v>1755</v>
      </c>
      <c r="I443" t="s">
        <v>11</v>
      </c>
      <c r="J443" t="str">
        <f>VLOOKUP(B443,tax!$B$1:$P$1478,6,FALSE)</f>
        <v>Bacteria</v>
      </c>
      <c r="K443" t="str">
        <f>VLOOKUP($B443,tax!$B$1:$P$1478,7,FALSE)</f>
        <v xml:space="preserve"> Proteobacteria</v>
      </c>
    </row>
    <row r="444" spans="1:11" x14ac:dyDescent="0.25">
      <c r="A444" t="s">
        <v>446</v>
      </c>
      <c r="B444" t="s">
        <v>447</v>
      </c>
      <c r="C444" t="s">
        <v>26</v>
      </c>
      <c r="D444">
        <v>398</v>
      </c>
      <c r="E444">
        <v>22</v>
      </c>
      <c r="F444">
        <v>225</v>
      </c>
      <c r="G444">
        <f t="shared" si="6"/>
        <v>204</v>
      </c>
      <c r="H444">
        <v>4255</v>
      </c>
      <c r="I444" t="s">
        <v>27</v>
      </c>
      <c r="J444" t="str">
        <f>VLOOKUP(B444,tax!$B$1:$P$1478,6,FALSE)</f>
        <v>Bacteria</v>
      </c>
      <c r="K444" t="str">
        <f>VLOOKUP($B444,tax!$B$1:$P$1478,7,FALSE)</f>
        <v xml:space="preserve"> Proteobacteria</v>
      </c>
    </row>
    <row r="445" spans="1:11" x14ac:dyDescent="0.25">
      <c r="A445" t="s">
        <v>448</v>
      </c>
      <c r="B445" t="s">
        <v>449</v>
      </c>
      <c r="C445" t="s">
        <v>10</v>
      </c>
      <c r="D445">
        <v>2434</v>
      </c>
      <c r="E445">
        <v>33</v>
      </c>
      <c r="F445">
        <v>154</v>
      </c>
      <c r="G445">
        <f t="shared" si="6"/>
        <v>122</v>
      </c>
      <c r="H445">
        <v>1755</v>
      </c>
      <c r="I445" t="s">
        <v>11</v>
      </c>
      <c r="J445" t="str">
        <f>VLOOKUP(B445,tax!$B$1:$P$1478,6,FALSE)</f>
        <v>Bacteria</v>
      </c>
      <c r="K445" t="str">
        <f>VLOOKUP($B445,tax!$B$1:$P$1478,7,FALSE)</f>
        <v xml:space="preserve"> Proteobacteria</v>
      </c>
    </row>
    <row r="446" spans="1:11" x14ac:dyDescent="0.25">
      <c r="A446" t="s">
        <v>448</v>
      </c>
      <c r="B446" t="s">
        <v>449</v>
      </c>
      <c r="C446" t="s">
        <v>450</v>
      </c>
      <c r="D446">
        <v>2434</v>
      </c>
      <c r="E446">
        <v>155</v>
      </c>
      <c r="F446">
        <v>179</v>
      </c>
      <c r="G446">
        <f t="shared" si="6"/>
        <v>25</v>
      </c>
      <c r="H446">
        <v>2</v>
      </c>
      <c r="I446" t="s">
        <v>450</v>
      </c>
      <c r="J446" t="str">
        <f>VLOOKUP(B446,tax!$B$1:$P$1478,6,FALSE)</f>
        <v>Bacteria</v>
      </c>
      <c r="K446" t="str">
        <f>VLOOKUP($B446,tax!$B$1:$P$1478,7,FALSE)</f>
        <v xml:space="preserve"> Proteobacteria</v>
      </c>
    </row>
    <row r="447" spans="1:11" x14ac:dyDescent="0.25">
      <c r="A447" t="s">
        <v>448</v>
      </c>
      <c r="B447" t="s">
        <v>449</v>
      </c>
      <c r="C447" t="s">
        <v>100</v>
      </c>
      <c r="D447">
        <v>2434</v>
      </c>
      <c r="E447">
        <v>1537</v>
      </c>
      <c r="F447">
        <v>1574</v>
      </c>
      <c r="G447">
        <f t="shared" si="6"/>
        <v>38</v>
      </c>
      <c r="H447">
        <v>21340</v>
      </c>
      <c r="I447" t="s">
        <v>101</v>
      </c>
      <c r="J447" t="str">
        <f>VLOOKUP(B447,tax!$B$1:$P$1478,6,FALSE)</f>
        <v>Bacteria</v>
      </c>
      <c r="K447" t="str">
        <f>VLOOKUP($B447,tax!$B$1:$P$1478,7,FALSE)</f>
        <v xml:space="preserve"> Proteobacteria</v>
      </c>
    </row>
    <row r="448" spans="1:11" x14ac:dyDescent="0.25">
      <c r="A448" t="s">
        <v>448</v>
      </c>
      <c r="B448" t="s">
        <v>449</v>
      </c>
      <c r="C448" t="s">
        <v>451</v>
      </c>
      <c r="D448">
        <v>2434</v>
      </c>
      <c r="E448">
        <v>204</v>
      </c>
      <c r="F448">
        <v>312</v>
      </c>
      <c r="G448">
        <f t="shared" si="6"/>
        <v>109</v>
      </c>
      <c r="H448">
        <v>349</v>
      </c>
      <c r="I448" t="s">
        <v>452</v>
      </c>
      <c r="J448" t="str">
        <f>VLOOKUP(B448,tax!$B$1:$P$1478,6,FALSE)</f>
        <v>Bacteria</v>
      </c>
      <c r="K448" t="str">
        <f>VLOOKUP($B448,tax!$B$1:$P$1478,7,FALSE)</f>
        <v xml:space="preserve"> Proteobacteria</v>
      </c>
    </row>
    <row r="449" spans="1:11" x14ac:dyDescent="0.25">
      <c r="A449" t="s">
        <v>448</v>
      </c>
      <c r="B449" t="s">
        <v>449</v>
      </c>
      <c r="C449" t="s">
        <v>453</v>
      </c>
      <c r="D449">
        <v>2434</v>
      </c>
      <c r="E449">
        <v>783</v>
      </c>
      <c r="F449">
        <v>848</v>
      </c>
      <c r="G449">
        <f t="shared" si="6"/>
        <v>66</v>
      </c>
      <c r="H449">
        <v>7532</v>
      </c>
      <c r="I449" t="s">
        <v>454</v>
      </c>
      <c r="J449" t="str">
        <f>VLOOKUP(B449,tax!$B$1:$P$1478,6,FALSE)</f>
        <v>Bacteria</v>
      </c>
      <c r="K449" t="str">
        <f>VLOOKUP($B449,tax!$B$1:$P$1478,7,FALSE)</f>
        <v xml:space="preserve"> Proteobacteria</v>
      </c>
    </row>
    <row r="450" spans="1:11" x14ac:dyDescent="0.25">
      <c r="A450" t="s">
        <v>455</v>
      </c>
      <c r="B450" t="s">
        <v>456</v>
      </c>
      <c r="C450" t="s">
        <v>10</v>
      </c>
      <c r="D450">
        <v>564</v>
      </c>
      <c r="E450">
        <v>34</v>
      </c>
      <c r="F450">
        <v>149</v>
      </c>
      <c r="G450">
        <f t="shared" si="6"/>
        <v>116</v>
      </c>
      <c r="H450">
        <v>1755</v>
      </c>
      <c r="I450" t="s">
        <v>11</v>
      </c>
      <c r="J450" t="str">
        <f>VLOOKUP(B450,tax!$B$1:$P$1478,6,FALSE)</f>
        <v>Bacteria</v>
      </c>
      <c r="K450" t="str">
        <f>VLOOKUP($B450,tax!$B$1:$P$1478,7,FALSE)</f>
        <v xml:space="preserve"> Proteobacteria</v>
      </c>
    </row>
    <row r="451" spans="1:11" x14ac:dyDescent="0.25">
      <c r="A451" t="s">
        <v>455</v>
      </c>
      <c r="B451" t="s">
        <v>456</v>
      </c>
      <c r="C451" t="s">
        <v>65</v>
      </c>
      <c r="D451">
        <v>564</v>
      </c>
      <c r="E451">
        <v>264</v>
      </c>
      <c r="F451">
        <v>470</v>
      </c>
      <c r="G451">
        <f t="shared" ref="G451:G514" si="7">F451-E451+1</f>
        <v>207</v>
      </c>
      <c r="H451">
        <v>1509</v>
      </c>
      <c r="I451" t="s">
        <v>66</v>
      </c>
      <c r="J451" t="str">
        <f>VLOOKUP(B451,tax!$B$1:$P$1478,6,FALSE)</f>
        <v>Bacteria</v>
      </c>
      <c r="K451" t="str">
        <f>VLOOKUP($B451,tax!$B$1:$P$1478,7,FALSE)</f>
        <v xml:space="preserve"> Proteobacteria</v>
      </c>
    </row>
    <row r="452" spans="1:11" x14ac:dyDescent="0.25">
      <c r="A452" t="s">
        <v>457</v>
      </c>
      <c r="B452" t="s">
        <v>458</v>
      </c>
      <c r="C452" t="s">
        <v>10</v>
      </c>
      <c r="D452">
        <v>2399</v>
      </c>
      <c r="E452">
        <v>33</v>
      </c>
      <c r="F452">
        <v>154</v>
      </c>
      <c r="G452">
        <f t="shared" si="7"/>
        <v>122</v>
      </c>
      <c r="H452">
        <v>1755</v>
      </c>
      <c r="I452" t="s">
        <v>11</v>
      </c>
      <c r="J452" t="str">
        <f>VLOOKUP(B452,tax!$B$1:$P$1478,6,FALSE)</f>
        <v>Bacteria</v>
      </c>
      <c r="K452" t="str">
        <f>VLOOKUP($B452,tax!$B$1:$P$1478,7,FALSE)</f>
        <v xml:space="preserve"> Proteobacteria</v>
      </c>
    </row>
    <row r="453" spans="1:11" x14ac:dyDescent="0.25">
      <c r="A453" t="s">
        <v>457</v>
      </c>
      <c r="B453" t="s">
        <v>458</v>
      </c>
      <c r="C453" t="s">
        <v>450</v>
      </c>
      <c r="D453">
        <v>2399</v>
      </c>
      <c r="E453">
        <v>155</v>
      </c>
      <c r="F453">
        <v>179</v>
      </c>
      <c r="G453">
        <f t="shared" si="7"/>
        <v>25</v>
      </c>
      <c r="H453">
        <v>2</v>
      </c>
      <c r="I453" t="s">
        <v>450</v>
      </c>
      <c r="J453" t="str">
        <f>VLOOKUP(B453,tax!$B$1:$P$1478,6,FALSE)</f>
        <v>Bacteria</v>
      </c>
      <c r="K453" t="str">
        <f>VLOOKUP($B453,tax!$B$1:$P$1478,7,FALSE)</f>
        <v xml:space="preserve"> Proteobacteria</v>
      </c>
    </row>
    <row r="454" spans="1:11" x14ac:dyDescent="0.25">
      <c r="A454" t="s">
        <v>457</v>
      </c>
      <c r="B454" t="s">
        <v>458</v>
      </c>
      <c r="C454" t="s">
        <v>100</v>
      </c>
      <c r="D454">
        <v>2399</v>
      </c>
      <c r="E454">
        <v>1504</v>
      </c>
      <c r="F454">
        <v>1538</v>
      </c>
      <c r="G454">
        <f t="shared" si="7"/>
        <v>35</v>
      </c>
      <c r="H454">
        <v>21340</v>
      </c>
      <c r="I454" t="s">
        <v>101</v>
      </c>
      <c r="J454" t="str">
        <f>VLOOKUP(B454,tax!$B$1:$P$1478,6,FALSE)</f>
        <v>Bacteria</v>
      </c>
      <c r="K454" t="str">
        <f>VLOOKUP($B454,tax!$B$1:$P$1478,7,FALSE)</f>
        <v xml:space="preserve"> Proteobacteria</v>
      </c>
    </row>
    <row r="455" spans="1:11" x14ac:dyDescent="0.25">
      <c r="A455" t="s">
        <v>457</v>
      </c>
      <c r="B455" t="s">
        <v>458</v>
      </c>
      <c r="C455" t="s">
        <v>100</v>
      </c>
      <c r="D455">
        <v>2399</v>
      </c>
      <c r="E455">
        <v>1525</v>
      </c>
      <c r="F455">
        <v>1562</v>
      </c>
      <c r="G455">
        <f t="shared" si="7"/>
        <v>38</v>
      </c>
      <c r="H455">
        <v>21340</v>
      </c>
      <c r="I455" t="s">
        <v>101</v>
      </c>
      <c r="J455" t="str">
        <f>VLOOKUP(B455,tax!$B$1:$P$1478,6,FALSE)</f>
        <v>Bacteria</v>
      </c>
      <c r="K455" t="str">
        <f>VLOOKUP($B455,tax!$B$1:$P$1478,7,FALSE)</f>
        <v xml:space="preserve"> Proteobacteria</v>
      </c>
    </row>
    <row r="456" spans="1:11" x14ac:dyDescent="0.25">
      <c r="A456" t="s">
        <v>457</v>
      </c>
      <c r="B456" t="s">
        <v>458</v>
      </c>
      <c r="C456" t="s">
        <v>451</v>
      </c>
      <c r="D456">
        <v>2399</v>
      </c>
      <c r="E456">
        <v>204</v>
      </c>
      <c r="F456">
        <v>393</v>
      </c>
      <c r="G456">
        <f t="shared" si="7"/>
        <v>190</v>
      </c>
      <c r="H456">
        <v>349</v>
      </c>
      <c r="I456" t="s">
        <v>452</v>
      </c>
      <c r="J456" t="str">
        <f>VLOOKUP(B456,tax!$B$1:$P$1478,6,FALSE)</f>
        <v>Bacteria</v>
      </c>
      <c r="K456" t="str">
        <f>VLOOKUP($B456,tax!$B$1:$P$1478,7,FALSE)</f>
        <v xml:space="preserve"> Proteobacteria</v>
      </c>
    </row>
    <row r="457" spans="1:11" x14ac:dyDescent="0.25">
      <c r="A457" t="s">
        <v>457</v>
      </c>
      <c r="B457" t="s">
        <v>458</v>
      </c>
      <c r="C457" t="s">
        <v>453</v>
      </c>
      <c r="D457">
        <v>2399</v>
      </c>
      <c r="E457">
        <v>516</v>
      </c>
      <c r="F457">
        <v>592</v>
      </c>
      <c r="G457">
        <f t="shared" si="7"/>
        <v>77</v>
      </c>
      <c r="H457">
        <v>7532</v>
      </c>
      <c r="I457" t="s">
        <v>454</v>
      </c>
      <c r="J457" t="str">
        <f>VLOOKUP(B457,tax!$B$1:$P$1478,6,FALSE)</f>
        <v>Bacteria</v>
      </c>
      <c r="K457" t="str">
        <f>VLOOKUP($B457,tax!$B$1:$P$1478,7,FALSE)</f>
        <v xml:space="preserve"> Proteobacteria</v>
      </c>
    </row>
    <row r="458" spans="1:11" x14ac:dyDescent="0.25">
      <c r="A458" t="s">
        <v>457</v>
      </c>
      <c r="B458" t="s">
        <v>458</v>
      </c>
      <c r="C458" t="s">
        <v>453</v>
      </c>
      <c r="D458">
        <v>2399</v>
      </c>
      <c r="E458">
        <v>581</v>
      </c>
      <c r="F458">
        <v>647</v>
      </c>
      <c r="G458">
        <f t="shared" si="7"/>
        <v>67</v>
      </c>
      <c r="H458">
        <v>7532</v>
      </c>
      <c r="I458" t="s">
        <v>454</v>
      </c>
      <c r="J458" t="str">
        <f>VLOOKUP(B458,tax!$B$1:$P$1478,6,FALSE)</f>
        <v>Bacteria</v>
      </c>
      <c r="K458" t="str">
        <f>VLOOKUP($B458,tax!$B$1:$P$1478,7,FALSE)</f>
        <v xml:space="preserve"> Proteobacteria</v>
      </c>
    </row>
    <row r="459" spans="1:11" x14ac:dyDescent="0.25">
      <c r="A459" t="s">
        <v>459</v>
      </c>
      <c r="B459" t="s">
        <v>460</v>
      </c>
      <c r="C459" t="s">
        <v>10</v>
      </c>
      <c r="D459">
        <v>511</v>
      </c>
      <c r="E459">
        <v>386</v>
      </c>
      <c r="F459">
        <v>510</v>
      </c>
      <c r="G459">
        <f t="shared" si="7"/>
        <v>125</v>
      </c>
      <c r="H459">
        <v>1755</v>
      </c>
      <c r="I459" t="s">
        <v>11</v>
      </c>
      <c r="J459" t="str">
        <f>VLOOKUP(B459,tax!$B$1:$P$1478,6,FALSE)</f>
        <v>Bacteria</v>
      </c>
      <c r="K459" t="str">
        <f>VLOOKUP($B459,tax!$B$1:$P$1478,7,FALSE)</f>
        <v xml:space="preserve"> Firmicutes</v>
      </c>
    </row>
    <row r="460" spans="1:11" x14ac:dyDescent="0.25">
      <c r="A460" t="s">
        <v>459</v>
      </c>
      <c r="B460" t="s">
        <v>460</v>
      </c>
      <c r="C460" t="s">
        <v>52</v>
      </c>
      <c r="D460">
        <v>511</v>
      </c>
      <c r="E460">
        <v>39</v>
      </c>
      <c r="F460">
        <v>363</v>
      </c>
      <c r="G460">
        <f t="shared" si="7"/>
        <v>325</v>
      </c>
      <c r="H460">
        <v>5170</v>
      </c>
      <c r="I460" t="s">
        <v>53</v>
      </c>
      <c r="J460" t="str">
        <f>VLOOKUP(B460,tax!$B$1:$P$1478,6,FALSE)</f>
        <v>Bacteria</v>
      </c>
      <c r="K460" t="str">
        <f>VLOOKUP($B460,tax!$B$1:$P$1478,7,FALSE)</f>
        <v xml:space="preserve"> Firmicutes</v>
      </c>
    </row>
    <row r="461" spans="1:11" x14ac:dyDescent="0.25">
      <c r="A461" t="s">
        <v>459</v>
      </c>
      <c r="B461" t="s">
        <v>460</v>
      </c>
      <c r="C461" t="s">
        <v>273</v>
      </c>
      <c r="D461">
        <v>511</v>
      </c>
      <c r="E461">
        <v>4</v>
      </c>
      <c r="F461">
        <v>37</v>
      </c>
      <c r="G461">
        <f t="shared" si="7"/>
        <v>34</v>
      </c>
      <c r="H461">
        <v>18</v>
      </c>
      <c r="I461" t="s">
        <v>273</v>
      </c>
      <c r="J461" t="str">
        <f>VLOOKUP(B461,tax!$B$1:$P$1478,6,FALSE)</f>
        <v>Bacteria</v>
      </c>
      <c r="K461" t="str">
        <f>VLOOKUP($B461,tax!$B$1:$P$1478,7,FALSE)</f>
        <v xml:space="preserve"> Firmicutes</v>
      </c>
    </row>
    <row r="462" spans="1:11" x14ac:dyDescent="0.25">
      <c r="A462" t="s">
        <v>461</v>
      </c>
      <c r="B462" t="s">
        <v>462</v>
      </c>
      <c r="C462" t="s">
        <v>10</v>
      </c>
      <c r="D462">
        <v>643</v>
      </c>
      <c r="E462">
        <v>377</v>
      </c>
      <c r="F462">
        <v>500</v>
      </c>
      <c r="G462">
        <f t="shared" si="7"/>
        <v>124</v>
      </c>
      <c r="H462">
        <v>1755</v>
      </c>
      <c r="I462" t="s">
        <v>11</v>
      </c>
      <c r="J462" t="str">
        <f>VLOOKUP(B462,tax!$B$1:$P$1478,6,FALSE)</f>
        <v>Bacteria</v>
      </c>
      <c r="K462" t="str">
        <f>VLOOKUP($B462,tax!$B$1:$P$1478,7,FALSE)</f>
        <v xml:space="preserve"> Verrucomicrobia</v>
      </c>
    </row>
    <row r="463" spans="1:11" x14ac:dyDescent="0.25">
      <c r="A463" t="s">
        <v>463</v>
      </c>
      <c r="B463" t="s">
        <v>464</v>
      </c>
      <c r="C463" t="s">
        <v>63</v>
      </c>
      <c r="D463">
        <v>1079</v>
      </c>
      <c r="E463">
        <v>360</v>
      </c>
      <c r="F463">
        <v>560</v>
      </c>
      <c r="G463">
        <f t="shared" si="7"/>
        <v>201</v>
      </c>
      <c r="H463">
        <v>5365</v>
      </c>
      <c r="I463" t="s">
        <v>64</v>
      </c>
      <c r="J463" t="str">
        <f>VLOOKUP(B463,tax!$B$1:$P$1478,6,FALSE)</f>
        <v>Bacteria</v>
      </c>
      <c r="K463" t="str">
        <f>VLOOKUP($B463,tax!$B$1:$P$1478,7,FALSE)</f>
        <v xml:space="preserve"> Verrucomicrobia</v>
      </c>
    </row>
    <row r="464" spans="1:11" x14ac:dyDescent="0.25">
      <c r="A464" t="s">
        <v>463</v>
      </c>
      <c r="B464" t="s">
        <v>464</v>
      </c>
      <c r="C464" t="s">
        <v>10</v>
      </c>
      <c r="D464">
        <v>1079</v>
      </c>
      <c r="E464">
        <v>728</v>
      </c>
      <c r="F464">
        <v>851</v>
      </c>
      <c r="G464">
        <f t="shared" si="7"/>
        <v>124</v>
      </c>
      <c r="H464">
        <v>1755</v>
      </c>
      <c r="I464" t="s">
        <v>11</v>
      </c>
      <c r="J464" t="str">
        <f>VLOOKUP(B464,tax!$B$1:$P$1478,6,FALSE)</f>
        <v>Bacteria</v>
      </c>
      <c r="K464" t="str">
        <f>VLOOKUP($B464,tax!$B$1:$P$1478,7,FALSE)</f>
        <v xml:space="preserve"> Verrucomicrobia</v>
      </c>
    </row>
    <row r="465" spans="1:11" x14ac:dyDescent="0.25">
      <c r="A465" t="s">
        <v>463</v>
      </c>
      <c r="B465" t="s">
        <v>464</v>
      </c>
      <c r="C465" t="s">
        <v>465</v>
      </c>
      <c r="D465">
        <v>1079</v>
      </c>
      <c r="E465">
        <v>1</v>
      </c>
      <c r="F465">
        <v>109</v>
      </c>
      <c r="G465">
        <f t="shared" si="7"/>
        <v>109</v>
      </c>
      <c r="H465">
        <v>404</v>
      </c>
      <c r="I465" t="s">
        <v>465</v>
      </c>
      <c r="J465" t="str">
        <f>VLOOKUP(B465,tax!$B$1:$P$1478,6,FALSE)</f>
        <v>Bacteria</v>
      </c>
      <c r="K465" t="str">
        <f>VLOOKUP($B465,tax!$B$1:$P$1478,7,FALSE)</f>
        <v xml:space="preserve"> Verrucomicrobia</v>
      </c>
    </row>
    <row r="466" spans="1:11" x14ac:dyDescent="0.25">
      <c r="A466" t="s">
        <v>463</v>
      </c>
      <c r="B466" t="s">
        <v>464</v>
      </c>
      <c r="C466" t="s">
        <v>133</v>
      </c>
      <c r="D466">
        <v>1079</v>
      </c>
      <c r="E466">
        <v>859</v>
      </c>
      <c r="F466">
        <v>940</v>
      </c>
      <c r="G466">
        <f t="shared" si="7"/>
        <v>82</v>
      </c>
      <c r="H466">
        <v>58087</v>
      </c>
      <c r="I466" t="s">
        <v>134</v>
      </c>
      <c r="J466" t="str">
        <f>VLOOKUP(B466,tax!$B$1:$P$1478,6,FALSE)</f>
        <v>Bacteria</v>
      </c>
      <c r="K466" t="str">
        <f>VLOOKUP($B466,tax!$B$1:$P$1478,7,FALSE)</f>
        <v xml:space="preserve"> Verrucomicrobia</v>
      </c>
    </row>
    <row r="467" spans="1:11" x14ac:dyDescent="0.25">
      <c r="A467" t="s">
        <v>466</v>
      </c>
      <c r="B467" t="s">
        <v>467</v>
      </c>
      <c r="C467" t="s">
        <v>10</v>
      </c>
      <c r="D467">
        <v>339</v>
      </c>
      <c r="E467">
        <v>210</v>
      </c>
      <c r="F467">
        <v>338</v>
      </c>
      <c r="G467">
        <f t="shared" si="7"/>
        <v>129</v>
      </c>
      <c r="H467">
        <v>1755</v>
      </c>
      <c r="I467" t="s">
        <v>11</v>
      </c>
      <c r="J467" t="str">
        <f>VLOOKUP(B467,tax!$B$1:$P$1478,6,FALSE)</f>
        <v>Bacteria</v>
      </c>
      <c r="K467" t="str">
        <f>VLOOKUP($B467,tax!$B$1:$P$1478,7,FALSE)</f>
        <v xml:space="preserve"> Actinobacteria</v>
      </c>
    </row>
    <row r="468" spans="1:11" x14ac:dyDescent="0.25">
      <c r="A468" t="s">
        <v>466</v>
      </c>
      <c r="B468" t="s">
        <v>467</v>
      </c>
      <c r="C468" t="s">
        <v>468</v>
      </c>
      <c r="D468">
        <v>339</v>
      </c>
      <c r="E468">
        <v>1</v>
      </c>
      <c r="F468">
        <v>58</v>
      </c>
      <c r="G468">
        <f t="shared" si="7"/>
        <v>58</v>
      </c>
      <c r="H468">
        <v>2</v>
      </c>
      <c r="I468" t="s">
        <v>468</v>
      </c>
      <c r="J468" t="str">
        <f>VLOOKUP(B468,tax!$B$1:$P$1478,6,FALSE)</f>
        <v>Bacteria</v>
      </c>
      <c r="K468" t="str">
        <f>VLOOKUP($B468,tax!$B$1:$P$1478,7,FALSE)</f>
        <v xml:space="preserve"> Actinobacteria</v>
      </c>
    </row>
    <row r="469" spans="1:11" x14ac:dyDescent="0.25">
      <c r="A469" t="s">
        <v>469</v>
      </c>
      <c r="B469" t="s">
        <v>470</v>
      </c>
      <c r="C469" t="s">
        <v>420</v>
      </c>
      <c r="D469">
        <v>1069</v>
      </c>
      <c r="E469">
        <v>3</v>
      </c>
      <c r="F469">
        <v>100</v>
      </c>
      <c r="G469">
        <f t="shared" si="7"/>
        <v>98</v>
      </c>
      <c r="H469">
        <v>1472</v>
      </c>
      <c r="I469" t="s">
        <v>421</v>
      </c>
      <c r="J469" t="str">
        <f>VLOOKUP(B469,tax!$B$1:$P$1478,6,FALSE)</f>
        <v>Bacteria</v>
      </c>
      <c r="K469" t="str">
        <f>VLOOKUP($B469,tax!$B$1:$P$1478,7,FALSE)</f>
        <v xml:space="preserve"> Cyanobacteria</v>
      </c>
    </row>
    <row r="470" spans="1:11" x14ac:dyDescent="0.25">
      <c r="A470" t="s">
        <v>469</v>
      </c>
      <c r="B470" t="s">
        <v>470</v>
      </c>
      <c r="C470" t="s">
        <v>10</v>
      </c>
      <c r="D470">
        <v>1069</v>
      </c>
      <c r="E470">
        <v>247</v>
      </c>
      <c r="F470">
        <v>362</v>
      </c>
      <c r="G470">
        <f t="shared" si="7"/>
        <v>116</v>
      </c>
      <c r="H470">
        <v>1755</v>
      </c>
      <c r="I470" t="s">
        <v>11</v>
      </c>
      <c r="J470" t="str">
        <f>VLOOKUP(B470,tax!$B$1:$P$1478,6,FALSE)</f>
        <v>Bacteria</v>
      </c>
      <c r="K470" t="str">
        <f>VLOOKUP($B470,tax!$B$1:$P$1478,7,FALSE)</f>
        <v xml:space="preserve"> Cyanobacteria</v>
      </c>
    </row>
    <row r="471" spans="1:11" x14ac:dyDescent="0.25">
      <c r="A471" t="s">
        <v>469</v>
      </c>
      <c r="B471" t="s">
        <v>470</v>
      </c>
      <c r="C471" t="s">
        <v>471</v>
      </c>
      <c r="D471">
        <v>1069</v>
      </c>
      <c r="E471">
        <v>107</v>
      </c>
      <c r="F471">
        <v>197</v>
      </c>
      <c r="G471">
        <f t="shared" si="7"/>
        <v>91</v>
      </c>
      <c r="H471">
        <v>5074</v>
      </c>
      <c r="I471" t="s">
        <v>472</v>
      </c>
      <c r="J471" t="str">
        <f>VLOOKUP(B471,tax!$B$1:$P$1478,6,FALSE)</f>
        <v>Bacteria</v>
      </c>
      <c r="K471" t="str">
        <f>VLOOKUP($B471,tax!$B$1:$P$1478,7,FALSE)</f>
        <v xml:space="preserve"> Cyanobacteria</v>
      </c>
    </row>
    <row r="472" spans="1:11" x14ac:dyDescent="0.25">
      <c r="A472" t="s">
        <v>469</v>
      </c>
      <c r="B472" t="s">
        <v>470</v>
      </c>
      <c r="C472" t="s">
        <v>471</v>
      </c>
      <c r="D472">
        <v>1069</v>
      </c>
      <c r="E472">
        <v>372</v>
      </c>
      <c r="F472">
        <v>459</v>
      </c>
      <c r="G472">
        <f t="shared" si="7"/>
        <v>88</v>
      </c>
      <c r="H472">
        <v>5074</v>
      </c>
      <c r="I472" t="s">
        <v>472</v>
      </c>
      <c r="J472" t="str">
        <f>VLOOKUP(B472,tax!$B$1:$P$1478,6,FALSE)</f>
        <v>Bacteria</v>
      </c>
      <c r="K472" t="str">
        <f>VLOOKUP($B472,tax!$B$1:$P$1478,7,FALSE)</f>
        <v xml:space="preserve"> Cyanobacteria</v>
      </c>
    </row>
    <row r="473" spans="1:11" x14ac:dyDescent="0.25">
      <c r="A473" t="s">
        <v>469</v>
      </c>
      <c r="B473" t="s">
        <v>470</v>
      </c>
      <c r="C473" t="s">
        <v>471</v>
      </c>
      <c r="D473">
        <v>1069</v>
      </c>
      <c r="E473">
        <v>472</v>
      </c>
      <c r="F473">
        <v>575</v>
      </c>
      <c r="G473">
        <f t="shared" si="7"/>
        <v>104</v>
      </c>
      <c r="H473">
        <v>5074</v>
      </c>
      <c r="I473" t="s">
        <v>472</v>
      </c>
      <c r="J473" t="str">
        <f>VLOOKUP(B473,tax!$B$1:$P$1478,6,FALSE)</f>
        <v>Bacteria</v>
      </c>
      <c r="K473" t="str">
        <f>VLOOKUP($B473,tax!$B$1:$P$1478,7,FALSE)</f>
        <v xml:space="preserve"> Cyanobacteria</v>
      </c>
    </row>
    <row r="474" spans="1:11" x14ac:dyDescent="0.25">
      <c r="A474" t="s">
        <v>469</v>
      </c>
      <c r="B474" t="s">
        <v>470</v>
      </c>
      <c r="C474" t="s">
        <v>473</v>
      </c>
      <c r="D474">
        <v>1069</v>
      </c>
      <c r="E474">
        <v>607</v>
      </c>
      <c r="F474">
        <v>1036</v>
      </c>
      <c r="G474">
        <f t="shared" si="7"/>
        <v>430</v>
      </c>
      <c r="H474">
        <v>1983</v>
      </c>
      <c r="I474" t="s">
        <v>474</v>
      </c>
      <c r="J474" t="str">
        <f>VLOOKUP(B474,tax!$B$1:$P$1478,6,FALSE)</f>
        <v>Bacteria</v>
      </c>
      <c r="K474" t="str">
        <f>VLOOKUP($B474,tax!$B$1:$P$1478,7,FALSE)</f>
        <v xml:space="preserve"> Cyanobacteria</v>
      </c>
    </row>
    <row r="475" spans="1:11" x14ac:dyDescent="0.25">
      <c r="A475" t="s">
        <v>475</v>
      </c>
      <c r="B475" t="s">
        <v>476</v>
      </c>
      <c r="C475" t="s">
        <v>10</v>
      </c>
      <c r="D475">
        <v>1658</v>
      </c>
      <c r="E475">
        <v>515</v>
      </c>
      <c r="F475">
        <v>632</v>
      </c>
      <c r="G475">
        <f t="shared" si="7"/>
        <v>118</v>
      </c>
      <c r="H475">
        <v>1755</v>
      </c>
      <c r="I475" t="s">
        <v>11</v>
      </c>
      <c r="J475" t="str">
        <f>VLOOKUP(B475,tax!$B$1:$P$1478,6,FALSE)</f>
        <v>Bacteria</v>
      </c>
      <c r="K475" t="str">
        <f>VLOOKUP($B475,tax!$B$1:$P$1478,7,FALSE)</f>
        <v xml:space="preserve"> Cyanobacteria</v>
      </c>
    </row>
    <row r="476" spans="1:11" x14ac:dyDescent="0.25">
      <c r="A476" t="s">
        <v>475</v>
      </c>
      <c r="B476" t="s">
        <v>476</v>
      </c>
      <c r="C476" t="s">
        <v>18</v>
      </c>
      <c r="D476">
        <v>1658</v>
      </c>
      <c r="E476">
        <v>1368</v>
      </c>
      <c r="F476">
        <v>1562</v>
      </c>
      <c r="G476">
        <f t="shared" si="7"/>
        <v>195</v>
      </c>
      <c r="H476">
        <v>3525</v>
      </c>
      <c r="I476" t="s">
        <v>19</v>
      </c>
      <c r="J476" t="str">
        <f>VLOOKUP(B476,tax!$B$1:$P$1478,6,FALSE)</f>
        <v>Bacteria</v>
      </c>
      <c r="K476" t="str">
        <f>VLOOKUP($B476,tax!$B$1:$P$1478,7,FALSE)</f>
        <v xml:space="preserve"> Cyanobacteria</v>
      </c>
    </row>
    <row r="477" spans="1:11" x14ac:dyDescent="0.25">
      <c r="A477" t="s">
        <v>475</v>
      </c>
      <c r="B477" t="s">
        <v>476</v>
      </c>
      <c r="C477" t="s">
        <v>477</v>
      </c>
      <c r="D477">
        <v>1658</v>
      </c>
      <c r="E477">
        <v>892</v>
      </c>
      <c r="F477">
        <v>1043</v>
      </c>
      <c r="G477">
        <f t="shared" si="7"/>
        <v>152</v>
      </c>
      <c r="H477">
        <v>826</v>
      </c>
      <c r="I477" t="s">
        <v>478</v>
      </c>
      <c r="J477" t="str">
        <f>VLOOKUP(B477,tax!$B$1:$P$1478,6,FALSE)</f>
        <v>Bacteria</v>
      </c>
      <c r="K477" t="str">
        <f>VLOOKUP($B477,tax!$B$1:$P$1478,7,FALSE)</f>
        <v xml:space="preserve"> Cyanobacteria</v>
      </c>
    </row>
    <row r="478" spans="1:11" x14ac:dyDescent="0.25">
      <c r="A478" t="s">
        <v>475</v>
      </c>
      <c r="B478" t="s">
        <v>476</v>
      </c>
      <c r="C478" t="s">
        <v>479</v>
      </c>
      <c r="D478">
        <v>1658</v>
      </c>
      <c r="E478">
        <v>1</v>
      </c>
      <c r="F478">
        <v>69</v>
      </c>
      <c r="G478">
        <f t="shared" si="7"/>
        <v>69</v>
      </c>
      <c r="H478">
        <v>2</v>
      </c>
      <c r="I478" t="s">
        <v>479</v>
      </c>
      <c r="J478" t="str">
        <f>VLOOKUP(B478,tax!$B$1:$P$1478,6,FALSE)</f>
        <v>Bacteria</v>
      </c>
      <c r="K478" t="str">
        <f>VLOOKUP($B478,tax!$B$1:$P$1478,7,FALSE)</f>
        <v xml:space="preserve"> Cyanobacteria</v>
      </c>
    </row>
    <row r="479" spans="1:11" x14ac:dyDescent="0.25">
      <c r="A479" t="s">
        <v>475</v>
      </c>
      <c r="B479" t="s">
        <v>476</v>
      </c>
      <c r="C479" t="s">
        <v>480</v>
      </c>
      <c r="D479">
        <v>1658</v>
      </c>
      <c r="E479">
        <v>1574</v>
      </c>
      <c r="F479">
        <v>1654</v>
      </c>
      <c r="G479">
        <f t="shared" si="7"/>
        <v>81</v>
      </c>
      <c r="H479">
        <v>8379</v>
      </c>
      <c r="I479" t="s">
        <v>481</v>
      </c>
      <c r="J479" t="str">
        <f>VLOOKUP(B479,tax!$B$1:$P$1478,6,FALSE)</f>
        <v>Bacteria</v>
      </c>
      <c r="K479" t="str">
        <f>VLOOKUP($B479,tax!$B$1:$P$1478,7,FALSE)</f>
        <v xml:space="preserve"> Cyanobacteria</v>
      </c>
    </row>
    <row r="480" spans="1:11" x14ac:dyDescent="0.25">
      <c r="A480" t="s">
        <v>482</v>
      </c>
      <c r="B480" t="s">
        <v>483</v>
      </c>
      <c r="C480" t="s">
        <v>10</v>
      </c>
      <c r="D480">
        <v>467</v>
      </c>
      <c r="E480">
        <v>353</v>
      </c>
      <c r="F480">
        <v>462</v>
      </c>
      <c r="G480">
        <f t="shared" si="7"/>
        <v>110</v>
      </c>
      <c r="H480">
        <v>1755</v>
      </c>
      <c r="I480" t="s">
        <v>11</v>
      </c>
      <c r="J480" t="str">
        <f>VLOOKUP(B480,tax!$B$1:$P$1478,6,FALSE)</f>
        <v>Bacteria</v>
      </c>
      <c r="K480" t="str">
        <f>VLOOKUP($B480,tax!$B$1:$P$1478,7,FALSE)</f>
        <v xml:space="preserve"> Bacteroidetes</v>
      </c>
    </row>
    <row r="481" spans="1:11" x14ac:dyDescent="0.25">
      <c r="A481" t="s">
        <v>482</v>
      </c>
      <c r="B481" t="s">
        <v>483</v>
      </c>
      <c r="C481" t="s">
        <v>52</v>
      </c>
      <c r="D481">
        <v>467</v>
      </c>
      <c r="E481">
        <v>22</v>
      </c>
      <c r="F481">
        <v>260</v>
      </c>
      <c r="G481">
        <f t="shared" si="7"/>
        <v>239</v>
      </c>
      <c r="H481">
        <v>5170</v>
      </c>
      <c r="I481" t="s">
        <v>53</v>
      </c>
      <c r="J481" t="str">
        <f>VLOOKUP(B481,tax!$B$1:$P$1478,6,FALSE)</f>
        <v>Bacteria</v>
      </c>
      <c r="K481" t="str">
        <f>VLOOKUP($B481,tax!$B$1:$P$1478,7,FALSE)</f>
        <v xml:space="preserve"> Bacteroidetes</v>
      </c>
    </row>
    <row r="482" spans="1:11" x14ac:dyDescent="0.25">
      <c r="A482" t="s">
        <v>484</v>
      </c>
      <c r="B482" t="s">
        <v>485</v>
      </c>
      <c r="C482" t="s">
        <v>10</v>
      </c>
      <c r="D482">
        <v>441</v>
      </c>
      <c r="E482">
        <v>321</v>
      </c>
      <c r="F482">
        <v>441</v>
      </c>
      <c r="G482">
        <f t="shared" si="7"/>
        <v>121</v>
      </c>
      <c r="H482">
        <v>1755</v>
      </c>
      <c r="I482" t="s">
        <v>11</v>
      </c>
      <c r="J482" t="str">
        <f>VLOOKUP(B482,tax!$B$1:$P$1478,6,FALSE)</f>
        <v>Bacteria</v>
      </c>
      <c r="K482" t="str">
        <f>VLOOKUP($B482,tax!$B$1:$P$1478,7,FALSE)</f>
        <v xml:space="preserve"> Bacteroidetes</v>
      </c>
    </row>
    <row r="483" spans="1:11" x14ac:dyDescent="0.25">
      <c r="A483" t="s">
        <v>484</v>
      </c>
      <c r="B483" t="s">
        <v>485</v>
      </c>
      <c r="C483" t="s">
        <v>52</v>
      </c>
      <c r="D483">
        <v>441</v>
      </c>
      <c r="E483">
        <v>23</v>
      </c>
      <c r="F483">
        <v>297</v>
      </c>
      <c r="G483">
        <f t="shared" si="7"/>
        <v>275</v>
      </c>
      <c r="H483">
        <v>5170</v>
      </c>
      <c r="I483" t="s">
        <v>53</v>
      </c>
      <c r="J483" t="str">
        <f>VLOOKUP(B483,tax!$B$1:$P$1478,6,FALSE)</f>
        <v>Bacteria</v>
      </c>
      <c r="K483" t="str">
        <f>VLOOKUP($B483,tax!$B$1:$P$1478,7,FALSE)</f>
        <v xml:space="preserve"> Bacteroidetes</v>
      </c>
    </row>
    <row r="484" spans="1:11" x14ac:dyDescent="0.25">
      <c r="A484" t="s">
        <v>486</v>
      </c>
      <c r="B484" t="s">
        <v>487</v>
      </c>
      <c r="C484" t="s">
        <v>10</v>
      </c>
      <c r="D484">
        <v>467</v>
      </c>
      <c r="E484">
        <v>343</v>
      </c>
      <c r="F484">
        <v>467</v>
      </c>
      <c r="G484">
        <f t="shared" si="7"/>
        <v>125</v>
      </c>
      <c r="H484">
        <v>1755</v>
      </c>
      <c r="I484" t="s">
        <v>11</v>
      </c>
      <c r="J484" t="str">
        <f>VLOOKUP(B484,tax!$B$1:$P$1478,6,FALSE)</f>
        <v>Bacteria</v>
      </c>
      <c r="K484" t="str">
        <f>VLOOKUP($B484,tax!$B$1:$P$1478,7,FALSE)</f>
        <v xml:space="preserve"> Bacteroidetes</v>
      </c>
    </row>
    <row r="485" spans="1:11" x14ac:dyDescent="0.25">
      <c r="A485" t="s">
        <v>486</v>
      </c>
      <c r="B485" t="s">
        <v>487</v>
      </c>
      <c r="C485" t="s">
        <v>52</v>
      </c>
      <c r="D485">
        <v>467</v>
      </c>
      <c r="E485">
        <v>36</v>
      </c>
      <c r="F485">
        <v>319</v>
      </c>
      <c r="G485">
        <f t="shared" si="7"/>
        <v>284</v>
      </c>
      <c r="H485">
        <v>5170</v>
      </c>
      <c r="I485" t="s">
        <v>53</v>
      </c>
      <c r="J485" t="str">
        <f>VLOOKUP(B485,tax!$B$1:$P$1478,6,FALSE)</f>
        <v>Bacteria</v>
      </c>
      <c r="K485" t="str">
        <f>VLOOKUP($B485,tax!$B$1:$P$1478,7,FALSE)</f>
        <v xml:space="preserve"> Bacteroidetes</v>
      </c>
    </row>
    <row r="486" spans="1:11" x14ac:dyDescent="0.25">
      <c r="A486" t="s">
        <v>488</v>
      </c>
      <c r="B486" t="s">
        <v>489</v>
      </c>
      <c r="C486" t="s">
        <v>10</v>
      </c>
      <c r="D486">
        <v>1225</v>
      </c>
      <c r="E486">
        <v>688</v>
      </c>
      <c r="F486">
        <v>813</v>
      </c>
      <c r="G486">
        <f t="shared" si="7"/>
        <v>126</v>
      </c>
      <c r="H486">
        <v>1755</v>
      </c>
      <c r="I486" t="s">
        <v>11</v>
      </c>
      <c r="J486" t="str">
        <f>VLOOKUP(B486,tax!$B$1:$P$1478,6,FALSE)</f>
        <v>Bacteria</v>
      </c>
      <c r="K486" t="str">
        <f>VLOOKUP($B486,tax!$B$1:$P$1478,7,FALSE)</f>
        <v xml:space="preserve"> Actinobacteria</v>
      </c>
    </row>
    <row r="487" spans="1:11" x14ac:dyDescent="0.25">
      <c r="A487" t="s">
        <v>488</v>
      </c>
      <c r="B487" t="s">
        <v>489</v>
      </c>
      <c r="C487" t="s">
        <v>12</v>
      </c>
      <c r="D487">
        <v>1225</v>
      </c>
      <c r="E487">
        <v>1046</v>
      </c>
      <c r="F487">
        <v>1222</v>
      </c>
      <c r="G487">
        <f t="shared" si="7"/>
        <v>177</v>
      </c>
      <c r="H487">
        <v>1312</v>
      </c>
      <c r="I487" t="s">
        <v>13</v>
      </c>
      <c r="J487" t="str">
        <f>VLOOKUP(B487,tax!$B$1:$P$1478,6,FALSE)</f>
        <v>Bacteria</v>
      </c>
      <c r="K487" t="str">
        <f>VLOOKUP($B487,tax!$B$1:$P$1478,7,FALSE)</f>
        <v xml:space="preserve"> Actinobacteria</v>
      </c>
    </row>
    <row r="488" spans="1:11" x14ac:dyDescent="0.25">
      <c r="A488" t="s">
        <v>488</v>
      </c>
      <c r="B488" t="s">
        <v>489</v>
      </c>
      <c r="C488" t="s">
        <v>18</v>
      </c>
      <c r="D488">
        <v>1225</v>
      </c>
      <c r="E488">
        <v>54</v>
      </c>
      <c r="F488">
        <v>384</v>
      </c>
      <c r="G488">
        <f t="shared" si="7"/>
        <v>331</v>
      </c>
      <c r="H488">
        <v>3525</v>
      </c>
      <c r="I488" t="s">
        <v>19</v>
      </c>
      <c r="J488" t="str">
        <f>VLOOKUP(B488,tax!$B$1:$P$1478,6,FALSE)</f>
        <v>Bacteria</v>
      </c>
      <c r="K488" t="str">
        <f>VLOOKUP($B488,tax!$B$1:$P$1478,7,FALSE)</f>
        <v xml:space="preserve"> Actinobacteria</v>
      </c>
    </row>
    <row r="489" spans="1:11" x14ac:dyDescent="0.25">
      <c r="A489" t="s">
        <v>488</v>
      </c>
      <c r="B489" t="s">
        <v>489</v>
      </c>
      <c r="C489" t="s">
        <v>20</v>
      </c>
      <c r="D489">
        <v>1225</v>
      </c>
      <c r="E489">
        <v>495</v>
      </c>
      <c r="F489">
        <v>566</v>
      </c>
      <c r="G489">
        <f t="shared" si="7"/>
        <v>72</v>
      </c>
      <c r="H489">
        <v>5437</v>
      </c>
      <c r="I489" t="s">
        <v>21</v>
      </c>
      <c r="J489" t="str">
        <f>VLOOKUP(B489,tax!$B$1:$P$1478,6,FALSE)</f>
        <v>Bacteria</v>
      </c>
      <c r="K489" t="str">
        <f>VLOOKUP($B489,tax!$B$1:$P$1478,7,FALSE)</f>
        <v xml:space="preserve"> Actinobacteria</v>
      </c>
    </row>
    <row r="490" spans="1:11" x14ac:dyDescent="0.25">
      <c r="A490" t="s">
        <v>488</v>
      </c>
      <c r="B490" t="s">
        <v>489</v>
      </c>
      <c r="C490" t="s">
        <v>139</v>
      </c>
      <c r="D490">
        <v>1225</v>
      </c>
      <c r="E490">
        <v>822</v>
      </c>
      <c r="F490">
        <v>1034</v>
      </c>
      <c r="G490">
        <f t="shared" si="7"/>
        <v>213</v>
      </c>
      <c r="H490">
        <v>1197</v>
      </c>
      <c r="I490" t="s">
        <v>140</v>
      </c>
      <c r="J490" t="str">
        <f>VLOOKUP(B490,tax!$B$1:$P$1478,6,FALSE)</f>
        <v>Bacteria</v>
      </c>
      <c r="K490" t="str">
        <f>VLOOKUP($B490,tax!$B$1:$P$1478,7,FALSE)</f>
        <v xml:space="preserve"> Actinobacteria</v>
      </c>
    </row>
    <row r="491" spans="1:11" x14ac:dyDescent="0.25">
      <c r="A491" t="s">
        <v>490</v>
      </c>
      <c r="B491" t="s">
        <v>491</v>
      </c>
      <c r="C491" t="s">
        <v>10</v>
      </c>
      <c r="D491">
        <v>332</v>
      </c>
      <c r="E491">
        <v>199</v>
      </c>
      <c r="F491">
        <v>326</v>
      </c>
      <c r="G491">
        <f t="shared" si="7"/>
        <v>128</v>
      </c>
      <c r="H491">
        <v>1755</v>
      </c>
      <c r="I491" t="s">
        <v>11</v>
      </c>
      <c r="J491" t="str">
        <f>VLOOKUP(B491,tax!$B$1:$P$1478,6,FALSE)</f>
        <v>Bacteria</v>
      </c>
      <c r="K491" t="str">
        <f>VLOOKUP($B491,tax!$B$1:$P$1478,7,FALSE)</f>
        <v xml:space="preserve"> Actinobacteria</v>
      </c>
    </row>
    <row r="492" spans="1:11" x14ac:dyDescent="0.25">
      <c r="A492" t="s">
        <v>492</v>
      </c>
      <c r="B492" t="s">
        <v>493</v>
      </c>
      <c r="C492" t="s">
        <v>10</v>
      </c>
      <c r="D492">
        <v>1028</v>
      </c>
      <c r="E492">
        <v>808</v>
      </c>
      <c r="F492">
        <v>934</v>
      </c>
      <c r="G492">
        <f t="shared" si="7"/>
        <v>127</v>
      </c>
      <c r="H492">
        <v>1755</v>
      </c>
      <c r="I492" t="s">
        <v>11</v>
      </c>
      <c r="J492" t="str">
        <f>VLOOKUP(B492,tax!$B$1:$P$1478,6,FALSE)</f>
        <v>Bacteria</v>
      </c>
      <c r="K492" t="str">
        <f>VLOOKUP($B492,tax!$B$1:$P$1478,7,FALSE)</f>
        <v xml:space="preserve"> Actinobacteria</v>
      </c>
    </row>
    <row r="493" spans="1:11" x14ac:dyDescent="0.25">
      <c r="A493" t="s">
        <v>492</v>
      </c>
      <c r="B493" t="s">
        <v>493</v>
      </c>
      <c r="C493" t="s">
        <v>18</v>
      </c>
      <c r="D493">
        <v>1028</v>
      </c>
      <c r="E493">
        <v>157</v>
      </c>
      <c r="F493">
        <v>446</v>
      </c>
      <c r="G493">
        <f t="shared" si="7"/>
        <v>290</v>
      </c>
      <c r="H493">
        <v>3525</v>
      </c>
      <c r="I493" t="s">
        <v>19</v>
      </c>
      <c r="J493" t="str">
        <f>VLOOKUP(B493,tax!$B$1:$P$1478,6,FALSE)</f>
        <v>Bacteria</v>
      </c>
      <c r="K493" t="str">
        <f>VLOOKUP($B493,tax!$B$1:$P$1478,7,FALSE)</f>
        <v xml:space="preserve"> Actinobacteria</v>
      </c>
    </row>
    <row r="494" spans="1:11" x14ac:dyDescent="0.25">
      <c r="A494" t="s">
        <v>492</v>
      </c>
      <c r="B494" t="s">
        <v>493</v>
      </c>
      <c r="C494" t="s">
        <v>20</v>
      </c>
      <c r="D494">
        <v>1028</v>
      </c>
      <c r="E494">
        <v>608</v>
      </c>
      <c r="F494">
        <v>674</v>
      </c>
      <c r="G494">
        <f t="shared" si="7"/>
        <v>67</v>
      </c>
      <c r="H494">
        <v>5437</v>
      </c>
      <c r="I494" t="s">
        <v>21</v>
      </c>
      <c r="J494" t="str">
        <f>VLOOKUP(B494,tax!$B$1:$P$1478,6,FALSE)</f>
        <v>Bacteria</v>
      </c>
      <c r="K494" t="str">
        <f>VLOOKUP($B494,tax!$B$1:$P$1478,7,FALSE)</f>
        <v xml:space="preserve"> Actinobacteria</v>
      </c>
    </row>
    <row r="495" spans="1:11" x14ac:dyDescent="0.25">
      <c r="A495" t="s">
        <v>492</v>
      </c>
      <c r="B495" t="s">
        <v>493</v>
      </c>
      <c r="C495" t="s">
        <v>20</v>
      </c>
      <c r="D495">
        <v>1028</v>
      </c>
      <c r="E495">
        <v>941</v>
      </c>
      <c r="F495">
        <v>1020</v>
      </c>
      <c r="G495">
        <f t="shared" si="7"/>
        <v>80</v>
      </c>
      <c r="H495">
        <v>5437</v>
      </c>
      <c r="I495" t="s">
        <v>21</v>
      </c>
      <c r="J495" t="str">
        <f>VLOOKUP(B495,tax!$B$1:$P$1478,6,FALSE)</f>
        <v>Bacteria</v>
      </c>
      <c r="K495" t="str">
        <f>VLOOKUP($B495,tax!$B$1:$P$1478,7,FALSE)</f>
        <v xml:space="preserve"> Actinobacteria</v>
      </c>
    </row>
    <row r="496" spans="1:11" x14ac:dyDescent="0.25">
      <c r="A496" t="s">
        <v>492</v>
      </c>
      <c r="B496" t="s">
        <v>493</v>
      </c>
      <c r="C496" t="s">
        <v>139</v>
      </c>
      <c r="D496">
        <v>1028</v>
      </c>
      <c r="E496">
        <v>1</v>
      </c>
      <c r="F496">
        <v>132</v>
      </c>
      <c r="G496">
        <f t="shared" si="7"/>
        <v>132</v>
      </c>
      <c r="H496">
        <v>1197</v>
      </c>
      <c r="I496" t="s">
        <v>140</v>
      </c>
      <c r="J496" t="str">
        <f>VLOOKUP(B496,tax!$B$1:$P$1478,6,FALSE)</f>
        <v>Bacteria</v>
      </c>
      <c r="K496" t="str">
        <f>VLOOKUP($B496,tax!$B$1:$P$1478,7,FALSE)</f>
        <v xml:space="preserve"> Actinobacteria</v>
      </c>
    </row>
    <row r="497" spans="1:11" x14ac:dyDescent="0.25">
      <c r="A497" t="s">
        <v>494</v>
      </c>
      <c r="B497" t="s">
        <v>495</v>
      </c>
      <c r="C497" t="s">
        <v>63</v>
      </c>
      <c r="D497">
        <v>568</v>
      </c>
      <c r="E497">
        <v>295</v>
      </c>
      <c r="F497">
        <v>488</v>
      </c>
      <c r="G497">
        <f t="shared" si="7"/>
        <v>194</v>
      </c>
      <c r="H497">
        <v>5365</v>
      </c>
      <c r="I497" t="s">
        <v>64</v>
      </c>
      <c r="J497" t="str">
        <f>VLOOKUP(B497,tax!$B$1:$P$1478,6,FALSE)</f>
        <v>Bacteria</v>
      </c>
      <c r="K497" t="str">
        <f>VLOOKUP($B497,tax!$B$1:$P$1478,7,FALSE)</f>
        <v xml:space="preserve"> Actinobacteria</v>
      </c>
    </row>
    <row r="498" spans="1:11" x14ac:dyDescent="0.25">
      <c r="A498" t="s">
        <v>494</v>
      </c>
      <c r="B498" t="s">
        <v>495</v>
      </c>
      <c r="C498" t="s">
        <v>10</v>
      </c>
      <c r="D498">
        <v>568</v>
      </c>
      <c r="E498">
        <v>75</v>
      </c>
      <c r="F498">
        <v>197</v>
      </c>
      <c r="G498">
        <f t="shared" si="7"/>
        <v>123</v>
      </c>
      <c r="H498">
        <v>1755</v>
      </c>
      <c r="I498" t="s">
        <v>11</v>
      </c>
      <c r="J498" t="str">
        <f>VLOOKUP(B498,tax!$B$1:$P$1478,6,FALSE)</f>
        <v>Bacteria</v>
      </c>
      <c r="K498" t="str">
        <f>VLOOKUP($B498,tax!$B$1:$P$1478,7,FALSE)</f>
        <v xml:space="preserve"> Actinobacteria</v>
      </c>
    </row>
    <row r="499" spans="1:11" x14ac:dyDescent="0.25">
      <c r="A499" t="s">
        <v>496</v>
      </c>
      <c r="B499" t="s">
        <v>497</v>
      </c>
      <c r="C499" t="s">
        <v>10</v>
      </c>
      <c r="D499">
        <v>1304</v>
      </c>
      <c r="E499">
        <v>713</v>
      </c>
      <c r="F499">
        <v>838</v>
      </c>
      <c r="G499">
        <f t="shared" si="7"/>
        <v>126</v>
      </c>
      <c r="H499">
        <v>1755</v>
      </c>
      <c r="I499" t="s">
        <v>11</v>
      </c>
      <c r="J499" t="str">
        <f>VLOOKUP(B499,tax!$B$1:$P$1478,6,FALSE)</f>
        <v>Bacteria</v>
      </c>
      <c r="K499" t="str">
        <f>VLOOKUP($B499,tax!$B$1:$P$1478,7,FALSE)</f>
        <v xml:space="preserve"> Actinobacteria</v>
      </c>
    </row>
    <row r="500" spans="1:11" x14ac:dyDescent="0.25">
      <c r="A500" t="s">
        <v>496</v>
      </c>
      <c r="B500" t="s">
        <v>497</v>
      </c>
      <c r="C500" t="s">
        <v>10</v>
      </c>
      <c r="D500">
        <v>1304</v>
      </c>
      <c r="E500">
        <v>847</v>
      </c>
      <c r="F500">
        <v>968</v>
      </c>
      <c r="G500">
        <f t="shared" si="7"/>
        <v>122</v>
      </c>
      <c r="H500">
        <v>1755</v>
      </c>
      <c r="I500" t="s">
        <v>11</v>
      </c>
      <c r="J500" t="str">
        <f>VLOOKUP(B500,tax!$B$1:$P$1478,6,FALSE)</f>
        <v>Bacteria</v>
      </c>
      <c r="K500" t="str">
        <f>VLOOKUP($B500,tax!$B$1:$P$1478,7,FALSE)</f>
        <v xml:space="preserve"> Actinobacteria</v>
      </c>
    </row>
    <row r="501" spans="1:11" x14ac:dyDescent="0.25">
      <c r="A501" t="s">
        <v>496</v>
      </c>
      <c r="B501" t="s">
        <v>497</v>
      </c>
      <c r="C501" t="s">
        <v>18</v>
      </c>
      <c r="D501">
        <v>1304</v>
      </c>
      <c r="E501">
        <v>82</v>
      </c>
      <c r="F501">
        <v>379</v>
      </c>
      <c r="G501">
        <f t="shared" si="7"/>
        <v>298</v>
      </c>
      <c r="H501">
        <v>3525</v>
      </c>
      <c r="I501" t="s">
        <v>19</v>
      </c>
      <c r="J501" t="str">
        <f>VLOOKUP(B501,tax!$B$1:$P$1478,6,FALSE)</f>
        <v>Bacteria</v>
      </c>
      <c r="K501" t="str">
        <f>VLOOKUP($B501,tax!$B$1:$P$1478,7,FALSE)</f>
        <v xml:space="preserve"> Actinobacteria</v>
      </c>
    </row>
    <row r="502" spans="1:11" x14ac:dyDescent="0.25">
      <c r="A502" t="s">
        <v>496</v>
      </c>
      <c r="B502" t="s">
        <v>497</v>
      </c>
      <c r="C502" t="s">
        <v>20</v>
      </c>
      <c r="D502">
        <v>1304</v>
      </c>
      <c r="E502">
        <v>526</v>
      </c>
      <c r="F502">
        <v>596</v>
      </c>
      <c r="G502">
        <f t="shared" si="7"/>
        <v>71</v>
      </c>
      <c r="H502">
        <v>5437</v>
      </c>
      <c r="I502" t="s">
        <v>21</v>
      </c>
      <c r="J502" t="str">
        <f>VLOOKUP(B502,tax!$B$1:$P$1478,6,FALSE)</f>
        <v>Bacteria</v>
      </c>
      <c r="K502" t="str">
        <f>VLOOKUP($B502,tax!$B$1:$P$1478,7,FALSE)</f>
        <v xml:space="preserve"> Actinobacteria</v>
      </c>
    </row>
    <row r="503" spans="1:11" x14ac:dyDescent="0.25">
      <c r="A503" t="s">
        <v>498</v>
      </c>
      <c r="B503" t="s">
        <v>499</v>
      </c>
      <c r="C503" t="s">
        <v>10</v>
      </c>
      <c r="D503">
        <v>942</v>
      </c>
      <c r="E503">
        <v>827</v>
      </c>
      <c r="F503">
        <v>940</v>
      </c>
      <c r="G503">
        <f t="shared" si="7"/>
        <v>114</v>
      </c>
      <c r="H503">
        <v>1755</v>
      </c>
      <c r="I503" t="s">
        <v>11</v>
      </c>
      <c r="J503" t="str">
        <f>VLOOKUP(B503,tax!$B$1:$P$1478,6,FALSE)</f>
        <v>Bacteria</v>
      </c>
      <c r="K503" t="str">
        <f>VLOOKUP($B503,tax!$B$1:$P$1478,7,FALSE)</f>
        <v xml:space="preserve"> Actinobacteria</v>
      </c>
    </row>
    <row r="504" spans="1:11" x14ac:dyDescent="0.25">
      <c r="A504" t="s">
        <v>498</v>
      </c>
      <c r="B504" t="s">
        <v>499</v>
      </c>
      <c r="C504" t="s">
        <v>226</v>
      </c>
      <c r="D504">
        <v>942</v>
      </c>
      <c r="E504">
        <v>730</v>
      </c>
      <c r="F504">
        <v>800</v>
      </c>
      <c r="G504">
        <f t="shared" si="7"/>
        <v>71</v>
      </c>
      <c r="H504">
        <v>4829</v>
      </c>
      <c r="I504" t="s">
        <v>227</v>
      </c>
      <c r="J504" t="str">
        <f>VLOOKUP(B504,tax!$B$1:$P$1478,6,FALSE)</f>
        <v>Bacteria</v>
      </c>
      <c r="K504" t="str">
        <f>VLOOKUP($B504,tax!$B$1:$P$1478,7,FALSE)</f>
        <v xml:space="preserve"> Actinobacteria</v>
      </c>
    </row>
    <row r="505" spans="1:11" x14ac:dyDescent="0.25">
      <c r="A505" t="s">
        <v>498</v>
      </c>
      <c r="B505" t="s">
        <v>499</v>
      </c>
      <c r="C505" t="s">
        <v>329</v>
      </c>
      <c r="D505">
        <v>942</v>
      </c>
      <c r="E505">
        <v>23</v>
      </c>
      <c r="F505">
        <v>310</v>
      </c>
      <c r="G505">
        <f t="shared" si="7"/>
        <v>288</v>
      </c>
      <c r="H505">
        <v>9251</v>
      </c>
      <c r="I505" t="s">
        <v>330</v>
      </c>
      <c r="J505" t="str">
        <f>VLOOKUP(B505,tax!$B$1:$P$1478,6,FALSE)</f>
        <v>Bacteria</v>
      </c>
      <c r="K505" t="str">
        <f>VLOOKUP($B505,tax!$B$1:$P$1478,7,FALSE)</f>
        <v xml:space="preserve"> Actinobacteria</v>
      </c>
    </row>
    <row r="506" spans="1:11" x14ac:dyDescent="0.25">
      <c r="A506" t="s">
        <v>498</v>
      </c>
      <c r="B506" t="s">
        <v>499</v>
      </c>
      <c r="C506" t="s">
        <v>303</v>
      </c>
      <c r="D506">
        <v>942</v>
      </c>
      <c r="E506">
        <v>347</v>
      </c>
      <c r="F506">
        <v>699</v>
      </c>
      <c r="G506">
        <f t="shared" si="7"/>
        <v>353</v>
      </c>
      <c r="H506">
        <v>5906</v>
      </c>
      <c r="I506" t="s">
        <v>304</v>
      </c>
      <c r="J506" t="str">
        <f>VLOOKUP(B506,tax!$B$1:$P$1478,6,FALSE)</f>
        <v>Bacteria</v>
      </c>
      <c r="K506" t="str">
        <f>VLOOKUP($B506,tax!$B$1:$P$1478,7,FALSE)</f>
        <v xml:space="preserve"> Actinobacteria</v>
      </c>
    </row>
    <row r="507" spans="1:11" x14ac:dyDescent="0.25">
      <c r="A507" t="s">
        <v>500</v>
      </c>
      <c r="B507" t="s">
        <v>501</v>
      </c>
      <c r="C507" t="s">
        <v>10</v>
      </c>
      <c r="D507">
        <v>997</v>
      </c>
      <c r="E507">
        <v>678</v>
      </c>
      <c r="F507">
        <v>804</v>
      </c>
      <c r="G507">
        <f t="shared" si="7"/>
        <v>127</v>
      </c>
      <c r="H507">
        <v>1755</v>
      </c>
      <c r="I507" t="s">
        <v>11</v>
      </c>
      <c r="J507" t="str">
        <f>VLOOKUP(B507,tax!$B$1:$P$1478,6,FALSE)</f>
        <v>Bacteria</v>
      </c>
      <c r="K507" t="str">
        <f>VLOOKUP($B507,tax!$B$1:$P$1478,7,FALSE)</f>
        <v xml:space="preserve"> Actinobacteria</v>
      </c>
    </row>
    <row r="508" spans="1:11" x14ac:dyDescent="0.25">
      <c r="A508" t="s">
        <v>500</v>
      </c>
      <c r="B508" t="s">
        <v>501</v>
      </c>
      <c r="C508" t="s">
        <v>12</v>
      </c>
      <c r="D508">
        <v>997</v>
      </c>
      <c r="E508">
        <v>807</v>
      </c>
      <c r="F508">
        <v>994</v>
      </c>
      <c r="G508">
        <f t="shared" si="7"/>
        <v>188</v>
      </c>
      <c r="H508">
        <v>1312</v>
      </c>
      <c r="I508" t="s">
        <v>13</v>
      </c>
      <c r="J508" t="str">
        <f>VLOOKUP(B508,tax!$B$1:$P$1478,6,FALSE)</f>
        <v>Bacteria</v>
      </c>
      <c r="K508" t="str">
        <f>VLOOKUP($B508,tax!$B$1:$P$1478,7,FALSE)</f>
        <v xml:space="preserve"> Actinobacteria</v>
      </c>
    </row>
    <row r="509" spans="1:11" x14ac:dyDescent="0.25">
      <c r="A509" t="s">
        <v>500</v>
      </c>
      <c r="B509" t="s">
        <v>501</v>
      </c>
      <c r="C509" t="s">
        <v>14</v>
      </c>
      <c r="D509">
        <v>997</v>
      </c>
      <c r="E509">
        <v>44</v>
      </c>
      <c r="F509">
        <v>185</v>
      </c>
      <c r="G509">
        <f t="shared" si="7"/>
        <v>142</v>
      </c>
      <c r="H509">
        <v>1994</v>
      </c>
      <c r="I509" t="s">
        <v>15</v>
      </c>
      <c r="J509" t="str">
        <f>VLOOKUP(B509,tax!$B$1:$P$1478,6,FALSE)</f>
        <v>Bacteria</v>
      </c>
      <c r="K509" t="str">
        <f>VLOOKUP($B509,tax!$B$1:$P$1478,7,FALSE)</f>
        <v xml:space="preserve"> Actinobacteria</v>
      </c>
    </row>
    <row r="510" spans="1:11" x14ac:dyDescent="0.25">
      <c r="A510" t="s">
        <v>502</v>
      </c>
      <c r="B510" t="s">
        <v>503</v>
      </c>
      <c r="C510" t="s">
        <v>10</v>
      </c>
      <c r="D510">
        <v>330</v>
      </c>
      <c r="E510">
        <v>209</v>
      </c>
      <c r="F510">
        <v>325</v>
      </c>
      <c r="G510">
        <f t="shared" si="7"/>
        <v>117</v>
      </c>
      <c r="H510">
        <v>1755</v>
      </c>
      <c r="I510" t="s">
        <v>11</v>
      </c>
      <c r="J510" t="str">
        <f>VLOOKUP(B510,tax!$B$1:$P$1478,6,FALSE)</f>
        <v>Bacteria</v>
      </c>
      <c r="K510" t="str">
        <f>VLOOKUP($B510,tax!$B$1:$P$1478,7,FALSE)</f>
        <v xml:space="preserve"> Actinobacteria</v>
      </c>
    </row>
    <row r="511" spans="1:11" x14ac:dyDescent="0.25">
      <c r="A511" t="s">
        <v>504</v>
      </c>
      <c r="B511" t="s">
        <v>505</v>
      </c>
      <c r="C511" t="s">
        <v>10</v>
      </c>
      <c r="D511">
        <v>491</v>
      </c>
      <c r="E511">
        <v>51</v>
      </c>
      <c r="F511">
        <v>173</v>
      </c>
      <c r="G511">
        <f t="shared" si="7"/>
        <v>123</v>
      </c>
      <c r="H511">
        <v>1755</v>
      </c>
      <c r="I511" t="s">
        <v>11</v>
      </c>
      <c r="J511" t="str">
        <f>VLOOKUP(B511,tax!$B$1:$P$1478,6,FALSE)</f>
        <v>Bacteria</v>
      </c>
      <c r="K511" t="str">
        <f>VLOOKUP($B511,tax!$B$1:$P$1478,7,FALSE)</f>
        <v xml:space="preserve"> Actinobacteria</v>
      </c>
    </row>
    <row r="512" spans="1:11" x14ac:dyDescent="0.25">
      <c r="A512" t="s">
        <v>504</v>
      </c>
      <c r="B512" t="s">
        <v>505</v>
      </c>
      <c r="C512" t="s">
        <v>69</v>
      </c>
      <c r="D512">
        <v>491</v>
      </c>
      <c r="E512">
        <v>196</v>
      </c>
      <c r="F512">
        <v>448</v>
      </c>
      <c r="G512">
        <f t="shared" si="7"/>
        <v>253</v>
      </c>
      <c r="H512">
        <v>5309</v>
      </c>
      <c r="I512" t="s">
        <v>70</v>
      </c>
      <c r="J512" t="str">
        <f>VLOOKUP(B512,tax!$B$1:$P$1478,6,FALSE)</f>
        <v>Bacteria</v>
      </c>
      <c r="K512" t="str">
        <f>VLOOKUP($B512,tax!$B$1:$P$1478,7,FALSE)</f>
        <v xml:space="preserve"> Actinobacteria</v>
      </c>
    </row>
    <row r="513" spans="1:11" x14ac:dyDescent="0.25">
      <c r="A513" t="s">
        <v>506</v>
      </c>
      <c r="B513" t="s">
        <v>507</v>
      </c>
      <c r="C513" t="s">
        <v>10</v>
      </c>
      <c r="D513">
        <v>461</v>
      </c>
      <c r="E513">
        <v>333</v>
      </c>
      <c r="F513">
        <v>461</v>
      </c>
      <c r="G513">
        <f t="shared" si="7"/>
        <v>129</v>
      </c>
      <c r="H513">
        <v>1755</v>
      </c>
      <c r="I513" t="s">
        <v>11</v>
      </c>
      <c r="J513" t="str">
        <f>VLOOKUP(B513,tax!$B$1:$P$1478,6,FALSE)</f>
        <v>Bacteria</v>
      </c>
      <c r="K513" t="str">
        <f>VLOOKUP($B513,tax!$B$1:$P$1478,7,FALSE)</f>
        <v xml:space="preserve"> Actinobacteria</v>
      </c>
    </row>
    <row r="514" spans="1:11" x14ac:dyDescent="0.25">
      <c r="A514" t="s">
        <v>506</v>
      </c>
      <c r="B514" t="s">
        <v>507</v>
      </c>
      <c r="C514" t="s">
        <v>26</v>
      </c>
      <c r="D514">
        <v>461</v>
      </c>
      <c r="E514">
        <v>84</v>
      </c>
      <c r="F514">
        <v>309</v>
      </c>
      <c r="G514">
        <f t="shared" si="7"/>
        <v>226</v>
      </c>
      <c r="H514">
        <v>4255</v>
      </c>
      <c r="I514" t="s">
        <v>27</v>
      </c>
      <c r="J514" t="str">
        <f>VLOOKUP(B514,tax!$B$1:$P$1478,6,FALSE)</f>
        <v>Bacteria</v>
      </c>
      <c r="K514" t="str">
        <f>VLOOKUP($B514,tax!$B$1:$P$1478,7,FALSE)</f>
        <v xml:space="preserve"> Actinobacteria</v>
      </c>
    </row>
    <row r="515" spans="1:11" x14ac:dyDescent="0.25">
      <c r="A515" t="s">
        <v>508</v>
      </c>
      <c r="B515" t="s">
        <v>509</v>
      </c>
      <c r="C515" t="s">
        <v>10</v>
      </c>
      <c r="D515">
        <v>543</v>
      </c>
      <c r="E515">
        <v>54</v>
      </c>
      <c r="F515">
        <v>176</v>
      </c>
      <c r="G515">
        <f t="shared" ref="G515:G578" si="8">F515-E515+1</f>
        <v>123</v>
      </c>
      <c r="H515">
        <v>1755</v>
      </c>
      <c r="I515" t="s">
        <v>11</v>
      </c>
      <c r="J515" t="str">
        <f>VLOOKUP(B515,tax!$B$1:$P$1478,6,FALSE)</f>
        <v>Bacteria</v>
      </c>
      <c r="K515" t="str">
        <f>VLOOKUP($B515,tax!$B$1:$P$1478,7,FALSE)</f>
        <v xml:space="preserve"> Actinobacteria</v>
      </c>
    </row>
    <row r="516" spans="1:11" x14ac:dyDescent="0.25">
      <c r="A516" t="s">
        <v>508</v>
      </c>
      <c r="B516" t="s">
        <v>509</v>
      </c>
      <c r="C516" t="s">
        <v>510</v>
      </c>
      <c r="D516">
        <v>543</v>
      </c>
      <c r="E516">
        <v>185</v>
      </c>
      <c r="F516">
        <v>541</v>
      </c>
      <c r="G516">
        <f t="shared" si="8"/>
        <v>357</v>
      </c>
      <c r="H516">
        <v>32</v>
      </c>
      <c r="I516" t="s">
        <v>510</v>
      </c>
      <c r="J516" t="str">
        <f>VLOOKUP(B516,tax!$B$1:$P$1478,6,FALSE)</f>
        <v>Bacteria</v>
      </c>
      <c r="K516" t="str">
        <f>VLOOKUP($B516,tax!$B$1:$P$1478,7,FALSE)</f>
        <v xml:space="preserve"> Actinobacteria</v>
      </c>
    </row>
    <row r="517" spans="1:11" x14ac:dyDescent="0.25">
      <c r="A517" t="s">
        <v>511</v>
      </c>
      <c r="B517" t="s">
        <v>512</v>
      </c>
      <c r="C517" t="s">
        <v>10</v>
      </c>
      <c r="D517">
        <v>888</v>
      </c>
      <c r="E517">
        <v>465</v>
      </c>
      <c r="F517">
        <v>591</v>
      </c>
      <c r="G517">
        <f t="shared" si="8"/>
        <v>127</v>
      </c>
      <c r="H517">
        <v>1755</v>
      </c>
      <c r="I517" t="s">
        <v>11</v>
      </c>
      <c r="J517" t="str">
        <f>VLOOKUP(B517,tax!$B$1:$P$1478,6,FALSE)</f>
        <v>Bacteria</v>
      </c>
      <c r="K517" t="str">
        <f>VLOOKUP($B517,tax!$B$1:$P$1478,7,FALSE)</f>
        <v xml:space="preserve"> Actinobacteria</v>
      </c>
    </row>
    <row r="518" spans="1:11" x14ac:dyDescent="0.25">
      <c r="A518" t="s">
        <v>513</v>
      </c>
      <c r="B518" t="s">
        <v>514</v>
      </c>
      <c r="C518" t="s">
        <v>10</v>
      </c>
      <c r="D518">
        <v>476</v>
      </c>
      <c r="E518">
        <v>347</v>
      </c>
      <c r="F518">
        <v>468</v>
      </c>
      <c r="G518">
        <f t="shared" si="8"/>
        <v>122</v>
      </c>
      <c r="H518">
        <v>1755</v>
      </c>
      <c r="I518" t="s">
        <v>11</v>
      </c>
      <c r="J518" t="str">
        <f>VLOOKUP(B518,tax!$B$1:$P$1478,6,FALSE)</f>
        <v>Bacteria</v>
      </c>
      <c r="K518" t="str">
        <f>VLOOKUP($B518,tax!$B$1:$P$1478,7,FALSE)</f>
        <v xml:space="preserve"> Actinobacteria</v>
      </c>
    </row>
    <row r="519" spans="1:11" x14ac:dyDescent="0.25">
      <c r="A519" t="s">
        <v>513</v>
      </c>
      <c r="B519" t="s">
        <v>514</v>
      </c>
      <c r="C519" t="s">
        <v>52</v>
      </c>
      <c r="D519">
        <v>476</v>
      </c>
      <c r="E519">
        <v>42</v>
      </c>
      <c r="F519">
        <v>324</v>
      </c>
      <c r="G519">
        <f t="shared" si="8"/>
        <v>283</v>
      </c>
      <c r="H519">
        <v>5170</v>
      </c>
      <c r="I519" t="s">
        <v>53</v>
      </c>
      <c r="J519" t="str">
        <f>VLOOKUP(B519,tax!$B$1:$P$1478,6,FALSE)</f>
        <v>Bacteria</v>
      </c>
      <c r="K519" t="str">
        <f>VLOOKUP($B519,tax!$B$1:$P$1478,7,FALSE)</f>
        <v xml:space="preserve"> Actinobacteria</v>
      </c>
    </row>
    <row r="520" spans="1:11" x14ac:dyDescent="0.25">
      <c r="A520" t="s">
        <v>515</v>
      </c>
      <c r="B520" t="s">
        <v>516</v>
      </c>
      <c r="C520" t="s">
        <v>10</v>
      </c>
      <c r="D520">
        <v>676</v>
      </c>
      <c r="E520">
        <v>34</v>
      </c>
      <c r="F520">
        <v>156</v>
      </c>
      <c r="G520">
        <f t="shared" si="8"/>
        <v>123</v>
      </c>
      <c r="H520">
        <v>1755</v>
      </c>
      <c r="I520" t="s">
        <v>11</v>
      </c>
      <c r="J520" t="str">
        <f>VLOOKUP(B520,tax!$B$1:$P$1478,6,FALSE)</f>
        <v>Bacteria</v>
      </c>
      <c r="K520" t="str">
        <f>VLOOKUP($B520,tax!$B$1:$P$1478,7,FALSE)</f>
        <v xml:space="preserve"> Actinobacteria</v>
      </c>
    </row>
    <row r="521" spans="1:11" x14ac:dyDescent="0.25">
      <c r="A521" t="s">
        <v>515</v>
      </c>
      <c r="B521" t="s">
        <v>516</v>
      </c>
      <c r="C521" t="s">
        <v>18</v>
      </c>
      <c r="D521">
        <v>676</v>
      </c>
      <c r="E521">
        <v>363</v>
      </c>
      <c r="F521">
        <v>663</v>
      </c>
      <c r="G521">
        <f t="shared" si="8"/>
        <v>301</v>
      </c>
      <c r="H521">
        <v>3525</v>
      </c>
      <c r="I521" t="s">
        <v>19</v>
      </c>
      <c r="J521" t="str">
        <f>VLOOKUP(B521,tax!$B$1:$P$1478,6,FALSE)</f>
        <v>Bacteria</v>
      </c>
      <c r="K521" t="str">
        <f>VLOOKUP($B521,tax!$B$1:$P$1478,7,FALSE)</f>
        <v xml:space="preserve"> Actinobacteria</v>
      </c>
    </row>
    <row r="522" spans="1:11" x14ac:dyDescent="0.25">
      <c r="A522" t="s">
        <v>515</v>
      </c>
      <c r="B522" t="s">
        <v>516</v>
      </c>
      <c r="C522" t="s">
        <v>133</v>
      </c>
      <c r="D522">
        <v>676</v>
      </c>
      <c r="E522">
        <v>164</v>
      </c>
      <c r="F522">
        <v>242</v>
      </c>
      <c r="G522">
        <f t="shared" si="8"/>
        <v>79</v>
      </c>
      <c r="H522">
        <v>58087</v>
      </c>
      <c r="I522" t="s">
        <v>134</v>
      </c>
      <c r="J522" t="str">
        <f>VLOOKUP(B522,tax!$B$1:$P$1478,6,FALSE)</f>
        <v>Bacteria</v>
      </c>
      <c r="K522" t="str">
        <f>VLOOKUP($B522,tax!$B$1:$P$1478,7,FALSE)</f>
        <v xml:space="preserve"> Actinobacteria</v>
      </c>
    </row>
    <row r="523" spans="1:11" x14ac:dyDescent="0.25">
      <c r="A523" t="s">
        <v>515</v>
      </c>
      <c r="B523" t="s">
        <v>516</v>
      </c>
      <c r="C523" t="s">
        <v>133</v>
      </c>
      <c r="D523">
        <v>676</v>
      </c>
      <c r="E523">
        <v>259</v>
      </c>
      <c r="F523">
        <v>336</v>
      </c>
      <c r="G523">
        <f t="shared" si="8"/>
        <v>78</v>
      </c>
      <c r="H523">
        <v>58087</v>
      </c>
      <c r="I523" t="s">
        <v>134</v>
      </c>
      <c r="J523" t="str">
        <f>VLOOKUP(B523,tax!$B$1:$P$1478,6,FALSE)</f>
        <v>Bacteria</v>
      </c>
      <c r="K523" t="str">
        <f>VLOOKUP($B523,tax!$B$1:$P$1478,7,FALSE)</f>
        <v xml:space="preserve"> Actinobacteria</v>
      </c>
    </row>
    <row r="524" spans="1:11" x14ac:dyDescent="0.25">
      <c r="A524" t="s">
        <v>517</v>
      </c>
      <c r="B524" t="s">
        <v>518</v>
      </c>
      <c r="C524" t="s">
        <v>10</v>
      </c>
      <c r="D524">
        <v>929</v>
      </c>
      <c r="E524">
        <v>213</v>
      </c>
      <c r="F524">
        <v>332</v>
      </c>
      <c r="G524">
        <f t="shared" si="8"/>
        <v>120</v>
      </c>
      <c r="H524">
        <v>1755</v>
      </c>
      <c r="I524" t="s">
        <v>11</v>
      </c>
      <c r="J524" t="str">
        <f>VLOOKUP(B524,tax!$B$1:$P$1478,6,FALSE)</f>
        <v>Bacteria</v>
      </c>
      <c r="K524" t="str">
        <f>VLOOKUP($B524,tax!$B$1:$P$1478,7,FALSE)</f>
        <v xml:space="preserve"> Verrucomicrobia</v>
      </c>
    </row>
    <row r="525" spans="1:11" x14ac:dyDescent="0.25">
      <c r="A525" t="s">
        <v>517</v>
      </c>
      <c r="B525" t="s">
        <v>518</v>
      </c>
      <c r="C525" t="s">
        <v>422</v>
      </c>
      <c r="D525">
        <v>929</v>
      </c>
      <c r="E525">
        <v>628</v>
      </c>
      <c r="F525">
        <v>916</v>
      </c>
      <c r="G525">
        <f t="shared" si="8"/>
        <v>289</v>
      </c>
      <c r="H525">
        <v>198</v>
      </c>
      <c r="I525" t="s">
        <v>423</v>
      </c>
      <c r="J525" t="str">
        <f>VLOOKUP(B525,tax!$B$1:$P$1478,6,FALSE)</f>
        <v>Bacteria</v>
      </c>
      <c r="K525" t="str">
        <f>VLOOKUP($B525,tax!$B$1:$P$1478,7,FALSE)</f>
        <v xml:space="preserve"> Verrucomicrobia</v>
      </c>
    </row>
    <row r="526" spans="1:11" x14ac:dyDescent="0.25">
      <c r="A526" t="s">
        <v>519</v>
      </c>
      <c r="B526" t="s">
        <v>520</v>
      </c>
      <c r="C526" t="s">
        <v>10</v>
      </c>
      <c r="D526">
        <v>452</v>
      </c>
      <c r="E526">
        <v>332</v>
      </c>
      <c r="F526">
        <v>451</v>
      </c>
      <c r="G526">
        <f t="shared" si="8"/>
        <v>120</v>
      </c>
      <c r="H526">
        <v>1755</v>
      </c>
      <c r="I526" t="s">
        <v>11</v>
      </c>
      <c r="J526" t="str">
        <f>VLOOKUP(B526,tax!$B$1:$P$1478,6,FALSE)</f>
        <v>Bacteria</v>
      </c>
      <c r="K526" t="str">
        <f>VLOOKUP($B526,tax!$B$1:$P$1478,7,FALSE)</f>
        <v xml:space="preserve"> Verrucomicrobia</v>
      </c>
    </row>
    <row r="527" spans="1:11" x14ac:dyDescent="0.25">
      <c r="A527" t="s">
        <v>519</v>
      </c>
      <c r="B527" t="s">
        <v>520</v>
      </c>
      <c r="C527" t="s">
        <v>52</v>
      </c>
      <c r="D527">
        <v>452</v>
      </c>
      <c r="E527">
        <v>25</v>
      </c>
      <c r="F527">
        <v>309</v>
      </c>
      <c r="G527">
        <f t="shared" si="8"/>
        <v>285</v>
      </c>
      <c r="H527">
        <v>5170</v>
      </c>
      <c r="I527" t="s">
        <v>53</v>
      </c>
      <c r="J527" t="str">
        <f>VLOOKUP(B527,tax!$B$1:$P$1478,6,FALSE)</f>
        <v>Bacteria</v>
      </c>
      <c r="K527" t="str">
        <f>VLOOKUP($B527,tax!$B$1:$P$1478,7,FALSE)</f>
        <v xml:space="preserve"> Verrucomicrobia</v>
      </c>
    </row>
    <row r="528" spans="1:11" x14ac:dyDescent="0.25">
      <c r="A528" t="s">
        <v>521</v>
      </c>
      <c r="B528" t="s">
        <v>522</v>
      </c>
      <c r="C528" t="s">
        <v>10</v>
      </c>
      <c r="D528">
        <v>1507</v>
      </c>
      <c r="E528">
        <v>869</v>
      </c>
      <c r="F528">
        <v>986</v>
      </c>
      <c r="G528">
        <f t="shared" si="8"/>
        <v>118</v>
      </c>
      <c r="H528">
        <v>1755</v>
      </c>
      <c r="I528" t="s">
        <v>11</v>
      </c>
      <c r="J528" t="str">
        <f>VLOOKUP(B528,tax!$B$1:$P$1478,6,FALSE)</f>
        <v>Bacteria</v>
      </c>
      <c r="K528" t="str">
        <f>VLOOKUP($B528,tax!$B$1:$P$1478,7,FALSE)</f>
        <v xml:space="preserve"> Verrucomicrobia</v>
      </c>
    </row>
    <row r="529" spans="1:11" x14ac:dyDescent="0.25">
      <c r="A529" t="s">
        <v>521</v>
      </c>
      <c r="B529" t="s">
        <v>522</v>
      </c>
      <c r="C529" t="s">
        <v>69</v>
      </c>
      <c r="D529">
        <v>1507</v>
      </c>
      <c r="E529">
        <v>537</v>
      </c>
      <c r="F529">
        <v>782</v>
      </c>
      <c r="G529">
        <f t="shared" si="8"/>
        <v>246</v>
      </c>
      <c r="H529">
        <v>5309</v>
      </c>
      <c r="I529" t="s">
        <v>70</v>
      </c>
      <c r="J529" t="str">
        <f>VLOOKUP(B529,tax!$B$1:$P$1478,6,FALSE)</f>
        <v>Bacteria</v>
      </c>
      <c r="K529" t="str">
        <f>VLOOKUP($B529,tax!$B$1:$P$1478,7,FALSE)</f>
        <v xml:space="preserve"> Verrucomicrobia</v>
      </c>
    </row>
    <row r="530" spans="1:11" x14ac:dyDescent="0.25">
      <c r="A530" t="s">
        <v>521</v>
      </c>
      <c r="B530" t="s">
        <v>522</v>
      </c>
      <c r="C530" t="s">
        <v>52</v>
      </c>
      <c r="D530">
        <v>1507</v>
      </c>
      <c r="E530">
        <v>35</v>
      </c>
      <c r="F530">
        <v>289</v>
      </c>
      <c r="G530">
        <f t="shared" si="8"/>
        <v>255</v>
      </c>
      <c r="H530">
        <v>5170</v>
      </c>
      <c r="I530" t="s">
        <v>53</v>
      </c>
      <c r="J530" t="str">
        <f>VLOOKUP(B530,tax!$B$1:$P$1478,6,FALSE)</f>
        <v>Bacteria</v>
      </c>
      <c r="K530" t="str">
        <f>VLOOKUP($B530,tax!$B$1:$P$1478,7,FALSE)</f>
        <v xml:space="preserve"> Verrucomicrobia</v>
      </c>
    </row>
    <row r="531" spans="1:11" x14ac:dyDescent="0.25">
      <c r="A531" t="s">
        <v>521</v>
      </c>
      <c r="B531" t="s">
        <v>522</v>
      </c>
      <c r="C531" t="s">
        <v>438</v>
      </c>
      <c r="D531">
        <v>1507</v>
      </c>
      <c r="E531">
        <v>1258</v>
      </c>
      <c r="F531">
        <v>1418</v>
      </c>
      <c r="G531">
        <f t="shared" si="8"/>
        <v>161</v>
      </c>
      <c r="H531">
        <v>6160</v>
      </c>
      <c r="I531" t="s">
        <v>439</v>
      </c>
      <c r="J531" t="str">
        <f>VLOOKUP(B531,tax!$B$1:$P$1478,6,FALSE)</f>
        <v>Bacteria</v>
      </c>
      <c r="K531" t="str">
        <f>VLOOKUP($B531,tax!$B$1:$P$1478,7,FALSE)</f>
        <v xml:space="preserve"> Verrucomicrobia</v>
      </c>
    </row>
    <row r="532" spans="1:11" x14ac:dyDescent="0.25">
      <c r="A532" t="s">
        <v>523</v>
      </c>
      <c r="B532" t="s">
        <v>524</v>
      </c>
      <c r="C532" t="s">
        <v>525</v>
      </c>
      <c r="D532">
        <v>1520</v>
      </c>
      <c r="E532">
        <v>566</v>
      </c>
      <c r="F532">
        <v>670</v>
      </c>
      <c r="G532">
        <f t="shared" si="8"/>
        <v>105</v>
      </c>
      <c r="H532">
        <v>1557</v>
      </c>
      <c r="I532" t="s">
        <v>526</v>
      </c>
      <c r="J532" t="str">
        <f>VLOOKUP(B532,tax!$B$1:$P$1478,6,FALSE)</f>
        <v>Bacteria</v>
      </c>
      <c r="K532" t="str">
        <f>VLOOKUP($B532,tax!$B$1:$P$1478,7,FALSE)</f>
        <v xml:space="preserve"> Verrucomicrobia</v>
      </c>
    </row>
    <row r="533" spans="1:11" x14ac:dyDescent="0.25">
      <c r="A533" t="s">
        <v>523</v>
      </c>
      <c r="B533" t="s">
        <v>524</v>
      </c>
      <c r="C533" t="s">
        <v>10</v>
      </c>
      <c r="D533">
        <v>1520</v>
      </c>
      <c r="E533">
        <v>758</v>
      </c>
      <c r="F533">
        <v>883</v>
      </c>
      <c r="G533">
        <f t="shared" si="8"/>
        <v>126</v>
      </c>
      <c r="H533">
        <v>1755</v>
      </c>
      <c r="I533" t="s">
        <v>11</v>
      </c>
      <c r="J533" t="str">
        <f>VLOOKUP(B533,tax!$B$1:$P$1478,6,FALSE)</f>
        <v>Bacteria</v>
      </c>
      <c r="K533" t="str">
        <f>VLOOKUP($B533,tax!$B$1:$P$1478,7,FALSE)</f>
        <v xml:space="preserve"> Verrucomicrobia</v>
      </c>
    </row>
    <row r="534" spans="1:11" x14ac:dyDescent="0.25">
      <c r="A534" t="s">
        <v>523</v>
      </c>
      <c r="B534" t="s">
        <v>524</v>
      </c>
      <c r="C534" t="s">
        <v>201</v>
      </c>
      <c r="D534">
        <v>1520</v>
      </c>
      <c r="E534">
        <v>1410</v>
      </c>
      <c r="F534">
        <v>1513</v>
      </c>
      <c r="G534">
        <f t="shared" si="8"/>
        <v>104</v>
      </c>
      <c r="H534">
        <v>12531</v>
      </c>
      <c r="I534" t="s">
        <v>202</v>
      </c>
      <c r="J534" t="str">
        <f>VLOOKUP(B534,tax!$B$1:$P$1478,6,FALSE)</f>
        <v>Bacteria</v>
      </c>
      <c r="K534" t="str">
        <f>VLOOKUP($B534,tax!$B$1:$P$1478,7,FALSE)</f>
        <v xml:space="preserve"> Verrucomicrobia</v>
      </c>
    </row>
    <row r="535" spans="1:11" x14ac:dyDescent="0.25">
      <c r="A535" t="s">
        <v>523</v>
      </c>
      <c r="B535" t="s">
        <v>524</v>
      </c>
      <c r="C535" t="s">
        <v>527</v>
      </c>
      <c r="D535">
        <v>1520</v>
      </c>
      <c r="E535">
        <v>353</v>
      </c>
      <c r="F535">
        <v>392</v>
      </c>
      <c r="G535">
        <f t="shared" si="8"/>
        <v>40</v>
      </c>
      <c r="H535">
        <v>449</v>
      </c>
      <c r="I535" t="s">
        <v>528</v>
      </c>
      <c r="J535" t="str">
        <f>VLOOKUP(B535,tax!$B$1:$P$1478,6,FALSE)</f>
        <v>Bacteria</v>
      </c>
      <c r="K535" t="str">
        <f>VLOOKUP($B535,tax!$B$1:$P$1478,7,FALSE)</f>
        <v xml:space="preserve"> Verrucomicrobia</v>
      </c>
    </row>
    <row r="536" spans="1:11" x14ac:dyDescent="0.25">
      <c r="A536" t="s">
        <v>523</v>
      </c>
      <c r="B536" t="s">
        <v>524</v>
      </c>
      <c r="C536" t="s">
        <v>20</v>
      </c>
      <c r="D536">
        <v>1520</v>
      </c>
      <c r="E536">
        <v>688</v>
      </c>
      <c r="F536">
        <v>750</v>
      </c>
      <c r="G536">
        <f t="shared" si="8"/>
        <v>63</v>
      </c>
      <c r="H536">
        <v>5437</v>
      </c>
      <c r="I536" t="s">
        <v>21</v>
      </c>
      <c r="J536" t="str">
        <f>VLOOKUP(B536,tax!$B$1:$P$1478,6,FALSE)</f>
        <v>Bacteria</v>
      </c>
      <c r="K536" t="str">
        <f>VLOOKUP($B536,tax!$B$1:$P$1478,7,FALSE)</f>
        <v xml:space="preserve"> Verrucomicrobia</v>
      </c>
    </row>
    <row r="537" spans="1:11" x14ac:dyDescent="0.25">
      <c r="A537" t="s">
        <v>529</v>
      </c>
      <c r="B537" t="s">
        <v>530</v>
      </c>
      <c r="C537" t="s">
        <v>10</v>
      </c>
      <c r="D537">
        <v>973</v>
      </c>
      <c r="E537">
        <v>851</v>
      </c>
      <c r="F537">
        <v>970</v>
      </c>
      <c r="G537">
        <f t="shared" si="8"/>
        <v>120</v>
      </c>
      <c r="H537">
        <v>1755</v>
      </c>
      <c r="I537" t="s">
        <v>11</v>
      </c>
      <c r="J537" t="str">
        <f>VLOOKUP(B537,tax!$B$1:$P$1478,6,FALSE)</f>
        <v>Bacteria</v>
      </c>
      <c r="K537" t="str">
        <f>VLOOKUP($B537,tax!$B$1:$P$1478,7,FALSE)</f>
        <v xml:space="preserve"> Verrucomicrobia</v>
      </c>
    </row>
    <row r="538" spans="1:11" x14ac:dyDescent="0.25">
      <c r="A538" t="s">
        <v>529</v>
      </c>
      <c r="B538" t="s">
        <v>530</v>
      </c>
      <c r="C538" t="s">
        <v>531</v>
      </c>
      <c r="D538">
        <v>973</v>
      </c>
      <c r="E538">
        <v>441</v>
      </c>
      <c r="F538">
        <v>527</v>
      </c>
      <c r="G538">
        <f t="shared" si="8"/>
        <v>87</v>
      </c>
      <c r="H538">
        <v>18</v>
      </c>
      <c r="I538" t="s">
        <v>531</v>
      </c>
      <c r="J538" t="str">
        <f>VLOOKUP(B538,tax!$B$1:$P$1478,6,FALSE)</f>
        <v>Bacteria</v>
      </c>
      <c r="K538" t="str">
        <f>VLOOKUP($B538,tax!$B$1:$P$1478,7,FALSE)</f>
        <v xml:space="preserve"> Verrucomicrobia</v>
      </c>
    </row>
    <row r="539" spans="1:11" x14ac:dyDescent="0.25">
      <c r="A539" t="s">
        <v>529</v>
      </c>
      <c r="B539" t="s">
        <v>530</v>
      </c>
      <c r="C539" t="s">
        <v>532</v>
      </c>
      <c r="D539">
        <v>973</v>
      </c>
      <c r="E539">
        <v>1</v>
      </c>
      <c r="F539">
        <v>239</v>
      </c>
      <c r="G539">
        <f t="shared" si="8"/>
        <v>239</v>
      </c>
      <c r="H539">
        <v>74</v>
      </c>
      <c r="I539" t="s">
        <v>532</v>
      </c>
      <c r="J539" t="str">
        <f>VLOOKUP(B539,tax!$B$1:$P$1478,6,FALSE)</f>
        <v>Bacteria</v>
      </c>
      <c r="K539" t="str">
        <f>VLOOKUP($B539,tax!$B$1:$P$1478,7,FALSE)</f>
        <v xml:space="preserve"> Verrucomicrobia</v>
      </c>
    </row>
    <row r="540" spans="1:11" x14ac:dyDescent="0.25">
      <c r="A540" t="s">
        <v>533</v>
      </c>
      <c r="B540" t="s">
        <v>534</v>
      </c>
      <c r="C540" t="s">
        <v>10</v>
      </c>
      <c r="D540">
        <v>867</v>
      </c>
      <c r="E540">
        <v>740</v>
      </c>
      <c r="F540">
        <v>857</v>
      </c>
      <c r="G540">
        <f t="shared" si="8"/>
        <v>118</v>
      </c>
      <c r="H540">
        <v>1755</v>
      </c>
      <c r="I540" t="s">
        <v>11</v>
      </c>
      <c r="J540" t="str">
        <f>VLOOKUP(B540,tax!$B$1:$P$1478,6,FALSE)</f>
        <v>Bacteria</v>
      </c>
      <c r="K540" t="str">
        <f>VLOOKUP($B540,tax!$B$1:$P$1478,7,FALSE)</f>
        <v xml:space="preserve"> Verrucomicrobia</v>
      </c>
    </row>
    <row r="541" spans="1:11" x14ac:dyDescent="0.25">
      <c r="A541" t="s">
        <v>535</v>
      </c>
      <c r="B541" t="s">
        <v>536</v>
      </c>
      <c r="C541" t="s">
        <v>10</v>
      </c>
      <c r="D541">
        <v>509</v>
      </c>
      <c r="E541">
        <v>386</v>
      </c>
      <c r="F541">
        <v>509</v>
      </c>
      <c r="G541">
        <f t="shared" si="8"/>
        <v>124</v>
      </c>
      <c r="H541">
        <v>1755</v>
      </c>
      <c r="I541" t="s">
        <v>11</v>
      </c>
      <c r="J541" t="str">
        <f>VLOOKUP(B541,tax!$B$1:$P$1478,6,FALSE)</f>
        <v>Bacteria</v>
      </c>
      <c r="K541" t="str">
        <f>VLOOKUP($B541,tax!$B$1:$P$1478,7,FALSE)</f>
        <v xml:space="preserve"> Dictyoglomi</v>
      </c>
    </row>
    <row r="542" spans="1:11" x14ac:dyDescent="0.25">
      <c r="A542" t="s">
        <v>535</v>
      </c>
      <c r="B542" t="s">
        <v>536</v>
      </c>
      <c r="C542" t="s">
        <v>52</v>
      </c>
      <c r="D542">
        <v>509</v>
      </c>
      <c r="E542">
        <v>54</v>
      </c>
      <c r="F542">
        <v>363</v>
      </c>
      <c r="G542">
        <f t="shared" si="8"/>
        <v>310</v>
      </c>
      <c r="H542">
        <v>5170</v>
      </c>
      <c r="I542" t="s">
        <v>53</v>
      </c>
      <c r="J542" t="str">
        <f>VLOOKUP(B542,tax!$B$1:$P$1478,6,FALSE)</f>
        <v>Bacteria</v>
      </c>
      <c r="K542" t="str">
        <f>VLOOKUP($B542,tax!$B$1:$P$1478,7,FALSE)</f>
        <v xml:space="preserve"> Dictyoglomi</v>
      </c>
    </row>
    <row r="543" spans="1:11" x14ac:dyDescent="0.25">
      <c r="A543" t="s">
        <v>537</v>
      </c>
      <c r="B543" t="s">
        <v>538</v>
      </c>
      <c r="C543" t="s">
        <v>10</v>
      </c>
      <c r="D543">
        <v>360</v>
      </c>
      <c r="E543">
        <v>245</v>
      </c>
      <c r="F543">
        <v>359</v>
      </c>
      <c r="G543">
        <f t="shared" si="8"/>
        <v>115</v>
      </c>
      <c r="H543">
        <v>1755</v>
      </c>
      <c r="I543" t="s">
        <v>11</v>
      </c>
      <c r="J543" t="str">
        <f>VLOOKUP(B543,tax!$B$1:$P$1478,6,FALSE)</f>
        <v>Bacteria</v>
      </c>
      <c r="K543" t="str">
        <f>VLOOKUP($B543,tax!$B$1:$P$1478,7,FALSE)</f>
        <v xml:space="preserve"> Dictyoglomi</v>
      </c>
    </row>
    <row r="544" spans="1:11" x14ac:dyDescent="0.25">
      <c r="A544" t="s">
        <v>537</v>
      </c>
      <c r="B544" t="s">
        <v>538</v>
      </c>
      <c r="C544" t="s">
        <v>83</v>
      </c>
      <c r="D544">
        <v>360</v>
      </c>
      <c r="E544">
        <v>36</v>
      </c>
      <c r="F544">
        <v>220</v>
      </c>
      <c r="G544">
        <f t="shared" si="8"/>
        <v>185</v>
      </c>
      <c r="H544">
        <v>815</v>
      </c>
      <c r="I544" t="s">
        <v>84</v>
      </c>
      <c r="J544" t="str">
        <f>VLOOKUP(B544,tax!$B$1:$P$1478,6,FALSE)</f>
        <v>Bacteria</v>
      </c>
      <c r="K544" t="str">
        <f>VLOOKUP($B544,tax!$B$1:$P$1478,7,FALSE)</f>
        <v xml:space="preserve"> Dictyoglomi</v>
      </c>
    </row>
    <row r="545" spans="1:11" x14ac:dyDescent="0.25">
      <c r="A545" t="s">
        <v>539</v>
      </c>
      <c r="B545" t="s">
        <v>540</v>
      </c>
      <c r="C545" t="s">
        <v>32</v>
      </c>
      <c r="D545">
        <v>1769</v>
      </c>
      <c r="E545">
        <v>396</v>
      </c>
      <c r="F545">
        <v>536</v>
      </c>
      <c r="G545">
        <f t="shared" si="8"/>
        <v>141</v>
      </c>
      <c r="H545">
        <v>1727</v>
      </c>
      <c r="I545" t="s">
        <v>33</v>
      </c>
      <c r="J545" t="str">
        <f>VLOOKUP(B545,tax!$B$1:$P$1478,6,FALSE)</f>
        <v>Bacteria</v>
      </c>
      <c r="K545" t="str">
        <f>VLOOKUP($B545,tax!$B$1:$P$1478,7,FALSE)</f>
        <v xml:space="preserve"> Firmicutes</v>
      </c>
    </row>
    <row r="546" spans="1:11" x14ac:dyDescent="0.25">
      <c r="A546" t="s">
        <v>539</v>
      </c>
      <c r="B546" t="s">
        <v>540</v>
      </c>
      <c r="C546" t="s">
        <v>32</v>
      </c>
      <c r="D546">
        <v>1769</v>
      </c>
      <c r="E546">
        <v>556</v>
      </c>
      <c r="F546">
        <v>691</v>
      </c>
      <c r="G546">
        <f t="shared" si="8"/>
        <v>136</v>
      </c>
      <c r="H546">
        <v>1727</v>
      </c>
      <c r="I546" t="s">
        <v>33</v>
      </c>
      <c r="J546" t="str">
        <f>VLOOKUP(B546,tax!$B$1:$P$1478,6,FALSE)</f>
        <v>Bacteria</v>
      </c>
      <c r="K546" t="str">
        <f>VLOOKUP($B546,tax!$B$1:$P$1478,7,FALSE)</f>
        <v xml:space="preserve"> Firmicutes</v>
      </c>
    </row>
    <row r="547" spans="1:11" x14ac:dyDescent="0.25">
      <c r="A547" t="s">
        <v>539</v>
      </c>
      <c r="B547" t="s">
        <v>540</v>
      </c>
      <c r="C547" t="s">
        <v>10</v>
      </c>
      <c r="D547">
        <v>1769</v>
      </c>
      <c r="E547">
        <v>1415</v>
      </c>
      <c r="F547">
        <v>1544</v>
      </c>
      <c r="G547">
        <f t="shared" si="8"/>
        <v>130</v>
      </c>
      <c r="H547">
        <v>1755</v>
      </c>
      <c r="I547" t="s">
        <v>11</v>
      </c>
      <c r="J547" t="str">
        <f>VLOOKUP(B547,tax!$B$1:$P$1478,6,FALSE)</f>
        <v>Bacteria</v>
      </c>
      <c r="K547" t="str">
        <f>VLOOKUP($B547,tax!$B$1:$P$1478,7,FALSE)</f>
        <v xml:space="preserve"> Firmicutes</v>
      </c>
    </row>
    <row r="548" spans="1:11" x14ac:dyDescent="0.25">
      <c r="A548" t="s">
        <v>539</v>
      </c>
      <c r="B548" t="s">
        <v>540</v>
      </c>
      <c r="C548" t="s">
        <v>52</v>
      </c>
      <c r="D548">
        <v>1769</v>
      </c>
      <c r="E548">
        <v>42</v>
      </c>
      <c r="F548">
        <v>326</v>
      </c>
      <c r="G548">
        <f t="shared" si="8"/>
        <v>285</v>
      </c>
      <c r="H548">
        <v>5170</v>
      </c>
      <c r="I548" t="s">
        <v>53</v>
      </c>
      <c r="J548" t="str">
        <f>VLOOKUP(B548,tax!$B$1:$P$1478,6,FALSE)</f>
        <v>Bacteria</v>
      </c>
      <c r="K548" t="str">
        <f>VLOOKUP($B548,tax!$B$1:$P$1478,7,FALSE)</f>
        <v xml:space="preserve"> Firmicutes</v>
      </c>
    </row>
    <row r="549" spans="1:11" x14ac:dyDescent="0.25">
      <c r="A549" t="s">
        <v>539</v>
      </c>
      <c r="B549" t="s">
        <v>540</v>
      </c>
      <c r="C549" t="s">
        <v>52</v>
      </c>
      <c r="D549">
        <v>1769</v>
      </c>
      <c r="E549">
        <v>1074</v>
      </c>
      <c r="F549">
        <v>1392</v>
      </c>
      <c r="G549">
        <f t="shared" si="8"/>
        <v>319</v>
      </c>
      <c r="H549">
        <v>5170</v>
      </c>
      <c r="I549" t="s">
        <v>53</v>
      </c>
      <c r="J549" t="str">
        <f>VLOOKUP(B549,tax!$B$1:$P$1478,6,FALSE)</f>
        <v>Bacteria</v>
      </c>
      <c r="K549" t="str">
        <f>VLOOKUP($B549,tax!$B$1:$P$1478,7,FALSE)</f>
        <v xml:space="preserve"> Firmicutes</v>
      </c>
    </row>
    <row r="550" spans="1:11" x14ac:dyDescent="0.25">
      <c r="A550" t="s">
        <v>541</v>
      </c>
      <c r="B550" t="s">
        <v>542</v>
      </c>
      <c r="C550" t="s">
        <v>10</v>
      </c>
      <c r="D550">
        <v>668</v>
      </c>
      <c r="E550">
        <v>534</v>
      </c>
      <c r="F550">
        <v>652</v>
      </c>
      <c r="G550">
        <f t="shared" si="8"/>
        <v>119</v>
      </c>
      <c r="H550">
        <v>1755</v>
      </c>
      <c r="I550" t="s">
        <v>11</v>
      </c>
      <c r="J550" t="str">
        <f>VLOOKUP(B550,tax!$B$1:$P$1478,6,FALSE)</f>
        <v>Bacteria</v>
      </c>
      <c r="K550" t="str">
        <f>VLOOKUP($B550,tax!$B$1:$P$1478,7,FALSE)</f>
        <v xml:space="preserve"> Bacteroidetes</v>
      </c>
    </row>
    <row r="551" spans="1:11" x14ac:dyDescent="0.25">
      <c r="A551" t="s">
        <v>541</v>
      </c>
      <c r="B551" t="s">
        <v>542</v>
      </c>
      <c r="C551" t="s">
        <v>221</v>
      </c>
      <c r="D551">
        <v>668</v>
      </c>
      <c r="E551">
        <v>80</v>
      </c>
      <c r="F551">
        <v>174</v>
      </c>
      <c r="G551">
        <f t="shared" si="8"/>
        <v>95</v>
      </c>
      <c r="H551">
        <v>1345</v>
      </c>
      <c r="I551" t="s">
        <v>222</v>
      </c>
      <c r="J551" t="str">
        <f>VLOOKUP(B551,tax!$B$1:$P$1478,6,FALSE)</f>
        <v>Bacteria</v>
      </c>
      <c r="K551" t="str">
        <f>VLOOKUP($B551,tax!$B$1:$P$1478,7,FALSE)</f>
        <v xml:space="preserve"> Bacteroidetes</v>
      </c>
    </row>
    <row r="552" spans="1:11" x14ac:dyDescent="0.25">
      <c r="A552" t="s">
        <v>543</v>
      </c>
      <c r="B552" t="s">
        <v>544</v>
      </c>
      <c r="C552" t="s">
        <v>10</v>
      </c>
      <c r="D552">
        <v>1073</v>
      </c>
      <c r="E552">
        <v>642</v>
      </c>
      <c r="F552">
        <v>785</v>
      </c>
      <c r="G552">
        <f t="shared" si="8"/>
        <v>144</v>
      </c>
      <c r="H552">
        <v>1755</v>
      </c>
      <c r="I552" t="s">
        <v>11</v>
      </c>
      <c r="J552" t="str">
        <f>VLOOKUP(B552,tax!$B$1:$P$1478,6,FALSE)</f>
        <v>Bacteria</v>
      </c>
      <c r="K552" t="str">
        <f>VLOOKUP($B552,tax!$B$1:$P$1478,7,FALSE)</f>
        <v xml:space="preserve"> Actinobacteria</v>
      </c>
    </row>
    <row r="553" spans="1:11" x14ac:dyDescent="0.25">
      <c r="A553" t="s">
        <v>545</v>
      </c>
      <c r="B553" t="s">
        <v>546</v>
      </c>
      <c r="C553" t="s">
        <v>10</v>
      </c>
      <c r="D553">
        <v>422</v>
      </c>
      <c r="E553">
        <v>296</v>
      </c>
      <c r="F553">
        <v>422</v>
      </c>
      <c r="G553">
        <f t="shared" si="8"/>
        <v>127</v>
      </c>
      <c r="H553">
        <v>1755</v>
      </c>
      <c r="I553" t="s">
        <v>11</v>
      </c>
      <c r="J553" t="str">
        <f>VLOOKUP(B553,tax!$B$1:$P$1478,6,FALSE)</f>
        <v>Bacteria</v>
      </c>
      <c r="K553" t="str">
        <f>VLOOKUP($B553,tax!$B$1:$P$1478,7,FALSE)</f>
        <v xml:space="preserve"> Bacteroidetes</v>
      </c>
    </row>
    <row r="554" spans="1:11" x14ac:dyDescent="0.25">
      <c r="A554" t="s">
        <v>545</v>
      </c>
      <c r="B554" t="s">
        <v>546</v>
      </c>
      <c r="C554" t="s">
        <v>52</v>
      </c>
      <c r="D554">
        <v>422</v>
      </c>
      <c r="E554">
        <v>1</v>
      </c>
      <c r="F554">
        <v>272</v>
      </c>
      <c r="G554">
        <f t="shared" si="8"/>
        <v>272</v>
      </c>
      <c r="H554">
        <v>5170</v>
      </c>
      <c r="I554" t="s">
        <v>53</v>
      </c>
      <c r="J554" t="str">
        <f>VLOOKUP(B554,tax!$B$1:$P$1478,6,FALSE)</f>
        <v>Bacteria</v>
      </c>
      <c r="K554" t="str">
        <f>VLOOKUP($B554,tax!$B$1:$P$1478,7,FALSE)</f>
        <v xml:space="preserve"> Bacteroidetes</v>
      </c>
    </row>
    <row r="555" spans="1:11" x14ac:dyDescent="0.25">
      <c r="A555" t="s">
        <v>547</v>
      </c>
      <c r="B555" t="s">
        <v>548</v>
      </c>
      <c r="C555" t="s">
        <v>10</v>
      </c>
      <c r="D555">
        <v>434</v>
      </c>
      <c r="E555">
        <v>310</v>
      </c>
      <c r="F555">
        <v>434</v>
      </c>
      <c r="G555">
        <f t="shared" si="8"/>
        <v>125</v>
      </c>
      <c r="H555">
        <v>1755</v>
      </c>
      <c r="I555" t="s">
        <v>11</v>
      </c>
      <c r="J555" t="str">
        <f>VLOOKUP(B555,tax!$B$1:$P$1478,6,FALSE)</f>
        <v>Bacteria</v>
      </c>
      <c r="K555" t="str">
        <f>VLOOKUP($B555,tax!$B$1:$P$1478,7,FALSE)</f>
        <v xml:space="preserve"> Bacteroidetes</v>
      </c>
    </row>
    <row r="556" spans="1:11" x14ac:dyDescent="0.25">
      <c r="A556" t="s">
        <v>547</v>
      </c>
      <c r="B556" t="s">
        <v>548</v>
      </c>
      <c r="C556" t="s">
        <v>52</v>
      </c>
      <c r="D556">
        <v>434</v>
      </c>
      <c r="E556">
        <v>2</v>
      </c>
      <c r="F556">
        <v>287</v>
      </c>
      <c r="G556">
        <f t="shared" si="8"/>
        <v>286</v>
      </c>
      <c r="H556">
        <v>5170</v>
      </c>
      <c r="I556" t="s">
        <v>53</v>
      </c>
      <c r="J556" t="str">
        <f>VLOOKUP(B556,tax!$B$1:$P$1478,6,FALSE)</f>
        <v>Bacteria</v>
      </c>
      <c r="K556" t="str">
        <f>VLOOKUP($B556,tax!$B$1:$P$1478,7,FALSE)</f>
        <v xml:space="preserve"> Bacteroidetes</v>
      </c>
    </row>
    <row r="557" spans="1:11" x14ac:dyDescent="0.25">
      <c r="A557" t="s">
        <v>549</v>
      </c>
      <c r="B557" t="s">
        <v>550</v>
      </c>
      <c r="C557" t="s">
        <v>10</v>
      </c>
      <c r="D557">
        <v>449</v>
      </c>
      <c r="E557">
        <v>327</v>
      </c>
      <c r="F557">
        <v>449</v>
      </c>
      <c r="G557">
        <f t="shared" si="8"/>
        <v>123</v>
      </c>
      <c r="H557">
        <v>1755</v>
      </c>
      <c r="I557" t="s">
        <v>11</v>
      </c>
      <c r="J557" t="str">
        <f>VLOOKUP(B557,tax!$B$1:$P$1478,6,FALSE)</f>
        <v>Bacteria</v>
      </c>
      <c r="K557" t="str">
        <f>VLOOKUP($B557,tax!$B$1:$P$1478,7,FALSE)</f>
        <v xml:space="preserve"> Bacteroidetes</v>
      </c>
    </row>
    <row r="558" spans="1:11" x14ac:dyDescent="0.25">
      <c r="A558" t="s">
        <v>549</v>
      </c>
      <c r="B558" t="s">
        <v>550</v>
      </c>
      <c r="C558" t="s">
        <v>52</v>
      </c>
      <c r="D558">
        <v>449</v>
      </c>
      <c r="E558">
        <v>18</v>
      </c>
      <c r="F558">
        <v>303</v>
      </c>
      <c r="G558">
        <f t="shared" si="8"/>
        <v>286</v>
      </c>
      <c r="H558">
        <v>5170</v>
      </c>
      <c r="I558" t="s">
        <v>53</v>
      </c>
      <c r="J558" t="str">
        <f>VLOOKUP(B558,tax!$B$1:$P$1478,6,FALSE)</f>
        <v>Bacteria</v>
      </c>
      <c r="K558" t="str">
        <f>VLOOKUP($B558,tax!$B$1:$P$1478,7,FALSE)</f>
        <v xml:space="preserve"> Bacteroidetes</v>
      </c>
    </row>
    <row r="559" spans="1:11" x14ac:dyDescent="0.25">
      <c r="A559" t="s">
        <v>551</v>
      </c>
      <c r="B559" t="s">
        <v>552</v>
      </c>
      <c r="C559" t="s">
        <v>10</v>
      </c>
      <c r="D559">
        <v>507</v>
      </c>
      <c r="E559">
        <v>383</v>
      </c>
      <c r="F559">
        <v>507</v>
      </c>
      <c r="G559">
        <f t="shared" si="8"/>
        <v>125</v>
      </c>
      <c r="H559">
        <v>1755</v>
      </c>
      <c r="I559" t="s">
        <v>11</v>
      </c>
      <c r="J559" t="str">
        <f>VLOOKUP(B559,tax!$B$1:$P$1478,6,FALSE)</f>
        <v>Bacteria</v>
      </c>
      <c r="K559" t="str">
        <f>VLOOKUP($B559,tax!$B$1:$P$1478,7,FALSE)</f>
        <v xml:space="preserve"> Bacteroidetes</v>
      </c>
    </row>
    <row r="560" spans="1:11" x14ac:dyDescent="0.25">
      <c r="A560" t="s">
        <v>551</v>
      </c>
      <c r="B560" t="s">
        <v>552</v>
      </c>
      <c r="C560" t="s">
        <v>52</v>
      </c>
      <c r="D560">
        <v>507</v>
      </c>
      <c r="E560">
        <v>47</v>
      </c>
      <c r="F560">
        <v>360</v>
      </c>
      <c r="G560">
        <f t="shared" si="8"/>
        <v>314</v>
      </c>
      <c r="H560">
        <v>5170</v>
      </c>
      <c r="I560" t="s">
        <v>53</v>
      </c>
      <c r="J560" t="str">
        <f>VLOOKUP(B560,tax!$B$1:$P$1478,6,FALSE)</f>
        <v>Bacteria</v>
      </c>
      <c r="K560" t="str">
        <f>VLOOKUP($B560,tax!$B$1:$P$1478,7,FALSE)</f>
        <v xml:space="preserve"> Bacteroidetes</v>
      </c>
    </row>
    <row r="561" spans="1:11" x14ac:dyDescent="0.25">
      <c r="A561" t="s">
        <v>553</v>
      </c>
      <c r="B561" t="s">
        <v>554</v>
      </c>
      <c r="C561" t="s">
        <v>10</v>
      </c>
      <c r="D561">
        <v>442</v>
      </c>
      <c r="E561">
        <v>330</v>
      </c>
      <c r="F561">
        <v>442</v>
      </c>
      <c r="G561">
        <f t="shared" si="8"/>
        <v>113</v>
      </c>
      <c r="H561">
        <v>1755</v>
      </c>
      <c r="I561" t="s">
        <v>11</v>
      </c>
      <c r="J561" t="str">
        <f>VLOOKUP(B561,tax!$B$1:$P$1478,6,FALSE)</f>
        <v>Bacteria</v>
      </c>
      <c r="K561" t="str">
        <f>VLOOKUP($B561,tax!$B$1:$P$1478,7,FALSE)</f>
        <v xml:space="preserve"> Bacteroidetes</v>
      </c>
    </row>
    <row r="562" spans="1:11" x14ac:dyDescent="0.25">
      <c r="A562" t="s">
        <v>553</v>
      </c>
      <c r="B562" t="s">
        <v>554</v>
      </c>
      <c r="C562" t="s">
        <v>52</v>
      </c>
      <c r="D562">
        <v>442</v>
      </c>
      <c r="E562">
        <v>20</v>
      </c>
      <c r="F562">
        <v>300</v>
      </c>
      <c r="G562">
        <f t="shared" si="8"/>
        <v>281</v>
      </c>
      <c r="H562">
        <v>5170</v>
      </c>
      <c r="I562" t="s">
        <v>53</v>
      </c>
      <c r="J562" t="str">
        <f>VLOOKUP(B562,tax!$B$1:$P$1478,6,FALSE)</f>
        <v>Bacteria</v>
      </c>
      <c r="K562" t="str">
        <f>VLOOKUP($B562,tax!$B$1:$P$1478,7,FALSE)</f>
        <v xml:space="preserve"> Bacteroidetes</v>
      </c>
    </row>
    <row r="563" spans="1:11" x14ac:dyDescent="0.25">
      <c r="A563" t="s">
        <v>555</v>
      </c>
      <c r="B563" t="s">
        <v>556</v>
      </c>
      <c r="C563" t="s">
        <v>10</v>
      </c>
      <c r="D563">
        <v>1322</v>
      </c>
      <c r="E563">
        <v>89</v>
      </c>
      <c r="F563">
        <v>203</v>
      </c>
      <c r="G563">
        <f t="shared" si="8"/>
        <v>115</v>
      </c>
      <c r="H563">
        <v>1755</v>
      </c>
      <c r="I563" t="s">
        <v>11</v>
      </c>
      <c r="J563" t="str">
        <f>VLOOKUP(B563,tax!$B$1:$P$1478,6,FALSE)</f>
        <v>Bacteria</v>
      </c>
      <c r="K563" t="str">
        <f>VLOOKUP($B563,tax!$B$1:$P$1478,7,FALSE)</f>
        <v xml:space="preserve"> Proteobacteria</v>
      </c>
    </row>
    <row r="564" spans="1:11" x14ac:dyDescent="0.25">
      <c r="A564" t="s">
        <v>555</v>
      </c>
      <c r="B564" t="s">
        <v>556</v>
      </c>
      <c r="C564" t="s">
        <v>10</v>
      </c>
      <c r="D564">
        <v>1322</v>
      </c>
      <c r="E564">
        <v>261</v>
      </c>
      <c r="F564">
        <v>375</v>
      </c>
      <c r="G564">
        <f t="shared" si="8"/>
        <v>115</v>
      </c>
      <c r="H564">
        <v>1755</v>
      </c>
      <c r="I564" t="s">
        <v>11</v>
      </c>
      <c r="J564" t="str">
        <f>VLOOKUP(B564,tax!$B$1:$P$1478,6,FALSE)</f>
        <v>Bacteria</v>
      </c>
      <c r="K564" t="str">
        <f>VLOOKUP($B564,tax!$B$1:$P$1478,7,FALSE)</f>
        <v xml:space="preserve"> Proteobacteria</v>
      </c>
    </row>
    <row r="565" spans="1:11" x14ac:dyDescent="0.25">
      <c r="A565" t="s">
        <v>555</v>
      </c>
      <c r="B565" t="s">
        <v>556</v>
      </c>
      <c r="C565" t="s">
        <v>120</v>
      </c>
      <c r="D565">
        <v>1322</v>
      </c>
      <c r="E565">
        <v>880</v>
      </c>
      <c r="F565">
        <v>992</v>
      </c>
      <c r="G565">
        <f t="shared" si="8"/>
        <v>113</v>
      </c>
      <c r="H565">
        <v>817</v>
      </c>
      <c r="I565" t="s">
        <v>121</v>
      </c>
      <c r="J565" t="str">
        <f>VLOOKUP(B565,tax!$B$1:$P$1478,6,FALSE)</f>
        <v>Bacteria</v>
      </c>
      <c r="K565" t="str">
        <f>VLOOKUP($B565,tax!$B$1:$P$1478,7,FALSE)</f>
        <v xml:space="preserve"> Proteobacteria</v>
      </c>
    </row>
    <row r="566" spans="1:11" x14ac:dyDescent="0.25">
      <c r="A566" t="s">
        <v>555</v>
      </c>
      <c r="B566" t="s">
        <v>556</v>
      </c>
      <c r="C566" t="s">
        <v>120</v>
      </c>
      <c r="D566">
        <v>1322</v>
      </c>
      <c r="E566">
        <v>979</v>
      </c>
      <c r="F566">
        <v>1322</v>
      </c>
      <c r="G566">
        <f t="shared" si="8"/>
        <v>344</v>
      </c>
      <c r="H566">
        <v>817</v>
      </c>
      <c r="I566" t="s">
        <v>121</v>
      </c>
      <c r="J566" t="str">
        <f>VLOOKUP(B566,tax!$B$1:$P$1478,6,FALSE)</f>
        <v>Bacteria</v>
      </c>
      <c r="K566" t="str">
        <f>VLOOKUP($B566,tax!$B$1:$P$1478,7,FALSE)</f>
        <v xml:space="preserve"> Proteobacteria</v>
      </c>
    </row>
    <row r="567" spans="1:11" x14ac:dyDescent="0.25">
      <c r="A567" t="s">
        <v>555</v>
      </c>
      <c r="B567" t="s">
        <v>556</v>
      </c>
      <c r="C567" t="s">
        <v>26</v>
      </c>
      <c r="D567">
        <v>1322</v>
      </c>
      <c r="E567">
        <v>407</v>
      </c>
      <c r="F567">
        <v>605</v>
      </c>
      <c r="G567">
        <f t="shared" si="8"/>
        <v>199</v>
      </c>
      <c r="H567">
        <v>4255</v>
      </c>
      <c r="I567" t="s">
        <v>27</v>
      </c>
      <c r="J567" t="str">
        <f>VLOOKUP(B567,tax!$B$1:$P$1478,6,FALSE)</f>
        <v>Bacteria</v>
      </c>
      <c r="K567" t="str">
        <f>VLOOKUP($B567,tax!$B$1:$P$1478,7,FALSE)</f>
        <v xml:space="preserve"> Proteobacteria</v>
      </c>
    </row>
    <row r="568" spans="1:11" x14ac:dyDescent="0.25">
      <c r="A568" t="s">
        <v>557</v>
      </c>
      <c r="B568" t="s">
        <v>558</v>
      </c>
      <c r="C568" t="s">
        <v>10</v>
      </c>
      <c r="D568">
        <v>2657</v>
      </c>
      <c r="E568">
        <v>511</v>
      </c>
      <c r="F568">
        <v>635</v>
      </c>
      <c r="G568">
        <f t="shared" si="8"/>
        <v>125</v>
      </c>
      <c r="H568">
        <v>1755</v>
      </c>
      <c r="I568" t="s">
        <v>11</v>
      </c>
      <c r="J568" t="str">
        <f>VLOOKUP(B568,tax!$B$1:$P$1478,6,FALSE)</f>
        <v>Eukaryota</v>
      </c>
      <c r="K568" t="str">
        <f>VLOOKUP($B568,tax!$B$1:$P$1478,7,FALSE)</f>
        <v xml:space="preserve"> Stramenopiles</v>
      </c>
    </row>
    <row r="569" spans="1:11" x14ac:dyDescent="0.25">
      <c r="A569" t="s">
        <v>557</v>
      </c>
      <c r="B569" t="s">
        <v>558</v>
      </c>
      <c r="C569" t="s">
        <v>559</v>
      </c>
      <c r="D569">
        <v>2657</v>
      </c>
      <c r="E569">
        <v>2231</v>
      </c>
      <c r="F569">
        <v>2638</v>
      </c>
      <c r="G569">
        <f t="shared" si="8"/>
        <v>408</v>
      </c>
      <c r="H569">
        <v>1229</v>
      </c>
      <c r="I569" t="s">
        <v>560</v>
      </c>
      <c r="J569" t="str">
        <f>VLOOKUP(B569,tax!$B$1:$P$1478,6,FALSE)</f>
        <v>Eukaryota</v>
      </c>
      <c r="K569" t="str">
        <f>VLOOKUP($B569,tax!$B$1:$P$1478,7,FALSE)</f>
        <v xml:space="preserve"> Stramenopiles</v>
      </c>
    </row>
    <row r="570" spans="1:11" x14ac:dyDescent="0.25">
      <c r="A570" t="s">
        <v>557</v>
      </c>
      <c r="B570" t="s">
        <v>558</v>
      </c>
      <c r="C570" t="s">
        <v>561</v>
      </c>
      <c r="D570">
        <v>2657</v>
      </c>
      <c r="E570">
        <v>1079</v>
      </c>
      <c r="F570">
        <v>1309</v>
      </c>
      <c r="G570">
        <f t="shared" si="8"/>
        <v>231</v>
      </c>
      <c r="H570">
        <v>530</v>
      </c>
      <c r="I570" t="s">
        <v>562</v>
      </c>
      <c r="J570" t="str">
        <f>VLOOKUP(B570,tax!$B$1:$P$1478,6,FALSE)</f>
        <v>Eukaryota</v>
      </c>
      <c r="K570" t="str">
        <f>VLOOKUP($B570,tax!$B$1:$P$1478,7,FALSE)</f>
        <v xml:space="preserve"> Stramenopiles</v>
      </c>
    </row>
    <row r="571" spans="1:11" x14ac:dyDescent="0.25">
      <c r="A571" t="s">
        <v>557</v>
      </c>
      <c r="B571" t="s">
        <v>558</v>
      </c>
      <c r="C571" t="s">
        <v>561</v>
      </c>
      <c r="D571">
        <v>2657</v>
      </c>
      <c r="E571">
        <v>1900</v>
      </c>
      <c r="F571">
        <v>2208</v>
      </c>
      <c r="G571">
        <f t="shared" si="8"/>
        <v>309</v>
      </c>
      <c r="H571">
        <v>530</v>
      </c>
      <c r="I571" t="s">
        <v>562</v>
      </c>
      <c r="J571" t="str">
        <f>VLOOKUP(B571,tax!$B$1:$P$1478,6,FALSE)</f>
        <v>Eukaryota</v>
      </c>
      <c r="K571" t="str">
        <f>VLOOKUP($B571,tax!$B$1:$P$1478,7,FALSE)</f>
        <v xml:space="preserve"> Stramenopiles</v>
      </c>
    </row>
    <row r="572" spans="1:11" x14ac:dyDescent="0.25">
      <c r="A572" t="s">
        <v>557</v>
      </c>
      <c r="B572" t="s">
        <v>558</v>
      </c>
      <c r="C572" t="s">
        <v>563</v>
      </c>
      <c r="D572">
        <v>2657</v>
      </c>
      <c r="E572">
        <v>171</v>
      </c>
      <c r="F572">
        <v>457</v>
      </c>
      <c r="G572">
        <f t="shared" si="8"/>
        <v>287</v>
      </c>
      <c r="H572">
        <v>63</v>
      </c>
      <c r="I572" t="s">
        <v>563</v>
      </c>
      <c r="J572" t="str">
        <f>VLOOKUP(B572,tax!$B$1:$P$1478,6,FALSE)</f>
        <v>Eukaryota</v>
      </c>
      <c r="K572" t="str">
        <f>VLOOKUP($B572,tax!$B$1:$P$1478,7,FALSE)</f>
        <v xml:space="preserve"> Stramenopiles</v>
      </c>
    </row>
    <row r="573" spans="1:11" x14ac:dyDescent="0.25">
      <c r="A573" t="s">
        <v>564</v>
      </c>
      <c r="B573" t="s">
        <v>565</v>
      </c>
      <c r="C573" t="s">
        <v>10</v>
      </c>
      <c r="D573">
        <v>503</v>
      </c>
      <c r="E573">
        <v>381</v>
      </c>
      <c r="F573">
        <v>500</v>
      </c>
      <c r="G573">
        <f t="shared" si="8"/>
        <v>120</v>
      </c>
      <c r="H573">
        <v>1755</v>
      </c>
      <c r="I573" t="s">
        <v>11</v>
      </c>
      <c r="J573" t="str">
        <f>VLOOKUP(B573,tax!$B$1:$P$1478,6,FALSE)</f>
        <v>Bacteria</v>
      </c>
      <c r="K573" t="str">
        <f>VLOOKUP($B573,tax!$B$1:$P$1478,7,FALSE)</f>
        <v xml:space="preserve"> Firmicutes</v>
      </c>
    </row>
    <row r="574" spans="1:11" x14ac:dyDescent="0.25">
      <c r="A574" t="s">
        <v>564</v>
      </c>
      <c r="B574" t="s">
        <v>565</v>
      </c>
      <c r="C574" t="s">
        <v>26</v>
      </c>
      <c r="D574">
        <v>503</v>
      </c>
      <c r="E574">
        <v>70</v>
      </c>
      <c r="F574">
        <v>272</v>
      </c>
      <c r="G574">
        <f t="shared" si="8"/>
        <v>203</v>
      </c>
      <c r="H574">
        <v>4255</v>
      </c>
      <c r="I574" t="s">
        <v>27</v>
      </c>
      <c r="J574" t="str">
        <f>VLOOKUP(B574,tax!$B$1:$P$1478,6,FALSE)</f>
        <v>Bacteria</v>
      </c>
      <c r="K574" t="str">
        <f>VLOOKUP($B574,tax!$B$1:$P$1478,7,FALSE)</f>
        <v xml:space="preserve"> Firmicutes</v>
      </c>
    </row>
    <row r="575" spans="1:11" x14ac:dyDescent="0.25">
      <c r="A575" t="s">
        <v>564</v>
      </c>
      <c r="B575" t="s">
        <v>565</v>
      </c>
      <c r="C575" t="s">
        <v>133</v>
      </c>
      <c r="D575">
        <v>503</v>
      </c>
      <c r="E575">
        <v>287</v>
      </c>
      <c r="F575">
        <v>362</v>
      </c>
      <c r="G575">
        <f t="shared" si="8"/>
        <v>76</v>
      </c>
      <c r="H575">
        <v>58087</v>
      </c>
      <c r="I575" t="s">
        <v>134</v>
      </c>
      <c r="J575" t="str">
        <f>VLOOKUP(B575,tax!$B$1:$P$1478,6,FALSE)</f>
        <v>Bacteria</v>
      </c>
      <c r="K575" t="str">
        <f>VLOOKUP($B575,tax!$B$1:$P$1478,7,FALSE)</f>
        <v xml:space="preserve"> Firmicutes</v>
      </c>
    </row>
    <row r="576" spans="1:11" x14ac:dyDescent="0.25">
      <c r="A576" t="s">
        <v>566</v>
      </c>
      <c r="B576" t="s">
        <v>567</v>
      </c>
      <c r="C576" t="s">
        <v>10</v>
      </c>
      <c r="D576">
        <v>1091</v>
      </c>
      <c r="E576">
        <v>970</v>
      </c>
      <c r="F576">
        <v>1091</v>
      </c>
      <c r="G576">
        <f t="shared" si="8"/>
        <v>122</v>
      </c>
      <c r="H576">
        <v>1755</v>
      </c>
      <c r="I576" t="s">
        <v>11</v>
      </c>
      <c r="J576" t="str">
        <f>VLOOKUP(B576,tax!$B$1:$P$1478,6,FALSE)</f>
        <v>Bacteria</v>
      </c>
      <c r="K576" t="str">
        <f>VLOOKUP($B576,tax!$B$1:$P$1478,7,FALSE)</f>
        <v xml:space="preserve"> Firmicutes</v>
      </c>
    </row>
    <row r="577" spans="1:11" x14ac:dyDescent="0.25">
      <c r="A577" t="s">
        <v>566</v>
      </c>
      <c r="B577" t="s">
        <v>567</v>
      </c>
      <c r="C577" t="s">
        <v>568</v>
      </c>
      <c r="D577">
        <v>1091</v>
      </c>
      <c r="E577">
        <v>275</v>
      </c>
      <c r="F577">
        <v>338</v>
      </c>
      <c r="G577">
        <f t="shared" si="8"/>
        <v>64</v>
      </c>
      <c r="H577">
        <v>2671</v>
      </c>
      <c r="I577" t="s">
        <v>569</v>
      </c>
      <c r="J577" t="str">
        <f>VLOOKUP(B577,tax!$B$1:$P$1478,6,FALSE)</f>
        <v>Bacteria</v>
      </c>
      <c r="K577" t="str">
        <f>VLOOKUP($B577,tax!$B$1:$P$1478,7,FALSE)</f>
        <v xml:space="preserve"> Firmicutes</v>
      </c>
    </row>
    <row r="578" spans="1:11" x14ac:dyDescent="0.25">
      <c r="A578" t="s">
        <v>566</v>
      </c>
      <c r="B578" t="s">
        <v>567</v>
      </c>
      <c r="C578" t="s">
        <v>345</v>
      </c>
      <c r="D578">
        <v>1091</v>
      </c>
      <c r="E578">
        <v>364</v>
      </c>
      <c r="F578">
        <v>830</v>
      </c>
      <c r="G578">
        <f t="shared" si="8"/>
        <v>467</v>
      </c>
      <c r="H578">
        <v>5543</v>
      </c>
      <c r="I578" t="s">
        <v>346</v>
      </c>
      <c r="J578" t="str">
        <f>VLOOKUP(B578,tax!$B$1:$P$1478,6,FALSE)</f>
        <v>Bacteria</v>
      </c>
      <c r="K578" t="str">
        <f>VLOOKUP($B578,tax!$B$1:$P$1478,7,FALSE)</f>
        <v xml:space="preserve"> Firmicutes</v>
      </c>
    </row>
    <row r="579" spans="1:11" x14ac:dyDescent="0.25">
      <c r="A579" t="s">
        <v>566</v>
      </c>
      <c r="B579" t="s">
        <v>567</v>
      </c>
      <c r="C579" t="s">
        <v>570</v>
      </c>
      <c r="D579">
        <v>1091</v>
      </c>
      <c r="E579">
        <v>877</v>
      </c>
      <c r="F579">
        <v>926</v>
      </c>
      <c r="G579">
        <f t="shared" ref="G579:G642" si="9">F579-E579+1</f>
        <v>50</v>
      </c>
      <c r="H579">
        <v>35</v>
      </c>
      <c r="I579" t="s">
        <v>570</v>
      </c>
      <c r="J579" t="str">
        <f>VLOOKUP(B579,tax!$B$1:$P$1478,6,FALSE)</f>
        <v>Bacteria</v>
      </c>
      <c r="K579" t="str">
        <f>VLOOKUP($B579,tax!$B$1:$P$1478,7,FALSE)</f>
        <v xml:space="preserve"> Firmicutes</v>
      </c>
    </row>
    <row r="580" spans="1:11" x14ac:dyDescent="0.25">
      <c r="A580" t="s">
        <v>571</v>
      </c>
      <c r="B580" t="s">
        <v>572</v>
      </c>
      <c r="C580" t="s">
        <v>10</v>
      </c>
      <c r="D580">
        <v>1311</v>
      </c>
      <c r="E580">
        <v>1020</v>
      </c>
      <c r="F580">
        <v>1144</v>
      </c>
      <c r="G580">
        <f t="shared" si="9"/>
        <v>125</v>
      </c>
      <c r="H580">
        <v>1755</v>
      </c>
      <c r="I580" t="s">
        <v>11</v>
      </c>
      <c r="J580" t="str">
        <f>VLOOKUP(B580,tax!$B$1:$P$1478,6,FALSE)</f>
        <v>Bacteria</v>
      </c>
      <c r="K580" t="str">
        <f>VLOOKUP($B580,tax!$B$1:$P$1478,7,FALSE)</f>
        <v xml:space="preserve"> Firmicutes</v>
      </c>
    </row>
    <row r="581" spans="1:11" x14ac:dyDescent="0.25">
      <c r="A581" t="s">
        <v>571</v>
      </c>
      <c r="B581" t="s">
        <v>572</v>
      </c>
      <c r="C581" t="s">
        <v>345</v>
      </c>
      <c r="D581">
        <v>1311</v>
      </c>
      <c r="E581">
        <v>286</v>
      </c>
      <c r="F581">
        <v>737</v>
      </c>
      <c r="G581">
        <f t="shared" si="9"/>
        <v>452</v>
      </c>
      <c r="H581">
        <v>5543</v>
      </c>
      <c r="I581" t="s">
        <v>346</v>
      </c>
      <c r="J581" t="str">
        <f>VLOOKUP(B581,tax!$B$1:$P$1478,6,FALSE)</f>
        <v>Bacteria</v>
      </c>
      <c r="K581" t="str">
        <f>VLOOKUP($B581,tax!$B$1:$P$1478,7,FALSE)</f>
        <v xml:space="preserve"> Firmicutes</v>
      </c>
    </row>
    <row r="582" spans="1:11" x14ac:dyDescent="0.25">
      <c r="A582" t="s">
        <v>573</v>
      </c>
      <c r="B582" t="s">
        <v>574</v>
      </c>
      <c r="C582" t="s">
        <v>10</v>
      </c>
      <c r="D582">
        <v>885</v>
      </c>
      <c r="E582">
        <v>464</v>
      </c>
      <c r="F582">
        <v>591</v>
      </c>
      <c r="G582">
        <f t="shared" si="9"/>
        <v>128</v>
      </c>
      <c r="H582">
        <v>1755</v>
      </c>
      <c r="I582" t="s">
        <v>11</v>
      </c>
      <c r="J582" t="str">
        <f>VLOOKUP(B582,tax!$B$1:$P$1478,6,FALSE)</f>
        <v>Bacteria</v>
      </c>
      <c r="K582" t="str">
        <f>VLOOKUP($B582,tax!$B$1:$P$1478,7,FALSE)</f>
        <v xml:space="preserve"> Dictyoglomi</v>
      </c>
    </row>
    <row r="583" spans="1:11" x14ac:dyDescent="0.25">
      <c r="A583" t="s">
        <v>575</v>
      </c>
      <c r="B583" t="s">
        <v>576</v>
      </c>
      <c r="C583" t="s">
        <v>10</v>
      </c>
      <c r="D583">
        <v>870</v>
      </c>
      <c r="E583">
        <v>733</v>
      </c>
      <c r="F583">
        <v>870</v>
      </c>
      <c r="G583">
        <f t="shared" si="9"/>
        <v>138</v>
      </c>
      <c r="H583">
        <v>1755</v>
      </c>
      <c r="I583" t="s">
        <v>11</v>
      </c>
      <c r="J583" t="str">
        <f>VLOOKUP(B583,tax!$B$1:$P$1478,6,FALSE)</f>
        <v>Archaea</v>
      </c>
      <c r="K583" t="str">
        <f>VLOOKUP($B583,tax!$B$1:$P$1478,7,FALSE)</f>
        <v xml:space="preserve"> Euryarchaeota</v>
      </c>
    </row>
    <row r="584" spans="1:11" x14ac:dyDescent="0.25">
      <c r="A584" t="s">
        <v>575</v>
      </c>
      <c r="B584" t="s">
        <v>576</v>
      </c>
      <c r="C584" t="s">
        <v>20</v>
      </c>
      <c r="D584">
        <v>870</v>
      </c>
      <c r="E584">
        <v>349</v>
      </c>
      <c r="F584">
        <v>419</v>
      </c>
      <c r="G584">
        <f t="shared" si="9"/>
        <v>71</v>
      </c>
      <c r="H584">
        <v>5437</v>
      </c>
      <c r="I584" t="s">
        <v>21</v>
      </c>
      <c r="J584" t="str">
        <f>VLOOKUP(B584,tax!$B$1:$P$1478,6,FALSE)</f>
        <v>Archaea</v>
      </c>
      <c r="K584" t="str">
        <f>VLOOKUP($B584,tax!$B$1:$P$1478,7,FALSE)</f>
        <v xml:space="preserve"> Euryarchaeota</v>
      </c>
    </row>
    <row r="585" spans="1:11" x14ac:dyDescent="0.25">
      <c r="A585" t="s">
        <v>575</v>
      </c>
      <c r="B585" t="s">
        <v>576</v>
      </c>
      <c r="C585" t="s">
        <v>20</v>
      </c>
      <c r="D585">
        <v>870</v>
      </c>
      <c r="E585">
        <v>435</v>
      </c>
      <c r="F585">
        <v>496</v>
      </c>
      <c r="G585">
        <f t="shared" si="9"/>
        <v>62</v>
      </c>
      <c r="H585">
        <v>5437</v>
      </c>
      <c r="I585" t="s">
        <v>21</v>
      </c>
      <c r="J585" t="str">
        <f>VLOOKUP(B585,tax!$B$1:$P$1478,6,FALSE)</f>
        <v>Archaea</v>
      </c>
      <c r="K585" t="str">
        <f>VLOOKUP($B585,tax!$B$1:$P$1478,7,FALSE)</f>
        <v xml:space="preserve"> Euryarchaeota</v>
      </c>
    </row>
    <row r="586" spans="1:11" x14ac:dyDescent="0.25">
      <c r="A586" t="s">
        <v>575</v>
      </c>
      <c r="B586" t="s">
        <v>576</v>
      </c>
      <c r="C586" t="s">
        <v>20</v>
      </c>
      <c r="D586">
        <v>870</v>
      </c>
      <c r="E586">
        <v>513</v>
      </c>
      <c r="F586">
        <v>584</v>
      </c>
      <c r="G586">
        <f t="shared" si="9"/>
        <v>72</v>
      </c>
      <c r="H586">
        <v>5437</v>
      </c>
      <c r="I586" t="s">
        <v>21</v>
      </c>
      <c r="J586" t="str">
        <f>VLOOKUP(B586,tax!$B$1:$P$1478,6,FALSE)</f>
        <v>Archaea</v>
      </c>
      <c r="K586" t="str">
        <f>VLOOKUP($B586,tax!$B$1:$P$1478,7,FALSE)</f>
        <v xml:space="preserve"> Euryarchaeota</v>
      </c>
    </row>
    <row r="587" spans="1:11" x14ac:dyDescent="0.25">
      <c r="A587" t="s">
        <v>575</v>
      </c>
      <c r="B587" t="s">
        <v>576</v>
      </c>
      <c r="C587" t="s">
        <v>20</v>
      </c>
      <c r="D587">
        <v>870</v>
      </c>
      <c r="E587">
        <v>608</v>
      </c>
      <c r="F587">
        <v>688</v>
      </c>
      <c r="G587">
        <f t="shared" si="9"/>
        <v>81</v>
      </c>
      <c r="H587">
        <v>5437</v>
      </c>
      <c r="I587" t="s">
        <v>21</v>
      </c>
      <c r="J587" t="str">
        <f>VLOOKUP(B587,tax!$B$1:$P$1478,6,FALSE)</f>
        <v>Archaea</v>
      </c>
      <c r="K587" t="str">
        <f>VLOOKUP($B587,tax!$B$1:$P$1478,7,FALSE)</f>
        <v xml:space="preserve"> Euryarchaeota</v>
      </c>
    </row>
    <row r="588" spans="1:11" x14ac:dyDescent="0.25">
      <c r="A588" t="s">
        <v>577</v>
      </c>
      <c r="B588" t="s">
        <v>578</v>
      </c>
      <c r="C588" t="s">
        <v>10</v>
      </c>
      <c r="D588">
        <v>819</v>
      </c>
      <c r="E588">
        <v>682</v>
      </c>
      <c r="F588">
        <v>819</v>
      </c>
      <c r="G588">
        <f t="shared" si="9"/>
        <v>138</v>
      </c>
      <c r="H588">
        <v>1755</v>
      </c>
      <c r="I588" t="s">
        <v>11</v>
      </c>
      <c r="J588" t="str">
        <f>VLOOKUP(B588,tax!$B$1:$P$1478,6,FALSE)</f>
        <v>Archaea</v>
      </c>
      <c r="K588" t="str">
        <f>VLOOKUP($B588,tax!$B$1:$P$1478,7,FALSE)</f>
        <v xml:space="preserve"> Euryarchaeota</v>
      </c>
    </row>
    <row r="589" spans="1:11" x14ac:dyDescent="0.25">
      <c r="A589" t="s">
        <v>577</v>
      </c>
      <c r="B589" t="s">
        <v>578</v>
      </c>
      <c r="C589" t="s">
        <v>20</v>
      </c>
      <c r="D589">
        <v>819</v>
      </c>
      <c r="E589">
        <v>375</v>
      </c>
      <c r="F589">
        <v>445</v>
      </c>
      <c r="G589">
        <f t="shared" si="9"/>
        <v>71</v>
      </c>
      <c r="H589">
        <v>5437</v>
      </c>
      <c r="I589" t="s">
        <v>21</v>
      </c>
      <c r="J589" t="str">
        <f>VLOOKUP(B589,tax!$B$1:$P$1478,6,FALSE)</f>
        <v>Archaea</v>
      </c>
      <c r="K589" t="str">
        <f>VLOOKUP($B589,tax!$B$1:$P$1478,7,FALSE)</f>
        <v xml:space="preserve"> Euryarchaeota</v>
      </c>
    </row>
    <row r="590" spans="1:11" x14ac:dyDescent="0.25">
      <c r="A590" t="s">
        <v>577</v>
      </c>
      <c r="B590" t="s">
        <v>578</v>
      </c>
      <c r="C590" t="s">
        <v>20</v>
      </c>
      <c r="D590">
        <v>819</v>
      </c>
      <c r="E590">
        <v>461</v>
      </c>
      <c r="F590">
        <v>524</v>
      </c>
      <c r="G590">
        <f t="shared" si="9"/>
        <v>64</v>
      </c>
      <c r="H590">
        <v>5437</v>
      </c>
      <c r="I590" t="s">
        <v>21</v>
      </c>
      <c r="J590" t="str">
        <f>VLOOKUP(B590,tax!$B$1:$P$1478,6,FALSE)</f>
        <v>Archaea</v>
      </c>
      <c r="K590" t="str">
        <f>VLOOKUP($B590,tax!$B$1:$P$1478,7,FALSE)</f>
        <v xml:space="preserve"> Euryarchaeota</v>
      </c>
    </row>
    <row r="591" spans="1:11" x14ac:dyDescent="0.25">
      <c r="A591" t="s">
        <v>577</v>
      </c>
      <c r="B591" t="s">
        <v>578</v>
      </c>
      <c r="C591" t="s">
        <v>20</v>
      </c>
      <c r="D591">
        <v>819</v>
      </c>
      <c r="E591">
        <v>534</v>
      </c>
      <c r="F591">
        <v>609</v>
      </c>
      <c r="G591">
        <f t="shared" si="9"/>
        <v>76</v>
      </c>
      <c r="H591">
        <v>5437</v>
      </c>
      <c r="I591" t="s">
        <v>21</v>
      </c>
      <c r="J591" t="str">
        <f>VLOOKUP(B591,tax!$B$1:$P$1478,6,FALSE)</f>
        <v>Archaea</v>
      </c>
      <c r="K591" t="str">
        <f>VLOOKUP($B591,tax!$B$1:$P$1478,7,FALSE)</f>
        <v xml:space="preserve"> Euryarchaeota</v>
      </c>
    </row>
    <row r="592" spans="1:11" x14ac:dyDescent="0.25">
      <c r="A592" t="s">
        <v>579</v>
      </c>
      <c r="B592" t="s">
        <v>580</v>
      </c>
      <c r="C592" t="s">
        <v>10</v>
      </c>
      <c r="D592">
        <v>1356</v>
      </c>
      <c r="E592">
        <v>1219</v>
      </c>
      <c r="F592">
        <v>1356</v>
      </c>
      <c r="G592">
        <f t="shared" si="9"/>
        <v>138</v>
      </c>
      <c r="H592">
        <v>1755</v>
      </c>
      <c r="I592" t="s">
        <v>11</v>
      </c>
      <c r="J592" t="str">
        <f>VLOOKUP(B592,tax!$B$1:$P$1478,6,FALSE)</f>
        <v>Archaea</v>
      </c>
      <c r="K592" t="str">
        <f>VLOOKUP($B592,tax!$B$1:$P$1478,7,FALSE)</f>
        <v xml:space="preserve"> Euryarchaeota</v>
      </c>
    </row>
    <row r="593" spans="1:11" x14ac:dyDescent="0.25">
      <c r="A593" t="s">
        <v>579</v>
      </c>
      <c r="B593" t="s">
        <v>580</v>
      </c>
      <c r="C593" t="s">
        <v>20</v>
      </c>
      <c r="D593">
        <v>1356</v>
      </c>
      <c r="E593">
        <v>370</v>
      </c>
      <c r="F593">
        <v>437</v>
      </c>
      <c r="G593">
        <f t="shared" si="9"/>
        <v>68</v>
      </c>
      <c r="H593">
        <v>5437</v>
      </c>
      <c r="I593" t="s">
        <v>21</v>
      </c>
      <c r="J593" t="str">
        <f>VLOOKUP(B593,tax!$B$1:$P$1478,6,FALSE)</f>
        <v>Archaea</v>
      </c>
      <c r="K593" t="str">
        <f>VLOOKUP($B593,tax!$B$1:$P$1478,7,FALSE)</f>
        <v xml:space="preserve"> Euryarchaeota</v>
      </c>
    </row>
    <row r="594" spans="1:11" x14ac:dyDescent="0.25">
      <c r="A594" t="s">
        <v>579</v>
      </c>
      <c r="B594" t="s">
        <v>580</v>
      </c>
      <c r="C594" t="s">
        <v>20</v>
      </c>
      <c r="D594">
        <v>1356</v>
      </c>
      <c r="E594">
        <v>456</v>
      </c>
      <c r="F594">
        <v>522</v>
      </c>
      <c r="G594">
        <f t="shared" si="9"/>
        <v>67</v>
      </c>
      <c r="H594">
        <v>5437</v>
      </c>
      <c r="I594" t="s">
        <v>21</v>
      </c>
      <c r="J594" t="str">
        <f>VLOOKUP(B594,tax!$B$1:$P$1478,6,FALSE)</f>
        <v>Archaea</v>
      </c>
      <c r="K594" t="str">
        <f>VLOOKUP($B594,tax!$B$1:$P$1478,7,FALSE)</f>
        <v xml:space="preserve"> Euryarchaeota</v>
      </c>
    </row>
    <row r="595" spans="1:11" x14ac:dyDescent="0.25">
      <c r="A595" t="s">
        <v>579</v>
      </c>
      <c r="B595" t="s">
        <v>580</v>
      </c>
      <c r="C595" t="s">
        <v>20</v>
      </c>
      <c r="D595">
        <v>1356</v>
      </c>
      <c r="E595">
        <v>540</v>
      </c>
      <c r="F595">
        <v>606</v>
      </c>
      <c r="G595">
        <f t="shared" si="9"/>
        <v>67</v>
      </c>
      <c r="H595">
        <v>5437</v>
      </c>
      <c r="I595" t="s">
        <v>21</v>
      </c>
      <c r="J595" t="str">
        <f>VLOOKUP(B595,tax!$B$1:$P$1478,6,FALSE)</f>
        <v>Archaea</v>
      </c>
      <c r="K595" t="str">
        <f>VLOOKUP($B595,tax!$B$1:$P$1478,7,FALSE)</f>
        <v xml:space="preserve"> Euryarchaeota</v>
      </c>
    </row>
    <row r="596" spans="1:11" x14ac:dyDescent="0.25">
      <c r="A596" t="s">
        <v>579</v>
      </c>
      <c r="B596" t="s">
        <v>580</v>
      </c>
      <c r="C596" t="s">
        <v>20</v>
      </c>
      <c r="D596">
        <v>1356</v>
      </c>
      <c r="E596">
        <v>624</v>
      </c>
      <c r="F596">
        <v>690</v>
      </c>
      <c r="G596">
        <f t="shared" si="9"/>
        <v>67</v>
      </c>
      <c r="H596">
        <v>5437</v>
      </c>
      <c r="I596" t="s">
        <v>21</v>
      </c>
      <c r="J596" t="str">
        <f>VLOOKUP(B596,tax!$B$1:$P$1478,6,FALSE)</f>
        <v>Archaea</v>
      </c>
      <c r="K596" t="str">
        <f>VLOOKUP($B596,tax!$B$1:$P$1478,7,FALSE)</f>
        <v xml:space="preserve"> Euryarchaeota</v>
      </c>
    </row>
    <row r="597" spans="1:11" x14ac:dyDescent="0.25">
      <c r="A597" t="s">
        <v>579</v>
      </c>
      <c r="B597" t="s">
        <v>580</v>
      </c>
      <c r="C597" t="s">
        <v>20</v>
      </c>
      <c r="D597">
        <v>1356</v>
      </c>
      <c r="E597">
        <v>705</v>
      </c>
      <c r="F597">
        <v>775</v>
      </c>
      <c r="G597">
        <f t="shared" si="9"/>
        <v>71</v>
      </c>
      <c r="H597">
        <v>5437</v>
      </c>
      <c r="I597" t="s">
        <v>21</v>
      </c>
      <c r="J597" t="str">
        <f>VLOOKUP(B597,tax!$B$1:$P$1478,6,FALSE)</f>
        <v>Archaea</v>
      </c>
      <c r="K597" t="str">
        <f>VLOOKUP($B597,tax!$B$1:$P$1478,7,FALSE)</f>
        <v xml:space="preserve"> Euryarchaeota</v>
      </c>
    </row>
    <row r="598" spans="1:11" x14ac:dyDescent="0.25">
      <c r="A598" t="s">
        <v>579</v>
      </c>
      <c r="B598" t="s">
        <v>580</v>
      </c>
      <c r="C598" t="s">
        <v>20</v>
      </c>
      <c r="D598">
        <v>1356</v>
      </c>
      <c r="E598">
        <v>839</v>
      </c>
      <c r="F598">
        <v>907</v>
      </c>
      <c r="G598">
        <f t="shared" si="9"/>
        <v>69</v>
      </c>
      <c r="H598">
        <v>5437</v>
      </c>
      <c r="I598" t="s">
        <v>21</v>
      </c>
      <c r="J598" t="str">
        <f>VLOOKUP(B598,tax!$B$1:$P$1478,6,FALSE)</f>
        <v>Archaea</v>
      </c>
      <c r="K598" t="str">
        <f>VLOOKUP($B598,tax!$B$1:$P$1478,7,FALSE)</f>
        <v xml:space="preserve"> Euryarchaeota</v>
      </c>
    </row>
    <row r="599" spans="1:11" x14ac:dyDescent="0.25">
      <c r="A599" t="s">
        <v>579</v>
      </c>
      <c r="B599" t="s">
        <v>580</v>
      </c>
      <c r="C599" t="s">
        <v>20</v>
      </c>
      <c r="D599">
        <v>1356</v>
      </c>
      <c r="E599">
        <v>969</v>
      </c>
      <c r="F599">
        <v>1046</v>
      </c>
      <c r="G599">
        <f t="shared" si="9"/>
        <v>78</v>
      </c>
      <c r="H599">
        <v>5437</v>
      </c>
      <c r="I599" t="s">
        <v>21</v>
      </c>
      <c r="J599" t="str">
        <f>VLOOKUP(B599,tax!$B$1:$P$1478,6,FALSE)</f>
        <v>Archaea</v>
      </c>
      <c r="K599" t="str">
        <f>VLOOKUP($B599,tax!$B$1:$P$1478,7,FALSE)</f>
        <v xml:space="preserve"> Euryarchaeota</v>
      </c>
    </row>
    <row r="600" spans="1:11" x14ac:dyDescent="0.25">
      <c r="A600" t="s">
        <v>579</v>
      </c>
      <c r="B600" t="s">
        <v>580</v>
      </c>
      <c r="C600" t="s">
        <v>20</v>
      </c>
      <c r="D600">
        <v>1356</v>
      </c>
      <c r="E600">
        <v>1093</v>
      </c>
      <c r="F600">
        <v>1174</v>
      </c>
      <c r="G600">
        <f t="shared" si="9"/>
        <v>82</v>
      </c>
      <c r="H600">
        <v>5437</v>
      </c>
      <c r="I600" t="s">
        <v>21</v>
      </c>
      <c r="J600" t="str">
        <f>VLOOKUP(B600,tax!$B$1:$P$1478,6,FALSE)</f>
        <v>Archaea</v>
      </c>
      <c r="K600" t="str">
        <f>VLOOKUP($B600,tax!$B$1:$P$1478,7,FALSE)</f>
        <v xml:space="preserve"> Euryarchaeota</v>
      </c>
    </row>
    <row r="601" spans="1:11" x14ac:dyDescent="0.25">
      <c r="A601" t="s">
        <v>579</v>
      </c>
      <c r="B601" t="s">
        <v>580</v>
      </c>
      <c r="C601" t="s">
        <v>581</v>
      </c>
      <c r="D601">
        <v>1356</v>
      </c>
      <c r="E601">
        <v>41</v>
      </c>
      <c r="F601">
        <v>289</v>
      </c>
      <c r="G601">
        <f t="shared" si="9"/>
        <v>249</v>
      </c>
      <c r="H601">
        <v>115</v>
      </c>
      <c r="I601" t="s">
        <v>581</v>
      </c>
      <c r="J601" t="str">
        <f>VLOOKUP(B601,tax!$B$1:$P$1478,6,FALSE)</f>
        <v>Archaea</v>
      </c>
      <c r="K601" t="str">
        <f>VLOOKUP($B601,tax!$B$1:$P$1478,7,FALSE)</f>
        <v xml:space="preserve"> Euryarchaeota</v>
      </c>
    </row>
    <row r="602" spans="1:11" x14ac:dyDescent="0.25">
      <c r="A602" t="s">
        <v>582</v>
      </c>
      <c r="B602" t="s">
        <v>583</v>
      </c>
      <c r="C602" t="s">
        <v>10</v>
      </c>
      <c r="D602">
        <v>802</v>
      </c>
      <c r="E602">
        <v>665</v>
      </c>
      <c r="F602">
        <v>802</v>
      </c>
      <c r="G602">
        <f t="shared" si="9"/>
        <v>138</v>
      </c>
      <c r="H602">
        <v>1755</v>
      </c>
      <c r="I602" t="s">
        <v>11</v>
      </c>
      <c r="J602" t="str">
        <f>VLOOKUP(B602,tax!$B$1:$P$1478,6,FALSE)</f>
        <v>Archaea</v>
      </c>
      <c r="K602" t="str">
        <f>VLOOKUP($B602,tax!$B$1:$P$1478,7,FALSE)</f>
        <v xml:space="preserve"> Euryarchaeota</v>
      </c>
    </row>
    <row r="603" spans="1:11" x14ac:dyDescent="0.25">
      <c r="A603" t="s">
        <v>582</v>
      </c>
      <c r="B603" t="s">
        <v>583</v>
      </c>
      <c r="C603" t="s">
        <v>20</v>
      </c>
      <c r="D603">
        <v>802</v>
      </c>
      <c r="E603">
        <v>217</v>
      </c>
      <c r="F603">
        <v>286</v>
      </c>
      <c r="G603">
        <f t="shared" si="9"/>
        <v>70</v>
      </c>
      <c r="H603">
        <v>5437</v>
      </c>
      <c r="I603" t="s">
        <v>21</v>
      </c>
      <c r="J603" t="str">
        <f>VLOOKUP(B603,tax!$B$1:$P$1478,6,FALSE)</f>
        <v>Archaea</v>
      </c>
      <c r="K603" t="str">
        <f>VLOOKUP($B603,tax!$B$1:$P$1478,7,FALSE)</f>
        <v xml:space="preserve"> Euryarchaeota</v>
      </c>
    </row>
    <row r="604" spans="1:11" x14ac:dyDescent="0.25">
      <c r="A604" t="s">
        <v>582</v>
      </c>
      <c r="B604" t="s">
        <v>583</v>
      </c>
      <c r="C604" t="s">
        <v>20</v>
      </c>
      <c r="D604">
        <v>802</v>
      </c>
      <c r="E604">
        <v>302</v>
      </c>
      <c r="F604">
        <v>365</v>
      </c>
      <c r="G604">
        <f t="shared" si="9"/>
        <v>64</v>
      </c>
      <c r="H604">
        <v>5437</v>
      </c>
      <c r="I604" t="s">
        <v>21</v>
      </c>
      <c r="J604" t="str">
        <f>VLOOKUP(B604,tax!$B$1:$P$1478,6,FALSE)</f>
        <v>Archaea</v>
      </c>
      <c r="K604" t="str">
        <f>VLOOKUP($B604,tax!$B$1:$P$1478,7,FALSE)</f>
        <v xml:space="preserve"> Euryarchaeota</v>
      </c>
    </row>
    <row r="605" spans="1:11" x14ac:dyDescent="0.25">
      <c r="A605" t="s">
        <v>582</v>
      </c>
      <c r="B605" t="s">
        <v>583</v>
      </c>
      <c r="C605" t="s">
        <v>20</v>
      </c>
      <c r="D605">
        <v>802</v>
      </c>
      <c r="E605">
        <v>385</v>
      </c>
      <c r="F605">
        <v>451</v>
      </c>
      <c r="G605">
        <f t="shared" si="9"/>
        <v>67</v>
      </c>
      <c r="H605">
        <v>5437</v>
      </c>
      <c r="I605" t="s">
        <v>21</v>
      </c>
      <c r="J605" t="str">
        <f>VLOOKUP(B605,tax!$B$1:$P$1478,6,FALSE)</f>
        <v>Archaea</v>
      </c>
      <c r="K605" t="str">
        <f>VLOOKUP($B605,tax!$B$1:$P$1478,7,FALSE)</f>
        <v xml:space="preserve"> Euryarchaeota</v>
      </c>
    </row>
    <row r="606" spans="1:11" x14ac:dyDescent="0.25">
      <c r="A606" t="s">
        <v>582</v>
      </c>
      <c r="B606" t="s">
        <v>583</v>
      </c>
      <c r="C606" t="s">
        <v>20</v>
      </c>
      <c r="D606">
        <v>802</v>
      </c>
      <c r="E606">
        <v>481</v>
      </c>
      <c r="F606">
        <v>550</v>
      </c>
      <c r="G606">
        <f t="shared" si="9"/>
        <v>70</v>
      </c>
      <c r="H606">
        <v>5437</v>
      </c>
      <c r="I606" t="s">
        <v>21</v>
      </c>
      <c r="J606" t="str">
        <f>VLOOKUP(B606,tax!$B$1:$P$1478,6,FALSE)</f>
        <v>Archaea</v>
      </c>
      <c r="K606" t="str">
        <f>VLOOKUP($B606,tax!$B$1:$P$1478,7,FALSE)</f>
        <v xml:space="preserve"> Euryarchaeota</v>
      </c>
    </row>
    <row r="607" spans="1:11" x14ac:dyDescent="0.25">
      <c r="A607" t="s">
        <v>582</v>
      </c>
      <c r="B607" t="s">
        <v>583</v>
      </c>
      <c r="C607" t="s">
        <v>584</v>
      </c>
      <c r="D607">
        <v>802</v>
      </c>
      <c r="E607">
        <v>570</v>
      </c>
      <c r="F607">
        <v>635</v>
      </c>
      <c r="G607">
        <f t="shared" si="9"/>
        <v>66</v>
      </c>
      <c r="H607">
        <v>71</v>
      </c>
      <c r="I607" t="s">
        <v>584</v>
      </c>
      <c r="J607" t="str">
        <f>VLOOKUP(B607,tax!$B$1:$P$1478,6,FALSE)</f>
        <v>Archaea</v>
      </c>
      <c r="K607" t="str">
        <f>VLOOKUP($B607,tax!$B$1:$P$1478,7,FALSE)</f>
        <v xml:space="preserve"> Euryarchaeota</v>
      </c>
    </row>
    <row r="608" spans="1:11" x14ac:dyDescent="0.25">
      <c r="A608" t="s">
        <v>585</v>
      </c>
      <c r="B608" t="s">
        <v>586</v>
      </c>
      <c r="C608" t="s">
        <v>10</v>
      </c>
      <c r="D608">
        <v>1380</v>
      </c>
      <c r="E608">
        <v>1243</v>
      </c>
      <c r="F608">
        <v>1380</v>
      </c>
      <c r="G608">
        <f t="shared" si="9"/>
        <v>138</v>
      </c>
      <c r="H608">
        <v>1755</v>
      </c>
      <c r="I608" t="s">
        <v>11</v>
      </c>
      <c r="J608" t="str">
        <f>VLOOKUP(B608,tax!$B$1:$P$1478,6,FALSE)</f>
        <v>Archaea</v>
      </c>
      <c r="K608" t="str">
        <f>VLOOKUP($B608,tax!$B$1:$P$1478,7,FALSE)</f>
        <v xml:space="preserve"> Euryarchaeota</v>
      </c>
    </row>
    <row r="609" spans="1:11" x14ac:dyDescent="0.25">
      <c r="A609" t="s">
        <v>585</v>
      </c>
      <c r="B609" t="s">
        <v>586</v>
      </c>
      <c r="C609" t="s">
        <v>587</v>
      </c>
      <c r="D609">
        <v>1380</v>
      </c>
      <c r="E609">
        <v>121</v>
      </c>
      <c r="F609">
        <v>203</v>
      </c>
      <c r="G609">
        <f t="shared" si="9"/>
        <v>83</v>
      </c>
      <c r="H609">
        <v>6052</v>
      </c>
      <c r="I609" t="s">
        <v>588</v>
      </c>
      <c r="J609" t="str">
        <f>VLOOKUP(B609,tax!$B$1:$P$1478,6,FALSE)</f>
        <v>Archaea</v>
      </c>
      <c r="K609" t="str">
        <f>VLOOKUP($B609,tax!$B$1:$P$1478,7,FALSE)</f>
        <v xml:space="preserve"> Euryarchaeota</v>
      </c>
    </row>
    <row r="610" spans="1:11" x14ac:dyDescent="0.25">
      <c r="A610" t="s">
        <v>585</v>
      </c>
      <c r="B610" t="s">
        <v>586</v>
      </c>
      <c r="C610" t="s">
        <v>587</v>
      </c>
      <c r="D610">
        <v>1380</v>
      </c>
      <c r="E610">
        <v>209</v>
      </c>
      <c r="F610">
        <v>287</v>
      </c>
      <c r="G610">
        <f t="shared" si="9"/>
        <v>79</v>
      </c>
      <c r="H610">
        <v>6052</v>
      </c>
      <c r="I610" t="s">
        <v>588</v>
      </c>
      <c r="J610" t="str">
        <f>VLOOKUP(B610,tax!$B$1:$P$1478,6,FALSE)</f>
        <v>Archaea</v>
      </c>
      <c r="K610" t="str">
        <f>VLOOKUP($B610,tax!$B$1:$P$1478,7,FALSE)</f>
        <v xml:space="preserve"> Euryarchaeota</v>
      </c>
    </row>
    <row r="611" spans="1:11" x14ac:dyDescent="0.25">
      <c r="A611" t="s">
        <v>585</v>
      </c>
      <c r="B611" t="s">
        <v>586</v>
      </c>
      <c r="C611" t="s">
        <v>587</v>
      </c>
      <c r="D611">
        <v>1380</v>
      </c>
      <c r="E611">
        <v>297</v>
      </c>
      <c r="F611">
        <v>374</v>
      </c>
      <c r="G611">
        <f t="shared" si="9"/>
        <v>78</v>
      </c>
      <c r="H611">
        <v>6052</v>
      </c>
      <c r="I611" t="s">
        <v>588</v>
      </c>
      <c r="J611" t="str">
        <f>VLOOKUP(B611,tax!$B$1:$P$1478,6,FALSE)</f>
        <v>Archaea</v>
      </c>
      <c r="K611" t="str">
        <f>VLOOKUP($B611,tax!$B$1:$P$1478,7,FALSE)</f>
        <v xml:space="preserve"> Euryarchaeota</v>
      </c>
    </row>
    <row r="612" spans="1:11" x14ac:dyDescent="0.25">
      <c r="A612" t="s">
        <v>585</v>
      </c>
      <c r="B612" t="s">
        <v>586</v>
      </c>
      <c r="C612" t="s">
        <v>587</v>
      </c>
      <c r="D612">
        <v>1380</v>
      </c>
      <c r="E612">
        <v>385</v>
      </c>
      <c r="F612">
        <v>468</v>
      </c>
      <c r="G612">
        <f t="shared" si="9"/>
        <v>84</v>
      </c>
      <c r="H612">
        <v>6052</v>
      </c>
      <c r="I612" t="s">
        <v>588</v>
      </c>
      <c r="J612" t="str">
        <f>VLOOKUP(B612,tax!$B$1:$P$1478,6,FALSE)</f>
        <v>Archaea</v>
      </c>
      <c r="K612" t="str">
        <f>VLOOKUP($B612,tax!$B$1:$P$1478,7,FALSE)</f>
        <v xml:space="preserve"> Euryarchaeota</v>
      </c>
    </row>
    <row r="613" spans="1:11" x14ac:dyDescent="0.25">
      <c r="A613" t="s">
        <v>585</v>
      </c>
      <c r="B613" t="s">
        <v>586</v>
      </c>
      <c r="C613" t="s">
        <v>20</v>
      </c>
      <c r="D613">
        <v>1380</v>
      </c>
      <c r="E613">
        <v>750</v>
      </c>
      <c r="F613">
        <v>816</v>
      </c>
      <c r="G613">
        <f t="shared" si="9"/>
        <v>67</v>
      </c>
      <c r="H613">
        <v>5437</v>
      </c>
      <c r="I613" t="s">
        <v>21</v>
      </c>
      <c r="J613" t="str">
        <f>VLOOKUP(B613,tax!$B$1:$P$1478,6,FALSE)</f>
        <v>Archaea</v>
      </c>
      <c r="K613" t="str">
        <f>VLOOKUP($B613,tax!$B$1:$P$1478,7,FALSE)</f>
        <v xml:space="preserve"> Euryarchaeota</v>
      </c>
    </row>
    <row r="614" spans="1:11" x14ac:dyDescent="0.25">
      <c r="A614" t="s">
        <v>585</v>
      </c>
      <c r="B614" t="s">
        <v>586</v>
      </c>
      <c r="C614" t="s">
        <v>20</v>
      </c>
      <c r="D614">
        <v>1380</v>
      </c>
      <c r="E614">
        <v>868</v>
      </c>
      <c r="F614">
        <v>942</v>
      </c>
      <c r="G614">
        <f t="shared" si="9"/>
        <v>75</v>
      </c>
      <c r="H614">
        <v>5437</v>
      </c>
      <c r="I614" t="s">
        <v>21</v>
      </c>
      <c r="J614" t="str">
        <f>VLOOKUP(B614,tax!$B$1:$P$1478,6,FALSE)</f>
        <v>Archaea</v>
      </c>
      <c r="K614" t="str">
        <f>VLOOKUP($B614,tax!$B$1:$P$1478,7,FALSE)</f>
        <v xml:space="preserve"> Euryarchaeota</v>
      </c>
    </row>
    <row r="615" spans="1:11" x14ac:dyDescent="0.25">
      <c r="A615" t="s">
        <v>585</v>
      </c>
      <c r="B615" t="s">
        <v>586</v>
      </c>
      <c r="C615" t="s">
        <v>20</v>
      </c>
      <c r="D615">
        <v>1380</v>
      </c>
      <c r="E615">
        <v>1002</v>
      </c>
      <c r="F615">
        <v>1066</v>
      </c>
      <c r="G615">
        <f t="shared" si="9"/>
        <v>65</v>
      </c>
      <c r="H615">
        <v>5437</v>
      </c>
      <c r="I615" t="s">
        <v>21</v>
      </c>
      <c r="J615" t="str">
        <f>VLOOKUP(B615,tax!$B$1:$P$1478,6,FALSE)</f>
        <v>Archaea</v>
      </c>
      <c r="K615" t="str">
        <f>VLOOKUP($B615,tax!$B$1:$P$1478,7,FALSE)</f>
        <v xml:space="preserve"> Euryarchaeota</v>
      </c>
    </row>
    <row r="616" spans="1:11" x14ac:dyDescent="0.25">
      <c r="A616" t="s">
        <v>589</v>
      </c>
      <c r="B616" t="s">
        <v>590</v>
      </c>
      <c r="C616" t="s">
        <v>63</v>
      </c>
      <c r="D616">
        <v>1262</v>
      </c>
      <c r="E616">
        <v>246</v>
      </c>
      <c r="F616">
        <v>373</v>
      </c>
      <c r="G616">
        <f t="shared" si="9"/>
        <v>128</v>
      </c>
      <c r="H616">
        <v>5365</v>
      </c>
      <c r="I616" t="s">
        <v>64</v>
      </c>
      <c r="J616" t="str">
        <f>VLOOKUP(B616,tax!$B$1:$P$1478,6,FALSE)</f>
        <v>Archaea</v>
      </c>
      <c r="K616" t="str">
        <f>VLOOKUP($B616,tax!$B$1:$P$1478,7,FALSE)</f>
        <v xml:space="preserve"> Euryarchaeota</v>
      </c>
    </row>
    <row r="617" spans="1:11" x14ac:dyDescent="0.25">
      <c r="A617" t="s">
        <v>589</v>
      </c>
      <c r="B617" t="s">
        <v>590</v>
      </c>
      <c r="C617" t="s">
        <v>10</v>
      </c>
      <c r="D617">
        <v>1262</v>
      </c>
      <c r="E617">
        <v>503</v>
      </c>
      <c r="F617">
        <v>617</v>
      </c>
      <c r="G617">
        <f t="shared" si="9"/>
        <v>115</v>
      </c>
      <c r="H617">
        <v>1755</v>
      </c>
      <c r="I617" t="s">
        <v>11</v>
      </c>
      <c r="J617" t="str">
        <f>VLOOKUP(B617,tax!$B$1:$P$1478,6,FALSE)</f>
        <v>Archaea</v>
      </c>
      <c r="K617" t="str">
        <f>VLOOKUP($B617,tax!$B$1:$P$1478,7,FALSE)</f>
        <v xml:space="preserve"> Euryarchaeota</v>
      </c>
    </row>
    <row r="618" spans="1:11" x14ac:dyDescent="0.25">
      <c r="A618" t="s">
        <v>589</v>
      </c>
      <c r="B618" t="s">
        <v>590</v>
      </c>
      <c r="C618" t="s">
        <v>10</v>
      </c>
      <c r="D618">
        <v>1262</v>
      </c>
      <c r="E618">
        <v>678</v>
      </c>
      <c r="F618">
        <v>792</v>
      </c>
      <c r="G618">
        <f t="shared" si="9"/>
        <v>115</v>
      </c>
      <c r="H618">
        <v>1755</v>
      </c>
      <c r="I618" t="s">
        <v>11</v>
      </c>
      <c r="J618" t="str">
        <f>VLOOKUP(B618,tax!$B$1:$P$1478,6,FALSE)</f>
        <v>Archaea</v>
      </c>
      <c r="K618" t="str">
        <f>VLOOKUP($B618,tax!$B$1:$P$1478,7,FALSE)</f>
        <v xml:space="preserve"> Euryarchaeota</v>
      </c>
    </row>
    <row r="619" spans="1:11" x14ac:dyDescent="0.25">
      <c r="A619" t="s">
        <v>589</v>
      </c>
      <c r="B619" t="s">
        <v>590</v>
      </c>
      <c r="C619" t="s">
        <v>10</v>
      </c>
      <c r="D619">
        <v>1262</v>
      </c>
      <c r="E619">
        <v>855</v>
      </c>
      <c r="F619">
        <v>969</v>
      </c>
      <c r="G619">
        <f t="shared" si="9"/>
        <v>115</v>
      </c>
      <c r="H619">
        <v>1755</v>
      </c>
      <c r="I619" t="s">
        <v>11</v>
      </c>
      <c r="J619" t="str">
        <f>VLOOKUP(B619,tax!$B$1:$P$1478,6,FALSE)</f>
        <v>Archaea</v>
      </c>
      <c r="K619" t="str">
        <f>VLOOKUP($B619,tax!$B$1:$P$1478,7,FALSE)</f>
        <v xml:space="preserve"> Euryarchaeota</v>
      </c>
    </row>
    <row r="620" spans="1:11" x14ac:dyDescent="0.25">
      <c r="A620" t="s">
        <v>589</v>
      </c>
      <c r="B620" t="s">
        <v>590</v>
      </c>
      <c r="C620" t="s">
        <v>10</v>
      </c>
      <c r="D620">
        <v>1262</v>
      </c>
      <c r="E620">
        <v>1153</v>
      </c>
      <c r="F620">
        <v>1262</v>
      </c>
      <c r="G620">
        <f t="shared" si="9"/>
        <v>110</v>
      </c>
      <c r="H620">
        <v>1755</v>
      </c>
      <c r="I620" t="s">
        <v>11</v>
      </c>
      <c r="J620" t="str">
        <f>VLOOKUP(B620,tax!$B$1:$P$1478,6,FALSE)</f>
        <v>Archaea</v>
      </c>
      <c r="K620" t="str">
        <f>VLOOKUP($B620,tax!$B$1:$P$1478,7,FALSE)</f>
        <v xml:space="preserve"> Euryarchaeota</v>
      </c>
    </row>
    <row r="621" spans="1:11" x14ac:dyDescent="0.25">
      <c r="A621" t="s">
        <v>591</v>
      </c>
      <c r="B621" t="s">
        <v>592</v>
      </c>
      <c r="C621" t="s">
        <v>10</v>
      </c>
      <c r="D621">
        <v>739</v>
      </c>
      <c r="E621">
        <v>568</v>
      </c>
      <c r="F621">
        <v>705</v>
      </c>
      <c r="G621">
        <f t="shared" si="9"/>
        <v>138</v>
      </c>
      <c r="H621">
        <v>1755</v>
      </c>
      <c r="I621" t="s">
        <v>11</v>
      </c>
      <c r="J621" t="str">
        <f>VLOOKUP(B621,tax!$B$1:$P$1478,6,FALSE)</f>
        <v>Archaea</v>
      </c>
      <c r="K621" t="str">
        <f>VLOOKUP($B621,tax!$B$1:$P$1478,7,FALSE)</f>
        <v xml:space="preserve"> Euryarchaeota</v>
      </c>
    </row>
    <row r="622" spans="1:11" x14ac:dyDescent="0.25">
      <c r="A622" t="s">
        <v>591</v>
      </c>
      <c r="B622" t="s">
        <v>592</v>
      </c>
      <c r="C622" t="s">
        <v>20</v>
      </c>
      <c r="D622">
        <v>739</v>
      </c>
      <c r="E622">
        <v>457</v>
      </c>
      <c r="F622">
        <v>535</v>
      </c>
      <c r="G622">
        <f t="shared" si="9"/>
        <v>79</v>
      </c>
      <c r="H622">
        <v>5437</v>
      </c>
      <c r="I622" t="s">
        <v>21</v>
      </c>
      <c r="J622" t="str">
        <f>VLOOKUP(B622,tax!$B$1:$P$1478,6,FALSE)</f>
        <v>Archaea</v>
      </c>
      <c r="K622" t="str">
        <f>VLOOKUP($B622,tax!$B$1:$P$1478,7,FALSE)</f>
        <v xml:space="preserve"> Euryarchaeota</v>
      </c>
    </row>
    <row r="623" spans="1:11" x14ac:dyDescent="0.25">
      <c r="A623" t="s">
        <v>593</v>
      </c>
      <c r="B623" t="s">
        <v>594</v>
      </c>
      <c r="C623" t="s">
        <v>10</v>
      </c>
      <c r="D623">
        <v>522</v>
      </c>
      <c r="E623">
        <v>264</v>
      </c>
      <c r="F623">
        <v>399</v>
      </c>
      <c r="G623">
        <f t="shared" si="9"/>
        <v>136</v>
      </c>
      <c r="H623">
        <v>1755</v>
      </c>
      <c r="I623" t="s">
        <v>11</v>
      </c>
      <c r="J623" t="str">
        <f>VLOOKUP(B623,tax!$B$1:$P$1478,6,FALSE)</f>
        <v>Archaea</v>
      </c>
      <c r="K623" t="str">
        <f>VLOOKUP($B623,tax!$B$1:$P$1478,7,FALSE)</f>
        <v xml:space="preserve"> Euryarchaeota</v>
      </c>
    </row>
    <row r="624" spans="1:11" x14ac:dyDescent="0.25">
      <c r="A624" t="s">
        <v>593</v>
      </c>
      <c r="B624" t="s">
        <v>594</v>
      </c>
      <c r="C624" t="s">
        <v>93</v>
      </c>
      <c r="D624">
        <v>522</v>
      </c>
      <c r="E624">
        <v>28</v>
      </c>
      <c r="F624">
        <v>227</v>
      </c>
      <c r="G624">
        <f t="shared" si="9"/>
        <v>200</v>
      </c>
      <c r="H624">
        <v>11620</v>
      </c>
      <c r="I624" t="s">
        <v>94</v>
      </c>
      <c r="J624" t="str">
        <f>VLOOKUP(B624,tax!$B$1:$P$1478,6,FALSE)</f>
        <v>Archaea</v>
      </c>
      <c r="K624" t="str">
        <f>VLOOKUP($B624,tax!$B$1:$P$1478,7,FALSE)</f>
        <v xml:space="preserve"> Euryarchaeota</v>
      </c>
    </row>
    <row r="625" spans="1:11" x14ac:dyDescent="0.25">
      <c r="A625" t="s">
        <v>595</v>
      </c>
      <c r="B625" t="s">
        <v>596</v>
      </c>
      <c r="C625" t="s">
        <v>10</v>
      </c>
      <c r="D625">
        <v>875</v>
      </c>
      <c r="E625">
        <v>104</v>
      </c>
      <c r="F625">
        <v>218</v>
      </c>
      <c r="G625">
        <f t="shared" si="9"/>
        <v>115</v>
      </c>
      <c r="H625">
        <v>1755</v>
      </c>
      <c r="I625" t="s">
        <v>11</v>
      </c>
      <c r="J625" t="str">
        <f>VLOOKUP(B625,tax!$B$1:$P$1478,6,FALSE)</f>
        <v>Archaea</v>
      </c>
      <c r="K625" t="str">
        <f>VLOOKUP($B625,tax!$B$1:$P$1478,7,FALSE)</f>
        <v xml:space="preserve"> Euryarchaeota</v>
      </c>
    </row>
    <row r="626" spans="1:11" x14ac:dyDescent="0.25">
      <c r="A626" t="s">
        <v>595</v>
      </c>
      <c r="B626" t="s">
        <v>596</v>
      </c>
      <c r="C626" t="s">
        <v>597</v>
      </c>
      <c r="D626">
        <v>875</v>
      </c>
      <c r="E626">
        <v>760</v>
      </c>
      <c r="F626">
        <v>874</v>
      </c>
      <c r="G626">
        <f t="shared" si="9"/>
        <v>115</v>
      </c>
      <c r="H626">
        <v>2319</v>
      </c>
      <c r="I626" t="s">
        <v>598</v>
      </c>
      <c r="J626" t="str">
        <f>VLOOKUP(B626,tax!$B$1:$P$1478,6,FALSE)</f>
        <v>Archaea</v>
      </c>
      <c r="K626" t="str">
        <f>VLOOKUP($B626,tax!$B$1:$P$1478,7,FALSE)</f>
        <v xml:space="preserve"> Euryarchaeota</v>
      </c>
    </row>
    <row r="627" spans="1:11" x14ac:dyDescent="0.25">
      <c r="A627" t="s">
        <v>595</v>
      </c>
      <c r="B627" t="s">
        <v>596</v>
      </c>
      <c r="C627" t="s">
        <v>18</v>
      </c>
      <c r="D627">
        <v>875</v>
      </c>
      <c r="E627">
        <v>325</v>
      </c>
      <c r="F627">
        <v>724</v>
      </c>
      <c r="G627">
        <f t="shared" si="9"/>
        <v>400</v>
      </c>
      <c r="H627">
        <v>3525</v>
      </c>
      <c r="I627" t="s">
        <v>19</v>
      </c>
      <c r="J627" t="str">
        <f>VLOOKUP(B627,tax!$B$1:$P$1478,6,FALSE)</f>
        <v>Archaea</v>
      </c>
      <c r="K627" t="str">
        <f>VLOOKUP($B627,tax!$B$1:$P$1478,7,FALSE)</f>
        <v xml:space="preserve"> Euryarchaeota</v>
      </c>
    </row>
    <row r="628" spans="1:11" x14ac:dyDescent="0.25">
      <c r="A628" t="s">
        <v>599</v>
      </c>
      <c r="B628" t="s">
        <v>600</v>
      </c>
      <c r="C628" t="s">
        <v>10</v>
      </c>
      <c r="D628">
        <v>581</v>
      </c>
      <c r="E628">
        <v>388</v>
      </c>
      <c r="F628">
        <v>505</v>
      </c>
      <c r="G628">
        <f t="shared" si="9"/>
        <v>118</v>
      </c>
      <c r="H628">
        <v>1755</v>
      </c>
      <c r="I628" t="s">
        <v>11</v>
      </c>
      <c r="J628" t="str">
        <f>VLOOKUP(B628,tax!$B$1:$P$1478,6,FALSE)</f>
        <v>Archaea</v>
      </c>
      <c r="K628" t="str">
        <f>VLOOKUP($B628,tax!$B$1:$P$1478,7,FALSE)</f>
        <v xml:space="preserve"> Euryarchaeota</v>
      </c>
    </row>
    <row r="629" spans="1:11" x14ac:dyDescent="0.25">
      <c r="A629" t="s">
        <v>599</v>
      </c>
      <c r="B629" t="s">
        <v>600</v>
      </c>
      <c r="C629" t="s">
        <v>601</v>
      </c>
      <c r="D629">
        <v>581</v>
      </c>
      <c r="E629">
        <v>191</v>
      </c>
      <c r="F629">
        <v>263</v>
      </c>
      <c r="G629">
        <f t="shared" si="9"/>
        <v>73</v>
      </c>
      <c r="H629">
        <v>7</v>
      </c>
      <c r="I629" t="s">
        <v>601</v>
      </c>
      <c r="J629" t="str">
        <f>VLOOKUP(B629,tax!$B$1:$P$1478,6,FALSE)</f>
        <v>Archaea</v>
      </c>
      <c r="K629" t="str">
        <f>VLOOKUP($B629,tax!$B$1:$P$1478,7,FALSE)</f>
        <v xml:space="preserve"> Euryarchaeota</v>
      </c>
    </row>
    <row r="630" spans="1:11" x14ac:dyDescent="0.25">
      <c r="A630" t="s">
        <v>602</v>
      </c>
      <c r="B630" t="s">
        <v>603</v>
      </c>
      <c r="C630" t="s">
        <v>10</v>
      </c>
      <c r="D630">
        <v>627</v>
      </c>
      <c r="E630">
        <v>407</v>
      </c>
      <c r="F630">
        <v>524</v>
      </c>
      <c r="G630">
        <f t="shared" si="9"/>
        <v>118</v>
      </c>
      <c r="H630">
        <v>1755</v>
      </c>
      <c r="I630" t="s">
        <v>11</v>
      </c>
      <c r="J630" t="str">
        <f>VLOOKUP(B630,tax!$B$1:$P$1478,6,FALSE)</f>
        <v>Archaea</v>
      </c>
      <c r="K630" t="str">
        <f>VLOOKUP($B630,tax!$B$1:$P$1478,7,FALSE)</f>
        <v xml:space="preserve"> Euryarchaeota</v>
      </c>
    </row>
    <row r="631" spans="1:11" x14ac:dyDescent="0.25">
      <c r="A631" t="s">
        <v>602</v>
      </c>
      <c r="B631" t="s">
        <v>603</v>
      </c>
      <c r="C631" t="s">
        <v>604</v>
      </c>
      <c r="D631">
        <v>627</v>
      </c>
      <c r="E631">
        <v>48</v>
      </c>
      <c r="F631">
        <v>75</v>
      </c>
      <c r="G631">
        <f t="shared" si="9"/>
        <v>28</v>
      </c>
      <c r="H631">
        <v>7067</v>
      </c>
      <c r="I631" t="s">
        <v>605</v>
      </c>
      <c r="J631" t="str">
        <f>VLOOKUP(B631,tax!$B$1:$P$1478,6,FALSE)</f>
        <v>Archaea</v>
      </c>
      <c r="K631" t="str">
        <f>VLOOKUP($B631,tax!$B$1:$P$1478,7,FALSE)</f>
        <v xml:space="preserve"> Euryarchaeota</v>
      </c>
    </row>
    <row r="632" spans="1:11" x14ac:dyDescent="0.25">
      <c r="A632" t="s">
        <v>602</v>
      </c>
      <c r="B632" t="s">
        <v>603</v>
      </c>
      <c r="C632" t="s">
        <v>604</v>
      </c>
      <c r="D632">
        <v>627</v>
      </c>
      <c r="E632">
        <v>95</v>
      </c>
      <c r="F632">
        <v>122</v>
      </c>
      <c r="G632">
        <f t="shared" si="9"/>
        <v>28</v>
      </c>
      <c r="H632">
        <v>7067</v>
      </c>
      <c r="I632" t="s">
        <v>605</v>
      </c>
      <c r="J632" t="str">
        <f>VLOOKUP(B632,tax!$B$1:$P$1478,6,FALSE)</f>
        <v>Archaea</v>
      </c>
      <c r="K632" t="str">
        <f>VLOOKUP($B632,tax!$B$1:$P$1478,7,FALSE)</f>
        <v xml:space="preserve"> Euryarchaeota</v>
      </c>
    </row>
    <row r="633" spans="1:11" x14ac:dyDescent="0.25">
      <c r="A633" t="s">
        <v>602</v>
      </c>
      <c r="B633" t="s">
        <v>603</v>
      </c>
      <c r="C633" t="s">
        <v>604</v>
      </c>
      <c r="D633">
        <v>627</v>
      </c>
      <c r="E633">
        <v>286</v>
      </c>
      <c r="F633">
        <v>313</v>
      </c>
      <c r="G633">
        <f t="shared" si="9"/>
        <v>28</v>
      </c>
      <c r="H633">
        <v>7067</v>
      </c>
      <c r="I633" t="s">
        <v>605</v>
      </c>
      <c r="J633" t="str">
        <f>VLOOKUP(B633,tax!$B$1:$P$1478,6,FALSE)</f>
        <v>Archaea</v>
      </c>
      <c r="K633" t="str">
        <f>VLOOKUP($B633,tax!$B$1:$P$1478,7,FALSE)</f>
        <v xml:space="preserve"> Euryarchaeota</v>
      </c>
    </row>
    <row r="634" spans="1:11" x14ac:dyDescent="0.25">
      <c r="A634" t="s">
        <v>602</v>
      </c>
      <c r="B634" t="s">
        <v>603</v>
      </c>
      <c r="C634" t="s">
        <v>606</v>
      </c>
      <c r="D634">
        <v>627</v>
      </c>
      <c r="E634">
        <v>134</v>
      </c>
      <c r="F634">
        <v>283</v>
      </c>
      <c r="G634">
        <f t="shared" si="9"/>
        <v>150</v>
      </c>
      <c r="H634">
        <v>3454</v>
      </c>
      <c r="I634" t="s">
        <v>607</v>
      </c>
      <c r="J634" t="str">
        <f>VLOOKUP(B634,tax!$B$1:$P$1478,6,FALSE)</f>
        <v>Archaea</v>
      </c>
      <c r="K634" t="str">
        <f>VLOOKUP($B634,tax!$B$1:$P$1478,7,FALSE)</f>
        <v xml:space="preserve"> Euryarchaeota</v>
      </c>
    </row>
    <row r="635" spans="1:11" x14ac:dyDescent="0.25">
      <c r="A635" t="s">
        <v>608</v>
      </c>
      <c r="B635" t="s">
        <v>609</v>
      </c>
      <c r="C635" t="s">
        <v>10</v>
      </c>
      <c r="D635">
        <v>845</v>
      </c>
      <c r="E635">
        <v>708</v>
      </c>
      <c r="F635">
        <v>845</v>
      </c>
      <c r="G635">
        <f t="shared" si="9"/>
        <v>138</v>
      </c>
      <c r="H635">
        <v>1755</v>
      </c>
      <c r="I635" t="s">
        <v>11</v>
      </c>
      <c r="J635" t="str">
        <f>VLOOKUP(B635,tax!$B$1:$P$1478,6,FALSE)</f>
        <v>Archaea</v>
      </c>
      <c r="K635" t="str">
        <f>VLOOKUP($B635,tax!$B$1:$P$1478,7,FALSE)</f>
        <v xml:space="preserve"> Euryarchaeota</v>
      </c>
    </row>
    <row r="636" spans="1:11" x14ac:dyDescent="0.25">
      <c r="A636" t="s">
        <v>608</v>
      </c>
      <c r="B636" t="s">
        <v>609</v>
      </c>
      <c r="C636" t="s">
        <v>20</v>
      </c>
      <c r="D636">
        <v>845</v>
      </c>
      <c r="E636">
        <v>324</v>
      </c>
      <c r="F636">
        <v>393</v>
      </c>
      <c r="G636">
        <f t="shared" si="9"/>
        <v>70</v>
      </c>
      <c r="H636">
        <v>5437</v>
      </c>
      <c r="I636" t="s">
        <v>21</v>
      </c>
      <c r="J636" t="str">
        <f>VLOOKUP(B636,tax!$B$1:$P$1478,6,FALSE)</f>
        <v>Archaea</v>
      </c>
      <c r="K636" t="str">
        <f>VLOOKUP($B636,tax!$B$1:$P$1478,7,FALSE)</f>
        <v xml:space="preserve"> Euryarchaeota</v>
      </c>
    </row>
    <row r="637" spans="1:11" x14ac:dyDescent="0.25">
      <c r="A637" t="s">
        <v>608</v>
      </c>
      <c r="B637" t="s">
        <v>609</v>
      </c>
      <c r="C637" t="s">
        <v>20</v>
      </c>
      <c r="D637">
        <v>845</v>
      </c>
      <c r="E637">
        <v>409</v>
      </c>
      <c r="F637">
        <v>467</v>
      </c>
      <c r="G637">
        <f t="shared" si="9"/>
        <v>59</v>
      </c>
      <c r="H637">
        <v>5437</v>
      </c>
      <c r="I637" t="s">
        <v>21</v>
      </c>
      <c r="J637" t="str">
        <f>VLOOKUP(B637,tax!$B$1:$P$1478,6,FALSE)</f>
        <v>Archaea</v>
      </c>
      <c r="K637" t="str">
        <f>VLOOKUP($B637,tax!$B$1:$P$1478,7,FALSE)</f>
        <v xml:space="preserve"> Euryarchaeota</v>
      </c>
    </row>
    <row r="638" spans="1:11" x14ac:dyDescent="0.25">
      <c r="A638" t="s">
        <v>608</v>
      </c>
      <c r="B638" t="s">
        <v>609</v>
      </c>
      <c r="C638" t="s">
        <v>20</v>
      </c>
      <c r="D638">
        <v>845</v>
      </c>
      <c r="E638">
        <v>482</v>
      </c>
      <c r="F638">
        <v>556</v>
      </c>
      <c r="G638">
        <f t="shared" si="9"/>
        <v>75</v>
      </c>
      <c r="H638">
        <v>5437</v>
      </c>
      <c r="I638" t="s">
        <v>21</v>
      </c>
      <c r="J638" t="str">
        <f>VLOOKUP(B638,tax!$B$1:$P$1478,6,FALSE)</f>
        <v>Archaea</v>
      </c>
      <c r="K638" t="str">
        <f>VLOOKUP($B638,tax!$B$1:$P$1478,7,FALSE)</f>
        <v xml:space="preserve"> Euryarchaeota</v>
      </c>
    </row>
    <row r="639" spans="1:11" x14ac:dyDescent="0.25">
      <c r="A639" t="s">
        <v>610</v>
      </c>
      <c r="B639" t="s">
        <v>611</v>
      </c>
      <c r="C639" t="s">
        <v>10</v>
      </c>
      <c r="D639">
        <v>919</v>
      </c>
      <c r="E639">
        <v>73</v>
      </c>
      <c r="F639">
        <v>210</v>
      </c>
      <c r="G639">
        <f t="shared" si="9"/>
        <v>138</v>
      </c>
      <c r="H639">
        <v>1755</v>
      </c>
      <c r="I639" t="s">
        <v>11</v>
      </c>
      <c r="J639" t="str">
        <f>VLOOKUP(B639,tax!$B$1:$P$1478,6,FALSE)</f>
        <v>Archaea</v>
      </c>
      <c r="K639" t="str">
        <f>VLOOKUP($B639,tax!$B$1:$P$1478,7,FALSE)</f>
        <v xml:space="preserve"> Euryarchaeota</v>
      </c>
    </row>
    <row r="640" spans="1:11" x14ac:dyDescent="0.25">
      <c r="A640" t="s">
        <v>610</v>
      </c>
      <c r="B640" t="s">
        <v>611</v>
      </c>
      <c r="C640" t="s">
        <v>10</v>
      </c>
      <c r="D640">
        <v>919</v>
      </c>
      <c r="E640">
        <v>604</v>
      </c>
      <c r="F640">
        <v>723</v>
      </c>
      <c r="G640">
        <f t="shared" si="9"/>
        <v>120</v>
      </c>
      <c r="H640">
        <v>1755</v>
      </c>
      <c r="I640" t="s">
        <v>11</v>
      </c>
      <c r="J640" t="str">
        <f>VLOOKUP(B640,tax!$B$1:$P$1478,6,FALSE)</f>
        <v>Archaea</v>
      </c>
      <c r="K640" t="str">
        <f>VLOOKUP($B640,tax!$B$1:$P$1478,7,FALSE)</f>
        <v xml:space="preserve"> Euryarchaeota</v>
      </c>
    </row>
    <row r="641" spans="1:11" x14ac:dyDescent="0.25">
      <c r="A641" t="s">
        <v>610</v>
      </c>
      <c r="B641" t="s">
        <v>611</v>
      </c>
      <c r="C641" t="s">
        <v>612</v>
      </c>
      <c r="D641">
        <v>919</v>
      </c>
      <c r="E641">
        <v>382</v>
      </c>
      <c r="F641">
        <v>567</v>
      </c>
      <c r="G641">
        <f t="shared" si="9"/>
        <v>186</v>
      </c>
      <c r="H641">
        <v>1281</v>
      </c>
      <c r="I641" t="s">
        <v>613</v>
      </c>
      <c r="J641" t="str">
        <f>VLOOKUP(B641,tax!$B$1:$P$1478,6,FALSE)</f>
        <v>Archaea</v>
      </c>
      <c r="K641" t="str">
        <f>VLOOKUP($B641,tax!$B$1:$P$1478,7,FALSE)</f>
        <v xml:space="preserve"> Euryarchaeota</v>
      </c>
    </row>
    <row r="642" spans="1:11" x14ac:dyDescent="0.25">
      <c r="A642" t="s">
        <v>614</v>
      </c>
      <c r="B642" t="s">
        <v>615</v>
      </c>
      <c r="C642" t="s">
        <v>63</v>
      </c>
      <c r="D642">
        <v>954</v>
      </c>
      <c r="E642">
        <v>234</v>
      </c>
      <c r="F642">
        <v>373</v>
      </c>
      <c r="G642">
        <f t="shared" si="9"/>
        <v>140</v>
      </c>
      <c r="H642">
        <v>5365</v>
      </c>
      <c r="I642" t="s">
        <v>64</v>
      </c>
      <c r="J642" t="str">
        <f>VLOOKUP(B642,tax!$B$1:$P$1478,6,FALSE)</f>
        <v>Archaea</v>
      </c>
      <c r="K642" t="str">
        <f>VLOOKUP($B642,tax!$B$1:$P$1478,7,FALSE)</f>
        <v xml:space="preserve"> Euryarchaeota</v>
      </c>
    </row>
    <row r="643" spans="1:11" x14ac:dyDescent="0.25">
      <c r="A643" t="s">
        <v>614</v>
      </c>
      <c r="B643" t="s">
        <v>615</v>
      </c>
      <c r="C643" t="s">
        <v>63</v>
      </c>
      <c r="D643">
        <v>954</v>
      </c>
      <c r="E643">
        <v>373</v>
      </c>
      <c r="F643">
        <v>503</v>
      </c>
      <c r="G643">
        <f t="shared" ref="G643:G706" si="10">F643-E643+1</f>
        <v>131</v>
      </c>
      <c r="H643">
        <v>5365</v>
      </c>
      <c r="I643" t="s">
        <v>64</v>
      </c>
      <c r="J643" t="str">
        <f>VLOOKUP(B643,tax!$B$1:$P$1478,6,FALSE)</f>
        <v>Archaea</v>
      </c>
      <c r="K643" t="str">
        <f>VLOOKUP($B643,tax!$B$1:$P$1478,7,FALSE)</f>
        <v xml:space="preserve"> Euryarchaeota</v>
      </c>
    </row>
    <row r="644" spans="1:11" x14ac:dyDescent="0.25">
      <c r="A644" t="s">
        <v>614</v>
      </c>
      <c r="B644" t="s">
        <v>615</v>
      </c>
      <c r="C644" t="s">
        <v>10</v>
      </c>
      <c r="D644">
        <v>954</v>
      </c>
      <c r="E644">
        <v>88</v>
      </c>
      <c r="F644">
        <v>204</v>
      </c>
      <c r="G644">
        <f t="shared" si="10"/>
        <v>117</v>
      </c>
      <c r="H644">
        <v>1755</v>
      </c>
      <c r="I644" t="s">
        <v>11</v>
      </c>
      <c r="J644" t="str">
        <f>VLOOKUP(B644,tax!$B$1:$P$1478,6,FALSE)</f>
        <v>Archaea</v>
      </c>
      <c r="K644" t="str">
        <f>VLOOKUP($B644,tax!$B$1:$P$1478,7,FALSE)</f>
        <v xml:space="preserve"> Euryarchaeota</v>
      </c>
    </row>
    <row r="645" spans="1:11" x14ac:dyDescent="0.25">
      <c r="A645" t="s">
        <v>614</v>
      </c>
      <c r="B645" t="s">
        <v>615</v>
      </c>
      <c r="C645" t="s">
        <v>10</v>
      </c>
      <c r="D645">
        <v>954</v>
      </c>
      <c r="E645">
        <v>592</v>
      </c>
      <c r="F645">
        <v>709</v>
      </c>
      <c r="G645">
        <f t="shared" si="10"/>
        <v>118</v>
      </c>
      <c r="H645">
        <v>1755</v>
      </c>
      <c r="I645" t="s">
        <v>11</v>
      </c>
      <c r="J645" t="str">
        <f>VLOOKUP(B645,tax!$B$1:$P$1478,6,FALSE)</f>
        <v>Archaea</v>
      </c>
      <c r="K645" t="str">
        <f>VLOOKUP($B645,tax!$B$1:$P$1478,7,FALSE)</f>
        <v xml:space="preserve"> Euryarchaeota</v>
      </c>
    </row>
    <row r="646" spans="1:11" x14ac:dyDescent="0.25">
      <c r="A646" t="s">
        <v>614</v>
      </c>
      <c r="B646" t="s">
        <v>615</v>
      </c>
      <c r="C646" t="s">
        <v>10</v>
      </c>
      <c r="D646">
        <v>954</v>
      </c>
      <c r="E646">
        <v>739</v>
      </c>
      <c r="F646">
        <v>853</v>
      </c>
      <c r="G646">
        <f t="shared" si="10"/>
        <v>115</v>
      </c>
      <c r="H646">
        <v>1755</v>
      </c>
      <c r="I646" t="s">
        <v>11</v>
      </c>
      <c r="J646" t="str">
        <f>VLOOKUP(B646,tax!$B$1:$P$1478,6,FALSE)</f>
        <v>Archaea</v>
      </c>
      <c r="K646" t="str">
        <f>VLOOKUP($B646,tax!$B$1:$P$1478,7,FALSE)</f>
        <v xml:space="preserve"> Euryarchaeota</v>
      </c>
    </row>
    <row r="647" spans="1:11" x14ac:dyDescent="0.25">
      <c r="A647" t="s">
        <v>616</v>
      </c>
      <c r="B647" t="s">
        <v>617</v>
      </c>
      <c r="C647" t="s">
        <v>10</v>
      </c>
      <c r="D647">
        <v>735</v>
      </c>
      <c r="E647">
        <v>538</v>
      </c>
      <c r="F647">
        <v>658</v>
      </c>
      <c r="G647">
        <f t="shared" si="10"/>
        <v>121</v>
      </c>
      <c r="H647">
        <v>1755</v>
      </c>
      <c r="I647" t="s">
        <v>11</v>
      </c>
      <c r="J647" t="str">
        <f>VLOOKUP(B647,tax!$B$1:$P$1478,6,FALSE)</f>
        <v>Archaea</v>
      </c>
      <c r="K647" t="str">
        <f>VLOOKUP($B647,tax!$B$1:$P$1478,7,FALSE)</f>
        <v xml:space="preserve"> Euryarchaeota</v>
      </c>
    </row>
    <row r="648" spans="1:11" x14ac:dyDescent="0.25">
      <c r="A648" t="s">
        <v>616</v>
      </c>
      <c r="B648" t="s">
        <v>617</v>
      </c>
      <c r="C648" t="s">
        <v>618</v>
      </c>
      <c r="D648">
        <v>735</v>
      </c>
      <c r="E648">
        <v>181</v>
      </c>
      <c r="F648">
        <v>219</v>
      </c>
      <c r="G648">
        <f t="shared" si="10"/>
        <v>39</v>
      </c>
      <c r="H648">
        <v>214</v>
      </c>
      <c r="I648" t="s">
        <v>618</v>
      </c>
      <c r="J648" t="str">
        <f>VLOOKUP(B648,tax!$B$1:$P$1478,6,FALSE)</f>
        <v>Archaea</v>
      </c>
      <c r="K648" t="str">
        <f>VLOOKUP($B648,tax!$B$1:$P$1478,7,FALSE)</f>
        <v xml:space="preserve"> Euryarchaeota</v>
      </c>
    </row>
    <row r="649" spans="1:11" x14ac:dyDescent="0.25">
      <c r="A649" t="s">
        <v>616</v>
      </c>
      <c r="B649" t="s">
        <v>617</v>
      </c>
      <c r="C649" t="s">
        <v>619</v>
      </c>
      <c r="D649">
        <v>735</v>
      </c>
      <c r="E649">
        <v>331</v>
      </c>
      <c r="F649">
        <v>451</v>
      </c>
      <c r="G649">
        <f t="shared" si="10"/>
        <v>121</v>
      </c>
      <c r="H649">
        <v>201</v>
      </c>
      <c r="I649" t="s">
        <v>619</v>
      </c>
      <c r="J649" t="str">
        <f>VLOOKUP(B649,tax!$B$1:$P$1478,6,FALSE)</f>
        <v>Archaea</v>
      </c>
      <c r="K649" t="str">
        <f>VLOOKUP($B649,tax!$B$1:$P$1478,7,FALSE)</f>
        <v xml:space="preserve"> Euryarchaeota</v>
      </c>
    </row>
    <row r="650" spans="1:11" x14ac:dyDescent="0.25">
      <c r="A650" t="s">
        <v>620</v>
      </c>
      <c r="B650" t="s">
        <v>621</v>
      </c>
      <c r="C650" t="s">
        <v>10</v>
      </c>
      <c r="D650">
        <v>719</v>
      </c>
      <c r="E650">
        <v>579</v>
      </c>
      <c r="F650">
        <v>716</v>
      </c>
      <c r="G650">
        <f t="shared" si="10"/>
        <v>138</v>
      </c>
      <c r="H650">
        <v>1755</v>
      </c>
      <c r="I650" t="s">
        <v>11</v>
      </c>
      <c r="J650" t="str">
        <f>VLOOKUP(B650,tax!$B$1:$P$1478,6,FALSE)</f>
        <v>Archaea</v>
      </c>
      <c r="K650" t="str">
        <f>VLOOKUP($B650,tax!$B$1:$P$1478,7,FALSE)</f>
        <v xml:space="preserve"> Euryarchaeota</v>
      </c>
    </row>
    <row r="651" spans="1:11" x14ac:dyDescent="0.25">
      <c r="A651" t="s">
        <v>620</v>
      </c>
      <c r="B651" t="s">
        <v>621</v>
      </c>
      <c r="C651" t="s">
        <v>20</v>
      </c>
      <c r="D651">
        <v>719</v>
      </c>
      <c r="E651">
        <v>133</v>
      </c>
      <c r="F651">
        <v>202</v>
      </c>
      <c r="G651">
        <f t="shared" si="10"/>
        <v>70</v>
      </c>
      <c r="H651">
        <v>5437</v>
      </c>
      <c r="I651" t="s">
        <v>21</v>
      </c>
      <c r="J651" t="str">
        <f>VLOOKUP(B651,tax!$B$1:$P$1478,6,FALSE)</f>
        <v>Archaea</v>
      </c>
      <c r="K651" t="str">
        <f>VLOOKUP($B651,tax!$B$1:$P$1478,7,FALSE)</f>
        <v xml:space="preserve"> Euryarchaeota</v>
      </c>
    </row>
    <row r="652" spans="1:11" x14ac:dyDescent="0.25">
      <c r="A652" t="s">
        <v>620</v>
      </c>
      <c r="B652" t="s">
        <v>621</v>
      </c>
      <c r="C652" t="s">
        <v>20</v>
      </c>
      <c r="D652">
        <v>719</v>
      </c>
      <c r="E652">
        <v>218</v>
      </c>
      <c r="F652">
        <v>275</v>
      </c>
      <c r="G652">
        <f t="shared" si="10"/>
        <v>58</v>
      </c>
      <c r="H652">
        <v>5437</v>
      </c>
      <c r="I652" t="s">
        <v>21</v>
      </c>
      <c r="J652" t="str">
        <f>VLOOKUP(B652,tax!$B$1:$P$1478,6,FALSE)</f>
        <v>Archaea</v>
      </c>
      <c r="K652" t="str">
        <f>VLOOKUP($B652,tax!$B$1:$P$1478,7,FALSE)</f>
        <v xml:space="preserve"> Euryarchaeota</v>
      </c>
    </row>
    <row r="653" spans="1:11" x14ac:dyDescent="0.25">
      <c r="A653" t="s">
        <v>620</v>
      </c>
      <c r="B653" t="s">
        <v>621</v>
      </c>
      <c r="C653" t="s">
        <v>20</v>
      </c>
      <c r="D653">
        <v>719</v>
      </c>
      <c r="E653">
        <v>291</v>
      </c>
      <c r="F653">
        <v>364</v>
      </c>
      <c r="G653">
        <f t="shared" si="10"/>
        <v>74</v>
      </c>
      <c r="H653">
        <v>5437</v>
      </c>
      <c r="I653" t="s">
        <v>21</v>
      </c>
      <c r="J653" t="str">
        <f>VLOOKUP(B653,tax!$B$1:$P$1478,6,FALSE)</f>
        <v>Archaea</v>
      </c>
      <c r="K653" t="str">
        <f>VLOOKUP($B653,tax!$B$1:$P$1478,7,FALSE)</f>
        <v xml:space="preserve"> Euryarchaeota</v>
      </c>
    </row>
    <row r="654" spans="1:11" x14ac:dyDescent="0.25">
      <c r="A654" t="s">
        <v>620</v>
      </c>
      <c r="B654" t="s">
        <v>621</v>
      </c>
      <c r="C654" t="s">
        <v>20</v>
      </c>
      <c r="D654">
        <v>719</v>
      </c>
      <c r="E654">
        <v>374</v>
      </c>
      <c r="F654">
        <v>469</v>
      </c>
      <c r="G654">
        <f t="shared" si="10"/>
        <v>96</v>
      </c>
      <c r="H654">
        <v>5437</v>
      </c>
      <c r="I654" t="s">
        <v>21</v>
      </c>
      <c r="J654" t="str">
        <f>VLOOKUP(B654,tax!$B$1:$P$1478,6,FALSE)</f>
        <v>Archaea</v>
      </c>
      <c r="K654" t="str">
        <f>VLOOKUP($B654,tax!$B$1:$P$1478,7,FALSE)</f>
        <v xml:space="preserve"> Euryarchaeota</v>
      </c>
    </row>
    <row r="655" spans="1:11" x14ac:dyDescent="0.25">
      <c r="A655" t="s">
        <v>620</v>
      </c>
      <c r="B655" t="s">
        <v>621</v>
      </c>
      <c r="C655" t="s">
        <v>622</v>
      </c>
      <c r="D655">
        <v>719</v>
      </c>
      <c r="E655">
        <v>484</v>
      </c>
      <c r="F655">
        <v>560</v>
      </c>
      <c r="G655">
        <f t="shared" si="10"/>
        <v>77</v>
      </c>
      <c r="H655">
        <v>14</v>
      </c>
      <c r="I655" t="s">
        <v>622</v>
      </c>
      <c r="J655" t="str">
        <f>VLOOKUP(B655,tax!$B$1:$P$1478,6,FALSE)</f>
        <v>Archaea</v>
      </c>
      <c r="K655" t="str">
        <f>VLOOKUP($B655,tax!$B$1:$P$1478,7,FALSE)</f>
        <v xml:space="preserve"> Euryarchaeota</v>
      </c>
    </row>
    <row r="656" spans="1:11" x14ac:dyDescent="0.25">
      <c r="A656" t="s">
        <v>623</v>
      </c>
      <c r="B656" t="s">
        <v>624</v>
      </c>
      <c r="C656" t="s">
        <v>10</v>
      </c>
      <c r="D656">
        <v>1234</v>
      </c>
      <c r="E656">
        <v>287</v>
      </c>
      <c r="F656">
        <v>406</v>
      </c>
      <c r="G656">
        <f t="shared" si="10"/>
        <v>120</v>
      </c>
      <c r="H656">
        <v>1755</v>
      </c>
      <c r="I656" t="s">
        <v>11</v>
      </c>
      <c r="J656" t="str">
        <f>VLOOKUP(B656,tax!$B$1:$P$1478,6,FALSE)</f>
        <v>Archaea</v>
      </c>
      <c r="K656" t="str">
        <f>VLOOKUP($B656,tax!$B$1:$P$1478,7,FALSE)</f>
        <v xml:space="preserve"> Euryarchaeota</v>
      </c>
    </row>
    <row r="657" spans="1:11" x14ac:dyDescent="0.25">
      <c r="A657" t="s">
        <v>623</v>
      </c>
      <c r="B657" t="s">
        <v>624</v>
      </c>
      <c r="C657" t="s">
        <v>10</v>
      </c>
      <c r="D657">
        <v>1234</v>
      </c>
      <c r="E657">
        <v>473</v>
      </c>
      <c r="F657">
        <v>586</v>
      </c>
      <c r="G657">
        <f t="shared" si="10"/>
        <v>114</v>
      </c>
      <c r="H657">
        <v>1755</v>
      </c>
      <c r="I657" t="s">
        <v>11</v>
      </c>
      <c r="J657" t="str">
        <f>VLOOKUP(B657,tax!$B$1:$P$1478,6,FALSE)</f>
        <v>Archaea</v>
      </c>
      <c r="K657" t="str">
        <f>VLOOKUP($B657,tax!$B$1:$P$1478,7,FALSE)</f>
        <v xml:space="preserve"> Euryarchaeota</v>
      </c>
    </row>
    <row r="658" spans="1:11" x14ac:dyDescent="0.25">
      <c r="A658" t="s">
        <v>623</v>
      </c>
      <c r="B658" t="s">
        <v>624</v>
      </c>
      <c r="C658" t="s">
        <v>10</v>
      </c>
      <c r="D658">
        <v>1234</v>
      </c>
      <c r="E658">
        <v>673</v>
      </c>
      <c r="F658">
        <v>786</v>
      </c>
      <c r="G658">
        <f t="shared" si="10"/>
        <v>114</v>
      </c>
      <c r="H658">
        <v>1755</v>
      </c>
      <c r="I658" t="s">
        <v>11</v>
      </c>
      <c r="J658" t="str">
        <f>VLOOKUP(B658,tax!$B$1:$P$1478,6,FALSE)</f>
        <v>Archaea</v>
      </c>
      <c r="K658" t="str">
        <f>VLOOKUP($B658,tax!$B$1:$P$1478,7,FALSE)</f>
        <v xml:space="preserve"> Euryarchaeota</v>
      </c>
    </row>
    <row r="659" spans="1:11" x14ac:dyDescent="0.25">
      <c r="A659" t="s">
        <v>623</v>
      </c>
      <c r="B659" t="s">
        <v>624</v>
      </c>
      <c r="C659" t="s">
        <v>10</v>
      </c>
      <c r="D659">
        <v>1234</v>
      </c>
      <c r="E659">
        <v>874</v>
      </c>
      <c r="F659">
        <v>1009</v>
      </c>
      <c r="G659">
        <f t="shared" si="10"/>
        <v>136</v>
      </c>
      <c r="H659">
        <v>1755</v>
      </c>
      <c r="I659" t="s">
        <v>11</v>
      </c>
      <c r="J659" t="str">
        <f>VLOOKUP(B659,tax!$B$1:$P$1478,6,FALSE)</f>
        <v>Archaea</v>
      </c>
      <c r="K659" t="str">
        <f>VLOOKUP($B659,tax!$B$1:$P$1478,7,FALSE)</f>
        <v xml:space="preserve"> Euryarchaeota</v>
      </c>
    </row>
    <row r="660" spans="1:11" x14ac:dyDescent="0.25">
      <c r="A660" t="s">
        <v>623</v>
      </c>
      <c r="B660" t="s">
        <v>624</v>
      </c>
      <c r="C660" t="s">
        <v>10</v>
      </c>
      <c r="D660">
        <v>1234</v>
      </c>
      <c r="E660">
        <v>1115</v>
      </c>
      <c r="F660">
        <v>1234</v>
      </c>
      <c r="G660">
        <f t="shared" si="10"/>
        <v>120</v>
      </c>
      <c r="H660">
        <v>1755</v>
      </c>
      <c r="I660" t="s">
        <v>11</v>
      </c>
      <c r="J660" t="str">
        <f>VLOOKUP(B660,tax!$B$1:$P$1478,6,FALSE)</f>
        <v>Archaea</v>
      </c>
      <c r="K660" t="str">
        <f>VLOOKUP($B660,tax!$B$1:$P$1478,7,FALSE)</f>
        <v xml:space="preserve"> Euryarchaeota</v>
      </c>
    </row>
    <row r="661" spans="1:11" x14ac:dyDescent="0.25">
      <c r="A661" t="s">
        <v>623</v>
      </c>
      <c r="B661" t="s">
        <v>624</v>
      </c>
      <c r="C661" t="s">
        <v>625</v>
      </c>
      <c r="D661">
        <v>1234</v>
      </c>
      <c r="E661">
        <v>31</v>
      </c>
      <c r="F661">
        <v>235</v>
      </c>
      <c r="G661">
        <f t="shared" si="10"/>
        <v>205</v>
      </c>
      <c r="H661">
        <v>4517</v>
      </c>
      <c r="I661" t="s">
        <v>626</v>
      </c>
      <c r="J661" t="str">
        <f>VLOOKUP(B661,tax!$B$1:$P$1478,6,FALSE)</f>
        <v>Archaea</v>
      </c>
      <c r="K661" t="str">
        <f>VLOOKUP($B661,tax!$B$1:$P$1478,7,FALSE)</f>
        <v xml:space="preserve"> Euryarchaeota</v>
      </c>
    </row>
    <row r="662" spans="1:11" x14ac:dyDescent="0.25">
      <c r="A662" t="s">
        <v>627</v>
      </c>
      <c r="B662" t="s">
        <v>628</v>
      </c>
      <c r="C662" t="s">
        <v>10</v>
      </c>
      <c r="D662">
        <v>468</v>
      </c>
      <c r="E662">
        <v>250</v>
      </c>
      <c r="F662">
        <v>384</v>
      </c>
      <c r="G662">
        <f t="shared" si="10"/>
        <v>135</v>
      </c>
      <c r="H662">
        <v>1755</v>
      </c>
      <c r="I662" t="s">
        <v>11</v>
      </c>
      <c r="J662" t="str">
        <f>VLOOKUP(B662,tax!$B$1:$P$1478,6,FALSE)</f>
        <v>Archaea</v>
      </c>
      <c r="K662" t="str">
        <f>VLOOKUP($B662,tax!$B$1:$P$1478,7,FALSE)</f>
        <v xml:space="preserve"> Euryarchaeota</v>
      </c>
    </row>
    <row r="663" spans="1:11" x14ac:dyDescent="0.25">
      <c r="A663" t="s">
        <v>627</v>
      </c>
      <c r="B663" t="s">
        <v>628</v>
      </c>
      <c r="C663" t="s">
        <v>93</v>
      </c>
      <c r="D663">
        <v>468</v>
      </c>
      <c r="E663">
        <v>32</v>
      </c>
      <c r="F663">
        <v>222</v>
      </c>
      <c r="G663">
        <f t="shared" si="10"/>
        <v>191</v>
      </c>
      <c r="H663">
        <v>11620</v>
      </c>
      <c r="I663" t="s">
        <v>94</v>
      </c>
      <c r="J663" t="str">
        <f>VLOOKUP(B663,tax!$B$1:$P$1478,6,FALSE)</f>
        <v>Archaea</v>
      </c>
      <c r="K663" t="str">
        <f>VLOOKUP($B663,tax!$B$1:$P$1478,7,FALSE)</f>
        <v xml:space="preserve"> Euryarchaeota</v>
      </c>
    </row>
    <row r="664" spans="1:11" x14ac:dyDescent="0.25">
      <c r="A664" t="s">
        <v>629</v>
      </c>
      <c r="B664" t="s">
        <v>630</v>
      </c>
      <c r="C664" t="s">
        <v>10</v>
      </c>
      <c r="D664">
        <v>749</v>
      </c>
      <c r="E664">
        <v>523</v>
      </c>
      <c r="F664">
        <v>657</v>
      </c>
      <c r="G664">
        <f t="shared" si="10"/>
        <v>135</v>
      </c>
      <c r="H664">
        <v>1755</v>
      </c>
      <c r="I664" t="s">
        <v>11</v>
      </c>
      <c r="J664" t="str">
        <f>VLOOKUP(B664,tax!$B$1:$P$1478,6,FALSE)</f>
        <v>Archaea</v>
      </c>
      <c r="K664" t="str">
        <f>VLOOKUP($B664,tax!$B$1:$P$1478,7,FALSE)</f>
        <v xml:space="preserve"> Euryarchaeota</v>
      </c>
    </row>
    <row r="665" spans="1:11" x14ac:dyDescent="0.25">
      <c r="A665" t="s">
        <v>629</v>
      </c>
      <c r="B665" t="s">
        <v>630</v>
      </c>
      <c r="C665" t="s">
        <v>625</v>
      </c>
      <c r="D665">
        <v>749</v>
      </c>
      <c r="E665">
        <v>34</v>
      </c>
      <c r="F665">
        <v>237</v>
      </c>
      <c r="G665">
        <f t="shared" si="10"/>
        <v>204</v>
      </c>
      <c r="H665">
        <v>4517</v>
      </c>
      <c r="I665" t="s">
        <v>626</v>
      </c>
      <c r="J665" t="str">
        <f>VLOOKUP(B665,tax!$B$1:$P$1478,6,FALSE)</f>
        <v>Archaea</v>
      </c>
      <c r="K665" t="str">
        <f>VLOOKUP($B665,tax!$B$1:$P$1478,7,FALSE)</f>
        <v xml:space="preserve"> Euryarchaeota</v>
      </c>
    </row>
    <row r="666" spans="1:11" x14ac:dyDescent="0.25">
      <c r="A666" t="s">
        <v>629</v>
      </c>
      <c r="B666" t="s">
        <v>630</v>
      </c>
      <c r="C666" t="s">
        <v>612</v>
      </c>
      <c r="D666">
        <v>749</v>
      </c>
      <c r="E666">
        <v>266</v>
      </c>
      <c r="F666">
        <v>494</v>
      </c>
      <c r="G666">
        <f t="shared" si="10"/>
        <v>229</v>
      </c>
      <c r="H666">
        <v>1281</v>
      </c>
      <c r="I666" t="s">
        <v>613</v>
      </c>
      <c r="J666" t="str">
        <f>VLOOKUP(B666,tax!$B$1:$P$1478,6,FALSE)</f>
        <v>Archaea</v>
      </c>
      <c r="K666" t="str">
        <f>VLOOKUP($B666,tax!$B$1:$P$1478,7,FALSE)</f>
        <v xml:space="preserve"> Euryarchaeota</v>
      </c>
    </row>
    <row r="667" spans="1:11" x14ac:dyDescent="0.25">
      <c r="A667" t="s">
        <v>631</v>
      </c>
      <c r="B667" t="s">
        <v>632</v>
      </c>
      <c r="C667" t="s">
        <v>10</v>
      </c>
      <c r="D667">
        <v>930</v>
      </c>
      <c r="E667">
        <v>399</v>
      </c>
      <c r="F667">
        <v>515</v>
      </c>
      <c r="G667">
        <f t="shared" si="10"/>
        <v>117</v>
      </c>
      <c r="H667">
        <v>1755</v>
      </c>
      <c r="I667" t="s">
        <v>11</v>
      </c>
      <c r="J667" t="str">
        <f>VLOOKUP(B667,tax!$B$1:$P$1478,6,FALSE)</f>
        <v>Archaea</v>
      </c>
      <c r="K667" t="str">
        <f>VLOOKUP($B667,tax!$B$1:$P$1478,7,FALSE)</f>
        <v xml:space="preserve"> Euryarchaeota</v>
      </c>
    </row>
    <row r="668" spans="1:11" x14ac:dyDescent="0.25">
      <c r="A668" t="s">
        <v>631</v>
      </c>
      <c r="B668" t="s">
        <v>632</v>
      </c>
      <c r="C668" t="s">
        <v>10</v>
      </c>
      <c r="D668">
        <v>930</v>
      </c>
      <c r="E668">
        <v>630</v>
      </c>
      <c r="F668">
        <v>744</v>
      </c>
      <c r="G668">
        <f t="shared" si="10"/>
        <v>115</v>
      </c>
      <c r="H668">
        <v>1755</v>
      </c>
      <c r="I668" t="s">
        <v>11</v>
      </c>
      <c r="J668" t="str">
        <f>VLOOKUP(B668,tax!$B$1:$P$1478,6,FALSE)</f>
        <v>Archaea</v>
      </c>
      <c r="K668" t="str">
        <f>VLOOKUP($B668,tax!$B$1:$P$1478,7,FALSE)</f>
        <v xml:space="preserve"> Euryarchaeota</v>
      </c>
    </row>
    <row r="669" spans="1:11" x14ac:dyDescent="0.25">
      <c r="A669" t="s">
        <v>631</v>
      </c>
      <c r="B669" t="s">
        <v>632</v>
      </c>
      <c r="C669" t="s">
        <v>10</v>
      </c>
      <c r="D669">
        <v>930</v>
      </c>
      <c r="E669">
        <v>816</v>
      </c>
      <c r="F669">
        <v>930</v>
      </c>
      <c r="G669">
        <f t="shared" si="10"/>
        <v>115</v>
      </c>
      <c r="H669">
        <v>1755</v>
      </c>
      <c r="I669" t="s">
        <v>11</v>
      </c>
      <c r="J669" t="str">
        <f>VLOOKUP(B669,tax!$B$1:$P$1478,6,FALSE)</f>
        <v>Archaea</v>
      </c>
      <c r="K669" t="str">
        <f>VLOOKUP($B669,tax!$B$1:$P$1478,7,FALSE)</f>
        <v xml:space="preserve"> Euryarchaeota</v>
      </c>
    </row>
    <row r="670" spans="1:11" x14ac:dyDescent="0.25">
      <c r="A670" t="s">
        <v>631</v>
      </c>
      <c r="B670" t="s">
        <v>632</v>
      </c>
      <c r="C670" t="s">
        <v>633</v>
      </c>
      <c r="D670">
        <v>930</v>
      </c>
      <c r="E670">
        <v>525</v>
      </c>
      <c r="F670">
        <v>594</v>
      </c>
      <c r="G670">
        <f t="shared" si="10"/>
        <v>70</v>
      </c>
      <c r="H670">
        <v>1445</v>
      </c>
      <c r="I670" t="s">
        <v>634</v>
      </c>
      <c r="J670" t="str">
        <f>VLOOKUP(B670,tax!$B$1:$P$1478,6,FALSE)</f>
        <v>Archaea</v>
      </c>
      <c r="K670" t="str">
        <f>VLOOKUP($B670,tax!$B$1:$P$1478,7,FALSE)</f>
        <v xml:space="preserve"> Euryarchaeota</v>
      </c>
    </row>
    <row r="671" spans="1:11" x14ac:dyDescent="0.25">
      <c r="A671" t="s">
        <v>631</v>
      </c>
      <c r="B671" t="s">
        <v>632</v>
      </c>
      <c r="C671" t="s">
        <v>635</v>
      </c>
      <c r="D671">
        <v>930</v>
      </c>
      <c r="E671">
        <v>264</v>
      </c>
      <c r="F671">
        <v>346</v>
      </c>
      <c r="G671">
        <f t="shared" si="10"/>
        <v>83</v>
      </c>
      <c r="H671">
        <v>7017</v>
      </c>
      <c r="I671" t="s">
        <v>636</v>
      </c>
      <c r="J671" t="str">
        <f>VLOOKUP(B671,tax!$B$1:$P$1478,6,FALSE)</f>
        <v>Archaea</v>
      </c>
      <c r="K671" t="str">
        <f>VLOOKUP($B671,tax!$B$1:$P$1478,7,FALSE)</f>
        <v xml:space="preserve"> Euryarchaeota</v>
      </c>
    </row>
    <row r="672" spans="1:11" x14ac:dyDescent="0.25">
      <c r="A672" t="s">
        <v>637</v>
      </c>
      <c r="B672" t="s">
        <v>638</v>
      </c>
      <c r="C672" t="s">
        <v>10</v>
      </c>
      <c r="D672">
        <v>2554</v>
      </c>
      <c r="E672">
        <v>2437</v>
      </c>
      <c r="F672">
        <v>2554</v>
      </c>
      <c r="G672">
        <f t="shared" si="10"/>
        <v>118</v>
      </c>
      <c r="H672">
        <v>1755</v>
      </c>
      <c r="I672" t="s">
        <v>11</v>
      </c>
      <c r="J672" t="str">
        <f>VLOOKUP(B672,tax!$B$1:$P$1478,6,FALSE)</f>
        <v>Archaea</v>
      </c>
      <c r="K672" t="str">
        <f>VLOOKUP($B672,tax!$B$1:$P$1478,7,FALSE)</f>
        <v xml:space="preserve"> Euryarchaeota</v>
      </c>
    </row>
    <row r="673" spans="1:11" x14ac:dyDescent="0.25">
      <c r="A673" t="s">
        <v>637</v>
      </c>
      <c r="B673" t="s">
        <v>638</v>
      </c>
      <c r="C673" t="s">
        <v>20</v>
      </c>
      <c r="D673">
        <v>2554</v>
      </c>
      <c r="E673">
        <v>729</v>
      </c>
      <c r="F673">
        <v>795</v>
      </c>
      <c r="G673">
        <f t="shared" si="10"/>
        <v>67</v>
      </c>
      <c r="H673">
        <v>5437</v>
      </c>
      <c r="I673" t="s">
        <v>21</v>
      </c>
      <c r="J673" t="str">
        <f>VLOOKUP(B673,tax!$B$1:$P$1478,6,FALSE)</f>
        <v>Archaea</v>
      </c>
      <c r="K673" t="str">
        <f>VLOOKUP($B673,tax!$B$1:$P$1478,7,FALSE)</f>
        <v xml:space="preserve"> Euryarchaeota</v>
      </c>
    </row>
    <row r="674" spans="1:11" x14ac:dyDescent="0.25">
      <c r="A674" t="s">
        <v>637</v>
      </c>
      <c r="B674" t="s">
        <v>638</v>
      </c>
      <c r="C674" t="s">
        <v>20</v>
      </c>
      <c r="D674">
        <v>2554</v>
      </c>
      <c r="E674">
        <v>811</v>
      </c>
      <c r="F674">
        <v>881</v>
      </c>
      <c r="G674">
        <f t="shared" si="10"/>
        <v>71</v>
      </c>
      <c r="H674">
        <v>5437</v>
      </c>
      <c r="I674" t="s">
        <v>21</v>
      </c>
      <c r="J674" t="str">
        <f>VLOOKUP(B674,tax!$B$1:$P$1478,6,FALSE)</f>
        <v>Archaea</v>
      </c>
      <c r="K674" t="str">
        <f>VLOOKUP($B674,tax!$B$1:$P$1478,7,FALSE)</f>
        <v xml:space="preserve"> Euryarchaeota</v>
      </c>
    </row>
    <row r="675" spans="1:11" x14ac:dyDescent="0.25">
      <c r="A675" t="s">
        <v>637</v>
      </c>
      <c r="B675" t="s">
        <v>638</v>
      </c>
      <c r="C675" t="s">
        <v>20</v>
      </c>
      <c r="D675">
        <v>2554</v>
      </c>
      <c r="E675">
        <v>899</v>
      </c>
      <c r="F675">
        <v>966</v>
      </c>
      <c r="G675">
        <f t="shared" si="10"/>
        <v>68</v>
      </c>
      <c r="H675">
        <v>5437</v>
      </c>
      <c r="I675" t="s">
        <v>21</v>
      </c>
      <c r="J675" t="str">
        <f>VLOOKUP(B675,tax!$B$1:$P$1478,6,FALSE)</f>
        <v>Archaea</v>
      </c>
      <c r="K675" t="str">
        <f>VLOOKUP($B675,tax!$B$1:$P$1478,7,FALSE)</f>
        <v xml:space="preserve"> Euryarchaeota</v>
      </c>
    </row>
    <row r="676" spans="1:11" x14ac:dyDescent="0.25">
      <c r="A676" t="s">
        <v>637</v>
      </c>
      <c r="B676" t="s">
        <v>638</v>
      </c>
      <c r="C676" t="s">
        <v>20</v>
      </c>
      <c r="D676">
        <v>2554</v>
      </c>
      <c r="E676">
        <v>984</v>
      </c>
      <c r="F676">
        <v>1051</v>
      </c>
      <c r="G676">
        <f t="shared" si="10"/>
        <v>68</v>
      </c>
      <c r="H676">
        <v>5437</v>
      </c>
      <c r="I676" t="s">
        <v>21</v>
      </c>
      <c r="J676" t="str">
        <f>VLOOKUP(B676,tax!$B$1:$P$1478,6,FALSE)</f>
        <v>Archaea</v>
      </c>
      <c r="K676" t="str">
        <f>VLOOKUP($B676,tax!$B$1:$P$1478,7,FALSE)</f>
        <v xml:space="preserve"> Euryarchaeota</v>
      </c>
    </row>
    <row r="677" spans="1:11" x14ac:dyDescent="0.25">
      <c r="A677" t="s">
        <v>637</v>
      </c>
      <c r="B677" t="s">
        <v>638</v>
      </c>
      <c r="C677" t="s">
        <v>20</v>
      </c>
      <c r="D677">
        <v>2554</v>
      </c>
      <c r="E677">
        <v>1069</v>
      </c>
      <c r="F677">
        <v>1136</v>
      </c>
      <c r="G677">
        <f t="shared" si="10"/>
        <v>68</v>
      </c>
      <c r="H677">
        <v>5437</v>
      </c>
      <c r="I677" t="s">
        <v>21</v>
      </c>
      <c r="J677" t="str">
        <f>VLOOKUP(B677,tax!$B$1:$P$1478,6,FALSE)</f>
        <v>Archaea</v>
      </c>
      <c r="K677" t="str">
        <f>VLOOKUP($B677,tax!$B$1:$P$1478,7,FALSE)</f>
        <v xml:space="preserve"> Euryarchaeota</v>
      </c>
    </row>
    <row r="678" spans="1:11" x14ac:dyDescent="0.25">
      <c r="A678" t="s">
        <v>637</v>
      </c>
      <c r="B678" t="s">
        <v>638</v>
      </c>
      <c r="C678" t="s">
        <v>20</v>
      </c>
      <c r="D678">
        <v>2554</v>
      </c>
      <c r="E678">
        <v>1416</v>
      </c>
      <c r="F678">
        <v>1482</v>
      </c>
      <c r="G678">
        <f t="shared" si="10"/>
        <v>67</v>
      </c>
      <c r="H678">
        <v>5437</v>
      </c>
      <c r="I678" t="s">
        <v>21</v>
      </c>
      <c r="J678" t="str">
        <f>VLOOKUP(B678,tax!$B$1:$P$1478,6,FALSE)</f>
        <v>Archaea</v>
      </c>
      <c r="K678" t="str">
        <f>VLOOKUP($B678,tax!$B$1:$P$1478,7,FALSE)</f>
        <v xml:space="preserve"> Euryarchaeota</v>
      </c>
    </row>
    <row r="679" spans="1:11" x14ac:dyDescent="0.25">
      <c r="A679" t="s">
        <v>637</v>
      </c>
      <c r="B679" t="s">
        <v>638</v>
      </c>
      <c r="C679" t="s">
        <v>20</v>
      </c>
      <c r="D679">
        <v>2554</v>
      </c>
      <c r="E679">
        <v>1504</v>
      </c>
      <c r="F679">
        <v>1569</v>
      </c>
      <c r="G679">
        <f t="shared" si="10"/>
        <v>66</v>
      </c>
      <c r="H679">
        <v>5437</v>
      </c>
      <c r="I679" t="s">
        <v>21</v>
      </c>
      <c r="J679" t="str">
        <f>VLOOKUP(B679,tax!$B$1:$P$1478,6,FALSE)</f>
        <v>Archaea</v>
      </c>
      <c r="K679" t="str">
        <f>VLOOKUP($B679,tax!$B$1:$P$1478,7,FALSE)</f>
        <v xml:space="preserve"> Euryarchaeota</v>
      </c>
    </row>
    <row r="680" spans="1:11" x14ac:dyDescent="0.25">
      <c r="A680" t="s">
        <v>637</v>
      </c>
      <c r="B680" t="s">
        <v>638</v>
      </c>
      <c r="C680" t="s">
        <v>20</v>
      </c>
      <c r="D680">
        <v>2554</v>
      </c>
      <c r="E680">
        <v>1850</v>
      </c>
      <c r="F680">
        <v>1916</v>
      </c>
      <c r="G680">
        <f t="shared" si="10"/>
        <v>67</v>
      </c>
      <c r="H680">
        <v>5437</v>
      </c>
      <c r="I680" t="s">
        <v>21</v>
      </c>
      <c r="J680" t="str">
        <f>VLOOKUP(B680,tax!$B$1:$P$1478,6,FALSE)</f>
        <v>Archaea</v>
      </c>
      <c r="K680" t="str">
        <f>VLOOKUP($B680,tax!$B$1:$P$1478,7,FALSE)</f>
        <v xml:space="preserve"> Euryarchaeota</v>
      </c>
    </row>
    <row r="681" spans="1:11" x14ac:dyDescent="0.25">
      <c r="A681" t="s">
        <v>637</v>
      </c>
      <c r="B681" t="s">
        <v>638</v>
      </c>
      <c r="C681" t="s">
        <v>20</v>
      </c>
      <c r="D681">
        <v>2554</v>
      </c>
      <c r="E681">
        <v>1938</v>
      </c>
      <c r="F681">
        <v>2003</v>
      </c>
      <c r="G681">
        <f t="shared" si="10"/>
        <v>66</v>
      </c>
      <c r="H681">
        <v>5437</v>
      </c>
      <c r="I681" t="s">
        <v>21</v>
      </c>
      <c r="J681" t="str">
        <f>VLOOKUP(B681,tax!$B$1:$P$1478,6,FALSE)</f>
        <v>Archaea</v>
      </c>
      <c r="K681" t="str">
        <f>VLOOKUP($B681,tax!$B$1:$P$1478,7,FALSE)</f>
        <v xml:space="preserve"> Euryarchaeota</v>
      </c>
    </row>
    <row r="682" spans="1:11" x14ac:dyDescent="0.25">
      <c r="A682" t="s">
        <v>637</v>
      </c>
      <c r="B682" t="s">
        <v>638</v>
      </c>
      <c r="C682" t="s">
        <v>20</v>
      </c>
      <c r="D682">
        <v>2554</v>
      </c>
      <c r="E682">
        <v>2066</v>
      </c>
      <c r="F682">
        <v>2146</v>
      </c>
      <c r="G682">
        <f t="shared" si="10"/>
        <v>81</v>
      </c>
      <c r="H682">
        <v>5437</v>
      </c>
      <c r="I682" t="s">
        <v>21</v>
      </c>
      <c r="J682" t="str">
        <f>VLOOKUP(B682,tax!$B$1:$P$1478,6,FALSE)</f>
        <v>Archaea</v>
      </c>
      <c r="K682" t="str">
        <f>VLOOKUP($B682,tax!$B$1:$P$1478,7,FALSE)</f>
        <v xml:space="preserve"> Euryarchaeota</v>
      </c>
    </row>
    <row r="683" spans="1:11" x14ac:dyDescent="0.25">
      <c r="A683" t="s">
        <v>637</v>
      </c>
      <c r="B683" t="s">
        <v>638</v>
      </c>
      <c r="C683" t="s">
        <v>20</v>
      </c>
      <c r="D683">
        <v>2554</v>
      </c>
      <c r="E683">
        <v>2169</v>
      </c>
      <c r="F683">
        <v>2271</v>
      </c>
      <c r="G683">
        <f t="shared" si="10"/>
        <v>103</v>
      </c>
      <c r="H683">
        <v>5437</v>
      </c>
      <c r="I683" t="s">
        <v>21</v>
      </c>
      <c r="J683" t="str">
        <f>VLOOKUP(B683,tax!$B$1:$P$1478,6,FALSE)</f>
        <v>Archaea</v>
      </c>
      <c r="K683" t="str">
        <f>VLOOKUP($B683,tax!$B$1:$P$1478,7,FALSE)</f>
        <v xml:space="preserve"> Euryarchaeota</v>
      </c>
    </row>
    <row r="684" spans="1:11" x14ac:dyDescent="0.25">
      <c r="A684" t="s">
        <v>637</v>
      </c>
      <c r="B684" t="s">
        <v>638</v>
      </c>
      <c r="C684" t="s">
        <v>20</v>
      </c>
      <c r="D684">
        <v>2554</v>
      </c>
      <c r="E684">
        <v>2296</v>
      </c>
      <c r="F684">
        <v>2375</v>
      </c>
      <c r="G684">
        <f t="shared" si="10"/>
        <v>80</v>
      </c>
      <c r="H684">
        <v>5437</v>
      </c>
      <c r="I684" t="s">
        <v>21</v>
      </c>
      <c r="J684" t="str">
        <f>VLOOKUP(B684,tax!$B$1:$P$1478,6,FALSE)</f>
        <v>Archaea</v>
      </c>
      <c r="K684" t="str">
        <f>VLOOKUP($B684,tax!$B$1:$P$1478,7,FALSE)</f>
        <v xml:space="preserve"> Euryarchaeota</v>
      </c>
    </row>
    <row r="685" spans="1:11" x14ac:dyDescent="0.25">
      <c r="A685" t="s">
        <v>637</v>
      </c>
      <c r="B685" t="s">
        <v>638</v>
      </c>
      <c r="C685" t="s">
        <v>639</v>
      </c>
      <c r="D685">
        <v>2554</v>
      </c>
      <c r="E685">
        <v>1346</v>
      </c>
      <c r="F685">
        <v>1393</v>
      </c>
      <c r="G685">
        <f t="shared" si="10"/>
        <v>48</v>
      </c>
      <c r="H685">
        <v>5</v>
      </c>
      <c r="I685" t="s">
        <v>639</v>
      </c>
      <c r="J685" t="str">
        <f>VLOOKUP(B685,tax!$B$1:$P$1478,6,FALSE)</f>
        <v>Archaea</v>
      </c>
      <c r="K685" t="str">
        <f>VLOOKUP($B685,tax!$B$1:$P$1478,7,FALSE)</f>
        <v xml:space="preserve"> Euryarchaeota</v>
      </c>
    </row>
    <row r="686" spans="1:11" x14ac:dyDescent="0.25">
      <c r="A686" t="s">
        <v>637</v>
      </c>
      <c r="B686" t="s">
        <v>638</v>
      </c>
      <c r="C686" t="s">
        <v>639</v>
      </c>
      <c r="D686">
        <v>2554</v>
      </c>
      <c r="E686">
        <v>1779</v>
      </c>
      <c r="F686">
        <v>1827</v>
      </c>
      <c r="G686">
        <f t="shared" si="10"/>
        <v>49</v>
      </c>
      <c r="H686">
        <v>5</v>
      </c>
      <c r="I686" t="s">
        <v>639</v>
      </c>
      <c r="J686" t="str">
        <f>VLOOKUP(B686,tax!$B$1:$P$1478,6,FALSE)</f>
        <v>Archaea</v>
      </c>
      <c r="K686" t="str">
        <f>VLOOKUP($B686,tax!$B$1:$P$1478,7,FALSE)</f>
        <v xml:space="preserve"> Euryarchaeota</v>
      </c>
    </row>
    <row r="687" spans="1:11" x14ac:dyDescent="0.25">
      <c r="A687" t="s">
        <v>637</v>
      </c>
      <c r="B687" t="s">
        <v>638</v>
      </c>
      <c r="C687" t="s">
        <v>640</v>
      </c>
      <c r="D687">
        <v>2554</v>
      </c>
      <c r="E687">
        <v>1172</v>
      </c>
      <c r="F687">
        <v>1344</v>
      </c>
      <c r="G687">
        <f t="shared" si="10"/>
        <v>173</v>
      </c>
      <c r="H687">
        <v>11</v>
      </c>
      <c r="I687" t="s">
        <v>640</v>
      </c>
      <c r="J687" t="str">
        <f>VLOOKUP(B687,tax!$B$1:$P$1478,6,FALSE)</f>
        <v>Archaea</v>
      </c>
      <c r="K687" t="str">
        <f>VLOOKUP($B687,tax!$B$1:$P$1478,7,FALSE)</f>
        <v xml:space="preserve"> Euryarchaeota</v>
      </c>
    </row>
    <row r="688" spans="1:11" x14ac:dyDescent="0.25">
      <c r="A688" t="s">
        <v>637</v>
      </c>
      <c r="B688" t="s">
        <v>638</v>
      </c>
      <c r="C688" t="s">
        <v>640</v>
      </c>
      <c r="D688">
        <v>2554</v>
      </c>
      <c r="E688">
        <v>1609</v>
      </c>
      <c r="F688">
        <v>1777</v>
      </c>
      <c r="G688">
        <f t="shared" si="10"/>
        <v>169</v>
      </c>
      <c r="H688">
        <v>11</v>
      </c>
      <c r="I688" t="s">
        <v>640</v>
      </c>
      <c r="J688" t="str">
        <f>VLOOKUP(B688,tax!$B$1:$P$1478,6,FALSE)</f>
        <v>Archaea</v>
      </c>
      <c r="K688" t="str">
        <f>VLOOKUP($B688,tax!$B$1:$P$1478,7,FALSE)</f>
        <v xml:space="preserve"> Euryarchaeota</v>
      </c>
    </row>
    <row r="689" spans="1:11" x14ac:dyDescent="0.25">
      <c r="A689" t="s">
        <v>637</v>
      </c>
      <c r="B689" t="s">
        <v>638</v>
      </c>
      <c r="C689" t="s">
        <v>641</v>
      </c>
      <c r="D689">
        <v>2554</v>
      </c>
      <c r="E689">
        <v>254</v>
      </c>
      <c r="F689">
        <v>290</v>
      </c>
      <c r="G689">
        <f t="shared" si="10"/>
        <v>37</v>
      </c>
      <c r="H689">
        <v>656</v>
      </c>
      <c r="I689" t="s">
        <v>642</v>
      </c>
      <c r="J689" t="str">
        <f>VLOOKUP(B689,tax!$B$1:$P$1478,6,FALSE)</f>
        <v>Archaea</v>
      </c>
      <c r="K689" t="str">
        <f>VLOOKUP($B689,tax!$B$1:$P$1478,7,FALSE)</f>
        <v xml:space="preserve"> Euryarchaeota</v>
      </c>
    </row>
    <row r="690" spans="1:11" x14ac:dyDescent="0.25">
      <c r="A690" t="s">
        <v>637</v>
      </c>
      <c r="B690" t="s">
        <v>638</v>
      </c>
      <c r="C690" t="s">
        <v>641</v>
      </c>
      <c r="D690">
        <v>2554</v>
      </c>
      <c r="E690">
        <v>317</v>
      </c>
      <c r="F690">
        <v>353</v>
      </c>
      <c r="G690">
        <f t="shared" si="10"/>
        <v>37</v>
      </c>
      <c r="H690">
        <v>656</v>
      </c>
      <c r="I690" t="s">
        <v>642</v>
      </c>
      <c r="J690" t="str">
        <f>VLOOKUP(B690,tax!$B$1:$P$1478,6,FALSE)</f>
        <v>Archaea</v>
      </c>
      <c r="K690" t="str">
        <f>VLOOKUP($B690,tax!$B$1:$P$1478,7,FALSE)</f>
        <v xml:space="preserve"> Euryarchaeota</v>
      </c>
    </row>
    <row r="691" spans="1:11" x14ac:dyDescent="0.25">
      <c r="A691" t="s">
        <v>637</v>
      </c>
      <c r="B691" t="s">
        <v>638</v>
      </c>
      <c r="C691" t="s">
        <v>641</v>
      </c>
      <c r="D691">
        <v>2554</v>
      </c>
      <c r="E691">
        <v>531</v>
      </c>
      <c r="F691">
        <v>567</v>
      </c>
      <c r="G691">
        <f t="shared" si="10"/>
        <v>37</v>
      </c>
      <c r="H691">
        <v>656</v>
      </c>
      <c r="I691" t="s">
        <v>642</v>
      </c>
      <c r="J691" t="str">
        <f>VLOOKUP(B691,tax!$B$1:$P$1478,6,FALSE)</f>
        <v>Archaea</v>
      </c>
      <c r="K691" t="str">
        <f>VLOOKUP($B691,tax!$B$1:$P$1478,7,FALSE)</f>
        <v xml:space="preserve"> Euryarchaeota</v>
      </c>
    </row>
    <row r="692" spans="1:11" x14ac:dyDescent="0.25">
      <c r="A692" t="s">
        <v>637</v>
      </c>
      <c r="B692" t="s">
        <v>638</v>
      </c>
      <c r="C692" t="s">
        <v>641</v>
      </c>
      <c r="D692">
        <v>2554</v>
      </c>
      <c r="E692">
        <v>595</v>
      </c>
      <c r="F692">
        <v>632</v>
      </c>
      <c r="G692">
        <f t="shared" si="10"/>
        <v>38</v>
      </c>
      <c r="H692">
        <v>656</v>
      </c>
      <c r="I692" t="s">
        <v>642</v>
      </c>
      <c r="J692" t="str">
        <f>VLOOKUP(B692,tax!$B$1:$P$1478,6,FALSE)</f>
        <v>Archaea</v>
      </c>
      <c r="K692" t="str">
        <f>VLOOKUP($B692,tax!$B$1:$P$1478,7,FALSE)</f>
        <v xml:space="preserve"> Euryarchaeota</v>
      </c>
    </row>
    <row r="693" spans="1:11" x14ac:dyDescent="0.25">
      <c r="A693" t="s">
        <v>643</v>
      </c>
      <c r="B693" t="s">
        <v>644</v>
      </c>
      <c r="C693" t="s">
        <v>10</v>
      </c>
      <c r="D693">
        <v>1732</v>
      </c>
      <c r="E693">
        <v>1612</v>
      </c>
      <c r="F693">
        <v>1732</v>
      </c>
      <c r="G693">
        <f t="shared" si="10"/>
        <v>121</v>
      </c>
      <c r="H693">
        <v>1755</v>
      </c>
      <c r="I693" t="s">
        <v>11</v>
      </c>
      <c r="J693" t="str">
        <f>VLOOKUP(B693,tax!$B$1:$P$1478,6,FALSE)</f>
        <v>Archaea</v>
      </c>
      <c r="K693" t="str">
        <f>VLOOKUP($B693,tax!$B$1:$P$1478,7,FALSE)</f>
        <v xml:space="preserve"> Euryarchaeota</v>
      </c>
    </row>
    <row r="694" spans="1:11" x14ac:dyDescent="0.25">
      <c r="A694" t="s">
        <v>643</v>
      </c>
      <c r="B694" t="s">
        <v>644</v>
      </c>
      <c r="C694" t="s">
        <v>612</v>
      </c>
      <c r="D694">
        <v>1732</v>
      </c>
      <c r="E694">
        <v>48</v>
      </c>
      <c r="F694">
        <v>315</v>
      </c>
      <c r="G694">
        <f t="shared" si="10"/>
        <v>268</v>
      </c>
      <c r="H694">
        <v>1281</v>
      </c>
      <c r="I694" t="s">
        <v>613</v>
      </c>
      <c r="J694" t="str">
        <f>VLOOKUP(B694,tax!$B$1:$P$1478,6,FALSE)</f>
        <v>Archaea</v>
      </c>
      <c r="K694" t="str">
        <f>VLOOKUP($B694,tax!$B$1:$P$1478,7,FALSE)</f>
        <v xml:space="preserve"> Euryarchaeota</v>
      </c>
    </row>
    <row r="695" spans="1:11" x14ac:dyDescent="0.25">
      <c r="A695" t="s">
        <v>643</v>
      </c>
      <c r="B695" t="s">
        <v>644</v>
      </c>
      <c r="C695" t="s">
        <v>20</v>
      </c>
      <c r="D695">
        <v>1732</v>
      </c>
      <c r="E695">
        <v>417</v>
      </c>
      <c r="F695">
        <v>483</v>
      </c>
      <c r="G695">
        <f t="shared" si="10"/>
        <v>67</v>
      </c>
      <c r="H695">
        <v>5437</v>
      </c>
      <c r="I695" t="s">
        <v>21</v>
      </c>
      <c r="J695" t="str">
        <f>VLOOKUP(B695,tax!$B$1:$P$1478,6,FALSE)</f>
        <v>Archaea</v>
      </c>
      <c r="K695" t="str">
        <f>VLOOKUP($B695,tax!$B$1:$P$1478,7,FALSE)</f>
        <v xml:space="preserve"> Euryarchaeota</v>
      </c>
    </row>
    <row r="696" spans="1:11" x14ac:dyDescent="0.25">
      <c r="A696" t="s">
        <v>643</v>
      </c>
      <c r="B696" t="s">
        <v>644</v>
      </c>
      <c r="C696" t="s">
        <v>20</v>
      </c>
      <c r="D696">
        <v>1732</v>
      </c>
      <c r="E696">
        <v>504</v>
      </c>
      <c r="F696">
        <v>570</v>
      </c>
      <c r="G696">
        <f t="shared" si="10"/>
        <v>67</v>
      </c>
      <c r="H696">
        <v>5437</v>
      </c>
      <c r="I696" t="s">
        <v>21</v>
      </c>
      <c r="J696" t="str">
        <f>VLOOKUP(B696,tax!$B$1:$P$1478,6,FALSE)</f>
        <v>Archaea</v>
      </c>
      <c r="K696" t="str">
        <f>VLOOKUP($B696,tax!$B$1:$P$1478,7,FALSE)</f>
        <v xml:space="preserve"> Euryarchaeota</v>
      </c>
    </row>
    <row r="697" spans="1:11" x14ac:dyDescent="0.25">
      <c r="A697" t="s">
        <v>643</v>
      </c>
      <c r="B697" t="s">
        <v>644</v>
      </c>
      <c r="C697" t="s">
        <v>20</v>
      </c>
      <c r="D697">
        <v>1732</v>
      </c>
      <c r="E697">
        <v>590</v>
      </c>
      <c r="F697">
        <v>657</v>
      </c>
      <c r="G697">
        <f t="shared" si="10"/>
        <v>68</v>
      </c>
      <c r="H697">
        <v>5437</v>
      </c>
      <c r="I697" t="s">
        <v>21</v>
      </c>
      <c r="J697" t="str">
        <f>VLOOKUP(B697,tax!$B$1:$P$1478,6,FALSE)</f>
        <v>Archaea</v>
      </c>
      <c r="K697" t="str">
        <f>VLOOKUP($B697,tax!$B$1:$P$1478,7,FALSE)</f>
        <v xml:space="preserve"> Euryarchaeota</v>
      </c>
    </row>
    <row r="698" spans="1:11" x14ac:dyDescent="0.25">
      <c r="A698" t="s">
        <v>643</v>
      </c>
      <c r="B698" t="s">
        <v>644</v>
      </c>
      <c r="C698" t="s">
        <v>20</v>
      </c>
      <c r="D698">
        <v>1732</v>
      </c>
      <c r="E698">
        <v>937</v>
      </c>
      <c r="F698">
        <v>1003</v>
      </c>
      <c r="G698">
        <f t="shared" si="10"/>
        <v>67</v>
      </c>
      <c r="H698">
        <v>5437</v>
      </c>
      <c r="I698" t="s">
        <v>21</v>
      </c>
      <c r="J698" t="str">
        <f>VLOOKUP(B698,tax!$B$1:$P$1478,6,FALSE)</f>
        <v>Archaea</v>
      </c>
      <c r="K698" t="str">
        <f>VLOOKUP($B698,tax!$B$1:$P$1478,7,FALSE)</f>
        <v xml:space="preserve"> Euryarchaeota</v>
      </c>
    </row>
    <row r="699" spans="1:11" x14ac:dyDescent="0.25">
      <c r="A699" t="s">
        <v>643</v>
      </c>
      <c r="B699" t="s">
        <v>644</v>
      </c>
      <c r="C699" t="s">
        <v>20</v>
      </c>
      <c r="D699">
        <v>1732</v>
      </c>
      <c r="E699">
        <v>1024</v>
      </c>
      <c r="F699">
        <v>1090</v>
      </c>
      <c r="G699">
        <f t="shared" si="10"/>
        <v>67</v>
      </c>
      <c r="H699">
        <v>5437</v>
      </c>
      <c r="I699" t="s">
        <v>21</v>
      </c>
      <c r="J699" t="str">
        <f>VLOOKUP(B699,tax!$B$1:$P$1478,6,FALSE)</f>
        <v>Archaea</v>
      </c>
      <c r="K699" t="str">
        <f>VLOOKUP($B699,tax!$B$1:$P$1478,7,FALSE)</f>
        <v xml:space="preserve"> Euryarchaeota</v>
      </c>
    </row>
    <row r="700" spans="1:11" x14ac:dyDescent="0.25">
      <c r="A700" t="s">
        <v>643</v>
      </c>
      <c r="B700" t="s">
        <v>644</v>
      </c>
      <c r="C700" t="s">
        <v>20</v>
      </c>
      <c r="D700">
        <v>1732</v>
      </c>
      <c r="E700">
        <v>1112</v>
      </c>
      <c r="F700">
        <v>1177</v>
      </c>
      <c r="G700">
        <f t="shared" si="10"/>
        <v>66</v>
      </c>
      <c r="H700">
        <v>5437</v>
      </c>
      <c r="I700" t="s">
        <v>21</v>
      </c>
      <c r="J700" t="str">
        <f>VLOOKUP(B700,tax!$B$1:$P$1478,6,FALSE)</f>
        <v>Archaea</v>
      </c>
      <c r="K700" t="str">
        <f>VLOOKUP($B700,tax!$B$1:$P$1478,7,FALSE)</f>
        <v xml:space="preserve"> Euryarchaeota</v>
      </c>
    </row>
    <row r="701" spans="1:11" x14ac:dyDescent="0.25">
      <c r="A701" t="s">
        <v>643</v>
      </c>
      <c r="B701" t="s">
        <v>644</v>
      </c>
      <c r="C701" t="s">
        <v>20</v>
      </c>
      <c r="D701">
        <v>1732</v>
      </c>
      <c r="E701">
        <v>1231</v>
      </c>
      <c r="F701">
        <v>1312</v>
      </c>
      <c r="G701">
        <f t="shared" si="10"/>
        <v>82</v>
      </c>
      <c r="H701">
        <v>5437</v>
      </c>
      <c r="I701" t="s">
        <v>21</v>
      </c>
      <c r="J701" t="str">
        <f>VLOOKUP(B701,tax!$B$1:$P$1478,6,FALSE)</f>
        <v>Archaea</v>
      </c>
      <c r="K701" t="str">
        <f>VLOOKUP($B701,tax!$B$1:$P$1478,7,FALSE)</f>
        <v xml:space="preserve"> Euryarchaeota</v>
      </c>
    </row>
    <row r="702" spans="1:11" x14ac:dyDescent="0.25">
      <c r="A702" t="s">
        <v>643</v>
      </c>
      <c r="B702" t="s">
        <v>644</v>
      </c>
      <c r="C702" t="s">
        <v>20</v>
      </c>
      <c r="D702">
        <v>1732</v>
      </c>
      <c r="E702">
        <v>1377</v>
      </c>
      <c r="F702">
        <v>1444</v>
      </c>
      <c r="G702">
        <f t="shared" si="10"/>
        <v>68</v>
      </c>
      <c r="H702">
        <v>5437</v>
      </c>
      <c r="I702" t="s">
        <v>21</v>
      </c>
      <c r="J702" t="str">
        <f>VLOOKUP(B702,tax!$B$1:$P$1478,6,FALSE)</f>
        <v>Archaea</v>
      </c>
      <c r="K702" t="str">
        <f>VLOOKUP($B702,tax!$B$1:$P$1478,7,FALSE)</f>
        <v xml:space="preserve"> Euryarchaeota</v>
      </c>
    </row>
    <row r="703" spans="1:11" x14ac:dyDescent="0.25">
      <c r="A703" t="s">
        <v>643</v>
      </c>
      <c r="B703" t="s">
        <v>644</v>
      </c>
      <c r="C703" t="s">
        <v>20</v>
      </c>
      <c r="D703">
        <v>1732</v>
      </c>
      <c r="E703">
        <v>1472</v>
      </c>
      <c r="F703">
        <v>1553</v>
      </c>
      <c r="G703">
        <f t="shared" si="10"/>
        <v>82</v>
      </c>
      <c r="H703">
        <v>5437</v>
      </c>
      <c r="I703" t="s">
        <v>21</v>
      </c>
      <c r="J703" t="str">
        <f>VLOOKUP(B703,tax!$B$1:$P$1478,6,FALSE)</f>
        <v>Archaea</v>
      </c>
      <c r="K703" t="str">
        <f>VLOOKUP($B703,tax!$B$1:$P$1478,7,FALSE)</f>
        <v xml:space="preserve"> Euryarchaeota</v>
      </c>
    </row>
    <row r="704" spans="1:11" x14ac:dyDescent="0.25">
      <c r="A704" t="s">
        <v>643</v>
      </c>
      <c r="B704" t="s">
        <v>644</v>
      </c>
      <c r="C704" t="s">
        <v>639</v>
      </c>
      <c r="D704">
        <v>1732</v>
      </c>
      <c r="E704">
        <v>867</v>
      </c>
      <c r="F704">
        <v>914</v>
      </c>
      <c r="G704">
        <f t="shared" si="10"/>
        <v>48</v>
      </c>
      <c r="H704">
        <v>5</v>
      </c>
      <c r="I704" t="s">
        <v>639</v>
      </c>
      <c r="J704" t="str">
        <f>VLOOKUP(B704,tax!$B$1:$P$1478,6,FALSE)</f>
        <v>Archaea</v>
      </c>
      <c r="K704" t="str">
        <f>VLOOKUP($B704,tax!$B$1:$P$1478,7,FALSE)</f>
        <v xml:space="preserve"> Euryarchaeota</v>
      </c>
    </row>
    <row r="705" spans="1:11" x14ac:dyDescent="0.25">
      <c r="A705" t="s">
        <v>643</v>
      </c>
      <c r="B705" t="s">
        <v>644</v>
      </c>
      <c r="C705" t="s">
        <v>640</v>
      </c>
      <c r="D705">
        <v>1732</v>
      </c>
      <c r="E705">
        <v>693</v>
      </c>
      <c r="F705">
        <v>865</v>
      </c>
      <c r="G705">
        <f t="shared" si="10"/>
        <v>173</v>
      </c>
      <c r="H705">
        <v>11</v>
      </c>
      <c r="I705" t="s">
        <v>640</v>
      </c>
      <c r="J705" t="str">
        <f>VLOOKUP(B705,tax!$B$1:$P$1478,6,FALSE)</f>
        <v>Archaea</v>
      </c>
      <c r="K705" t="str">
        <f>VLOOKUP($B705,tax!$B$1:$P$1478,7,FALSE)</f>
        <v xml:space="preserve"> Euryarchaeota</v>
      </c>
    </row>
    <row r="706" spans="1:11" x14ac:dyDescent="0.25">
      <c r="A706" t="s">
        <v>645</v>
      </c>
      <c r="B706" t="s">
        <v>646</v>
      </c>
      <c r="C706" t="s">
        <v>10</v>
      </c>
      <c r="D706">
        <v>3295</v>
      </c>
      <c r="E706">
        <v>3175</v>
      </c>
      <c r="F706">
        <v>3295</v>
      </c>
      <c r="G706">
        <f t="shared" si="10"/>
        <v>121</v>
      </c>
      <c r="H706">
        <v>1755</v>
      </c>
      <c r="I706" t="s">
        <v>11</v>
      </c>
      <c r="J706" t="str">
        <f>VLOOKUP(B706,tax!$B$1:$P$1478,6,FALSE)</f>
        <v>Archaea</v>
      </c>
      <c r="K706" t="str">
        <f>VLOOKUP($B706,tax!$B$1:$P$1478,7,FALSE)</f>
        <v xml:space="preserve"> Euryarchaeota</v>
      </c>
    </row>
    <row r="707" spans="1:11" x14ac:dyDescent="0.25">
      <c r="A707" t="s">
        <v>645</v>
      </c>
      <c r="B707" t="s">
        <v>646</v>
      </c>
      <c r="C707" t="s">
        <v>612</v>
      </c>
      <c r="D707">
        <v>3295</v>
      </c>
      <c r="E707">
        <v>1349</v>
      </c>
      <c r="F707">
        <v>1626</v>
      </c>
      <c r="G707">
        <f t="shared" ref="G707:G770" si="11">F707-E707+1</f>
        <v>278</v>
      </c>
      <c r="H707">
        <v>1281</v>
      </c>
      <c r="I707" t="s">
        <v>613</v>
      </c>
      <c r="J707" t="str">
        <f>VLOOKUP(B707,tax!$B$1:$P$1478,6,FALSE)</f>
        <v>Archaea</v>
      </c>
      <c r="K707" t="str">
        <f>VLOOKUP($B707,tax!$B$1:$P$1478,7,FALSE)</f>
        <v xml:space="preserve"> Euryarchaeota</v>
      </c>
    </row>
    <row r="708" spans="1:11" x14ac:dyDescent="0.25">
      <c r="A708" t="s">
        <v>645</v>
      </c>
      <c r="B708" t="s">
        <v>646</v>
      </c>
      <c r="C708" t="s">
        <v>20</v>
      </c>
      <c r="D708">
        <v>3295</v>
      </c>
      <c r="E708">
        <v>738</v>
      </c>
      <c r="F708">
        <v>804</v>
      </c>
      <c r="G708">
        <f t="shared" si="11"/>
        <v>67</v>
      </c>
      <c r="H708">
        <v>5437</v>
      </c>
      <c r="I708" t="s">
        <v>21</v>
      </c>
      <c r="J708" t="str">
        <f>VLOOKUP(B708,tax!$B$1:$P$1478,6,FALSE)</f>
        <v>Archaea</v>
      </c>
      <c r="K708" t="str">
        <f>VLOOKUP($B708,tax!$B$1:$P$1478,7,FALSE)</f>
        <v xml:space="preserve"> Euryarchaeota</v>
      </c>
    </row>
    <row r="709" spans="1:11" x14ac:dyDescent="0.25">
      <c r="A709" t="s">
        <v>645</v>
      </c>
      <c r="B709" t="s">
        <v>646</v>
      </c>
      <c r="C709" t="s">
        <v>20</v>
      </c>
      <c r="D709">
        <v>3295</v>
      </c>
      <c r="E709">
        <v>823</v>
      </c>
      <c r="F709">
        <v>890</v>
      </c>
      <c r="G709">
        <f t="shared" si="11"/>
        <v>68</v>
      </c>
      <c r="H709">
        <v>5437</v>
      </c>
      <c r="I709" t="s">
        <v>21</v>
      </c>
      <c r="J709" t="str">
        <f>VLOOKUP(B709,tax!$B$1:$P$1478,6,FALSE)</f>
        <v>Archaea</v>
      </c>
      <c r="K709" t="str">
        <f>VLOOKUP($B709,tax!$B$1:$P$1478,7,FALSE)</f>
        <v xml:space="preserve"> Euryarchaeota</v>
      </c>
    </row>
    <row r="710" spans="1:11" x14ac:dyDescent="0.25">
      <c r="A710" t="s">
        <v>645</v>
      </c>
      <c r="B710" t="s">
        <v>646</v>
      </c>
      <c r="C710" t="s">
        <v>20</v>
      </c>
      <c r="D710">
        <v>3295</v>
      </c>
      <c r="E710">
        <v>1162</v>
      </c>
      <c r="F710">
        <v>1228</v>
      </c>
      <c r="G710">
        <f t="shared" si="11"/>
        <v>67</v>
      </c>
      <c r="H710">
        <v>5437</v>
      </c>
      <c r="I710" t="s">
        <v>21</v>
      </c>
      <c r="J710" t="str">
        <f>VLOOKUP(B710,tax!$B$1:$P$1478,6,FALSE)</f>
        <v>Archaea</v>
      </c>
      <c r="K710" t="str">
        <f>VLOOKUP($B710,tax!$B$1:$P$1478,7,FALSE)</f>
        <v xml:space="preserve"> Euryarchaeota</v>
      </c>
    </row>
    <row r="711" spans="1:11" x14ac:dyDescent="0.25">
      <c r="A711" t="s">
        <v>645</v>
      </c>
      <c r="B711" t="s">
        <v>646</v>
      </c>
      <c r="C711" t="s">
        <v>20</v>
      </c>
      <c r="D711">
        <v>3295</v>
      </c>
      <c r="E711">
        <v>1249</v>
      </c>
      <c r="F711">
        <v>1317</v>
      </c>
      <c r="G711">
        <f t="shared" si="11"/>
        <v>69</v>
      </c>
      <c r="H711">
        <v>5437</v>
      </c>
      <c r="I711" t="s">
        <v>21</v>
      </c>
      <c r="J711" t="str">
        <f>VLOOKUP(B711,tax!$B$1:$P$1478,6,FALSE)</f>
        <v>Archaea</v>
      </c>
      <c r="K711" t="str">
        <f>VLOOKUP($B711,tax!$B$1:$P$1478,7,FALSE)</f>
        <v xml:space="preserve"> Euryarchaeota</v>
      </c>
    </row>
    <row r="712" spans="1:11" x14ac:dyDescent="0.25">
      <c r="A712" t="s">
        <v>645</v>
      </c>
      <c r="B712" t="s">
        <v>646</v>
      </c>
      <c r="C712" t="s">
        <v>20</v>
      </c>
      <c r="D712">
        <v>3295</v>
      </c>
      <c r="E712">
        <v>1642</v>
      </c>
      <c r="F712">
        <v>1707</v>
      </c>
      <c r="G712">
        <f t="shared" si="11"/>
        <v>66</v>
      </c>
      <c r="H712">
        <v>5437</v>
      </c>
      <c r="I712" t="s">
        <v>21</v>
      </c>
      <c r="J712" t="str">
        <f>VLOOKUP(B712,tax!$B$1:$P$1478,6,FALSE)</f>
        <v>Archaea</v>
      </c>
      <c r="K712" t="str">
        <f>VLOOKUP($B712,tax!$B$1:$P$1478,7,FALSE)</f>
        <v xml:space="preserve"> Euryarchaeota</v>
      </c>
    </row>
    <row r="713" spans="1:11" x14ac:dyDescent="0.25">
      <c r="A713" t="s">
        <v>645</v>
      </c>
      <c r="B713" t="s">
        <v>646</v>
      </c>
      <c r="C713" t="s">
        <v>20</v>
      </c>
      <c r="D713">
        <v>3295</v>
      </c>
      <c r="E713">
        <v>1728</v>
      </c>
      <c r="F713">
        <v>1790</v>
      </c>
      <c r="G713">
        <f t="shared" si="11"/>
        <v>63</v>
      </c>
      <c r="H713">
        <v>5437</v>
      </c>
      <c r="I713" t="s">
        <v>21</v>
      </c>
      <c r="J713" t="str">
        <f>VLOOKUP(B713,tax!$B$1:$P$1478,6,FALSE)</f>
        <v>Archaea</v>
      </c>
      <c r="K713" t="str">
        <f>VLOOKUP($B713,tax!$B$1:$P$1478,7,FALSE)</f>
        <v xml:space="preserve"> Euryarchaeota</v>
      </c>
    </row>
    <row r="714" spans="1:11" x14ac:dyDescent="0.25">
      <c r="A714" t="s">
        <v>645</v>
      </c>
      <c r="B714" t="s">
        <v>646</v>
      </c>
      <c r="C714" t="s">
        <v>20</v>
      </c>
      <c r="D714">
        <v>3295</v>
      </c>
      <c r="E714">
        <v>2065</v>
      </c>
      <c r="F714">
        <v>2135</v>
      </c>
      <c r="G714">
        <f t="shared" si="11"/>
        <v>71</v>
      </c>
      <c r="H714">
        <v>5437</v>
      </c>
      <c r="I714" t="s">
        <v>21</v>
      </c>
      <c r="J714" t="str">
        <f>VLOOKUP(B714,tax!$B$1:$P$1478,6,FALSE)</f>
        <v>Archaea</v>
      </c>
      <c r="K714" t="str">
        <f>VLOOKUP($B714,tax!$B$1:$P$1478,7,FALSE)</f>
        <v xml:space="preserve"> Euryarchaeota</v>
      </c>
    </row>
    <row r="715" spans="1:11" x14ac:dyDescent="0.25">
      <c r="A715" t="s">
        <v>645</v>
      </c>
      <c r="B715" t="s">
        <v>646</v>
      </c>
      <c r="C715" t="s">
        <v>20</v>
      </c>
      <c r="D715">
        <v>3295</v>
      </c>
      <c r="E715">
        <v>2155</v>
      </c>
      <c r="F715">
        <v>2221</v>
      </c>
      <c r="G715">
        <f t="shared" si="11"/>
        <v>67</v>
      </c>
      <c r="H715">
        <v>5437</v>
      </c>
      <c r="I715" t="s">
        <v>21</v>
      </c>
      <c r="J715" t="str">
        <f>VLOOKUP(B715,tax!$B$1:$P$1478,6,FALSE)</f>
        <v>Archaea</v>
      </c>
      <c r="K715" t="str">
        <f>VLOOKUP($B715,tax!$B$1:$P$1478,7,FALSE)</f>
        <v xml:space="preserve"> Euryarchaeota</v>
      </c>
    </row>
    <row r="716" spans="1:11" x14ac:dyDescent="0.25">
      <c r="A716" t="s">
        <v>645</v>
      </c>
      <c r="B716" t="s">
        <v>646</v>
      </c>
      <c r="C716" t="s">
        <v>20</v>
      </c>
      <c r="D716">
        <v>3295</v>
      </c>
      <c r="E716">
        <v>2492</v>
      </c>
      <c r="F716">
        <v>2558</v>
      </c>
      <c r="G716">
        <f t="shared" si="11"/>
        <v>67</v>
      </c>
      <c r="H716">
        <v>5437</v>
      </c>
      <c r="I716" t="s">
        <v>21</v>
      </c>
      <c r="J716" t="str">
        <f>VLOOKUP(B716,tax!$B$1:$P$1478,6,FALSE)</f>
        <v>Archaea</v>
      </c>
      <c r="K716" t="str">
        <f>VLOOKUP($B716,tax!$B$1:$P$1478,7,FALSE)</f>
        <v xml:space="preserve"> Euryarchaeota</v>
      </c>
    </row>
    <row r="717" spans="1:11" x14ac:dyDescent="0.25">
      <c r="A717" t="s">
        <v>645</v>
      </c>
      <c r="B717" t="s">
        <v>646</v>
      </c>
      <c r="C717" t="s">
        <v>20</v>
      </c>
      <c r="D717">
        <v>3295</v>
      </c>
      <c r="E717">
        <v>2577</v>
      </c>
      <c r="F717">
        <v>2644</v>
      </c>
      <c r="G717">
        <f t="shared" si="11"/>
        <v>68</v>
      </c>
      <c r="H717">
        <v>5437</v>
      </c>
      <c r="I717" t="s">
        <v>21</v>
      </c>
      <c r="J717" t="str">
        <f>VLOOKUP(B717,tax!$B$1:$P$1478,6,FALSE)</f>
        <v>Archaea</v>
      </c>
      <c r="K717" t="str">
        <f>VLOOKUP($B717,tax!$B$1:$P$1478,7,FALSE)</f>
        <v xml:space="preserve"> Euryarchaeota</v>
      </c>
    </row>
    <row r="718" spans="1:11" x14ac:dyDescent="0.25">
      <c r="A718" t="s">
        <v>645</v>
      </c>
      <c r="B718" t="s">
        <v>646</v>
      </c>
      <c r="C718" t="s">
        <v>20</v>
      </c>
      <c r="D718">
        <v>3295</v>
      </c>
      <c r="E718">
        <v>2665</v>
      </c>
      <c r="F718">
        <v>2731</v>
      </c>
      <c r="G718">
        <f t="shared" si="11"/>
        <v>67</v>
      </c>
      <c r="H718">
        <v>5437</v>
      </c>
      <c r="I718" t="s">
        <v>21</v>
      </c>
      <c r="J718" t="str">
        <f>VLOOKUP(B718,tax!$B$1:$P$1478,6,FALSE)</f>
        <v>Archaea</v>
      </c>
      <c r="K718" t="str">
        <f>VLOOKUP($B718,tax!$B$1:$P$1478,7,FALSE)</f>
        <v xml:space="preserve"> Euryarchaeota</v>
      </c>
    </row>
    <row r="719" spans="1:11" x14ac:dyDescent="0.25">
      <c r="A719" t="s">
        <v>645</v>
      </c>
      <c r="B719" t="s">
        <v>646</v>
      </c>
      <c r="C719" t="s">
        <v>20</v>
      </c>
      <c r="D719">
        <v>3295</v>
      </c>
      <c r="E719">
        <v>2800</v>
      </c>
      <c r="F719">
        <v>2880</v>
      </c>
      <c r="G719">
        <f t="shared" si="11"/>
        <v>81</v>
      </c>
      <c r="H719">
        <v>5437</v>
      </c>
      <c r="I719" t="s">
        <v>21</v>
      </c>
      <c r="J719" t="str">
        <f>VLOOKUP(B719,tax!$B$1:$P$1478,6,FALSE)</f>
        <v>Archaea</v>
      </c>
      <c r="K719" t="str">
        <f>VLOOKUP($B719,tax!$B$1:$P$1478,7,FALSE)</f>
        <v xml:space="preserve"> Euryarchaeota</v>
      </c>
    </row>
    <row r="720" spans="1:11" x14ac:dyDescent="0.25">
      <c r="A720" t="s">
        <v>645</v>
      </c>
      <c r="B720" t="s">
        <v>646</v>
      </c>
      <c r="C720" t="s">
        <v>20</v>
      </c>
      <c r="D720">
        <v>3295</v>
      </c>
      <c r="E720">
        <v>2934</v>
      </c>
      <c r="F720">
        <v>3007</v>
      </c>
      <c r="G720">
        <f t="shared" si="11"/>
        <v>74</v>
      </c>
      <c r="H720">
        <v>5437</v>
      </c>
      <c r="I720" t="s">
        <v>21</v>
      </c>
      <c r="J720" t="str">
        <f>VLOOKUP(B720,tax!$B$1:$P$1478,6,FALSE)</f>
        <v>Archaea</v>
      </c>
      <c r="K720" t="str">
        <f>VLOOKUP($B720,tax!$B$1:$P$1478,7,FALSE)</f>
        <v xml:space="preserve"> Euryarchaeota</v>
      </c>
    </row>
    <row r="721" spans="1:11" x14ac:dyDescent="0.25">
      <c r="A721" t="s">
        <v>645</v>
      </c>
      <c r="B721" t="s">
        <v>646</v>
      </c>
      <c r="C721" t="s">
        <v>20</v>
      </c>
      <c r="D721">
        <v>3295</v>
      </c>
      <c r="E721">
        <v>3025</v>
      </c>
      <c r="F721">
        <v>3116</v>
      </c>
      <c r="G721">
        <f t="shared" si="11"/>
        <v>92</v>
      </c>
      <c r="H721">
        <v>5437</v>
      </c>
      <c r="I721" t="s">
        <v>21</v>
      </c>
      <c r="J721" t="str">
        <f>VLOOKUP(B721,tax!$B$1:$P$1478,6,FALSE)</f>
        <v>Archaea</v>
      </c>
      <c r="K721" t="str">
        <f>VLOOKUP($B721,tax!$B$1:$P$1478,7,FALSE)</f>
        <v xml:space="preserve"> Euryarchaeota</v>
      </c>
    </row>
    <row r="722" spans="1:11" x14ac:dyDescent="0.25">
      <c r="A722" t="s">
        <v>645</v>
      </c>
      <c r="B722" t="s">
        <v>646</v>
      </c>
      <c r="C722" t="s">
        <v>647</v>
      </c>
      <c r="D722">
        <v>3295</v>
      </c>
      <c r="E722">
        <v>2899</v>
      </c>
      <c r="F722">
        <v>2929</v>
      </c>
      <c r="G722">
        <f t="shared" si="11"/>
        <v>31</v>
      </c>
      <c r="H722">
        <v>119</v>
      </c>
      <c r="I722" t="s">
        <v>647</v>
      </c>
      <c r="J722" t="str">
        <f>VLOOKUP(B722,tax!$B$1:$P$1478,6,FALSE)</f>
        <v>Archaea</v>
      </c>
      <c r="K722" t="str">
        <f>VLOOKUP($B722,tax!$B$1:$P$1478,7,FALSE)</f>
        <v xml:space="preserve"> Euryarchaeota</v>
      </c>
    </row>
    <row r="723" spans="1:11" x14ac:dyDescent="0.25">
      <c r="A723" t="s">
        <v>645</v>
      </c>
      <c r="B723" t="s">
        <v>646</v>
      </c>
      <c r="C723" t="s">
        <v>640</v>
      </c>
      <c r="D723">
        <v>3295</v>
      </c>
      <c r="E723">
        <v>2283</v>
      </c>
      <c r="F723">
        <v>2385</v>
      </c>
      <c r="G723">
        <f t="shared" si="11"/>
        <v>103</v>
      </c>
      <c r="H723">
        <v>11</v>
      </c>
      <c r="I723" t="s">
        <v>640</v>
      </c>
      <c r="J723" t="str">
        <f>VLOOKUP(B723,tax!$B$1:$P$1478,6,FALSE)</f>
        <v>Archaea</v>
      </c>
      <c r="K723" t="str">
        <f>VLOOKUP($B723,tax!$B$1:$P$1478,7,FALSE)</f>
        <v xml:space="preserve"> Euryarchaeota</v>
      </c>
    </row>
    <row r="724" spans="1:11" x14ac:dyDescent="0.25">
      <c r="A724" t="s">
        <v>645</v>
      </c>
      <c r="B724" t="s">
        <v>646</v>
      </c>
      <c r="C724" t="s">
        <v>641</v>
      </c>
      <c r="D724">
        <v>3295</v>
      </c>
      <c r="E724">
        <v>606</v>
      </c>
      <c r="F724">
        <v>642</v>
      </c>
      <c r="G724">
        <f t="shared" si="11"/>
        <v>37</v>
      </c>
      <c r="H724">
        <v>656</v>
      </c>
      <c r="I724" t="s">
        <v>642</v>
      </c>
      <c r="J724" t="str">
        <f>VLOOKUP(B724,tax!$B$1:$P$1478,6,FALSE)</f>
        <v>Archaea</v>
      </c>
      <c r="K724" t="str">
        <f>VLOOKUP($B724,tax!$B$1:$P$1478,7,FALSE)</f>
        <v xml:space="preserve"> Euryarchaeota</v>
      </c>
    </row>
    <row r="725" spans="1:11" x14ac:dyDescent="0.25">
      <c r="A725" t="s">
        <v>648</v>
      </c>
      <c r="B725" t="s">
        <v>649</v>
      </c>
      <c r="C725" t="s">
        <v>10</v>
      </c>
      <c r="D725">
        <v>1035</v>
      </c>
      <c r="E725">
        <v>355</v>
      </c>
      <c r="F725">
        <v>469</v>
      </c>
      <c r="G725">
        <f t="shared" si="11"/>
        <v>115</v>
      </c>
      <c r="H725">
        <v>1755</v>
      </c>
      <c r="I725" t="s">
        <v>11</v>
      </c>
      <c r="J725" t="str">
        <f>VLOOKUP(B725,tax!$B$1:$P$1478,6,FALSE)</f>
        <v>Archaea</v>
      </c>
      <c r="K725" t="str">
        <f>VLOOKUP($B725,tax!$B$1:$P$1478,7,FALSE)</f>
        <v xml:space="preserve"> Euryarchaeota</v>
      </c>
    </row>
    <row r="726" spans="1:11" x14ac:dyDescent="0.25">
      <c r="A726" t="s">
        <v>648</v>
      </c>
      <c r="B726" t="s">
        <v>649</v>
      </c>
      <c r="C726" t="s">
        <v>10</v>
      </c>
      <c r="D726">
        <v>1035</v>
      </c>
      <c r="E726">
        <v>513</v>
      </c>
      <c r="F726">
        <v>649</v>
      </c>
      <c r="G726">
        <f t="shared" si="11"/>
        <v>137</v>
      </c>
      <c r="H726">
        <v>1755</v>
      </c>
      <c r="I726" t="s">
        <v>11</v>
      </c>
      <c r="J726" t="str">
        <f>VLOOKUP(B726,tax!$B$1:$P$1478,6,FALSE)</f>
        <v>Archaea</v>
      </c>
      <c r="K726" t="str">
        <f>VLOOKUP($B726,tax!$B$1:$P$1478,7,FALSE)</f>
        <v xml:space="preserve"> Euryarchaeota</v>
      </c>
    </row>
    <row r="727" spans="1:11" x14ac:dyDescent="0.25">
      <c r="A727" t="s">
        <v>648</v>
      </c>
      <c r="B727" t="s">
        <v>649</v>
      </c>
      <c r="C727" t="s">
        <v>10</v>
      </c>
      <c r="D727">
        <v>1035</v>
      </c>
      <c r="E727">
        <v>693</v>
      </c>
      <c r="F727">
        <v>828</v>
      </c>
      <c r="G727">
        <f t="shared" si="11"/>
        <v>136</v>
      </c>
      <c r="H727">
        <v>1755</v>
      </c>
      <c r="I727" t="s">
        <v>11</v>
      </c>
      <c r="J727" t="str">
        <f>VLOOKUP(B727,tax!$B$1:$P$1478,6,FALSE)</f>
        <v>Archaea</v>
      </c>
      <c r="K727" t="str">
        <f>VLOOKUP($B727,tax!$B$1:$P$1478,7,FALSE)</f>
        <v xml:space="preserve"> Euryarchaeota</v>
      </c>
    </row>
    <row r="728" spans="1:11" x14ac:dyDescent="0.25">
      <c r="A728" t="s">
        <v>648</v>
      </c>
      <c r="B728" t="s">
        <v>649</v>
      </c>
      <c r="C728" t="s">
        <v>10</v>
      </c>
      <c r="D728">
        <v>1035</v>
      </c>
      <c r="E728">
        <v>869</v>
      </c>
      <c r="F728">
        <v>1004</v>
      </c>
      <c r="G728">
        <f t="shared" si="11"/>
        <v>136</v>
      </c>
      <c r="H728">
        <v>1755</v>
      </c>
      <c r="I728" t="s">
        <v>11</v>
      </c>
      <c r="J728" t="str">
        <f>VLOOKUP(B728,tax!$B$1:$P$1478,6,FALSE)</f>
        <v>Archaea</v>
      </c>
      <c r="K728" t="str">
        <f>VLOOKUP($B728,tax!$B$1:$P$1478,7,FALSE)</f>
        <v xml:space="preserve"> Euryarchaeota</v>
      </c>
    </row>
    <row r="729" spans="1:11" x14ac:dyDescent="0.25">
      <c r="A729" t="s">
        <v>648</v>
      </c>
      <c r="B729" t="s">
        <v>649</v>
      </c>
      <c r="C729" t="s">
        <v>612</v>
      </c>
      <c r="D729">
        <v>1035</v>
      </c>
      <c r="E729">
        <v>49</v>
      </c>
      <c r="F729">
        <v>303</v>
      </c>
      <c r="G729">
        <f t="shared" si="11"/>
        <v>255</v>
      </c>
      <c r="H729">
        <v>1281</v>
      </c>
      <c r="I729" t="s">
        <v>613</v>
      </c>
      <c r="J729" t="str">
        <f>VLOOKUP(B729,tax!$B$1:$P$1478,6,FALSE)</f>
        <v>Archaea</v>
      </c>
      <c r="K729" t="str">
        <f>VLOOKUP($B729,tax!$B$1:$P$1478,7,FALSE)</f>
        <v xml:space="preserve"> Euryarchaeota</v>
      </c>
    </row>
    <row r="730" spans="1:11" x14ac:dyDescent="0.25">
      <c r="A730" t="s">
        <v>650</v>
      </c>
      <c r="B730" t="s">
        <v>651</v>
      </c>
      <c r="C730" t="s">
        <v>10</v>
      </c>
      <c r="D730">
        <v>966</v>
      </c>
      <c r="E730">
        <v>533</v>
      </c>
      <c r="F730">
        <v>671</v>
      </c>
      <c r="G730">
        <f t="shared" si="11"/>
        <v>139</v>
      </c>
      <c r="H730">
        <v>1755</v>
      </c>
      <c r="I730" t="s">
        <v>11</v>
      </c>
      <c r="J730" t="str">
        <f>VLOOKUP(B730,tax!$B$1:$P$1478,6,FALSE)</f>
        <v>Archaea</v>
      </c>
      <c r="K730" t="str">
        <f>VLOOKUP($B730,tax!$B$1:$P$1478,7,FALSE)</f>
        <v xml:space="preserve"> Euryarchaeota</v>
      </c>
    </row>
    <row r="731" spans="1:11" x14ac:dyDescent="0.25">
      <c r="A731" t="s">
        <v>650</v>
      </c>
      <c r="B731" t="s">
        <v>651</v>
      </c>
      <c r="C731" t="s">
        <v>10</v>
      </c>
      <c r="D731">
        <v>966</v>
      </c>
      <c r="E731">
        <v>764</v>
      </c>
      <c r="F731">
        <v>878</v>
      </c>
      <c r="G731">
        <f t="shared" si="11"/>
        <v>115</v>
      </c>
      <c r="H731">
        <v>1755</v>
      </c>
      <c r="I731" t="s">
        <v>11</v>
      </c>
      <c r="J731" t="str">
        <f>VLOOKUP(B731,tax!$B$1:$P$1478,6,FALSE)</f>
        <v>Archaea</v>
      </c>
      <c r="K731" t="str">
        <f>VLOOKUP($B731,tax!$B$1:$P$1478,7,FALSE)</f>
        <v xml:space="preserve"> Euryarchaeota</v>
      </c>
    </row>
    <row r="732" spans="1:11" x14ac:dyDescent="0.25">
      <c r="A732" t="s">
        <v>650</v>
      </c>
      <c r="B732" t="s">
        <v>651</v>
      </c>
      <c r="C732" t="s">
        <v>20</v>
      </c>
      <c r="D732">
        <v>966</v>
      </c>
      <c r="E732">
        <v>425</v>
      </c>
      <c r="F732">
        <v>486</v>
      </c>
      <c r="G732">
        <f t="shared" si="11"/>
        <v>62</v>
      </c>
      <c r="H732">
        <v>5437</v>
      </c>
      <c r="I732" t="s">
        <v>21</v>
      </c>
      <c r="J732" t="str">
        <f>VLOOKUP(B732,tax!$B$1:$P$1478,6,FALSE)</f>
        <v>Archaea</v>
      </c>
      <c r="K732" t="str">
        <f>VLOOKUP($B732,tax!$B$1:$P$1478,7,FALSE)</f>
        <v xml:space="preserve"> Euryarchaeota</v>
      </c>
    </row>
    <row r="733" spans="1:11" x14ac:dyDescent="0.25">
      <c r="A733" t="s">
        <v>652</v>
      </c>
      <c r="B733" t="s">
        <v>653</v>
      </c>
      <c r="C733" t="s">
        <v>10</v>
      </c>
      <c r="D733">
        <v>1799</v>
      </c>
      <c r="E733">
        <v>510</v>
      </c>
      <c r="F733">
        <v>630</v>
      </c>
      <c r="G733">
        <f t="shared" si="11"/>
        <v>121</v>
      </c>
      <c r="H733">
        <v>1755</v>
      </c>
      <c r="I733" t="s">
        <v>11</v>
      </c>
      <c r="J733" t="str">
        <f>VLOOKUP(B733,tax!$B$1:$P$1478,6,FALSE)</f>
        <v>Archaea</v>
      </c>
      <c r="K733" t="str">
        <f>VLOOKUP($B733,tax!$B$1:$P$1478,7,FALSE)</f>
        <v xml:space="preserve"> Euryarchaeota</v>
      </c>
    </row>
    <row r="734" spans="1:11" x14ac:dyDescent="0.25">
      <c r="A734" t="s">
        <v>652</v>
      </c>
      <c r="B734" t="s">
        <v>653</v>
      </c>
      <c r="C734" t="s">
        <v>10</v>
      </c>
      <c r="D734">
        <v>1799</v>
      </c>
      <c r="E734">
        <v>698</v>
      </c>
      <c r="F734">
        <v>812</v>
      </c>
      <c r="G734">
        <f t="shared" si="11"/>
        <v>115</v>
      </c>
      <c r="H734">
        <v>1755</v>
      </c>
      <c r="I734" t="s">
        <v>11</v>
      </c>
      <c r="J734" t="str">
        <f>VLOOKUP(B734,tax!$B$1:$P$1478,6,FALSE)</f>
        <v>Archaea</v>
      </c>
      <c r="K734" t="str">
        <f>VLOOKUP($B734,tax!$B$1:$P$1478,7,FALSE)</f>
        <v xml:space="preserve"> Euryarchaeota</v>
      </c>
    </row>
    <row r="735" spans="1:11" x14ac:dyDescent="0.25">
      <c r="A735" t="s">
        <v>652</v>
      </c>
      <c r="B735" t="s">
        <v>653</v>
      </c>
      <c r="C735" t="s">
        <v>10</v>
      </c>
      <c r="D735">
        <v>1799</v>
      </c>
      <c r="E735">
        <v>896</v>
      </c>
      <c r="F735">
        <v>1005</v>
      </c>
      <c r="G735">
        <f t="shared" si="11"/>
        <v>110</v>
      </c>
      <c r="H735">
        <v>1755</v>
      </c>
      <c r="I735" t="s">
        <v>11</v>
      </c>
      <c r="J735" t="str">
        <f>VLOOKUP(B735,tax!$B$1:$P$1478,6,FALSE)</f>
        <v>Archaea</v>
      </c>
      <c r="K735" t="str">
        <f>VLOOKUP($B735,tax!$B$1:$P$1478,7,FALSE)</f>
        <v xml:space="preserve"> Euryarchaeota</v>
      </c>
    </row>
    <row r="736" spans="1:11" x14ac:dyDescent="0.25">
      <c r="A736" t="s">
        <v>652</v>
      </c>
      <c r="B736" t="s">
        <v>653</v>
      </c>
      <c r="C736" t="s">
        <v>10</v>
      </c>
      <c r="D736">
        <v>1799</v>
      </c>
      <c r="E736">
        <v>1114</v>
      </c>
      <c r="F736">
        <v>1231</v>
      </c>
      <c r="G736">
        <f t="shared" si="11"/>
        <v>118</v>
      </c>
      <c r="H736">
        <v>1755</v>
      </c>
      <c r="I736" t="s">
        <v>11</v>
      </c>
      <c r="J736" t="str">
        <f>VLOOKUP(B736,tax!$B$1:$P$1478,6,FALSE)</f>
        <v>Archaea</v>
      </c>
      <c r="K736" t="str">
        <f>VLOOKUP($B736,tax!$B$1:$P$1478,7,FALSE)</f>
        <v xml:space="preserve"> Euryarchaeota</v>
      </c>
    </row>
    <row r="737" spans="1:11" x14ac:dyDescent="0.25">
      <c r="A737" t="s">
        <v>652</v>
      </c>
      <c r="B737" t="s">
        <v>653</v>
      </c>
      <c r="C737" t="s">
        <v>10</v>
      </c>
      <c r="D737">
        <v>1799</v>
      </c>
      <c r="E737">
        <v>1307</v>
      </c>
      <c r="F737">
        <v>1423</v>
      </c>
      <c r="G737">
        <f t="shared" si="11"/>
        <v>117</v>
      </c>
      <c r="H737">
        <v>1755</v>
      </c>
      <c r="I737" t="s">
        <v>11</v>
      </c>
      <c r="J737" t="str">
        <f>VLOOKUP(B737,tax!$B$1:$P$1478,6,FALSE)</f>
        <v>Archaea</v>
      </c>
      <c r="K737" t="str">
        <f>VLOOKUP($B737,tax!$B$1:$P$1478,7,FALSE)</f>
        <v xml:space="preserve"> Euryarchaeota</v>
      </c>
    </row>
    <row r="738" spans="1:11" x14ac:dyDescent="0.25">
      <c r="A738" t="s">
        <v>652</v>
      </c>
      <c r="B738" t="s">
        <v>653</v>
      </c>
      <c r="C738" t="s">
        <v>10</v>
      </c>
      <c r="D738">
        <v>1799</v>
      </c>
      <c r="E738">
        <v>1499</v>
      </c>
      <c r="F738">
        <v>1614</v>
      </c>
      <c r="G738">
        <f t="shared" si="11"/>
        <v>116</v>
      </c>
      <c r="H738">
        <v>1755</v>
      </c>
      <c r="I738" t="s">
        <v>11</v>
      </c>
      <c r="J738" t="str">
        <f>VLOOKUP(B738,tax!$B$1:$P$1478,6,FALSE)</f>
        <v>Archaea</v>
      </c>
      <c r="K738" t="str">
        <f>VLOOKUP($B738,tax!$B$1:$P$1478,7,FALSE)</f>
        <v xml:space="preserve"> Euryarchaeota</v>
      </c>
    </row>
    <row r="739" spans="1:11" x14ac:dyDescent="0.25">
      <c r="A739" t="s">
        <v>652</v>
      </c>
      <c r="B739" t="s">
        <v>653</v>
      </c>
      <c r="C739" t="s">
        <v>10</v>
      </c>
      <c r="D739">
        <v>1799</v>
      </c>
      <c r="E739">
        <v>1679</v>
      </c>
      <c r="F739">
        <v>1799</v>
      </c>
      <c r="G739">
        <f t="shared" si="11"/>
        <v>121</v>
      </c>
      <c r="H739">
        <v>1755</v>
      </c>
      <c r="I739" t="s">
        <v>11</v>
      </c>
      <c r="J739" t="str">
        <f>VLOOKUP(B739,tax!$B$1:$P$1478,6,FALSE)</f>
        <v>Archaea</v>
      </c>
      <c r="K739" t="str">
        <f>VLOOKUP($B739,tax!$B$1:$P$1478,7,FALSE)</f>
        <v xml:space="preserve"> Euryarchaeota</v>
      </c>
    </row>
    <row r="740" spans="1:11" x14ac:dyDescent="0.25">
      <c r="A740" t="s">
        <v>654</v>
      </c>
      <c r="B740" t="s">
        <v>655</v>
      </c>
      <c r="C740" t="s">
        <v>10</v>
      </c>
      <c r="D740">
        <v>627</v>
      </c>
      <c r="E740">
        <v>392</v>
      </c>
      <c r="F740">
        <v>550</v>
      </c>
      <c r="G740">
        <f t="shared" si="11"/>
        <v>159</v>
      </c>
      <c r="H740">
        <v>1755</v>
      </c>
      <c r="I740" t="s">
        <v>11</v>
      </c>
      <c r="J740" t="str">
        <f>VLOOKUP(B740,tax!$B$1:$P$1478,6,FALSE)</f>
        <v>Archaea</v>
      </c>
      <c r="K740" t="str">
        <f>VLOOKUP($B740,tax!$B$1:$P$1478,7,FALSE)</f>
        <v xml:space="preserve"> Euryarchaeota</v>
      </c>
    </row>
    <row r="741" spans="1:11" x14ac:dyDescent="0.25">
      <c r="A741" t="s">
        <v>654</v>
      </c>
      <c r="B741" t="s">
        <v>655</v>
      </c>
      <c r="C741" t="s">
        <v>656</v>
      </c>
      <c r="D741">
        <v>627</v>
      </c>
      <c r="E741">
        <v>559</v>
      </c>
      <c r="F741">
        <v>625</v>
      </c>
      <c r="G741">
        <f t="shared" si="11"/>
        <v>67</v>
      </c>
      <c r="H741">
        <v>40</v>
      </c>
      <c r="I741" t="s">
        <v>656</v>
      </c>
      <c r="J741" t="str">
        <f>VLOOKUP(B741,tax!$B$1:$P$1478,6,FALSE)</f>
        <v>Archaea</v>
      </c>
      <c r="K741" t="str">
        <f>VLOOKUP($B741,tax!$B$1:$P$1478,7,FALSE)</f>
        <v xml:space="preserve"> Euryarchaeota</v>
      </c>
    </row>
    <row r="742" spans="1:11" x14ac:dyDescent="0.25">
      <c r="A742" t="s">
        <v>654</v>
      </c>
      <c r="B742" t="s">
        <v>655</v>
      </c>
      <c r="C742" t="s">
        <v>657</v>
      </c>
      <c r="D742">
        <v>627</v>
      </c>
      <c r="E742">
        <v>1</v>
      </c>
      <c r="F742">
        <v>184</v>
      </c>
      <c r="G742">
        <f t="shared" si="11"/>
        <v>184</v>
      </c>
      <c r="H742">
        <v>3</v>
      </c>
      <c r="I742" t="s">
        <v>657</v>
      </c>
      <c r="J742" t="str">
        <f>VLOOKUP(B742,tax!$B$1:$P$1478,6,FALSE)</f>
        <v>Archaea</v>
      </c>
      <c r="K742" t="str">
        <f>VLOOKUP($B742,tax!$B$1:$P$1478,7,FALSE)</f>
        <v xml:space="preserve"> Euryarchaeota</v>
      </c>
    </row>
    <row r="743" spans="1:11" x14ac:dyDescent="0.25">
      <c r="A743" t="s">
        <v>658</v>
      </c>
      <c r="B743" t="s">
        <v>659</v>
      </c>
      <c r="C743" t="s">
        <v>63</v>
      </c>
      <c r="D743">
        <v>777</v>
      </c>
      <c r="E743">
        <v>65</v>
      </c>
      <c r="F743">
        <v>248</v>
      </c>
      <c r="G743">
        <f t="shared" si="11"/>
        <v>184</v>
      </c>
      <c r="H743">
        <v>5365</v>
      </c>
      <c r="I743" t="s">
        <v>64</v>
      </c>
      <c r="J743" t="str">
        <f>VLOOKUP(B743,tax!$B$1:$P$1478,6,FALSE)</f>
        <v>Archaea</v>
      </c>
      <c r="K743" t="str">
        <f>VLOOKUP($B743,tax!$B$1:$P$1478,7,FALSE)</f>
        <v xml:space="preserve"> Euryarchaeota</v>
      </c>
    </row>
    <row r="744" spans="1:11" x14ac:dyDescent="0.25">
      <c r="A744" t="s">
        <v>658</v>
      </c>
      <c r="B744" t="s">
        <v>659</v>
      </c>
      <c r="C744" t="s">
        <v>10</v>
      </c>
      <c r="D744">
        <v>777</v>
      </c>
      <c r="E744">
        <v>637</v>
      </c>
      <c r="F744">
        <v>775</v>
      </c>
      <c r="G744">
        <f t="shared" si="11"/>
        <v>139</v>
      </c>
      <c r="H744">
        <v>1755</v>
      </c>
      <c r="I744" t="s">
        <v>11</v>
      </c>
      <c r="J744" t="str">
        <f>VLOOKUP(B744,tax!$B$1:$P$1478,6,FALSE)</f>
        <v>Archaea</v>
      </c>
      <c r="K744" t="str">
        <f>VLOOKUP($B744,tax!$B$1:$P$1478,7,FALSE)</f>
        <v xml:space="preserve"> Euryarchaeota</v>
      </c>
    </row>
    <row r="745" spans="1:11" x14ac:dyDescent="0.25">
      <c r="A745" t="s">
        <v>658</v>
      </c>
      <c r="B745" t="s">
        <v>659</v>
      </c>
      <c r="C745" t="s">
        <v>20</v>
      </c>
      <c r="D745">
        <v>777</v>
      </c>
      <c r="E745">
        <v>330</v>
      </c>
      <c r="F745">
        <v>400</v>
      </c>
      <c r="G745">
        <f t="shared" si="11"/>
        <v>71</v>
      </c>
      <c r="H745">
        <v>5437</v>
      </c>
      <c r="I745" t="s">
        <v>21</v>
      </c>
      <c r="J745" t="str">
        <f>VLOOKUP(B745,tax!$B$1:$P$1478,6,FALSE)</f>
        <v>Archaea</v>
      </c>
      <c r="K745" t="str">
        <f>VLOOKUP($B745,tax!$B$1:$P$1478,7,FALSE)</f>
        <v xml:space="preserve"> Euryarchaeota</v>
      </c>
    </row>
    <row r="746" spans="1:11" x14ac:dyDescent="0.25">
      <c r="A746" t="s">
        <v>658</v>
      </c>
      <c r="B746" t="s">
        <v>659</v>
      </c>
      <c r="C746" t="s">
        <v>20</v>
      </c>
      <c r="D746">
        <v>777</v>
      </c>
      <c r="E746">
        <v>416</v>
      </c>
      <c r="F746">
        <v>479</v>
      </c>
      <c r="G746">
        <f t="shared" si="11"/>
        <v>64</v>
      </c>
      <c r="H746">
        <v>5437</v>
      </c>
      <c r="I746" t="s">
        <v>21</v>
      </c>
      <c r="J746" t="str">
        <f>VLOOKUP(B746,tax!$B$1:$P$1478,6,FALSE)</f>
        <v>Archaea</v>
      </c>
      <c r="K746" t="str">
        <f>VLOOKUP($B746,tax!$B$1:$P$1478,7,FALSE)</f>
        <v xml:space="preserve"> Euryarchaeota</v>
      </c>
    </row>
    <row r="747" spans="1:11" x14ac:dyDescent="0.25">
      <c r="A747" t="s">
        <v>658</v>
      </c>
      <c r="B747" t="s">
        <v>659</v>
      </c>
      <c r="C747" t="s">
        <v>20</v>
      </c>
      <c r="D747">
        <v>777</v>
      </c>
      <c r="E747">
        <v>494</v>
      </c>
      <c r="F747">
        <v>564</v>
      </c>
      <c r="G747">
        <f t="shared" si="11"/>
        <v>71</v>
      </c>
      <c r="H747">
        <v>5437</v>
      </c>
      <c r="I747" t="s">
        <v>21</v>
      </c>
      <c r="J747" t="str">
        <f>VLOOKUP(B747,tax!$B$1:$P$1478,6,FALSE)</f>
        <v>Archaea</v>
      </c>
      <c r="K747" t="str">
        <f>VLOOKUP($B747,tax!$B$1:$P$1478,7,FALSE)</f>
        <v xml:space="preserve"> Euryarchaeota</v>
      </c>
    </row>
    <row r="748" spans="1:11" x14ac:dyDescent="0.25">
      <c r="A748" t="s">
        <v>660</v>
      </c>
      <c r="B748" t="s">
        <v>661</v>
      </c>
      <c r="C748" t="s">
        <v>10</v>
      </c>
      <c r="D748">
        <v>786</v>
      </c>
      <c r="E748">
        <v>639</v>
      </c>
      <c r="F748">
        <v>782</v>
      </c>
      <c r="G748">
        <f t="shared" si="11"/>
        <v>144</v>
      </c>
      <c r="H748">
        <v>1755</v>
      </c>
      <c r="I748" t="s">
        <v>11</v>
      </c>
      <c r="J748" t="str">
        <f>VLOOKUP(B748,tax!$B$1:$P$1478,6,FALSE)</f>
        <v>Archaea</v>
      </c>
      <c r="K748" t="str">
        <f>VLOOKUP($B748,tax!$B$1:$P$1478,7,FALSE)</f>
        <v xml:space="preserve"> Euryarchaeota</v>
      </c>
    </row>
    <row r="749" spans="1:11" x14ac:dyDescent="0.25">
      <c r="A749" t="s">
        <v>660</v>
      </c>
      <c r="B749" t="s">
        <v>661</v>
      </c>
      <c r="C749" t="s">
        <v>604</v>
      </c>
      <c r="D749">
        <v>786</v>
      </c>
      <c r="E749">
        <v>57</v>
      </c>
      <c r="F749">
        <v>84</v>
      </c>
      <c r="G749">
        <f t="shared" si="11"/>
        <v>28</v>
      </c>
      <c r="H749">
        <v>7067</v>
      </c>
      <c r="I749" t="s">
        <v>605</v>
      </c>
      <c r="J749" t="str">
        <f>VLOOKUP(B749,tax!$B$1:$P$1478,6,FALSE)</f>
        <v>Archaea</v>
      </c>
      <c r="K749" t="str">
        <f>VLOOKUP($B749,tax!$B$1:$P$1478,7,FALSE)</f>
        <v xml:space="preserve"> Euryarchaeota</v>
      </c>
    </row>
    <row r="750" spans="1:11" x14ac:dyDescent="0.25">
      <c r="A750" t="s">
        <v>660</v>
      </c>
      <c r="B750" t="s">
        <v>661</v>
      </c>
      <c r="C750" t="s">
        <v>604</v>
      </c>
      <c r="D750">
        <v>786</v>
      </c>
      <c r="E750">
        <v>104</v>
      </c>
      <c r="F750">
        <v>132</v>
      </c>
      <c r="G750">
        <f t="shared" si="11"/>
        <v>29</v>
      </c>
      <c r="H750">
        <v>7067</v>
      </c>
      <c r="I750" t="s">
        <v>605</v>
      </c>
      <c r="J750" t="str">
        <f>VLOOKUP(B750,tax!$B$1:$P$1478,6,FALSE)</f>
        <v>Archaea</v>
      </c>
      <c r="K750" t="str">
        <f>VLOOKUP($B750,tax!$B$1:$P$1478,7,FALSE)</f>
        <v xml:space="preserve"> Euryarchaeota</v>
      </c>
    </row>
    <row r="751" spans="1:11" x14ac:dyDescent="0.25">
      <c r="A751" t="s">
        <v>660</v>
      </c>
      <c r="B751" t="s">
        <v>661</v>
      </c>
      <c r="C751" t="s">
        <v>604</v>
      </c>
      <c r="D751">
        <v>786</v>
      </c>
      <c r="E751">
        <v>244</v>
      </c>
      <c r="F751">
        <v>271</v>
      </c>
      <c r="G751">
        <f t="shared" si="11"/>
        <v>28</v>
      </c>
      <c r="H751">
        <v>7067</v>
      </c>
      <c r="I751" t="s">
        <v>605</v>
      </c>
      <c r="J751" t="str">
        <f>VLOOKUP(B751,tax!$B$1:$P$1478,6,FALSE)</f>
        <v>Archaea</v>
      </c>
      <c r="K751" t="str">
        <f>VLOOKUP($B751,tax!$B$1:$P$1478,7,FALSE)</f>
        <v xml:space="preserve"> Euryarchaeota</v>
      </c>
    </row>
    <row r="752" spans="1:11" x14ac:dyDescent="0.25">
      <c r="A752" t="s">
        <v>660</v>
      </c>
      <c r="B752" t="s">
        <v>661</v>
      </c>
      <c r="C752" t="s">
        <v>604</v>
      </c>
      <c r="D752">
        <v>786</v>
      </c>
      <c r="E752">
        <v>295</v>
      </c>
      <c r="F752">
        <v>322</v>
      </c>
      <c r="G752">
        <f t="shared" si="11"/>
        <v>28</v>
      </c>
      <c r="H752">
        <v>7067</v>
      </c>
      <c r="I752" t="s">
        <v>605</v>
      </c>
      <c r="J752" t="str">
        <f>VLOOKUP(B752,tax!$B$1:$P$1478,6,FALSE)</f>
        <v>Archaea</v>
      </c>
      <c r="K752" t="str">
        <f>VLOOKUP($B752,tax!$B$1:$P$1478,7,FALSE)</f>
        <v xml:space="preserve"> Euryarchaeota</v>
      </c>
    </row>
    <row r="753" spans="1:11" x14ac:dyDescent="0.25">
      <c r="A753" t="s">
        <v>660</v>
      </c>
      <c r="B753" t="s">
        <v>661</v>
      </c>
      <c r="C753" t="s">
        <v>20</v>
      </c>
      <c r="D753">
        <v>786</v>
      </c>
      <c r="E753">
        <v>340</v>
      </c>
      <c r="F753">
        <v>402</v>
      </c>
      <c r="G753">
        <f t="shared" si="11"/>
        <v>63</v>
      </c>
      <c r="H753">
        <v>5437</v>
      </c>
      <c r="I753" t="s">
        <v>21</v>
      </c>
      <c r="J753" t="str">
        <f>VLOOKUP(B753,tax!$B$1:$P$1478,6,FALSE)</f>
        <v>Archaea</v>
      </c>
      <c r="K753" t="str">
        <f>VLOOKUP($B753,tax!$B$1:$P$1478,7,FALSE)</f>
        <v xml:space="preserve"> Euryarchaeota</v>
      </c>
    </row>
    <row r="754" spans="1:11" x14ac:dyDescent="0.25">
      <c r="A754" t="s">
        <v>660</v>
      </c>
      <c r="B754" t="s">
        <v>661</v>
      </c>
      <c r="C754" t="s">
        <v>20</v>
      </c>
      <c r="D754">
        <v>786</v>
      </c>
      <c r="E754">
        <v>416</v>
      </c>
      <c r="F754">
        <v>481</v>
      </c>
      <c r="G754">
        <f t="shared" si="11"/>
        <v>66</v>
      </c>
      <c r="H754">
        <v>5437</v>
      </c>
      <c r="I754" t="s">
        <v>21</v>
      </c>
      <c r="J754" t="str">
        <f>VLOOKUP(B754,tax!$B$1:$P$1478,6,FALSE)</f>
        <v>Archaea</v>
      </c>
      <c r="K754" t="str">
        <f>VLOOKUP($B754,tax!$B$1:$P$1478,7,FALSE)</f>
        <v xml:space="preserve"> Euryarchaeota</v>
      </c>
    </row>
    <row r="755" spans="1:11" x14ac:dyDescent="0.25">
      <c r="A755" t="s">
        <v>660</v>
      </c>
      <c r="B755" t="s">
        <v>661</v>
      </c>
      <c r="C755" t="s">
        <v>20</v>
      </c>
      <c r="D755">
        <v>786</v>
      </c>
      <c r="E755">
        <v>491</v>
      </c>
      <c r="F755">
        <v>566</v>
      </c>
      <c r="G755">
        <f t="shared" si="11"/>
        <v>76</v>
      </c>
      <c r="H755">
        <v>5437</v>
      </c>
      <c r="I755" t="s">
        <v>21</v>
      </c>
      <c r="J755" t="str">
        <f>VLOOKUP(B755,tax!$B$1:$P$1478,6,FALSE)</f>
        <v>Archaea</v>
      </c>
      <c r="K755" t="str">
        <f>VLOOKUP($B755,tax!$B$1:$P$1478,7,FALSE)</f>
        <v xml:space="preserve"> Euryarchaeota</v>
      </c>
    </row>
    <row r="756" spans="1:11" x14ac:dyDescent="0.25">
      <c r="A756" t="s">
        <v>662</v>
      </c>
      <c r="B756" t="s">
        <v>663</v>
      </c>
      <c r="C756" t="s">
        <v>10</v>
      </c>
      <c r="D756">
        <v>840</v>
      </c>
      <c r="E756">
        <v>714</v>
      </c>
      <c r="F756">
        <v>836</v>
      </c>
      <c r="G756">
        <f t="shared" si="11"/>
        <v>123</v>
      </c>
      <c r="H756">
        <v>1755</v>
      </c>
      <c r="I756" t="s">
        <v>11</v>
      </c>
      <c r="J756" t="str">
        <f>VLOOKUP(B756,tax!$B$1:$P$1478,6,FALSE)</f>
        <v>Archaea</v>
      </c>
      <c r="K756" t="str">
        <f>VLOOKUP($B756,tax!$B$1:$P$1478,7,FALSE)</f>
        <v xml:space="preserve"> Euryarchaeota</v>
      </c>
    </row>
    <row r="757" spans="1:11" x14ac:dyDescent="0.25">
      <c r="A757" t="s">
        <v>662</v>
      </c>
      <c r="B757" t="s">
        <v>663</v>
      </c>
      <c r="C757" t="s">
        <v>20</v>
      </c>
      <c r="D757">
        <v>840</v>
      </c>
      <c r="E757">
        <v>325</v>
      </c>
      <c r="F757">
        <v>383</v>
      </c>
      <c r="G757">
        <f t="shared" si="11"/>
        <v>59</v>
      </c>
      <c r="H757">
        <v>5437</v>
      </c>
      <c r="I757" t="s">
        <v>21</v>
      </c>
      <c r="J757" t="str">
        <f>VLOOKUP(B757,tax!$B$1:$P$1478,6,FALSE)</f>
        <v>Archaea</v>
      </c>
      <c r="K757" t="str">
        <f>VLOOKUP($B757,tax!$B$1:$P$1478,7,FALSE)</f>
        <v xml:space="preserve"> Euryarchaeota</v>
      </c>
    </row>
    <row r="758" spans="1:11" x14ac:dyDescent="0.25">
      <c r="A758" t="s">
        <v>662</v>
      </c>
      <c r="B758" t="s">
        <v>663</v>
      </c>
      <c r="C758" t="s">
        <v>20</v>
      </c>
      <c r="D758">
        <v>840</v>
      </c>
      <c r="E758">
        <v>405</v>
      </c>
      <c r="F758">
        <v>464</v>
      </c>
      <c r="G758">
        <f t="shared" si="11"/>
        <v>60</v>
      </c>
      <c r="H758">
        <v>5437</v>
      </c>
      <c r="I758" t="s">
        <v>21</v>
      </c>
      <c r="J758" t="str">
        <f>VLOOKUP(B758,tax!$B$1:$P$1478,6,FALSE)</f>
        <v>Archaea</v>
      </c>
      <c r="K758" t="str">
        <f>VLOOKUP($B758,tax!$B$1:$P$1478,7,FALSE)</f>
        <v xml:space="preserve"> Euryarchaeota</v>
      </c>
    </row>
    <row r="759" spans="1:11" x14ac:dyDescent="0.25">
      <c r="A759" t="s">
        <v>662</v>
      </c>
      <c r="B759" t="s">
        <v>663</v>
      </c>
      <c r="C759" t="s">
        <v>20</v>
      </c>
      <c r="D759">
        <v>840</v>
      </c>
      <c r="E759">
        <v>487</v>
      </c>
      <c r="F759">
        <v>553</v>
      </c>
      <c r="G759">
        <f t="shared" si="11"/>
        <v>67</v>
      </c>
      <c r="H759">
        <v>5437</v>
      </c>
      <c r="I759" t="s">
        <v>21</v>
      </c>
      <c r="J759" t="str">
        <f>VLOOKUP(B759,tax!$B$1:$P$1478,6,FALSE)</f>
        <v>Archaea</v>
      </c>
      <c r="K759" t="str">
        <f>VLOOKUP($B759,tax!$B$1:$P$1478,7,FALSE)</f>
        <v xml:space="preserve"> Euryarchaeota</v>
      </c>
    </row>
    <row r="760" spans="1:11" x14ac:dyDescent="0.25">
      <c r="A760" t="s">
        <v>662</v>
      </c>
      <c r="B760" t="s">
        <v>663</v>
      </c>
      <c r="C760" t="s">
        <v>20</v>
      </c>
      <c r="D760">
        <v>840</v>
      </c>
      <c r="E760">
        <v>585</v>
      </c>
      <c r="F760">
        <v>654</v>
      </c>
      <c r="G760">
        <f t="shared" si="11"/>
        <v>70</v>
      </c>
      <c r="H760">
        <v>5437</v>
      </c>
      <c r="I760" t="s">
        <v>21</v>
      </c>
      <c r="J760" t="str">
        <f>VLOOKUP(B760,tax!$B$1:$P$1478,6,FALSE)</f>
        <v>Archaea</v>
      </c>
      <c r="K760" t="str">
        <f>VLOOKUP($B760,tax!$B$1:$P$1478,7,FALSE)</f>
        <v xml:space="preserve"> Euryarchaeota</v>
      </c>
    </row>
    <row r="761" spans="1:11" x14ac:dyDescent="0.25">
      <c r="A761" t="s">
        <v>664</v>
      </c>
      <c r="B761" t="s">
        <v>665</v>
      </c>
      <c r="C761" t="s">
        <v>10</v>
      </c>
      <c r="D761">
        <v>823</v>
      </c>
      <c r="E761">
        <v>704</v>
      </c>
      <c r="F761">
        <v>820</v>
      </c>
      <c r="G761">
        <f t="shared" si="11"/>
        <v>117</v>
      </c>
      <c r="H761">
        <v>1755</v>
      </c>
      <c r="I761" t="s">
        <v>11</v>
      </c>
      <c r="J761" t="str">
        <f>VLOOKUP(B761,tax!$B$1:$P$1478,6,FALSE)</f>
        <v>Archaea</v>
      </c>
      <c r="K761" t="str">
        <f>VLOOKUP($B761,tax!$B$1:$P$1478,7,FALSE)</f>
        <v xml:space="preserve"> Euryarchaeota</v>
      </c>
    </row>
    <row r="762" spans="1:11" x14ac:dyDescent="0.25">
      <c r="A762" t="s">
        <v>664</v>
      </c>
      <c r="B762" t="s">
        <v>665</v>
      </c>
      <c r="C762" t="s">
        <v>20</v>
      </c>
      <c r="D762">
        <v>823</v>
      </c>
      <c r="E762">
        <v>239</v>
      </c>
      <c r="F762">
        <v>302</v>
      </c>
      <c r="G762">
        <f t="shared" si="11"/>
        <v>64</v>
      </c>
      <c r="H762">
        <v>5437</v>
      </c>
      <c r="I762" t="s">
        <v>21</v>
      </c>
      <c r="J762" t="str">
        <f>VLOOKUP(B762,tax!$B$1:$P$1478,6,FALSE)</f>
        <v>Archaea</v>
      </c>
      <c r="K762" t="str">
        <f>VLOOKUP($B762,tax!$B$1:$P$1478,7,FALSE)</f>
        <v xml:space="preserve"> Euryarchaeota</v>
      </c>
    </row>
    <row r="763" spans="1:11" x14ac:dyDescent="0.25">
      <c r="A763" t="s">
        <v>664</v>
      </c>
      <c r="B763" t="s">
        <v>665</v>
      </c>
      <c r="C763" t="s">
        <v>20</v>
      </c>
      <c r="D763">
        <v>823</v>
      </c>
      <c r="E763">
        <v>314</v>
      </c>
      <c r="F763">
        <v>381</v>
      </c>
      <c r="G763">
        <f t="shared" si="11"/>
        <v>68</v>
      </c>
      <c r="H763">
        <v>5437</v>
      </c>
      <c r="I763" t="s">
        <v>21</v>
      </c>
      <c r="J763" t="str">
        <f>VLOOKUP(B763,tax!$B$1:$P$1478,6,FALSE)</f>
        <v>Archaea</v>
      </c>
      <c r="K763" t="str">
        <f>VLOOKUP($B763,tax!$B$1:$P$1478,7,FALSE)</f>
        <v xml:space="preserve"> Euryarchaeota</v>
      </c>
    </row>
    <row r="764" spans="1:11" x14ac:dyDescent="0.25">
      <c r="A764" t="s">
        <v>664</v>
      </c>
      <c r="B764" t="s">
        <v>665</v>
      </c>
      <c r="C764" t="s">
        <v>20</v>
      </c>
      <c r="D764">
        <v>823</v>
      </c>
      <c r="E764">
        <v>390</v>
      </c>
      <c r="F764">
        <v>466</v>
      </c>
      <c r="G764">
        <f t="shared" si="11"/>
        <v>77</v>
      </c>
      <c r="H764">
        <v>5437</v>
      </c>
      <c r="I764" t="s">
        <v>21</v>
      </c>
      <c r="J764" t="str">
        <f>VLOOKUP(B764,tax!$B$1:$P$1478,6,FALSE)</f>
        <v>Archaea</v>
      </c>
      <c r="K764" t="str">
        <f>VLOOKUP($B764,tax!$B$1:$P$1478,7,FALSE)</f>
        <v xml:space="preserve"> Euryarchaeota</v>
      </c>
    </row>
    <row r="765" spans="1:11" x14ac:dyDescent="0.25">
      <c r="A765" t="s">
        <v>666</v>
      </c>
      <c r="B765" t="s">
        <v>667</v>
      </c>
      <c r="C765" t="s">
        <v>10</v>
      </c>
      <c r="D765">
        <v>535</v>
      </c>
      <c r="E765">
        <v>338</v>
      </c>
      <c r="F765">
        <v>460</v>
      </c>
      <c r="G765">
        <f t="shared" si="11"/>
        <v>123</v>
      </c>
      <c r="H765">
        <v>1755</v>
      </c>
      <c r="I765" t="s">
        <v>11</v>
      </c>
      <c r="J765" t="str">
        <f>VLOOKUP(B765,tax!$B$1:$P$1478,6,FALSE)</f>
        <v>Bacteria</v>
      </c>
      <c r="K765" t="str">
        <f>VLOOKUP($B765,tax!$B$1:$P$1478,7,FALSE)</f>
        <v xml:space="preserve"> Firmicutes</v>
      </c>
    </row>
    <row r="766" spans="1:11" x14ac:dyDescent="0.25">
      <c r="A766" t="s">
        <v>666</v>
      </c>
      <c r="B766" t="s">
        <v>667</v>
      </c>
      <c r="C766" t="s">
        <v>48</v>
      </c>
      <c r="D766">
        <v>535</v>
      </c>
      <c r="E766">
        <v>469</v>
      </c>
      <c r="F766">
        <v>489</v>
      </c>
      <c r="G766">
        <f t="shared" si="11"/>
        <v>21</v>
      </c>
      <c r="H766">
        <v>1647</v>
      </c>
      <c r="I766" t="s">
        <v>49</v>
      </c>
      <c r="J766" t="str">
        <f>VLOOKUP(B766,tax!$B$1:$P$1478,6,FALSE)</f>
        <v>Bacteria</v>
      </c>
      <c r="K766" t="str">
        <f>VLOOKUP($B766,tax!$B$1:$P$1478,7,FALSE)</f>
        <v xml:space="preserve"> Firmicutes</v>
      </c>
    </row>
    <row r="767" spans="1:11" x14ac:dyDescent="0.25">
      <c r="A767" t="s">
        <v>666</v>
      </c>
      <c r="B767" t="s">
        <v>667</v>
      </c>
      <c r="C767" t="s">
        <v>52</v>
      </c>
      <c r="D767">
        <v>535</v>
      </c>
      <c r="E767">
        <v>28</v>
      </c>
      <c r="F767">
        <v>315</v>
      </c>
      <c r="G767">
        <f t="shared" si="11"/>
        <v>288</v>
      </c>
      <c r="H767">
        <v>5170</v>
      </c>
      <c r="I767" t="s">
        <v>53</v>
      </c>
      <c r="J767" t="str">
        <f>VLOOKUP(B767,tax!$B$1:$P$1478,6,FALSE)</f>
        <v>Bacteria</v>
      </c>
      <c r="K767" t="str">
        <f>VLOOKUP($B767,tax!$B$1:$P$1478,7,FALSE)</f>
        <v xml:space="preserve"> Firmicutes</v>
      </c>
    </row>
    <row r="768" spans="1:11" x14ac:dyDescent="0.25">
      <c r="A768" t="s">
        <v>668</v>
      </c>
      <c r="B768" t="s">
        <v>669</v>
      </c>
      <c r="C768" t="s">
        <v>10</v>
      </c>
      <c r="D768">
        <v>541</v>
      </c>
      <c r="E768">
        <v>348</v>
      </c>
      <c r="F768">
        <v>469</v>
      </c>
      <c r="G768">
        <f t="shared" si="11"/>
        <v>122</v>
      </c>
      <c r="H768">
        <v>1755</v>
      </c>
      <c r="I768" t="s">
        <v>11</v>
      </c>
      <c r="J768" t="str">
        <f>VLOOKUP(B768,tax!$B$1:$P$1478,6,FALSE)</f>
        <v>Bacteria</v>
      </c>
      <c r="K768" t="str">
        <f>VLOOKUP($B768,tax!$B$1:$P$1478,7,FALSE)</f>
        <v xml:space="preserve"> Firmicutes</v>
      </c>
    </row>
    <row r="769" spans="1:11" x14ac:dyDescent="0.25">
      <c r="A769" t="s">
        <v>668</v>
      </c>
      <c r="B769" t="s">
        <v>669</v>
      </c>
      <c r="C769" t="s">
        <v>48</v>
      </c>
      <c r="D769">
        <v>541</v>
      </c>
      <c r="E769">
        <v>511</v>
      </c>
      <c r="F769">
        <v>531</v>
      </c>
      <c r="G769">
        <f t="shared" si="11"/>
        <v>21</v>
      </c>
      <c r="H769">
        <v>1647</v>
      </c>
      <c r="I769" t="s">
        <v>49</v>
      </c>
      <c r="J769" t="str">
        <f>VLOOKUP(B769,tax!$B$1:$P$1478,6,FALSE)</f>
        <v>Bacteria</v>
      </c>
      <c r="K769" t="str">
        <f>VLOOKUP($B769,tax!$B$1:$P$1478,7,FALSE)</f>
        <v xml:space="preserve"> Firmicutes</v>
      </c>
    </row>
    <row r="770" spans="1:11" x14ac:dyDescent="0.25">
      <c r="A770" t="s">
        <v>668</v>
      </c>
      <c r="B770" t="s">
        <v>669</v>
      </c>
      <c r="C770" t="s">
        <v>670</v>
      </c>
      <c r="D770">
        <v>541</v>
      </c>
      <c r="E770">
        <v>33</v>
      </c>
      <c r="F770">
        <v>336</v>
      </c>
      <c r="G770">
        <f t="shared" si="11"/>
        <v>304</v>
      </c>
      <c r="H770">
        <v>2356</v>
      </c>
      <c r="I770" t="s">
        <v>671</v>
      </c>
      <c r="J770" t="str">
        <f>VLOOKUP(B770,tax!$B$1:$P$1478,6,FALSE)</f>
        <v>Bacteria</v>
      </c>
      <c r="K770" t="str">
        <f>VLOOKUP($B770,tax!$B$1:$P$1478,7,FALSE)</f>
        <v xml:space="preserve"> Firmicutes</v>
      </c>
    </row>
    <row r="771" spans="1:11" x14ac:dyDescent="0.25">
      <c r="A771" t="s">
        <v>672</v>
      </c>
      <c r="B771" t="s">
        <v>673</v>
      </c>
      <c r="C771" t="s">
        <v>10</v>
      </c>
      <c r="D771">
        <v>524</v>
      </c>
      <c r="E771">
        <v>331</v>
      </c>
      <c r="F771">
        <v>452</v>
      </c>
      <c r="G771">
        <f t="shared" ref="G771:G834" si="12">F771-E771+1</f>
        <v>122</v>
      </c>
      <c r="H771">
        <v>1755</v>
      </c>
      <c r="I771" t="s">
        <v>11</v>
      </c>
      <c r="J771" t="str">
        <f>VLOOKUP(B771,tax!$B$1:$P$1478,6,FALSE)</f>
        <v>Bacteria</v>
      </c>
      <c r="K771" t="str">
        <f>VLOOKUP($B771,tax!$B$1:$P$1478,7,FALSE)</f>
        <v xml:space="preserve"> Firmicutes</v>
      </c>
    </row>
    <row r="772" spans="1:11" x14ac:dyDescent="0.25">
      <c r="A772" t="s">
        <v>672</v>
      </c>
      <c r="B772" t="s">
        <v>673</v>
      </c>
      <c r="C772" t="s">
        <v>48</v>
      </c>
      <c r="D772">
        <v>524</v>
      </c>
      <c r="E772">
        <v>461</v>
      </c>
      <c r="F772">
        <v>481</v>
      </c>
      <c r="G772">
        <f t="shared" si="12"/>
        <v>21</v>
      </c>
      <c r="H772">
        <v>1647</v>
      </c>
      <c r="I772" t="s">
        <v>49</v>
      </c>
      <c r="J772" t="str">
        <f>VLOOKUP(B772,tax!$B$1:$P$1478,6,FALSE)</f>
        <v>Bacteria</v>
      </c>
      <c r="K772" t="str">
        <f>VLOOKUP($B772,tax!$B$1:$P$1478,7,FALSE)</f>
        <v xml:space="preserve"> Firmicutes</v>
      </c>
    </row>
    <row r="773" spans="1:11" x14ac:dyDescent="0.25">
      <c r="A773" t="s">
        <v>672</v>
      </c>
      <c r="B773" t="s">
        <v>673</v>
      </c>
      <c r="C773" t="s">
        <v>52</v>
      </c>
      <c r="D773">
        <v>524</v>
      </c>
      <c r="E773">
        <v>24</v>
      </c>
      <c r="F773">
        <v>308</v>
      </c>
      <c r="G773">
        <f t="shared" si="12"/>
        <v>285</v>
      </c>
      <c r="H773">
        <v>5170</v>
      </c>
      <c r="I773" t="s">
        <v>53</v>
      </c>
      <c r="J773" t="str">
        <f>VLOOKUP(B773,tax!$B$1:$P$1478,6,FALSE)</f>
        <v>Bacteria</v>
      </c>
      <c r="K773" t="str">
        <f>VLOOKUP($B773,tax!$B$1:$P$1478,7,FALSE)</f>
        <v xml:space="preserve"> Firmicutes</v>
      </c>
    </row>
    <row r="774" spans="1:11" x14ac:dyDescent="0.25">
      <c r="A774" t="s">
        <v>674</v>
      </c>
      <c r="B774" t="s">
        <v>675</v>
      </c>
      <c r="C774" t="s">
        <v>10</v>
      </c>
      <c r="D774">
        <v>490</v>
      </c>
      <c r="E774">
        <v>302</v>
      </c>
      <c r="F774">
        <v>423</v>
      </c>
      <c r="G774">
        <f t="shared" si="12"/>
        <v>122</v>
      </c>
      <c r="H774">
        <v>1755</v>
      </c>
      <c r="I774" t="s">
        <v>11</v>
      </c>
      <c r="J774" t="str">
        <f>VLOOKUP(B774,tax!$B$1:$P$1478,6,FALSE)</f>
        <v>Bacteria</v>
      </c>
      <c r="K774" t="str">
        <f>VLOOKUP($B774,tax!$B$1:$P$1478,7,FALSE)</f>
        <v xml:space="preserve"> Firmicutes</v>
      </c>
    </row>
    <row r="775" spans="1:11" x14ac:dyDescent="0.25">
      <c r="A775" t="s">
        <v>674</v>
      </c>
      <c r="B775" t="s">
        <v>675</v>
      </c>
      <c r="C775" t="s">
        <v>73</v>
      </c>
      <c r="D775">
        <v>490</v>
      </c>
      <c r="E775">
        <v>64</v>
      </c>
      <c r="F775">
        <v>279</v>
      </c>
      <c r="G775">
        <f t="shared" si="12"/>
        <v>216</v>
      </c>
      <c r="H775">
        <v>9472</v>
      </c>
      <c r="I775" t="s">
        <v>74</v>
      </c>
      <c r="J775" t="str">
        <f>VLOOKUP(B775,tax!$B$1:$P$1478,6,FALSE)</f>
        <v>Bacteria</v>
      </c>
      <c r="K775" t="str">
        <f>VLOOKUP($B775,tax!$B$1:$P$1478,7,FALSE)</f>
        <v xml:space="preserve"> Firmicutes</v>
      </c>
    </row>
    <row r="776" spans="1:11" x14ac:dyDescent="0.25">
      <c r="A776" t="s">
        <v>674</v>
      </c>
      <c r="B776" t="s">
        <v>675</v>
      </c>
      <c r="C776" t="s">
        <v>676</v>
      </c>
      <c r="D776">
        <v>490</v>
      </c>
      <c r="E776">
        <v>430</v>
      </c>
      <c r="F776">
        <v>488</v>
      </c>
      <c r="G776">
        <f t="shared" si="12"/>
        <v>59</v>
      </c>
      <c r="H776">
        <v>139</v>
      </c>
      <c r="I776" t="s">
        <v>676</v>
      </c>
      <c r="J776" t="str">
        <f>VLOOKUP(B776,tax!$B$1:$P$1478,6,FALSE)</f>
        <v>Bacteria</v>
      </c>
      <c r="K776" t="str">
        <f>VLOOKUP($B776,tax!$B$1:$P$1478,7,FALSE)</f>
        <v xml:space="preserve"> Firmicutes</v>
      </c>
    </row>
    <row r="777" spans="1:11" x14ac:dyDescent="0.25">
      <c r="A777" t="s">
        <v>677</v>
      </c>
      <c r="B777" t="s">
        <v>678</v>
      </c>
      <c r="C777" t="s">
        <v>10</v>
      </c>
      <c r="D777">
        <v>746</v>
      </c>
      <c r="E777">
        <v>555</v>
      </c>
      <c r="F777">
        <v>676</v>
      </c>
      <c r="G777">
        <f t="shared" si="12"/>
        <v>122</v>
      </c>
      <c r="H777">
        <v>1755</v>
      </c>
      <c r="I777" t="s">
        <v>11</v>
      </c>
      <c r="J777" t="str">
        <f>VLOOKUP(B777,tax!$B$1:$P$1478,6,FALSE)</f>
        <v>Bacteria</v>
      </c>
      <c r="K777" t="str">
        <f>VLOOKUP($B777,tax!$B$1:$P$1478,7,FALSE)</f>
        <v xml:space="preserve"> Firmicutes</v>
      </c>
    </row>
    <row r="778" spans="1:11" x14ac:dyDescent="0.25">
      <c r="A778" t="s">
        <v>677</v>
      </c>
      <c r="B778" t="s">
        <v>678</v>
      </c>
      <c r="C778" t="s">
        <v>48</v>
      </c>
      <c r="D778">
        <v>746</v>
      </c>
      <c r="E778">
        <v>686</v>
      </c>
      <c r="F778">
        <v>706</v>
      </c>
      <c r="G778">
        <f t="shared" si="12"/>
        <v>21</v>
      </c>
      <c r="H778">
        <v>1647</v>
      </c>
      <c r="I778" t="s">
        <v>49</v>
      </c>
      <c r="J778" t="str">
        <f>VLOOKUP(B778,tax!$B$1:$P$1478,6,FALSE)</f>
        <v>Bacteria</v>
      </c>
      <c r="K778" t="str">
        <f>VLOOKUP($B778,tax!$B$1:$P$1478,7,FALSE)</f>
        <v xml:space="preserve"> Firmicutes</v>
      </c>
    </row>
    <row r="779" spans="1:11" x14ac:dyDescent="0.25">
      <c r="A779" t="s">
        <v>677</v>
      </c>
      <c r="B779" t="s">
        <v>678</v>
      </c>
      <c r="C779" t="s">
        <v>48</v>
      </c>
      <c r="D779">
        <v>746</v>
      </c>
      <c r="E779">
        <v>718</v>
      </c>
      <c r="F779">
        <v>738</v>
      </c>
      <c r="G779">
        <f t="shared" si="12"/>
        <v>21</v>
      </c>
      <c r="H779">
        <v>1647</v>
      </c>
      <c r="I779" t="s">
        <v>49</v>
      </c>
      <c r="J779" t="str">
        <f>VLOOKUP(B779,tax!$B$1:$P$1478,6,FALSE)</f>
        <v>Bacteria</v>
      </c>
      <c r="K779" t="str">
        <f>VLOOKUP($B779,tax!$B$1:$P$1478,7,FALSE)</f>
        <v xml:space="preserve"> Firmicutes</v>
      </c>
    </row>
    <row r="780" spans="1:11" x14ac:dyDescent="0.25">
      <c r="A780" t="s">
        <v>677</v>
      </c>
      <c r="B780" t="s">
        <v>678</v>
      </c>
      <c r="C780" t="s">
        <v>52</v>
      </c>
      <c r="D780">
        <v>746</v>
      </c>
      <c r="E780">
        <v>35</v>
      </c>
      <c r="F780">
        <v>300</v>
      </c>
      <c r="G780">
        <f t="shared" si="12"/>
        <v>266</v>
      </c>
      <c r="H780">
        <v>5170</v>
      </c>
      <c r="I780" t="s">
        <v>53</v>
      </c>
      <c r="J780" t="str">
        <f>VLOOKUP(B780,tax!$B$1:$P$1478,6,FALSE)</f>
        <v>Bacteria</v>
      </c>
      <c r="K780" t="str">
        <f>VLOOKUP($B780,tax!$B$1:$P$1478,7,FALSE)</f>
        <v xml:space="preserve"> Firmicutes</v>
      </c>
    </row>
    <row r="781" spans="1:11" x14ac:dyDescent="0.25">
      <c r="A781" t="s">
        <v>679</v>
      </c>
      <c r="B781" t="s">
        <v>680</v>
      </c>
      <c r="C781" t="s">
        <v>10</v>
      </c>
      <c r="D781">
        <v>536</v>
      </c>
      <c r="E781">
        <v>343</v>
      </c>
      <c r="F781">
        <v>464</v>
      </c>
      <c r="G781">
        <f t="shared" si="12"/>
        <v>122</v>
      </c>
      <c r="H781">
        <v>1755</v>
      </c>
      <c r="I781" t="s">
        <v>11</v>
      </c>
      <c r="J781" t="str">
        <f>VLOOKUP(B781,tax!$B$1:$P$1478,6,FALSE)</f>
        <v>Bacteria</v>
      </c>
      <c r="K781" t="str">
        <f>VLOOKUP($B781,tax!$B$1:$P$1478,7,FALSE)</f>
        <v xml:space="preserve"> Firmicutes</v>
      </c>
    </row>
    <row r="782" spans="1:11" x14ac:dyDescent="0.25">
      <c r="A782" t="s">
        <v>679</v>
      </c>
      <c r="B782" t="s">
        <v>680</v>
      </c>
      <c r="C782" t="s">
        <v>48</v>
      </c>
      <c r="D782">
        <v>536</v>
      </c>
      <c r="E782">
        <v>474</v>
      </c>
      <c r="F782">
        <v>494</v>
      </c>
      <c r="G782">
        <f t="shared" si="12"/>
        <v>21</v>
      </c>
      <c r="H782">
        <v>1647</v>
      </c>
      <c r="I782" t="s">
        <v>49</v>
      </c>
      <c r="J782" t="str">
        <f>VLOOKUP(B782,tax!$B$1:$P$1478,6,FALSE)</f>
        <v>Bacteria</v>
      </c>
      <c r="K782" t="str">
        <f>VLOOKUP($B782,tax!$B$1:$P$1478,7,FALSE)</f>
        <v xml:space="preserve"> Firmicutes</v>
      </c>
    </row>
    <row r="783" spans="1:11" x14ac:dyDescent="0.25">
      <c r="A783" t="s">
        <v>679</v>
      </c>
      <c r="B783" t="s">
        <v>680</v>
      </c>
      <c r="C783" t="s">
        <v>48</v>
      </c>
      <c r="D783">
        <v>536</v>
      </c>
      <c r="E783">
        <v>506</v>
      </c>
      <c r="F783">
        <v>526</v>
      </c>
      <c r="G783">
        <f t="shared" si="12"/>
        <v>21</v>
      </c>
      <c r="H783">
        <v>1647</v>
      </c>
      <c r="I783" t="s">
        <v>49</v>
      </c>
      <c r="J783" t="str">
        <f>VLOOKUP(B783,tax!$B$1:$P$1478,6,FALSE)</f>
        <v>Bacteria</v>
      </c>
      <c r="K783" t="str">
        <f>VLOOKUP($B783,tax!$B$1:$P$1478,7,FALSE)</f>
        <v xml:space="preserve"> Firmicutes</v>
      </c>
    </row>
    <row r="784" spans="1:11" x14ac:dyDescent="0.25">
      <c r="A784" t="s">
        <v>679</v>
      </c>
      <c r="B784" t="s">
        <v>680</v>
      </c>
      <c r="C784" t="s">
        <v>681</v>
      </c>
      <c r="D784">
        <v>536</v>
      </c>
      <c r="E784">
        <v>44</v>
      </c>
      <c r="F784">
        <v>296</v>
      </c>
      <c r="G784">
        <f t="shared" si="12"/>
        <v>253</v>
      </c>
      <c r="H784">
        <v>187</v>
      </c>
      <c r="I784" t="s">
        <v>682</v>
      </c>
      <c r="J784" t="str">
        <f>VLOOKUP(B784,tax!$B$1:$P$1478,6,FALSE)</f>
        <v>Bacteria</v>
      </c>
      <c r="K784" t="str">
        <f>VLOOKUP($B784,tax!$B$1:$P$1478,7,FALSE)</f>
        <v xml:space="preserve"> Firmicutes</v>
      </c>
    </row>
    <row r="785" spans="1:11" x14ac:dyDescent="0.25">
      <c r="A785" t="s">
        <v>683</v>
      </c>
      <c r="B785" t="s">
        <v>684</v>
      </c>
      <c r="C785" t="s">
        <v>10</v>
      </c>
      <c r="D785">
        <v>509</v>
      </c>
      <c r="E785">
        <v>320</v>
      </c>
      <c r="F785">
        <v>441</v>
      </c>
      <c r="G785">
        <f t="shared" si="12"/>
        <v>122</v>
      </c>
      <c r="H785">
        <v>1755</v>
      </c>
      <c r="I785" t="s">
        <v>11</v>
      </c>
      <c r="J785" t="str">
        <f>VLOOKUP(B785,tax!$B$1:$P$1478,6,FALSE)</f>
        <v>Bacteria</v>
      </c>
      <c r="K785" t="str">
        <f>VLOOKUP($B785,tax!$B$1:$P$1478,7,FALSE)</f>
        <v xml:space="preserve"> Firmicutes</v>
      </c>
    </row>
    <row r="786" spans="1:11" x14ac:dyDescent="0.25">
      <c r="A786" t="s">
        <v>683</v>
      </c>
      <c r="B786" t="s">
        <v>684</v>
      </c>
      <c r="C786" t="s">
        <v>48</v>
      </c>
      <c r="D786">
        <v>509</v>
      </c>
      <c r="E786">
        <v>450</v>
      </c>
      <c r="F786">
        <v>470</v>
      </c>
      <c r="G786">
        <f t="shared" si="12"/>
        <v>21</v>
      </c>
      <c r="H786">
        <v>1647</v>
      </c>
      <c r="I786" t="s">
        <v>49</v>
      </c>
      <c r="J786" t="str">
        <f>VLOOKUP(B786,tax!$B$1:$P$1478,6,FALSE)</f>
        <v>Bacteria</v>
      </c>
      <c r="K786" t="str">
        <f>VLOOKUP($B786,tax!$B$1:$P$1478,7,FALSE)</f>
        <v xml:space="preserve"> Firmicutes</v>
      </c>
    </row>
    <row r="787" spans="1:11" x14ac:dyDescent="0.25">
      <c r="A787" t="s">
        <v>683</v>
      </c>
      <c r="B787" t="s">
        <v>684</v>
      </c>
      <c r="C787" t="s">
        <v>52</v>
      </c>
      <c r="D787">
        <v>509</v>
      </c>
      <c r="E787">
        <v>24</v>
      </c>
      <c r="F787">
        <v>297</v>
      </c>
      <c r="G787">
        <f t="shared" si="12"/>
        <v>274</v>
      </c>
      <c r="H787">
        <v>5170</v>
      </c>
      <c r="I787" t="s">
        <v>53</v>
      </c>
      <c r="J787" t="str">
        <f>VLOOKUP(B787,tax!$B$1:$P$1478,6,FALSE)</f>
        <v>Bacteria</v>
      </c>
      <c r="K787" t="str">
        <f>VLOOKUP($B787,tax!$B$1:$P$1478,7,FALSE)</f>
        <v xml:space="preserve"> Firmicutes</v>
      </c>
    </row>
    <row r="788" spans="1:11" x14ac:dyDescent="0.25">
      <c r="A788" t="s">
        <v>685</v>
      </c>
      <c r="B788" t="s">
        <v>686</v>
      </c>
      <c r="C788" t="s">
        <v>10</v>
      </c>
      <c r="D788">
        <v>604</v>
      </c>
      <c r="E788">
        <v>409</v>
      </c>
      <c r="F788">
        <v>530</v>
      </c>
      <c r="G788">
        <f t="shared" si="12"/>
        <v>122</v>
      </c>
      <c r="H788">
        <v>1755</v>
      </c>
      <c r="I788" t="s">
        <v>11</v>
      </c>
      <c r="J788" t="str">
        <f>VLOOKUP(B788,tax!$B$1:$P$1478,6,FALSE)</f>
        <v>Bacteria</v>
      </c>
      <c r="K788" t="str">
        <f>VLOOKUP($B788,tax!$B$1:$P$1478,7,FALSE)</f>
        <v xml:space="preserve"> Firmicutes</v>
      </c>
    </row>
    <row r="789" spans="1:11" x14ac:dyDescent="0.25">
      <c r="A789" t="s">
        <v>685</v>
      </c>
      <c r="B789" t="s">
        <v>686</v>
      </c>
      <c r="C789" t="s">
        <v>48</v>
      </c>
      <c r="D789">
        <v>604</v>
      </c>
      <c r="E789">
        <v>540</v>
      </c>
      <c r="F789">
        <v>560</v>
      </c>
      <c r="G789">
        <f t="shared" si="12"/>
        <v>21</v>
      </c>
      <c r="H789">
        <v>1647</v>
      </c>
      <c r="I789" t="s">
        <v>49</v>
      </c>
      <c r="J789" t="str">
        <f>VLOOKUP(B789,tax!$B$1:$P$1478,6,FALSE)</f>
        <v>Bacteria</v>
      </c>
      <c r="K789" t="str">
        <f>VLOOKUP($B789,tax!$B$1:$P$1478,7,FALSE)</f>
        <v xml:space="preserve"> Firmicutes</v>
      </c>
    </row>
    <row r="790" spans="1:11" x14ac:dyDescent="0.25">
      <c r="A790" t="s">
        <v>685</v>
      </c>
      <c r="B790" t="s">
        <v>686</v>
      </c>
      <c r="C790" t="s">
        <v>48</v>
      </c>
      <c r="D790">
        <v>604</v>
      </c>
      <c r="E790">
        <v>572</v>
      </c>
      <c r="F790">
        <v>592</v>
      </c>
      <c r="G790">
        <f t="shared" si="12"/>
        <v>21</v>
      </c>
      <c r="H790">
        <v>1647</v>
      </c>
      <c r="I790" t="s">
        <v>49</v>
      </c>
      <c r="J790" t="str">
        <f>VLOOKUP(B790,tax!$B$1:$P$1478,6,FALSE)</f>
        <v>Bacteria</v>
      </c>
      <c r="K790" t="str">
        <f>VLOOKUP($B790,tax!$B$1:$P$1478,7,FALSE)</f>
        <v xml:space="preserve"> Firmicutes</v>
      </c>
    </row>
    <row r="791" spans="1:11" x14ac:dyDescent="0.25">
      <c r="A791" t="s">
        <v>685</v>
      </c>
      <c r="B791" t="s">
        <v>686</v>
      </c>
      <c r="C791" t="s">
        <v>401</v>
      </c>
      <c r="D791">
        <v>604</v>
      </c>
      <c r="E791">
        <v>28</v>
      </c>
      <c r="F791">
        <v>215</v>
      </c>
      <c r="G791">
        <f t="shared" si="12"/>
        <v>188</v>
      </c>
      <c r="H791">
        <v>2958</v>
      </c>
      <c r="I791" t="s">
        <v>402</v>
      </c>
      <c r="J791" t="str">
        <f>VLOOKUP(B791,tax!$B$1:$P$1478,6,FALSE)</f>
        <v>Bacteria</v>
      </c>
      <c r="K791" t="str">
        <f>VLOOKUP($B791,tax!$B$1:$P$1478,7,FALSE)</f>
        <v xml:space="preserve"> Firmicutes</v>
      </c>
    </row>
    <row r="792" spans="1:11" x14ac:dyDescent="0.25">
      <c r="A792" t="s">
        <v>687</v>
      </c>
      <c r="B792" t="s">
        <v>688</v>
      </c>
      <c r="C792" t="s">
        <v>10</v>
      </c>
      <c r="D792">
        <v>1015</v>
      </c>
      <c r="E792">
        <v>823</v>
      </c>
      <c r="F792">
        <v>944</v>
      </c>
      <c r="G792">
        <f t="shared" si="12"/>
        <v>122</v>
      </c>
      <c r="H792">
        <v>1755</v>
      </c>
      <c r="I792" t="s">
        <v>11</v>
      </c>
      <c r="J792" t="str">
        <f>VLOOKUP(B792,tax!$B$1:$P$1478,6,FALSE)</f>
        <v>Bacteria</v>
      </c>
      <c r="K792" t="str">
        <f>VLOOKUP($B792,tax!$B$1:$P$1478,7,FALSE)</f>
        <v xml:space="preserve"> Firmicutes</v>
      </c>
    </row>
    <row r="793" spans="1:11" x14ac:dyDescent="0.25">
      <c r="A793" t="s">
        <v>687</v>
      </c>
      <c r="B793" t="s">
        <v>688</v>
      </c>
      <c r="C793" t="s">
        <v>315</v>
      </c>
      <c r="D793">
        <v>1015</v>
      </c>
      <c r="E793">
        <v>202</v>
      </c>
      <c r="F793">
        <v>314</v>
      </c>
      <c r="G793">
        <f t="shared" si="12"/>
        <v>113</v>
      </c>
      <c r="H793">
        <v>6352</v>
      </c>
      <c r="I793" t="s">
        <v>316</v>
      </c>
      <c r="J793" t="str">
        <f>VLOOKUP(B793,tax!$B$1:$P$1478,6,FALSE)</f>
        <v>Bacteria</v>
      </c>
      <c r="K793" t="str">
        <f>VLOOKUP($B793,tax!$B$1:$P$1478,7,FALSE)</f>
        <v xml:space="preserve"> Firmicutes</v>
      </c>
    </row>
    <row r="794" spans="1:11" x14ac:dyDescent="0.25">
      <c r="A794" t="s">
        <v>687</v>
      </c>
      <c r="B794" t="s">
        <v>688</v>
      </c>
      <c r="C794" t="s">
        <v>317</v>
      </c>
      <c r="D794">
        <v>1015</v>
      </c>
      <c r="E794">
        <v>319</v>
      </c>
      <c r="F794">
        <v>619</v>
      </c>
      <c r="G794">
        <f t="shared" si="12"/>
        <v>301</v>
      </c>
      <c r="H794">
        <v>6947</v>
      </c>
      <c r="I794" t="s">
        <v>318</v>
      </c>
      <c r="J794" t="str">
        <f>VLOOKUP(B794,tax!$B$1:$P$1478,6,FALSE)</f>
        <v>Bacteria</v>
      </c>
      <c r="K794" t="str">
        <f>VLOOKUP($B794,tax!$B$1:$P$1478,7,FALSE)</f>
        <v xml:space="preserve"> Firmicutes</v>
      </c>
    </row>
    <row r="795" spans="1:11" x14ac:dyDescent="0.25">
      <c r="A795" t="s">
        <v>687</v>
      </c>
      <c r="B795" t="s">
        <v>688</v>
      </c>
      <c r="C795" t="s">
        <v>319</v>
      </c>
      <c r="D795">
        <v>1015</v>
      </c>
      <c r="E795">
        <v>47</v>
      </c>
      <c r="F795">
        <v>200</v>
      </c>
      <c r="G795">
        <f t="shared" si="12"/>
        <v>154</v>
      </c>
      <c r="H795">
        <v>7272</v>
      </c>
      <c r="I795" t="s">
        <v>320</v>
      </c>
      <c r="J795" t="str">
        <f>VLOOKUP(B795,tax!$B$1:$P$1478,6,FALSE)</f>
        <v>Bacteria</v>
      </c>
      <c r="K795" t="str">
        <f>VLOOKUP($B795,tax!$B$1:$P$1478,7,FALSE)</f>
        <v xml:space="preserve"> Firmicutes</v>
      </c>
    </row>
    <row r="796" spans="1:11" x14ac:dyDescent="0.25">
      <c r="A796" t="s">
        <v>687</v>
      </c>
      <c r="B796" t="s">
        <v>688</v>
      </c>
      <c r="C796" t="s">
        <v>689</v>
      </c>
      <c r="D796">
        <v>1015</v>
      </c>
      <c r="E796">
        <v>692</v>
      </c>
      <c r="F796">
        <v>722</v>
      </c>
      <c r="G796">
        <f t="shared" si="12"/>
        <v>31</v>
      </c>
      <c r="H796">
        <v>11</v>
      </c>
      <c r="I796" t="s">
        <v>689</v>
      </c>
      <c r="J796" t="str">
        <f>VLOOKUP(B796,tax!$B$1:$P$1478,6,FALSE)</f>
        <v>Bacteria</v>
      </c>
      <c r="K796" t="str">
        <f>VLOOKUP($B796,tax!$B$1:$P$1478,7,FALSE)</f>
        <v xml:space="preserve"> Firmicutes</v>
      </c>
    </row>
    <row r="797" spans="1:11" x14ac:dyDescent="0.25">
      <c r="A797" t="s">
        <v>690</v>
      </c>
      <c r="B797" t="s">
        <v>691</v>
      </c>
      <c r="C797" t="s">
        <v>10</v>
      </c>
      <c r="D797">
        <v>780</v>
      </c>
      <c r="E797">
        <v>343</v>
      </c>
      <c r="F797">
        <v>464</v>
      </c>
      <c r="G797">
        <f t="shared" si="12"/>
        <v>122</v>
      </c>
      <c r="H797">
        <v>1755</v>
      </c>
      <c r="I797" t="s">
        <v>11</v>
      </c>
      <c r="J797" t="str">
        <f>VLOOKUP(B797,tax!$B$1:$P$1478,6,FALSE)</f>
        <v>Bacteria</v>
      </c>
      <c r="K797" t="str">
        <f>VLOOKUP($B797,tax!$B$1:$P$1478,7,FALSE)</f>
        <v xml:space="preserve"> Firmicutes</v>
      </c>
    </row>
    <row r="798" spans="1:11" x14ac:dyDescent="0.25">
      <c r="A798" t="s">
        <v>690</v>
      </c>
      <c r="B798" t="s">
        <v>691</v>
      </c>
      <c r="C798" t="s">
        <v>259</v>
      </c>
      <c r="D798">
        <v>780</v>
      </c>
      <c r="E798">
        <v>549</v>
      </c>
      <c r="F798">
        <v>777</v>
      </c>
      <c r="G798">
        <f t="shared" si="12"/>
        <v>229</v>
      </c>
      <c r="H798">
        <v>2378</v>
      </c>
      <c r="I798" t="s">
        <v>260</v>
      </c>
      <c r="J798" t="str">
        <f>VLOOKUP(B798,tax!$B$1:$P$1478,6,FALSE)</f>
        <v>Bacteria</v>
      </c>
      <c r="K798" t="str">
        <f>VLOOKUP($B798,tax!$B$1:$P$1478,7,FALSE)</f>
        <v xml:space="preserve"> Firmicutes</v>
      </c>
    </row>
    <row r="799" spans="1:11" x14ac:dyDescent="0.25">
      <c r="A799" t="s">
        <v>690</v>
      </c>
      <c r="B799" t="s">
        <v>691</v>
      </c>
      <c r="C799" t="s">
        <v>48</v>
      </c>
      <c r="D799">
        <v>780</v>
      </c>
      <c r="E799">
        <v>478</v>
      </c>
      <c r="F799">
        <v>498</v>
      </c>
      <c r="G799">
        <f t="shared" si="12"/>
        <v>21</v>
      </c>
      <c r="H799">
        <v>1647</v>
      </c>
      <c r="I799" t="s">
        <v>49</v>
      </c>
      <c r="J799" t="str">
        <f>VLOOKUP(B799,tax!$B$1:$P$1478,6,FALSE)</f>
        <v>Bacteria</v>
      </c>
      <c r="K799" t="str">
        <f>VLOOKUP($B799,tax!$B$1:$P$1478,7,FALSE)</f>
        <v xml:space="preserve"> Firmicutes</v>
      </c>
    </row>
    <row r="800" spans="1:11" x14ac:dyDescent="0.25">
      <c r="A800" t="s">
        <v>690</v>
      </c>
      <c r="B800" t="s">
        <v>691</v>
      </c>
      <c r="C800" t="s">
        <v>48</v>
      </c>
      <c r="D800">
        <v>780</v>
      </c>
      <c r="E800">
        <v>510</v>
      </c>
      <c r="F800">
        <v>530</v>
      </c>
      <c r="G800">
        <f t="shared" si="12"/>
        <v>21</v>
      </c>
      <c r="H800">
        <v>1647</v>
      </c>
      <c r="I800" t="s">
        <v>49</v>
      </c>
      <c r="J800" t="str">
        <f>VLOOKUP(B800,tax!$B$1:$P$1478,6,FALSE)</f>
        <v>Bacteria</v>
      </c>
      <c r="K800" t="str">
        <f>VLOOKUP($B800,tax!$B$1:$P$1478,7,FALSE)</f>
        <v xml:space="preserve"> Firmicutes</v>
      </c>
    </row>
    <row r="801" spans="1:11" x14ac:dyDescent="0.25">
      <c r="A801" t="s">
        <v>690</v>
      </c>
      <c r="B801" t="s">
        <v>691</v>
      </c>
      <c r="C801" t="s">
        <v>681</v>
      </c>
      <c r="D801">
        <v>780</v>
      </c>
      <c r="E801">
        <v>44</v>
      </c>
      <c r="F801">
        <v>296</v>
      </c>
      <c r="G801">
        <f t="shared" si="12"/>
        <v>253</v>
      </c>
      <c r="H801">
        <v>187</v>
      </c>
      <c r="I801" t="s">
        <v>682</v>
      </c>
      <c r="J801" t="str">
        <f>VLOOKUP(B801,tax!$B$1:$P$1478,6,FALSE)</f>
        <v>Bacteria</v>
      </c>
      <c r="K801" t="str">
        <f>VLOOKUP($B801,tax!$B$1:$P$1478,7,FALSE)</f>
        <v xml:space="preserve"> Firmicutes</v>
      </c>
    </row>
    <row r="802" spans="1:11" x14ac:dyDescent="0.25">
      <c r="A802" t="s">
        <v>692</v>
      </c>
      <c r="B802" t="s">
        <v>693</v>
      </c>
      <c r="C802" t="s">
        <v>10</v>
      </c>
      <c r="D802">
        <v>1164</v>
      </c>
      <c r="E802">
        <v>973</v>
      </c>
      <c r="F802">
        <v>1094</v>
      </c>
      <c r="G802">
        <f t="shared" si="12"/>
        <v>122</v>
      </c>
      <c r="H802">
        <v>1755</v>
      </c>
      <c r="I802" t="s">
        <v>11</v>
      </c>
      <c r="J802" t="str">
        <f>VLOOKUP(B802,tax!$B$1:$P$1478,6,FALSE)</f>
        <v>Bacteria</v>
      </c>
      <c r="K802" t="str">
        <f>VLOOKUP($B802,tax!$B$1:$P$1478,7,FALSE)</f>
        <v xml:space="preserve"> Firmicutes</v>
      </c>
    </row>
    <row r="803" spans="1:11" x14ac:dyDescent="0.25">
      <c r="A803" t="s">
        <v>692</v>
      </c>
      <c r="B803" t="s">
        <v>693</v>
      </c>
      <c r="C803" t="s">
        <v>48</v>
      </c>
      <c r="D803">
        <v>1164</v>
      </c>
      <c r="E803">
        <v>1104</v>
      </c>
      <c r="F803">
        <v>1124</v>
      </c>
      <c r="G803">
        <f t="shared" si="12"/>
        <v>21</v>
      </c>
      <c r="H803">
        <v>1647</v>
      </c>
      <c r="I803" t="s">
        <v>49</v>
      </c>
      <c r="J803" t="str">
        <f>VLOOKUP(B803,tax!$B$1:$P$1478,6,FALSE)</f>
        <v>Bacteria</v>
      </c>
      <c r="K803" t="str">
        <f>VLOOKUP($B803,tax!$B$1:$P$1478,7,FALSE)</f>
        <v xml:space="preserve"> Firmicutes</v>
      </c>
    </row>
    <row r="804" spans="1:11" x14ac:dyDescent="0.25">
      <c r="A804" t="s">
        <v>692</v>
      </c>
      <c r="B804" t="s">
        <v>693</v>
      </c>
      <c r="C804" t="s">
        <v>48</v>
      </c>
      <c r="D804">
        <v>1164</v>
      </c>
      <c r="E804">
        <v>1136</v>
      </c>
      <c r="F804">
        <v>1156</v>
      </c>
      <c r="G804">
        <f t="shared" si="12"/>
        <v>21</v>
      </c>
      <c r="H804">
        <v>1647</v>
      </c>
      <c r="I804" t="s">
        <v>49</v>
      </c>
      <c r="J804" t="str">
        <f>VLOOKUP(B804,tax!$B$1:$P$1478,6,FALSE)</f>
        <v>Bacteria</v>
      </c>
      <c r="K804" t="str">
        <f>VLOOKUP($B804,tax!$B$1:$P$1478,7,FALSE)</f>
        <v xml:space="preserve"> Firmicutes</v>
      </c>
    </row>
    <row r="805" spans="1:11" x14ac:dyDescent="0.25">
      <c r="A805" t="s">
        <v>692</v>
      </c>
      <c r="B805" t="s">
        <v>693</v>
      </c>
      <c r="C805" t="s">
        <v>185</v>
      </c>
      <c r="D805">
        <v>1164</v>
      </c>
      <c r="E805">
        <v>828</v>
      </c>
      <c r="F805">
        <v>954</v>
      </c>
      <c r="G805">
        <f t="shared" si="12"/>
        <v>127</v>
      </c>
      <c r="H805">
        <v>10300</v>
      </c>
      <c r="I805" t="s">
        <v>186</v>
      </c>
      <c r="J805" t="str">
        <f>VLOOKUP(B805,tax!$B$1:$P$1478,6,FALSE)</f>
        <v>Bacteria</v>
      </c>
      <c r="K805" t="str">
        <f>VLOOKUP($B805,tax!$B$1:$P$1478,7,FALSE)</f>
        <v xml:space="preserve"> Firmicutes</v>
      </c>
    </row>
    <row r="806" spans="1:11" x14ac:dyDescent="0.25">
      <c r="A806" t="s">
        <v>692</v>
      </c>
      <c r="B806" t="s">
        <v>693</v>
      </c>
      <c r="C806" t="s">
        <v>694</v>
      </c>
      <c r="D806">
        <v>1164</v>
      </c>
      <c r="E806">
        <v>55</v>
      </c>
      <c r="F806">
        <v>303</v>
      </c>
      <c r="G806">
        <f t="shared" si="12"/>
        <v>249</v>
      </c>
      <c r="H806">
        <v>1312</v>
      </c>
      <c r="I806" t="s">
        <v>695</v>
      </c>
      <c r="J806" t="str">
        <f>VLOOKUP(B806,tax!$B$1:$P$1478,6,FALSE)</f>
        <v>Bacteria</v>
      </c>
      <c r="K806" t="str">
        <f>VLOOKUP($B806,tax!$B$1:$P$1478,7,FALSE)</f>
        <v xml:space="preserve"> Firmicutes</v>
      </c>
    </row>
    <row r="807" spans="1:11" x14ac:dyDescent="0.25">
      <c r="A807" t="s">
        <v>696</v>
      </c>
      <c r="B807" t="s">
        <v>697</v>
      </c>
      <c r="C807" t="s">
        <v>10</v>
      </c>
      <c r="D807">
        <v>629</v>
      </c>
      <c r="E807">
        <v>437</v>
      </c>
      <c r="F807">
        <v>558</v>
      </c>
      <c r="G807">
        <f t="shared" si="12"/>
        <v>122</v>
      </c>
      <c r="H807">
        <v>1755</v>
      </c>
      <c r="I807" t="s">
        <v>11</v>
      </c>
      <c r="J807" t="str">
        <f>VLOOKUP(B807,tax!$B$1:$P$1478,6,FALSE)</f>
        <v>Bacteria</v>
      </c>
      <c r="K807" t="str">
        <f>VLOOKUP($B807,tax!$B$1:$P$1478,7,FALSE)</f>
        <v xml:space="preserve"> Firmicutes</v>
      </c>
    </row>
    <row r="808" spans="1:11" x14ac:dyDescent="0.25">
      <c r="A808" t="s">
        <v>696</v>
      </c>
      <c r="B808" t="s">
        <v>697</v>
      </c>
      <c r="C808" t="s">
        <v>48</v>
      </c>
      <c r="D808">
        <v>629</v>
      </c>
      <c r="E808">
        <v>568</v>
      </c>
      <c r="F808">
        <v>588</v>
      </c>
      <c r="G808">
        <f t="shared" si="12"/>
        <v>21</v>
      </c>
      <c r="H808">
        <v>1647</v>
      </c>
      <c r="I808" t="s">
        <v>49</v>
      </c>
      <c r="J808" t="str">
        <f>VLOOKUP(B808,tax!$B$1:$P$1478,6,FALSE)</f>
        <v>Bacteria</v>
      </c>
      <c r="K808" t="str">
        <f>VLOOKUP($B808,tax!$B$1:$P$1478,7,FALSE)</f>
        <v xml:space="preserve"> Firmicutes</v>
      </c>
    </row>
    <row r="809" spans="1:11" x14ac:dyDescent="0.25">
      <c r="A809" t="s">
        <v>696</v>
      </c>
      <c r="B809" t="s">
        <v>697</v>
      </c>
      <c r="C809" t="s">
        <v>48</v>
      </c>
      <c r="D809">
        <v>629</v>
      </c>
      <c r="E809">
        <v>600</v>
      </c>
      <c r="F809">
        <v>620</v>
      </c>
      <c r="G809">
        <f t="shared" si="12"/>
        <v>21</v>
      </c>
      <c r="H809">
        <v>1647</v>
      </c>
      <c r="I809" t="s">
        <v>49</v>
      </c>
      <c r="J809" t="str">
        <f>VLOOKUP(B809,tax!$B$1:$P$1478,6,FALSE)</f>
        <v>Bacteria</v>
      </c>
      <c r="K809" t="str">
        <f>VLOOKUP($B809,tax!$B$1:$P$1478,7,FALSE)</f>
        <v xml:space="preserve"> Firmicutes</v>
      </c>
    </row>
    <row r="810" spans="1:11" x14ac:dyDescent="0.25">
      <c r="A810" t="s">
        <v>698</v>
      </c>
      <c r="B810" t="s">
        <v>699</v>
      </c>
      <c r="C810" t="s">
        <v>10</v>
      </c>
      <c r="D810">
        <v>2073</v>
      </c>
      <c r="E810">
        <v>369</v>
      </c>
      <c r="F810">
        <v>493</v>
      </c>
      <c r="G810">
        <f t="shared" si="12"/>
        <v>125</v>
      </c>
      <c r="H810">
        <v>1755</v>
      </c>
      <c r="I810" t="s">
        <v>11</v>
      </c>
      <c r="J810" t="str">
        <f>VLOOKUP(B810,tax!$B$1:$P$1478,6,FALSE)</f>
        <v>Bacteria</v>
      </c>
      <c r="K810" t="str">
        <f>VLOOKUP($B810,tax!$B$1:$P$1478,7,FALSE)</f>
        <v xml:space="preserve"> Firmicutes</v>
      </c>
    </row>
    <row r="811" spans="1:11" x14ac:dyDescent="0.25">
      <c r="A811" t="s">
        <v>698</v>
      </c>
      <c r="B811" t="s">
        <v>699</v>
      </c>
      <c r="C811" t="s">
        <v>10</v>
      </c>
      <c r="D811">
        <v>2073</v>
      </c>
      <c r="E811">
        <v>498</v>
      </c>
      <c r="F811">
        <v>622</v>
      </c>
      <c r="G811">
        <f t="shared" si="12"/>
        <v>125</v>
      </c>
      <c r="H811">
        <v>1755</v>
      </c>
      <c r="I811" t="s">
        <v>11</v>
      </c>
      <c r="J811" t="str">
        <f>VLOOKUP(B811,tax!$B$1:$P$1478,6,FALSE)</f>
        <v>Bacteria</v>
      </c>
      <c r="K811" t="str">
        <f>VLOOKUP($B811,tax!$B$1:$P$1478,7,FALSE)</f>
        <v xml:space="preserve"> Firmicutes</v>
      </c>
    </row>
    <row r="812" spans="1:11" x14ac:dyDescent="0.25">
      <c r="A812" t="s">
        <v>698</v>
      </c>
      <c r="B812" t="s">
        <v>699</v>
      </c>
      <c r="C812" t="s">
        <v>10</v>
      </c>
      <c r="D812">
        <v>2073</v>
      </c>
      <c r="E812">
        <v>629</v>
      </c>
      <c r="F812">
        <v>751</v>
      </c>
      <c r="G812">
        <f t="shared" si="12"/>
        <v>123</v>
      </c>
      <c r="H812">
        <v>1755</v>
      </c>
      <c r="I812" t="s">
        <v>11</v>
      </c>
      <c r="J812" t="str">
        <f>VLOOKUP(B812,tax!$B$1:$P$1478,6,FALSE)</f>
        <v>Bacteria</v>
      </c>
      <c r="K812" t="str">
        <f>VLOOKUP($B812,tax!$B$1:$P$1478,7,FALSE)</f>
        <v xml:space="preserve"> Firmicutes</v>
      </c>
    </row>
    <row r="813" spans="1:11" x14ac:dyDescent="0.25">
      <c r="A813" t="s">
        <v>698</v>
      </c>
      <c r="B813" t="s">
        <v>699</v>
      </c>
      <c r="C813" t="s">
        <v>10</v>
      </c>
      <c r="D813">
        <v>2073</v>
      </c>
      <c r="E813">
        <v>758</v>
      </c>
      <c r="F813">
        <v>881</v>
      </c>
      <c r="G813">
        <f t="shared" si="12"/>
        <v>124</v>
      </c>
      <c r="H813">
        <v>1755</v>
      </c>
      <c r="I813" t="s">
        <v>11</v>
      </c>
      <c r="J813" t="str">
        <f>VLOOKUP(B813,tax!$B$1:$P$1478,6,FALSE)</f>
        <v>Bacteria</v>
      </c>
      <c r="K813" t="str">
        <f>VLOOKUP($B813,tax!$B$1:$P$1478,7,FALSE)</f>
        <v xml:space="preserve"> Firmicutes</v>
      </c>
    </row>
    <row r="814" spans="1:11" x14ac:dyDescent="0.25">
      <c r="A814" t="s">
        <v>698</v>
      </c>
      <c r="B814" t="s">
        <v>699</v>
      </c>
      <c r="C814" t="s">
        <v>700</v>
      </c>
      <c r="D814">
        <v>2073</v>
      </c>
      <c r="E814">
        <v>1420</v>
      </c>
      <c r="F814">
        <v>1504</v>
      </c>
      <c r="G814">
        <f t="shared" si="12"/>
        <v>85</v>
      </c>
      <c r="H814">
        <v>261</v>
      </c>
      <c r="I814" t="s">
        <v>701</v>
      </c>
      <c r="J814" t="str">
        <f>VLOOKUP(B814,tax!$B$1:$P$1478,6,FALSE)</f>
        <v>Bacteria</v>
      </c>
      <c r="K814" t="str">
        <f>VLOOKUP($B814,tax!$B$1:$P$1478,7,FALSE)</f>
        <v xml:space="preserve"> Firmicutes</v>
      </c>
    </row>
    <row r="815" spans="1:11" x14ac:dyDescent="0.25">
      <c r="A815" t="s">
        <v>698</v>
      </c>
      <c r="B815" t="s">
        <v>699</v>
      </c>
      <c r="C815" t="s">
        <v>52</v>
      </c>
      <c r="D815">
        <v>2073</v>
      </c>
      <c r="E815">
        <v>31</v>
      </c>
      <c r="F815">
        <v>344</v>
      </c>
      <c r="G815">
        <f t="shared" si="12"/>
        <v>314</v>
      </c>
      <c r="H815">
        <v>5170</v>
      </c>
      <c r="I815" t="s">
        <v>53</v>
      </c>
      <c r="J815" t="str">
        <f>VLOOKUP(B815,tax!$B$1:$P$1478,6,FALSE)</f>
        <v>Bacteria</v>
      </c>
      <c r="K815" t="str">
        <f>VLOOKUP($B815,tax!$B$1:$P$1478,7,FALSE)</f>
        <v xml:space="preserve"> Firmicutes</v>
      </c>
    </row>
    <row r="816" spans="1:11" x14ac:dyDescent="0.25">
      <c r="A816" t="s">
        <v>698</v>
      </c>
      <c r="B816" t="s">
        <v>699</v>
      </c>
      <c r="C816" t="s">
        <v>702</v>
      </c>
      <c r="D816">
        <v>2073</v>
      </c>
      <c r="E816">
        <v>1608</v>
      </c>
      <c r="F816">
        <v>1651</v>
      </c>
      <c r="G816">
        <f t="shared" si="12"/>
        <v>44</v>
      </c>
      <c r="H816">
        <v>3</v>
      </c>
      <c r="I816" t="s">
        <v>702</v>
      </c>
      <c r="J816" t="str">
        <f>VLOOKUP(B816,tax!$B$1:$P$1478,6,FALSE)</f>
        <v>Bacteria</v>
      </c>
      <c r="K816" t="str">
        <f>VLOOKUP($B816,tax!$B$1:$P$1478,7,FALSE)</f>
        <v xml:space="preserve"> Firmicutes</v>
      </c>
    </row>
    <row r="817" spans="1:11" x14ac:dyDescent="0.25">
      <c r="A817" t="s">
        <v>698</v>
      </c>
      <c r="B817" t="s">
        <v>699</v>
      </c>
      <c r="C817" t="s">
        <v>166</v>
      </c>
      <c r="D817">
        <v>2073</v>
      </c>
      <c r="E817">
        <v>933</v>
      </c>
      <c r="F817">
        <v>1031</v>
      </c>
      <c r="G817">
        <f t="shared" si="12"/>
        <v>99</v>
      </c>
      <c r="H817">
        <v>1501</v>
      </c>
      <c r="I817" t="s">
        <v>167</v>
      </c>
      <c r="J817" t="str">
        <f>VLOOKUP(B817,tax!$B$1:$P$1478,6,FALSE)</f>
        <v>Bacteria</v>
      </c>
      <c r="K817" t="str">
        <f>VLOOKUP($B817,tax!$B$1:$P$1478,7,FALSE)</f>
        <v xml:space="preserve"> Firmicutes</v>
      </c>
    </row>
    <row r="818" spans="1:11" x14ac:dyDescent="0.25">
      <c r="A818" t="s">
        <v>698</v>
      </c>
      <c r="B818" t="s">
        <v>699</v>
      </c>
      <c r="C818" t="s">
        <v>56</v>
      </c>
      <c r="D818">
        <v>2073</v>
      </c>
      <c r="E818">
        <v>1893</v>
      </c>
      <c r="F818">
        <v>1936</v>
      </c>
      <c r="G818">
        <f t="shared" si="12"/>
        <v>44</v>
      </c>
      <c r="H818">
        <v>10758</v>
      </c>
      <c r="I818" t="s">
        <v>57</v>
      </c>
      <c r="J818" t="str">
        <f>VLOOKUP(B818,tax!$B$1:$P$1478,6,FALSE)</f>
        <v>Bacteria</v>
      </c>
      <c r="K818" t="str">
        <f>VLOOKUP($B818,tax!$B$1:$P$1478,7,FALSE)</f>
        <v xml:space="preserve"> Firmicutes</v>
      </c>
    </row>
    <row r="819" spans="1:11" x14ac:dyDescent="0.25">
      <c r="A819" t="s">
        <v>698</v>
      </c>
      <c r="B819" t="s">
        <v>699</v>
      </c>
      <c r="C819" t="s">
        <v>56</v>
      </c>
      <c r="D819">
        <v>2073</v>
      </c>
      <c r="E819">
        <v>1954</v>
      </c>
      <c r="F819">
        <v>1996</v>
      </c>
      <c r="G819">
        <f t="shared" si="12"/>
        <v>43</v>
      </c>
      <c r="H819">
        <v>10758</v>
      </c>
      <c r="I819" t="s">
        <v>57</v>
      </c>
      <c r="J819" t="str">
        <f>VLOOKUP(B819,tax!$B$1:$P$1478,6,FALSE)</f>
        <v>Bacteria</v>
      </c>
      <c r="K819" t="str">
        <f>VLOOKUP($B819,tax!$B$1:$P$1478,7,FALSE)</f>
        <v xml:space="preserve"> Firmicutes</v>
      </c>
    </row>
    <row r="820" spans="1:11" x14ac:dyDescent="0.25">
      <c r="A820" t="s">
        <v>703</v>
      </c>
      <c r="B820" t="s">
        <v>704</v>
      </c>
      <c r="C820" t="s">
        <v>10</v>
      </c>
      <c r="D820">
        <v>951</v>
      </c>
      <c r="E820">
        <v>761</v>
      </c>
      <c r="F820">
        <v>882</v>
      </c>
      <c r="G820">
        <f t="shared" si="12"/>
        <v>122</v>
      </c>
      <c r="H820">
        <v>1755</v>
      </c>
      <c r="I820" t="s">
        <v>11</v>
      </c>
      <c r="J820" t="str">
        <f>VLOOKUP(B820,tax!$B$1:$P$1478,6,FALSE)</f>
        <v>Bacteria</v>
      </c>
      <c r="K820" t="str">
        <f>VLOOKUP($B820,tax!$B$1:$P$1478,7,FALSE)</f>
        <v xml:space="preserve"> Firmicutes</v>
      </c>
    </row>
    <row r="821" spans="1:11" x14ac:dyDescent="0.25">
      <c r="A821" t="s">
        <v>703</v>
      </c>
      <c r="B821" t="s">
        <v>704</v>
      </c>
      <c r="C821" t="s">
        <v>48</v>
      </c>
      <c r="D821">
        <v>951</v>
      </c>
      <c r="E821">
        <v>892</v>
      </c>
      <c r="F821">
        <v>912</v>
      </c>
      <c r="G821">
        <f t="shared" si="12"/>
        <v>21</v>
      </c>
      <c r="H821">
        <v>1647</v>
      </c>
      <c r="I821" t="s">
        <v>49</v>
      </c>
      <c r="J821" t="str">
        <f>VLOOKUP(B821,tax!$B$1:$P$1478,6,FALSE)</f>
        <v>Bacteria</v>
      </c>
      <c r="K821" t="str">
        <f>VLOOKUP($B821,tax!$B$1:$P$1478,7,FALSE)</f>
        <v xml:space="preserve"> Firmicutes</v>
      </c>
    </row>
    <row r="822" spans="1:11" x14ac:dyDescent="0.25">
      <c r="A822" t="s">
        <v>703</v>
      </c>
      <c r="B822" t="s">
        <v>704</v>
      </c>
      <c r="C822" t="s">
        <v>48</v>
      </c>
      <c r="D822">
        <v>951</v>
      </c>
      <c r="E822">
        <v>928</v>
      </c>
      <c r="F822">
        <v>948</v>
      </c>
      <c r="G822">
        <f t="shared" si="12"/>
        <v>21</v>
      </c>
      <c r="H822">
        <v>1647</v>
      </c>
      <c r="I822" t="s">
        <v>49</v>
      </c>
      <c r="J822" t="str">
        <f>VLOOKUP(B822,tax!$B$1:$P$1478,6,FALSE)</f>
        <v>Bacteria</v>
      </c>
      <c r="K822" t="str">
        <f>VLOOKUP($B822,tax!$B$1:$P$1478,7,FALSE)</f>
        <v xml:space="preserve"> Firmicutes</v>
      </c>
    </row>
    <row r="823" spans="1:11" x14ac:dyDescent="0.25">
      <c r="A823" t="s">
        <v>703</v>
      </c>
      <c r="B823" t="s">
        <v>704</v>
      </c>
      <c r="C823" t="s">
        <v>705</v>
      </c>
      <c r="D823">
        <v>951</v>
      </c>
      <c r="E823">
        <v>1</v>
      </c>
      <c r="F823">
        <v>59</v>
      </c>
      <c r="G823">
        <f t="shared" si="12"/>
        <v>59</v>
      </c>
      <c r="H823">
        <v>32</v>
      </c>
      <c r="I823" t="s">
        <v>705</v>
      </c>
      <c r="J823" t="str">
        <f>VLOOKUP(B823,tax!$B$1:$P$1478,6,FALSE)</f>
        <v>Bacteria</v>
      </c>
      <c r="K823" t="str">
        <f>VLOOKUP($B823,tax!$B$1:$P$1478,7,FALSE)</f>
        <v xml:space="preserve"> Firmicutes</v>
      </c>
    </row>
    <row r="824" spans="1:11" x14ac:dyDescent="0.25">
      <c r="A824" t="s">
        <v>703</v>
      </c>
      <c r="B824" t="s">
        <v>704</v>
      </c>
      <c r="C824" t="s">
        <v>706</v>
      </c>
      <c r="D824">
        <v>951</v>
      </c>
      <c r="E824">
        <v>458</v>
      </c>
      <c r="F824">
        <v>526</v>
      </c>
      <c r="G824">
        <f t="shared" si="12"/>
        <v>69</v>
      </c>
      <c r="H824">
        <v>3</v>
      </c>
      <c r="I824" t="s">
        <v>706</v>
      </c>
      <c r="J824" t="str">
        <f>VLOOKUP(B824,tax!$B$1:$P$1478,6,FALSE)</f>
        <v>Bacteria</v>
      </c>
      <c r="K824" t="str">
        <f>VLOOKUP($B824,tax!$B$1:$P$1478,7,FALSE)</f>
        <v xml:space="preserve"> Firmicutes</v>
      </c>
    </row>
    <row r="825" spans="1:11" x14ac:dyDescent="0.25">
      <c r="A825" t="s">
        <v>707</v>
      </c>
      <c r="B825" t="s">
        <v>708</v>
      </c>
      <c r="C825" t="s">
        <v>10</v>
      </c>
      <c r="D825">
        <v>492</v>
      </c>
      <c r="E825">
        <v>369</v>
      </c>
      <c r="F825">
        <v>492</v>
      </c>
      <c r="G825">
        <f t="shared" si="12"/>
        <v>124</v>
      </c>
      <c r="H825">
        <v>1755</v>
      </c>
      <c r="I825" t="s">
        <v>11</v>
      </c>
      <c r="J825" t="str">
        <f>VLOOKUP(B825,tax!$B$1:$P$1478,6,FALSE)</f>
        <v>Eukaryota</v>
      </c>
      <c r="K825" t="str">
        <f>VLOOKUP($B825,tax!$B$1:$P$1478,7,FALSE)</f>
        <v xml:space="preserve"> Fungi</v>
      </c>
    </row>
    <row r="826" spans="1:11" x14ac:dyDescent="0.25">
      <c r="A826" t="s">
        <v>707</v>
      </c>
      <c r="B826" t="s">
        <v>708</v>
      </c>
      <c r="C826" t="s">
        <v>52</v>
      </c>
      <c r="D826">
        <v>492</v>
      </c>
      <c r="E826">
        <v>65</v>
      </c>
      <c r="F826">
        <v>346</v>
      </c>
      <c r="G826">
        <f t="shared" si="12"/>
        <v>282</v>
      </c>
      <c r="H826">
        <v>5170</v>
      </c>
      <c r="I826" t="s">
        <v>53</v>
      </c>
      <c r="J826" t="str">
        <f>VLOOKUP(B826,tax!$B$1:$P$1478,6,FALSE)</f>
        <v>Eukaryota</v>
      </c>
      <c r="K826" t="str">
        <f>VLOOKUP($B826,tax!$B$1:$P$1478,7,FALSE)</f>
        <v xml:space="preserve"> Fungi</v>
      </c>
    </row>
    <row r="827" spans="1:11" x14ac:dyDescent="0.25">
      <c r="A827" t="s">
        <v>709</v>
      </c>
      <c r="B827" t="s">
        <v>710</v>
      </c>
      <c r="C827" t="s">
        <v>10</v>
      </c>
      <c r="D827">
        <v>596</v>
      </c>
      <c r="E827">
        <v>324</v>
      </c>
      <c r="F827">
        <v>451</v>
      </c>
      <c r="G827">
        <f t="shared" si="12"/>
        <v>128</v>
      </c>
      <c r="H827">
        <v>1755</v>
      </c>
      <c r="I827" t="s">
        <v>11</v>
      </c>
      <c r="J827" t="str">
        <f>VLOOKUP(B827,tax!$B$1:$P$1478,6,FALSE)</f>
        <v>Bacteria</v>
      </c>
      <c r="K827" t="str">
        <f>VLOOKUP($B827,tax!$B$1:$P$1478,7,FALSE)</f>
        <v xml:space="preserve"> Proteobacteria</v>
      </c>
    </row>
    <row r="828" spans="1:11" x14ac:dyDescent="0.25">
      <c r="A828" t="s">
        <v>709</v>
      </c>
      <c r="B828" t="s">
        <v>710</v>
      </c>
      <c r="C828" t="s">
        <v>10</v>
      </c>
      <c r="D828">
        <v>596</v>
      </c>
      <c r="E828">
        <v>471</v>
      </c>
      <c r="F828">
        <v>596</v>
      </c>
      <c r="G828">
        <f t="shared" si="12"/>
        <v>126</v>
      </c>
      <c r="H828">
        <v>1755</v>
      </c>
      <c r="I828" t="s">
        <v>11</v>
      </c>
      <c r="J828" t="str">
        <f>VLOOKUP(B828,tax!$B$1:$P$1478,6,FALSE)</f>
        <v>Bacteria</v>
      </c>
      <c r="K828" t="str">
        <f>VLOOKUP($B828,tax!$B$1:$P$1478,7,FALSE)</f>
        <v xml:space="preserve"> Proteobacteria</v>
      </c>
    </row>
    <row r="829" spans="1:11" x14ac:dyDescent="0.25">
      <c r="A829" t="s">
        <v>709</v>
      </c>
      <c r="B829" t="s">
        <v>710</v>
      </c>
      <c r="C829" t="s">
        <v>711</v>
      </c>
      <c r="D829">
        <v>596</v>
      </c>
      <c r="E829">
        <v>81</v>
      </c>
      <c r="F829">
        <v>315</v>
      </c>
      <c r="G829">
        <f t="shared" si="12"/>
        <v>235</v>
      </c>
      <c r="H829">
        <v>8</v>
      </c>
      <c r="I829" t="s">
        <v>711</v>
      </c>
      <c r="J829" t="str">
        <f>VLOOKUP(B829,tax!$B$1:$P$1478,6,FALSE)</f>
        <v>Bacteria</v>
      </c>
      <c r="K829" t="str">
        <f>VLOOKUP($B829,tax!$B$1:$P$1478,7,FALSE)</f>
        <v xml:space="preserve"> Proteobacteria</v>
      </c>
    </row>
    <row r="830" spans="1:11" x14ac:dyDescent="0.25">
      <c r="A830" t="s">
        <v>712</v>
      </c>
      <c r="B830" t="s">
        <v>713</v>
      </c>
      <c r="C830" t="s">
        <v>10</v>
      </c>
      <c r="D830">
        <v>357</v>
      </c>
      <c r="E830">
        <v>242</v>
      </c>
      <c r="F830">
        <v>356</v>
      </c>
      <c r="G830">
        <f t="shared" si="12"/>
        <v>115</v>
      </c>
      <c r="H830">
        <v>1755</v>
      </c>
      <c r="I830" t="s">
        <v>11</v>
      </c>
      <c r="J830" t="str">
        <f>VLOOKUP(B830,tax!$B$1:$P$1478,6,FALSE)</f>
        <v>Bacteria</v>
      </c>
      <c r="K830" t="str">
        <f>VLOOKUP($B830,tax!$B$1:$P$1478,7,FALSE)</f>
        <v xml:space="preserve"> Firmicutes</v>
      </c>
    </row>
    <row r="831" spans="1:11" x14ac:dyDescent="0.25">
      <c r="A831" t="s">
        <v>712</v>
      </c>
      <c r="B831" t="s">
        <v>713</v>
      </c>
      <c r="C831" t="s">
        <v>83</v>
      </c>
      <c r="D831">
        <v>357</v>
      </c>
      <c r="E831">
        <v>37</v>
      </c>
      <c r="F831">
        <v>221</v>
      </c>
      <c r="G831">
        <f t="shared" si="12"/>
        <v>185</v>
      </c>
      <c r="H831">
        <v>815</v>
      </c>
      <c r="I831" t="s">
        <v>84</v>
      </c>
      <c r="J831" t="str">
        <f>VLOOKUP(B831,tax!$B$1:$P$1478,6,FALSE)</f>
        <v>Bacteria</v>
      </c>
      <c r="K831" t="str">
        <f>VLOOKUP($B831,tax!$B$1:$P$1478,7,FALSE)</f>
        <v xml:space="preserve"> Firmicutes</v>
      </c>
    </row>
    <row r="832" spans="1:11" x14ac:dyDescent="0.25">
      <c r="A832" t="s">
        <v>714</v>
      </c>
      <c r="B832" t="s">
        <v>715</v>
      </c>
      <c r="C832" t="s">
        <v>32</v>
      </c>
      <c r="D832">
        <v>1338</v>
      </c>
      <c r="E832">
        <v>368</v>
      </c>
      <c r="F832">
        <v>496</v>
      </c>
      <c r="G832">
        <f t="shared" si="12"/>
        <v>129</v>
      </c>
      <c r="H832">
        <v>1727</v>
      </c>
      <c r="I832" t="s">
        <v>33</v>
      </c>
      <c r="J832" t="str">
        <f>VLOOKUP(B832,tax!$B$1:$P$1478,6,FALSE)</f>
        <v>Bacteria</v>
      </c>
      <c r="K832" t="str">
        <f>VLOOKUP($B832,tax!$B$1:$P$1478,7,FALSE)</f>
        <v xml:space="preserve"> Firmicutes</v>
      </c>
    </row>
    <row r="833" spans="1:11" x14ac:dyDescent="0.25">
      <c r="A833" t="s">
        <v>714</v>
      </c>
      <c r="B833" t="s">
        <v>715</v>
      </c>
      <c r="C833" t="s">
        <v>10</v>
      </c>
      <c r="D833">
        <v>1338</v>
      </c>
      <c r="E833">
        <v>1213</v>
      </c>
      <c r="F833">
        <v>1338</v>
      </c>
      <c r="G833">
        <f t="shared" si="12"/>
        <v>126</v>
      </c>
      <c r="H833">
        <v>1755</v>
      </c>
      <c r="I833" t="s">
        <v>11</v>
      </c>
      <c r="J833" t="str">
        <f>VLOOKUP(B833,tax!$B$1:$P$1478,6,FALSE)</f>
        <v>Bacteria</v>
      </c>
      <c r="K833" t="str">
        <f>VLOOKUP($B833,tax!$B$1:$P$1478,7,FALSE)</f>
        <v xml:space="preserve"> Firmicutes</v>
      </c>
    </row>
    <row r="834" spans="1:11" x14ac:dyDescent="0.25">
      <c r="A834" t="s">
        <v>714</v>
      </c>
      <c r="B834" t="s">
        <v>715</v>
      </c>
      <c r="C834" t="s">
        <v>52</v>
      </c>
      <c r="D834">
        <v>1338</v>
      </c>
      <c r="E834">
        <v>46</v>
      </c>
      <c r="F834">
        <v>313</v>
      </c>
      <c r="G834">
        <f t="shared" si="12"/>
        <v>268</v>
      </c>
      <c r="H834">
        <v>5170</v>
      </c>
      <c r="I834" t="s">
        <v>53</v>
      </c>
      <c r="J834" t="str">
        <f>VLOOKUP(B834,tax!$B$1:$P$1478,6,FALSE)</f>
        <v>Bacteria</v>
      </c>
      <c r="K834" t="str">
        <f>VLOOKUP($B834,tax!$B$1:$P$1478,7,FALSE)</f>
        <v xml:space="preserve"> Firmicutes</v>
      </c>
    </row>
    <row r="835" spans="1:11" x14ac:dyDescent="0.25">
      <c r="A835" t="s">
        <v>714</v>
      </c>
      <c r="B835" t="s">
        <v>715</v>
      </c>
      <c r="C835" t="s">
        <v>52</v>
      </c>
      <c r="D835">
        <v>1338</v>
      </c>
      <c r="E835">
        <v>879</v>
      </c>
      <c r="F835">
        <v>1190</v>
      </c>
      <c r="G835">
        <f t="shared" ref="G835:G898" si="13">F835-E835+1</f>
        <v>312</v>
      </c>
      <c r="H835">
        <v>5170</v>
      </c>
      <c r="I835" t="s">
        <v>53</v>
      </c>
      <c r="J835" t="str">
        <f>VLOOKUP(B835,tax!$B$1:$P$1478,6,FALSE)</f>
        <v>Bacteria</v>
      </c>
      <c r="K835" t="str">
        <f>VLOOKUP($B835,tax!$B$1:$P$1478,7,FALSE)</f>
        <v xml:space="preserve"> Firmicutes</v>
      </c>
    </row>
    <row r="836" spans="1:11" x14ac:dyDescent="0.25">
      <c r="A836" t="s">
        <v>716</v>
      </c>
      <c r="B836" t="s">
        <v>717</v>
      </c>
      <c r="C836" t="s">
        <v>10</v>
      </c>
      <c r="D836">
        <v>1282</v>
      </c>
      <c r="E836">
        <v>633</v>
      </c>
      <c r="F836">
        <v>753</v>
      </c>
      <c r="G836">
        <f t="shared" si="13"/>
        <v>121</v>
      </c>
      <c r="H836">
        <v>1755</v>
      </c>
      <c r="I836" t="s">
        <v>11</v>
      </c>
      <c r="J836" t="str">
        <f>VLOOKUP(B836,tax!$B$1:$P$1478,6,FALSE)</f>
        <v>Bacteria</v>
      </c>
      <c r="K836" t="str">
        <f>VLOOKUP($B836,tax!$B$1:$P$1478,7,FALSE)</f>
        <v xml:space="preserve"> Verrucomicrobia</v>
      </c>
    </row>
    <row r="837" spans="1:11" x14ac:dyDescent="0.25">
      <c r="A837" t="s">
        <v>716</v>
      </c>
      <c r="B837" t="s">
        <v>717</v>
      </c>
      <c r="C837" t="s">
        <v>185</v>
      </c>
      <c r="D837">
        <v>1282</v>
      </c>
      <c r="E837">
        <v>995</v>
      </c>
      <c r="F837">
        <v>1113</v>
      </c>
      <c r="G837">
        <f t="shared" si="13"/>
        <v>119</v>
      </c>
      <c r="H837">
        <v>10300</v>
      </c>
      <c r="I837" t="s">
        <v>186</v>
      </c>
      <c r="J837" t="str">
        <f>VLOOKUP(B837,tax!$B$1:$P$1478,6,FALSE)</f>
        <v>Bacteria</v>
      </c>
      <c r="K837" t="str">
        <f>VLOOKUP($B837,tax!$B$1:$P$1478,7,FALSE)</f>
        <v xml:space="preserve"> Verrucomicrobia</v>
      </c>
    </row>
    <row r="838" spans="1:11" x14ac:dyDescent="0.25">
      <c r="A838" t="s">
        <v>716</v>
      </c>
      <c r="B838" t="s">
        <v>717</v>
      </c>
      <c r="C838" t="s">
        <v>718</v>
      </c>
      <c r="D838">
        <v>1282</v>
      </c>
      <c r="E838">
        <v>774</v>
      </c>
      <c r="F838">
        <v>862</v>
      </c>
      <c r="G838">
        <f t="shared" si="13"/>
        <v>89</v>
      </c>
      <c r="H838">
        <v>200</v>
      </c>
      <c r="I838" t="s">
        <v>718</v>
      </c>
      <c r="J838" t="str">
        <f>VLOOKUP(B838,tax!$B$1:$P$1478,6,FALSE)</f>
        <v>Bacteria</v>
      </c>
      <c r="K838" t="str">
        <f>VLOOKUP($B838,tax!$B$1:$P$1478,7,FALSE)</f>
        <v xml:space="preserve"> Verrucomicrobia</v>
      </c>
    </row>
    <row r="839" spans="1:11" x14ac:dyDescent="0.25">
      <c r="A839" t="s">
        <v>716</v>
      </c>
      <c r="B839" t="s">
        <v>717</v>
      </c>
      <c r="C839" t="s">
        <v>133</v>
      </c>
      <c r="D839">
        <v>1282</v>
      </c>
      <c r="E839">
        <v>1121</v>
      </c>
      <c r="F839">
        <v>1200</v>
      </c>
      <c r="G839">
        <f t="shared" si="13"/>
        <v>80</v>
      </c>
      <c r="H839">
        <v>58087</v>
      </c>
      <c r="I839" t="s">
        <v>134</v>
      </c>
      <c r="J839" t="str">
        <f>VLOOKUP(B839,tax!$B$1:$P$1478,6,FALSE)</f>
        <v>Bacteria</v>
      </c>
      <c r="K839" t="str">
        <f>VLOOKUP($B839,tax!$B$1:$P$1478,7,FALSE)</f>
        <v xml:space="preserve"> Verrucomicrobia</v>
      </c>
    </row>
    <row r="840" spans="1:11" x14ac:dyDescent="0.25">
      <c r="A840" t="s">
        <v>719</v>
      </c>
      <c r="B840" t="s">
        <v>720</v>
      </c>
      <c r="C840" t="s">
        <v>10</v>
      </c>
      <c r="D840">
        <v>984</v>
      </c>
      <c r="E840">
        <v>201</v>
      </c>
      <c r="F840">
        <v>326</v>
      </c>
      <c r="G840">
        <f t="shared" si="13"/>
        <v>126</v>
      </c>
      <c r="H840">
        <v>1755</v>
      </c>
      <c r="I840" t="s">
        <v>11</v>
      </c>
      <c r="J840" t="str">
        <f>VLOOKUP(B840,tax!$B$1:$P$1478,6,FALSE)</f>
        <v>Bacteria</v>
      </c>
      <c r="K840" t="str">
        <f>VLOOKUP($B840,tax!$B$1:$P$1478,7,FALSE)</f>
        <v xml:space="preserve"> Verrucomicrobia</v>
      </c>
    </row>
    <row r="841" spans="1:11" x14ac:dyDescent="0.25">
      <c r="A841" t="s">
        <v>719</v>
      </c>
      <c r="B841" t="s">
        <v>720</v>
      </c>
      <c r="C841" t="s">
        <v>10</v>
      </c>
      <c r="D841">
        <v>984</v>
      </c>
      <c r="E841">
        <v>486</v>
      </c>
      <c r="F841">
        <v>622</v>
      </c>
      <c r="G841">
        <f t="shared" si="13"/>
        <v>137</v>
      </c>
      <c r="H841">
        <v>1755</v>
      </c>
      <c r="I841" t="s">
        <v>11</v>
      </c>
      <c r="J841" t="str">
        <f>VLOOKUP(B841,tax!$B$1:$P$1478,6,FALSE)</f>
        <v>Bacteria</v>
      </c>
      <c r="K841" t="str">
        <f>VLOOKUP($B841,tax!$B$1:$P$1478,7,FALSE)</f>
        <v xml:space="preserve"> Verrucomicrobia</v>
      </c>
    </row>
    <row r="842" spans="1:11" x14ac:dyDescent="0.25">
      <c r="A842" t="s">
        <v>721</v>
      </c>
      <c r="B842" t="s">
        <v>722</v>
      </c>
      <c r="C842" t="s">
        <v>10</v>
      </c>
      <c r="D842">
        <v>1290</v>
      </c>
      <c r="E842">
        <v>19</v>
      </c>
      <c r="F842">
        <v>125</v>
      </c>
      <c r="G842">
        <f t="shared" si="13"/>
        <v>107</v>
      </c>
      <c r="H842">
        <v>1755</v>
      </c>
      <c r="I842" t="s">
        <v>11</v>
      </c>
      <c r="J842" t="str">
        <f>VLOOKUP(B842,tax!$B$1:$P$1478,6,FALSE)</f>
        <v>Bacteria</v>
      </c>
      <c r="K842" t="str">
        <f>VLOOKUP($B842,tax!$B$1:$P$1478,7,FALSE)</f>
        <v xml:space="preserve"> Verrucomicrobia</v>
      </c>
    </row>
    <row r="843" spans="1:11" x14ac:dyDescent="0.25">
      <c r="A843" t="s">
        <v>721</v>
      </c>
      <c r="B843" t="s">
        <v>722</v>
      </c>
      <c r="C843" t="s">
        <v>185</v>
      </c>
      <c r="D843">
        <v>1290</v>
      </c>
      <c r="E843">
        <v>1001</v>
      </c>
      <c r="F843">
        <v>1118</v>
      </c>
      <c r="G843">
        <f t="shared" si="13"/>
        <v>118</v>
      </c>
      <c r="H843">
        <v>10300</v>
      </c>
      <c r="I843" t="s">
        <v>186</v>
      </c>
      <c r="J843" t="str">
        <f>VLOOKUP(B843,tax!$B$1:$P$1478,6,FALSE)</f>
        <v>Bacteria</v>
      </c>
      <c r="K843" t="str">
        <f>VLOOKUP($B843,tax!$B$1:$P$1478,7,FALSE)</f>
        <v xml:space="preserve"> Verrucomicrobia</v>
      </c>
    </row>
    <row r="844" spans="1:11" x14ac:dyDescent="0.25">
      <c r="A844" t="s">
        <v>721</v>
      </c>
      <c r="B844" t="s">
        <v>722</v>
      </c>
      <c r="C844" t="s">
        <v>133</v>
      </c>
      <c r="D844">
        <v>1290</v>
      </c>
      <c r="E844">
        <v>813</v>
      </c>
      <c r="F844">
        <v>890</v>
      </c>
      <c r="G844">
        <f t="shared" si="13"/>
        <v>78</v>
      </c>
      <c r="H844">
        <v>58087</v>
      </c>
      <c r="I844" t="s">
        <v>134</v>
      </c>
      <c r="J844" t="str">
        <f>VLOOKUP(B844,tax!$B$1:$P$1478,6,FALSE)</f>
        <v>Bacteria</v>
      </c>
      <c r="K844" t="str">
        <f>VLOOKUP($B844,tax!$B$1:$P$1478,7,FALSE)</f>
        <v xml:space="preserve"> Verrucomicrobia</v>
      </c>
    </row>
    <row r="845" spans="1:11" x14ac:dyDescent="0.25">
      <c r="A845" t="s">
        <v>721</v>
      </c>
      <c r="B845" t="s">
        <v>722</v>
      </c>
      <c r="C845" t="s">
        <v>133</v>
      </c>
      <c r="D845">
        <v>1290</v>
      </c>
      <c r="E845">
        <v>905</v>
      </c>
      <c r="F845">
        <v>982</v>
      </c>
      <c r="G845">
        <f t="shared" si="13"/>
        <v>78</v>
      </c>
      <c r="H845">
        <v>58087</v>
      </c>
      <c r="I845" t="s">
        <v>134</v>
      </c>
      <c r="J845" t="str">
        <f>VLOOKUP(B845,tax!$B$1:$P$1478,6,FALSE)</f>
        <v>Bacteria</v>
      </c>
      <c r="K845" t="str">
        <f>VLOOKUP($B845,tax!$B$1:$P$1478,7,FALSE)</f>
        <v xml:space="preserve"> Verrucomicrobia</v>
      </c>
    </row>
    <row r="846" spans="1:11" x14ac:dyDescent="0.25">
      <c r="A846" t="s">
        <v>723</v>
      </c>
      <c r="B846" t="s">
        <v>724</v>
      </c>
      <c r="C846" t="s">
        <v>370</v>
      </c>
      <c r="D846">
        <v>1001</v>
      </c>
      <c r="E846">
        <v>171</v>
      </c>
      <c r="F846">
        <v>497</v>
      </c>
      <c r="G846">
        <f t="shared" si="13"/>
        <v>327</v>
      </c>
      <c r="H846">
        <v>2021</v>
      </c>
      <c r="I846" t="s">
        <v>371</v>
      </c>
      <c r="J846" t="str">
        <f>VLOOKUP(B846,tax!$B$1:$P$1478,6,FALSE)</f>
        <v>Bacteria</v>
      </c>
      <c r="K846" t="str">
        <f>VLOOKUP($B846,tax!$B$1:$P$1478,7,FALSE)</f>
        <v xml:space="preserve"> Firmicutes</v>
      </c>
    </row>
    <row r="847" spans="1:11" x14ac:dyDescent="0.25">
      <c r="A847" t="s">
        <v>723</v>
      </c>
      <c r="B847" t="s">
        <v>724</v>
      </c>
      <c r="C847" t="s">
        <v>10</v>
      </c>
      <c r="D847">
        <v>1001</v>
      </c>
      <c r="E847">
        <v>45</v>
      </c>
      <c r="F847">
        <v>171</v>
      </c>
      <c r="G847">
        <f t="shared" si="13"/>
        <v>127</v>
      </c>
      <c r="H847">
        <v>1755</v>
      </c>
      <c r="I847" t="s">
        <v>11</v>
      </c>
      <c r="J847" t="str">
        <f>VLOOKUP(B847,tax!$B$1:$P$1478,6,FALSE)</f>
        <v>Bacteria</v>
      </c>
      <c r="K847" t="str">
        <f>VLOOKUP($B847,tax!$B$1:$P$1478,7,FALSE)</f>
        <v xml:space="preserve"> Firmicutes</v>
      </c>
    </row>
    <row r="848" spans="1:11" x14ac:dyDescent="0.25">
      <c r="A848" t="s">
        <v>723</v>
      </c>
      <c r="B848" t="s">
        <v>724</v>
      </c>
      <c r="C848" t="s">
        <v>185</v>
      </c>
      <c r="D848">
        <v>1001</v>
      </c>
      <c r="E848">
        <v>599</v>
      </c>
      <c r="F848">
        <v>718</v>
      </c>
      <c r="G848">
        <f t="shared" si="13"/>
        <v>120</v>
      </c>
      <c r="H848">
        <v>10300</v>
      </c>
      <c r="I848" t="s">
        <v>186</v>
      </c>
      <c r="J848" t="str">
        <f>VLOOKUP(B848,tax!$B$1:$P$1478,6,FALSE)</f>
        <v>Bacteria</v>
      </c>
      <c r="K848" t="str">
        <f>VLOOKUP($B848,tax!$B$1:$P$1478,7,FALSE)</f>
        <v xml:space="preserve"> Firmicutes</v>
      </c>
    </row>
    <row r="849" spans="1:11" x14ac:dyDescent="0.25">
      <c r="A849" t="s">
        <v>723</v>
      </c>
      <c r="B849" t="s">
        <v>724</v>
      </c>
      <c r="C849" t="s">
        <v>185</v>
      </c>
      <c r="D849">
        <v>1001</v>
      </c>
      <c r="E849">
        <v>837</v>
      </c>
      <c r="F849">
        <v>966</v>
      </c>
      <c r="G849">
        <f t="shared" si="13"/>
        <v>130</v>
      </c>
      <c r="H849">
        <v>10300</v>
      </c>
      <c r="I849" t="s">
        <v>186</v>
      </c>
      <c r="J849" t="str">
        <f>VLOOKUP(B849,tax!$B$1:$P$1478,6,FALSE)</f>
        <v>Bacteria</v>
      </c>
      <c r="K849" t="str">
        <f>VLOOKUP($B849,tax!$B$1:$P$1478,7,FALSE)</f>
        <v xml:space="preserve"> Firmicutes</v>
      </c>
    </row>
    <row r="850" spans="1:11" x14ac:dyDescent="0.25">
      <c r="A850" t="s">
        <v>725</v>
      </c>
      <c r="B850" t="s">
        <v>726</v>
      </c>
      <c r="C850" t="s">
        <v>10</v>
      </c>
      <c r="D850">
        <v>1796</v>
      </c>
      <c r="E850">
        <v>987</v>
      </c>
      <c r="F850">
        <v>1109</v>
      </c>
      <c r="G850">
        <f t="shared" si="13"/>
        <v>123</v>
      </c>
      <c r="H850">
        <v>1755</v>
      </c>
      <c r="I850" t="s">
        <v>11</v>
      </c>
      <c r="J850" t="str">
        <f>VLOOKUP(B850,tax!$B$1:$P$1478,6,FALSE)</f>
        <v>Bacteria</v>
      </c>
      <c r="K850" t="str">
        <f>VLOOKUP($B850,tax!$B$1:$P$1478,7,FALSE)</f>
        <v xml:space="preserve"> Firmicutes</v>
      </c>
    </row>
    <row r="851" spans="1:11" x14ac:dyDescent="0.25">
      <c r="A851" t="s">
        <v>725</v>
      </c>
      <c r="B851" t="s">
        <v>726</v>
      </c>
      <c r="C851" t="s">
        <v>185</v>
      </c>
      <c r="D851">
        <v>1796</v>
      </c>
      <c r="E851">
        <v>34</v>
      </c>
      <c r="F851">
        <v>171</v>
      </c>
      <c r="G851">
        <f t="shared" si="13"/>
        <v>138</v>
      </c>
      <c r="H851">
        <v>10300</v>
      </c>
      <c r="I851" t="s">
        <v>186</v>
      </c>
      <c r="J851" t="str">
        <f>VLOOKUP(B851,tax!$B$1:$P$1478,6,FALSE)</f>
        <v>Bacteria</v>
      </c>
      <c r="K851" t="str">
        <f>VLOOKUP($B851,tax!$B$1:$P$1478,7,FALSE)</f>
        <v xml:space="preserve"> Firmicutes</v>
      </c>
    </row>
    <row r="852" spans="1:11" x14ac:dyDescent="0.25">
      <c r="A852" t="s">
        <v>725</v>
      </c>
      <c r="B852" t="s">
        <v>726</v>
      </c>
      <c r="C852" t="s">
        <v>230</v>
      </c>
      <c r="D852">
        <v>1796</v>
      </c>
      <c r="E852">
        <v>1478</v>
      </c>
      <c r="F852">
        <v>1526</v>
      </c>
      <c r="G852">
        <f t="shared" si="13"/>
        <v>49</v>
      </c>
      <c r="H852">
        <v>12786</v>
      </c>
      <c r="I852" t="s">
        <v>231</v>
      </c>
      <c r="J852" t="str">
        <f>VLOOKUP(B852,tax!$B$1:$P$1478,6,FALSE)</f>
        <v>Bacteria</v>
      </c>
      <c r="K852" t="str">
        <f>VLOOKUP($B852,tax!$B$1:$P$1478,7,FALSE)</f>
        <v xml:space="preserve"> Firmicutes</v>
      </c>
    </row>
    <row r="853" spans="1:11" x14ac:dyDescent="0.25">
      <c r="A853" t="s">
        <v>725</v>
      </c>
      <c r="B853" t="s">
        <v>726</v>
      </c>
      <c r="C853" t="s">
        <v>230</v>
      </c>
      <c r="D853">
        <v>1796</v>
      </c>
      <c r="E853">
        <v>1566</v>
      </c>
      <c r="F853">
        <v>1595</v>
      </c>
      <c r="G853">
        <f t="shared" si="13"/>
        <v>30</v>
      </c>
      <c r="H853">
        <v>12786</v>
      </c>
      <c r="I853" t="s">
        <v>231</v>
      </c>
      <c r="J853" t="str">
        <f>VLOOKUP(B853,tax!$B$1:$P$1478,6,FALSE)</f>
        <v>Bacteria</v>
      </c>
      <c r="K853" t="str">
        <f>VLOOKUP($B853,tax!$B$1:$P$1478,7,FALSE)</f>
        <v xml:space="preserve"> Firmicutes</v>
      </c>
    </row>
    <row r="854" spans="1:11" x14ac:dyDescent="0.25">
      <c r="A854" t="s">
        <v>725</v>
      </c>
      <c r="B854" t="s">
        <v>726</v>
      </c>
      <c r="C854" t="s">
        <v>230</v>
      </c>
      <c r="D854">
        <v>1796</v>
      </c>
      <c r="E854">
        <v>1684</v>
      </c>
      <c r="F854">
        <v>1731</v>
      </c>
      <c r="G854">
        <f t="shared" si="13"/>
        <v>48</v>
      </c>
      <c r="H854">
        <v>12786</v>
      </c>
      <c r="I854" t="s">
        <v>231</v>
      </c>
      <c r="J854" t="str">
        <f>VLOOKUP(B854,tax!$B$1:$P$1478,6,FALSE)</f>
        <v>Bacteria</v>
      </c>
      <c r="K854" t="str">
        <f>VLOOKUP($B854,tax!$B$1:$P$1478,7,FALSE)</f>
        <v xml:space="preserve"> Firmicutes</v>
      </c>
    </row>
    <row r="855" spans="1:11" x14ac:dyDescent="0.25">
      <c r="A855" t="s">
        <v>725</v>
      </c>
      <c r="B855" t="s">
        <v>726</v>
      </c>
      <c r="C855" t="s">
        <v>694</v>
      </c>
      <c r="D855">
        <v>1796</v>
      </c>
      <c r="E855">
        <v>172</v>
      </c>
      <c r="F855">
        <v>330</v>
      </c>
      <c r="G855">
        <f t="shared" si="13"/>
        <v>159</v>
      </c>
      <c r="H855">
        <v>1312</v>
      </c>
      <c r="I855" t="s">
        <v>695</v>
      </c>
      <c r="J855" t="str">
        <f>VLOOKUP(B855,tax!$B$1:$P$1478,6,FALSE)</f>
        <v>Bacteria</v>
      </c>
      <c r="K855" t="str">
        <f>VLOOKUP($B855,tax!$B$1:$P$1478,7,FALSE)</f>
        <v xml:space="preserve"> Firmicutes</v>
      </c>
    </row>
    <row r="856" spans="1:11" x14ac:dyDescent="0.25">
      <c r="A856" t="s">
        <v>727</v>
      </c>
      <c r="B856" t="s">
        <v>728</v>
      </c>
      <c r="C856" t="s">
        <v>370</v>
      </c>
      <c r="D856">
        <v>1227</v>
      </c>
      <c r="E856">
        <v>163</v>
      </c>
      <c r="F856">
        <v>495</v>
      </c>
      <c r="G856">
        <f t="shared" si="13"/>
        <v>333</v>
      </c>
      <c r="H856">
        <v>2021</v>
      </c>
      <c r="I856" t="s">
        <v>371</v>
      </c>
      <c r="J856" t="str">
        <f>VLOOKUP(B856,tax!$B$1:$P$1478,6,FALSE)</f>
        <v>Bacteria</v>
      </c>
      <c r="K856" t="str">
        <f>VLOOKUP($B856,tax!$B$1:$P$1478,7,FALSE)</f>
        <v xml:space="preserve"> Firmicutes</v>
      </c>
    </row>
    <row r="857" spans="1:11" x14ac:dyDescent="0.25">
      <c r="A857" t="s">
        <v>727</v>
      </c>
      <c r="B857" t="s">
        <v>728</v>
      </c>
      <c r="C857" t="s">
        <v>10</v>
      </c>
      <c r="D857">
        <v>1227</v>
      </c>
      <c r="E857">
        <v>35</v>
      </c>
      <c r="F857">
        <v>163</v>
      </c>
      <c r="G857">
        <f t="shared" si="13"/>
        <v>129</v>
      </c>
      <c r="H857">
        <v>1755</v>
      </c>
      <c r="I857" t="s">
        <v>11</v>
      </c>
      <c r="J857" t="str">
        <f>VLOOKUP(B857,tax!$B$1:$P$1478,6,FALSE)</f>
        <v>Bacteria</v>
      </c>
      <c r="K857" t="str">
        <f>VLOOKUP($B857,tax!$B$1:$P$1478,7,FALSE)</f>
        <v xml:space="preserve"> Firmicutes</v>
      </c>
    </row>
    <row r="858" spans="1:11" x14ac:dyDescent="0.25">
      <c r="A858" t="s">
        <v>727</v>
      </c>
      <c r="B858" t="s">
        <v>728</v>
      </c>
      <c r="C858" t="s">
        <v>185</v>
      </c>
      <c r="D858">
        <v>1227</v>
      </c>
      <c r="E858">
        <v>596</v>
      </c>
      <c r="F858">
        <v>718</v>
      </c>
      <c r="G858">
        <f t="shared" si="13"/>
        <v>123</v>
      </c>
      <c r="H858">
        <v>10300</v>
      </c>
      <c r="I858" t="s">
        <v>186</v>
      </c>
      <c r="J858" t="str">
        <f>VLOOKUP(B858,tax!$B$1:$P$1478,6,FALSE)</f>
        <v>Bacteria</v>
      </c>
      <c r="K858" t="str">
        <f>VLOOKUP($B858,tax!$B$1:$P$1478,7,FALSE)</f>
        <v xml:space="preserve"> Firmicutes</v>
      </c>
    </row>
    <row r="859" spans="1:11" x14ac:dyDescent="0.25">
      <c r="A859" t="s">
        <v>727</v>
      </c>
      <c r="B859" t="s">
        <v>728</v>
      </c>
      <c r="C859" t="s">
        <v>185</v>
      </c>
      <c r="D859">
        <v>1227</v>
      </c>
      <c r="E859">
        <v>829</v>
      </c>
      <c r="F859">
        <v>955</v>
      </c>
      <c r="G859">
        <f t="shared" si="13"/>
        <v>127</v>
      </c>
      <c r="H859">
        <v>10300</v>
      </c>
      <c r="I859" t="s">
        <v>186</v>
      </c>
      <c r="J859" t="str">
        <f>VLOOKUP(B859,tax!$B$1:$P$1478,6,FALSE)</f>
        <v>Bacteria</v>
      </c>
      <c r="K859" t="str">
        <f>VLOOKUP($B859,tax!$B$1:$P$1478,7,FALSE)</f>
        <v xml:space="preserve"> Firmicutes</v>
      </c>
    </row>
    <row r="860" spans="1:11" x14ac:dyDescent="0.25">
      <c r="A860" t="s">
        <v>727</v>
      </c>
      <c r="B860" t="s">
        <v>728</v>
      </c>
      <c r="C860" t="s">
        <v>230</v>
      </c>
      <c r="D860">
        <v>1227</v>
      </c>
      <c r="E860">
        <v>977</v>
      </c>
      <c r="F860">
        <v>1025</v>
      </c>
      <c r="G860">
        <f t="shared" si="13"/>
        <v>49</v>
      </c>
      <c r="H860">
        <v>12786</v>
      </c>
      <c r="I860" t="s">
        <v>231</v>
      </c>
      <c r="J860" t="str">
        <f>VLOOKUP(B860,tax!$B$1:$P$1478,6,FALSE)</f>
        <v>Bacteria</v>
      </c>
      <c r="K860" t="str">
        <f>VLOOKUP($B860,tax!$B$1:$P$1478,7,FALSE)</f>
        <v xml:space="preserve"> Firmicutes</v>
      </c>
    </row>
    <row r="861" spans="1:11" x14ac:dyDescent="0.25">
      <c r="A861" t="s">
        <v>729</v>
      </c>
      <c r="B861" t="s">
        <v>730</v>
      </c>
      <c r="C861" t="s">
        <v>10</v>
      </c>
      <c r="D861">
        <v>868</v>
      </c>
      <c r="E861">
        <v>337</v>
      </c>
      <c r="F861">
        <v>455</v>
      </c>
      <c r="G861">
        <f t="shared" si="13"/>
        <v>119</v>
      </c>
      <c r="H861">
        <v>1755</v>
      </c>
      <c r="I861" t="s">
        <v>11</v>
      </c>
      <c r="J861" t="str">
        <f>VLOOKUP(B861,tax!$B$1:$P$1478,6,FALSE)</f>
        <v>Bacteria</v>
      </c>
      <c r="K861" t="str">
        <f>VLOOKUP($B861,tax!$B$1:$P$1478,7,FALSE)</f>
        <v xml:space="preserve"> environmental samples.</v>
      </c>
    </row>
    <row r="862" spans="1:11" x14ac:dyDescent="0.25">
      <c r="A862" t="s">
        <v>729</v>
      </c>
      <c r="B862" t="s">
        <v>730</v>
      </c>
      <c r="C862" t="s">
        <v>10</v>
      </c>
      <c r="D862">
        <v>868</v>
      </c>
      <c r="E862">
        <v>755</v>
      </c>
      <c r="F862">
        <v>868</v>
      </c>
      <c r="G862">
        <f t="shared" si="13"/>
        <v>114</v>
      </c>
      <c r="H862">
        <v>1755</v>
      </c>
      <c r="I862" t="s">
        <v>11</v>
      </c>
      <c r="J862" t="str">
        <f>VLOOKUP(B862,tax!$B$1:$P$1478,6,FALSE)</f>
        <v>Bacteria</v>
      </c>
      <c r="K862" t="str">
        <f>VLOOKUP($B862,tax!$B$1:$P$1478,7,FALSE)</f>
        <v xml:space="preserve"> environmental samples.</v>
      </c>
    </row>
    <row r="863" spans="1:11" x14ac:dyDescent="0.25">
      <c r="A863" t="s">
        <v>729</v>
      </c>
      <c r="B863" t="s">
        <v>730</v>
      </c>
      <c r="C863" t="s">
        <v>52</v>
      </c>
      <c r="D863">
        <v>868</v>
      </c>
      <c r="E863">
        <v>19</v>
      </c>
      <c r="F863">
        <v>314</v>
      </c>
      <c r="G863">
        <f t="shared" si="13"/>
        <v>296</v>
      </c>
      <c r="H863">
        <v>5170</v>
      </c>
      <c r="I863" t="s">
        <v>53</v>
      </c>
      <c r="J863" t="str">
        <f>VLOOKUP(B863,tax!$B$1:$P$1478,6,FALSE)</f>
        <v>Bacteria</v>
      </c>
      <c r="K863" t="str">
        <f>VLOOKUP($B863,tax!$B$1:$P$1478,7,FALSE)</f>
        <v xml:space="preserve"> environmental samples.</v>
      </c>
    </row>
    <row r="864" spans="1:11" x14ac:dyDescent="0.25">
      <c r="A864" t="s">
        <v>729</v>
      </c>
      <c r="B864" t="s">
        <v>730</v>
      </c>
      <c r="C864" t="s">
        <v>52</v>
      </c>
      <c r="D864">
        <v>868</v>
      </c>
      <c r="E864">
        <v>457</v>
      </c>
      <c r="F864">
        <v>731</v>
      </c>
      <c r="G864">
        <f t="shared" si="13"/>
        <v>275</v>
      </c>
      <c r="H864">
        <v>5170</v>
      </c>
      <c r="I864" t="s">
        <v>53</v>
      </c>
      <c r="J864" t="str">
        <f>VLOOKUP(B864,tax!$B$1:$P$1478,6,FALSE)</f>
        <v>Bacteria</v>
      </c>
      <c r="K864" t="str">
        <f>VLOOKUP($B864,tax!$B$1:$P$1478,7,FALSE)</f>
        <v xml:space="preserve"> environmental samples.</v>
      </c>
    </row>
    <row r="865" spans="1:11" x14ac:dyDescent="0.25">
      <c r="A865" t="s">
        <v>731</v>
      </c>
      <c r="B865" t="s">
        <v>732</v>
      </c>
      <c r="C865" t="s">
        <v>10</v>
      </c>
      <c r="D865">
        <v>1310</v>
      </c>
      <c r="E865">
        <v>1019</v>
      </c>
      <c r="F865">
        <v>1143</v>
      </c>
      <c r="G865">
        <f t="shared" si="13"/>
        <v>125</v>
      </c>
      <c r="H865">
        <v>1755</v>
      </c>
      <c r="I865" t="s">
        <v>11</v>
      </c>
      <c r="J865" t="str">
        <f>VLOOKUP(B865,tax!$B$1:$P$1478,6,FALSE)</f>
        <v>Bacteria</v>
      </c>
      <c r="K865" t="str">
        <f>VLOOKUP($B865,tax!$B$1:$P$1478,7,FALSE)</f>
        <v xml:space="preserve"> Firmicutes</v>
      </c>
    </row>
    <row r="866" spans="1:11" x14ac:dyDescent="0.25">
      <c r="A866" t="s">
        <v>731</v>
      </c>
      <c r="B866" t="s">
        <v>732</v>
      </c>
      <c r="C866" t="s">
        <v>345</v>
      </c>
      <c r="D866">
        <v>1310</v>
      </c>
      <c r="E866">
        <v>285</v>
      </c>
      <c r="F866">
        <v>736</v>
      </c>
      <c r="G866">
        <f t="shared" si="13"/>
        <v>452</v>
      </c>
      <c r="H866">
        <v>5543</v>
      </c>
      <c r="I866" t="s">
        <v>346</v>
      </c>
      <c r="J866" t="str">
        <f>VLOOKUP(B866,tax!$B$1:$P$1478,6,FALSE)</f>
        <v>Bacteria</v>
      </c>
      <c r="K866" t="str">
        <f>VLOOKUP($B866,tax!$B$1:$P$1478,7,FALSE)</f>
        <v xml:space="preserve"> Firmicutes</v>
      </c>
    </row>
    <row r="867" spans="1:11" x14ac:dyDescent="0.25">
      <c r="A867" t="s">
        <v>733</v>
      </c>
      <c r="B867" t="s">
        <v>734</v>
      </c>
      <c r="C867" t="s">
        <v>10</v>
      </c>
      <c r="D867">
        <v>1091</v>
      </c>
      <c r="E867">
        <v>970</v>
      </c>
      <c r="F867">
        <v>1091</v>
      </c>
      <c r="G867">
        <f t="shared" si="13"/>
        <v>122</v>
      </c>
      <c r="H867">
        <v>1755</v>
      </c>
      <c r="I867" t="s">
        <v>11</v>
      </c>
      <c r="J867" t="str">
        <f>VLOOKUP(B867,tax!$B$1:$P$1478,6,FALSE)</f>
        <v>Bacteria</v>
      </c>
      <c r="K867" t="str">
        <f>VLOOKUP($B867,tax!$B$1:$P$1478,7,FALSE)</f>
        <v xml:space="preserve"> Firmicutes</v>
      </c>
    </row>
    <row r="868" spans="1:11" x14ac:dyDescent="0.25">
      <c r="A868" t="s">
        <v>733</v>
      </c>
      <c r="B868" t="s">
        <v>734</v>
      </c>
      <c r="C868" t="s">
        <v>568</v>
      </c>
      <c r="D868">
        <v>1091</v>
      </c>
      <c r="E868">
        <v>275</v>
      </c>
      <c r="F868">
        <v>338</v>
      </c>
      <c r="G868">
        <f t="shared" si="13"/>
        <v>64</v>
      </c>
      <c r="H868">
        <v>2671</v>
      </c>
      <c r="I868" t="s">
        <v>569</v>
      </c>
      <c r="J868" t="str">
        <f>VLOOKUP(B868,tax!$B$1:$P$1478,6,FALSE)</f>
        <v>Bacteria</v>
      </c>
      <c r="K868" t="str">
        <f>VLOOKUP($B868,tax!$B$1:$P$1478,7,FALSE)</f>
        <v xml:space="preserve"> Firmicutes</v>
      </c>
    </row>
    <row r="869" spans="1:11" x14ac:dyDescent="0.25">
      <c r="A869" t="s">
        <v>733</v>
      </c>
      <c r="B869" t="s">
        <v>734</v>
      </c>
      <c r="C869" t="s">
        <v>345</v>
      </c>
      <c r="D869">
        <v>1091</v>
      </c>
      <c r="E869">
        <v>364</v>
      </c>
      <c r="F869">
        <v>830</v>
      </c>
      <c r="G869">
        <f t="shared" si="13"/>
        <v>467</v>
      </c>
      <c r="H869">
        <v>5543</v>
      </c>
      <c r="I869" t="s">
        <v>346</v>
      </c>
      <c r="J869" t="str">
        <f>VLOOKUP(B869,tax!$B$1:$P$1478,6,FALSE)</f>
        <v>Bacteria</v>
      </c>
      <c r="K869" t="str">
        <f>VLOOKUP($B869,tax!$B$1:$P$1478,7,FALSE)</f>
        <v xml:space="preserve"> Firmicutes</v>
      </c>
    </row>
    <row r="870" spans="1:11" x14ac:dyDescent="0.25">
      <c r="A870" t="s">
        <v>733</v>
      </c>
      <c r="B870" t="s">
        <v>734</v>
      </c>
      <c r="C870" t="s">
        <v>570</v>
      </c>
      <c r="D870">
        <v>1091</v>
      </c>
      <c r="E870">
        <v>877</v>
      </c>
      <c r="F870">
        <v>926</v>
      </c>
      <c r="G870">
        <f t="shared" si="13"/>
        <v>50</v>
      </c>
      <c r="H870">
        <v>35</v>
      </c>
      <c r="I870" t="s">
        <v>570</v>
      </c>
      <c r="J870" t="str">
        <f>VLOOKUP(B870,tax!$B$1:$P$1478,6,FALSE)</f>
        <v>Bacteria</v>
      </c>
      <c r="K870" t="str">
        <f>VLOOKUP($B870,tax!$B$1:$P$1478,7,FALSE)</f>
        <v xml:space="preserve"> Firmicutes</v>
      </c>
    </row>
    <row r="871" spans="1:11" x14ac:dyDescent="0.25">
      <c r="A871" t="s">
        <v>735</v>
      </c>
      <c r="B871" t="s">
        <v>736</v>
      </c>
      <c r="C871" t="s">
        <v>10</v>
      </c>
      <c r="D871">
        <v>453</v>
      </c>
      <c r="E871">
        <v>317</v>
      </c>
      <c r="F871">
        <v>442</v>
      </c>
      <c r="G871">
        <f t="shared" si="13"/>
        <v>126</v>
      </c>
      <c r="H871">
        <v>1755</v>
      </c>
      <c r="I871" t="s">
        <v>11</v>
      </c>
      <c r="J871" t="str">
        <f>VLOOKUP(B871,tax!$B$1:$P$1478,6,FALSE)</f>
        <v>Bacteria</v>
      </c>
      <c r="K871" t="str">
        <f>VLOOKUP($B871,tax!$B$1:$P$1478,7,FALSE)</f>
        <v xml:space="preserve"> Bacteroidetes</v>
      </c>
    </row>
    <row r="872" spans="1:11" x14ac:dyDescent="0.25">
      <c r="A872" t="s">
        <v>735</v>
      </c>
      <c r="B872" t="s">
        <v>736</v>
      </c>
      <c r="C872" t="s">
        <v>52</v>
      </c>
      <c r="D872">
        <v>453</v>
      </c>
      <c r="E872">
        <v>24</v>
      </c>
      <c r="F872">
        <v>296</v>
      </c>
      <c r="G872">
        <f t="shared" si="13"/>
        <v>273</v>
      </c>
      <c r="H872">
        <v>5170</v>
      </c>
      <c r="I872" t="s">
        <v>53</v>
      </c>
      <c r="J872" t="str">
        <f>VLOOKUP(B872,tax!$B$1:$P$1478,6,FALSE)</f>
        <v>Bacteria</v>
      </c>
      <c r="K872" t="str">
        <f>VLOOKUP($B872,tax!$B$1:$P$1478,7,FALSE)</f>
        <v xml:space="preserve"> Bacteroidetes</v>
      </c>
    </row>
    <row r="873" spans="1:11" x14ac:dyDescent="0.25">
      <c r="A873" t="s">
        <v>737</v>
      </c>
      <c r="B873" t="s">
        <v>738</v>
      </c>
      <c r="C873" t="s">
        <v>10</v>
      </c>
      <c r="D873">
        <v>85</v>
      </c>
      <c r="E873">
        <v>3</v>
      </c>
      <c r="F873">
        <v>85</v>
      </c>
      <c r="G873">
        <f t="shared" si="13"/>
        <v>83</v>
      </c>
      <c r="H873">
        <v>1755</v>
      </c>
      <c r="I873" t="s">
        <v>11</v>
      </c>
      <c r="J873" t="str">
        <f>VLOOKUP(B873,tax!$B$1:$P$1478,6,FALSE)</f>
        <v>Bacteria</v>
      </c>
      <c r="K873" t="str">
        <f>VLOOKUP($B873,tax!$B$1:$P$1478,7,FALSE)</f>
        <v xml:space="preserve"> Bacteroidetes</v>
      </c>
    </row>
    <row r="874" spans="1:11" x14ac:dyDescent="0.25">
      <c r="A874" t="s">
        <v>739</v>
      </c>
      <c r="B874" t="s">
        <v>740</v>
      </c>
      <c r="C874" t="s">
        <v>10</v>
      </c>
      <c r="D874">
        <v>492</v>
      </c>
      <c r="E874">
        <v>5</v>
      </c>
      <c r="F874">
        <v>105</v>
      </c>
      <c r="G874">
        <f t="shared" si="13"/>
        <v>101</v>
      </c>
      <c r="H874">
        <v>1755</v>
      </c>
      <c r="I874" t="s">
        <v>11</v>
      </c>
      <c r="J874" t="str">
        <f>VLOOKUP(B874,tax!$B$1:$P$1478,6,FALSE)</f>
        <v>Bacteria</v>
      </c>
      <c r="K874" t="str">
        <f>VLOOKUP($B874,tax!$B$1:$P$1478,7,FALSE)</f>
        <v xml:space="preserve"> Bacteroidetes</v>
      </c>
    </row>
    <row r="875" spans="1:11" x14ac:dyDescent="0.25">
      <c r="A875" t="s">
        <v>739</v>
      </c>
      <c r="B875" t="s">
        <v>740</v>
      </c>
      <c r="C875" t="s">
        <v>197</v>
      </c>
      <c r="D875">
        <v>492</v>
      </c>
      <c r="E875">
        <v>179</v>
      </c>
      <c r="F875">
        <v>440</v>
      </c>
      <c r="G875">
        <f t="shared" si="13"/>
        <v>262</v>
      </c>
      <c r="H875">
        <v>593</v>
      </c>
      <c r="I875" t="s">
        <v>198</v>
      </c>
      <c r="J875" t="str">
        <f>VLOOKUP(B875,tax!$B$1:$P$1478,6,FALSE)</f>
        <v>Bacteria</v>
      </c>
      <c r="K875" t="str">
        <f>VLOOKUP($B875,tax!$B$1:$P$1478,7,FALSE)</f>
        <v xml:space="preserve"> Bacteroidetes</v>
      </c>
    </row>
    <row r="876" spans="1:11" x14ac:dyDescent="0.25">
      <c r="A876" t="s">
        <v>741</v>
      </c>
      <c r="B876" t="s">
        <v>742</v>
      </c>
      <c r="C876" t="s">
        <v>32</v>
      </c>
      <c r="D876">
        <v>823</v>
      </c>
      <c r="E876">
        <v>20</v>
      </c>
      <c r="F876">
        <v>155</v>
      </c>
      <c r="G876">
        <f t="shared" si="13"/>
        <v>136</v>
      </c>
      <c r="H876">
        <v>1727</v>
      </c>
      <c r="I876" t="s">
        <v>33</v>
      </c>
      <c r="J876" t="str">
        <f>VLOOKUP(B876,tax!$B$1:$P$1478,6,FALSE)</f>
        <v>Bacteria</v>
      </c>
      <c r="K876" t="str">
        <f>VLOOKUP($B876,tax!$B$1:$P$1478,7,FALSE)</f>
        <v xml:space="preserve"> Actinobacteria</v>
      </c>
    </row>
    <row r="877" spans="1:11" x14ac:dyDescent="0.25">
      <c r="A877" t="s">
        <v>741</v>
      </c>
      <c r="B877" t="s">
        <v>742</v>
      </c>
      <c r="C877" t="s">
        <v>10</v>
      </c>
      <c r="D877">
        <v>823</v>
      </c>
      <c r="E877">
        <v>562</v>
      </c>
      <c r="F877">
        <v>688</v>
      </c>
      <c r="G877">
        <f t="shared" si="13"/>
        <v>127</v>
      </c>
      <c r="H877">
        <v>1755</v>
      </c>
      <c r="I877" t="s">
        <v>11</v>
      </c>
      <c r="J877" t="str">
        <f>VLOOKUP(B877,tax!$B$1:$P$1478,6,FALSE)</f>
        <v>Bacteria</v>
      </c>
      <c r="K877" t="str">
        <f>VLOOKUP($B877,tax!$B$1:$P$1478,7,FALSE)</f>
        <v xml:space="preserve"> Actinobacteria</v>
      </c>
    </row>
    <row r="878" spans="1:11" x14ac:dyDescent="0.25">
      <c r="A878" t="s">
        <v>741</v>
      </c>
      <c r="B878" t="s">
        <v>742</v>
      </c>
      <c r="C878" t="s">
        <v>230</v>
      </c>
      <c r="D878">
        <v>823</v>
      </c>
      <c r="E878">
        <v>706</v>
      </c>
      <c r="F878">
        <v>750</v>
      </c>
      <c r="G878">
        <f t="shared" si="13"/>
        <v>45</v>
      </c>
      <c r="H878">
        <v>12786</v>
      </c>
      <c r="I878" t="s">
        <v>231</v>
      </c>
      <c r="J878" t="str">
        <f>VLOOKUP(B878,tax!$B$1:$P$1478,6,FALSE)</f>
        <v>Bacteria</v>
      </c>
      <c r="K878" t="str">
        <f>VLOOKUP($B878,tax!$B$1:$P$1478,7,FALSE)</f>
        <v xml:space="preserve"> Actinobacteria</v>
      </c>
    </row>
    <row r="879" spans="1:11" x14ac:dyDescent="0.25">
      <c r="A879" t="s">
        <v>741</v>
      </c>
      <c r="B879" t="s">
        <v>742</v>
      </c>
      <c r="C879" t="s">
        <v>52</v>
      </c>
      <c r="D879">
        <v>823</v>
      </c>
      <c r="E879">
        <v>193</v>
      </c>
      <c r="F879">
        <v>525</v>
      </c>
      <c r="G879">
        <f t="shared" si="13"/>
        <v>333</v>
      </c>
      <c r="H879">
        <v>5170</v>
      </c>
      <c r="I879" t="s">
        <v>53</v>
      </c>
      <c r="J879" t="str">
        <f>VLOOKUP(B879,tax!$B$1:$P$1478,6,FALSE)</f>
        <v>Bacteria</v>
      </c>
      <c r="K879" t="str">
        <f>VLOOKUP($B879,tax!$B$1:$P$1478,7,FALSE)</f>
        <v xml:space="preserve"> Actinobacteria</v>
      </c>
    </row>
    <row r="880" spans="1:11" x14ac:dyDescent="0.25">
      <c r="A880" t="s">
        <v>743</v>
      </c>
      <c r="B880" t="s">
        <v>744</v>
      </c>
      <c r="C880" t="s">
        <v>255</v>
      </c>
      <c r="D880">
        <v>637</v>
      </c>
      <c r="E880">
        <v>46</v>
      </c>
      <c r="F880">
        <v>248</v>
      </c>
      <c r="G880">
        <f t="shared" si="13"/>
        <v>203</v>
      </c>
      <c r="H880">
        <v>980</v>
      </c>
      <c r="I880" t="s">
        <v>256</v>
      </c>
      <c r="J880" t="str">
        <f>VLOOKUP(B880,tax!$B$1:$P$1478,6,FALSE)</f>
        <v>Bacteria</v>
      </c>
      <c r="K880" t="str">
        <f>VLOOKUP($B880,tax!$B$1:$P$1478,7,FALSE)</f>
        <v xml:space="preserve"> Bacteroidetes</v>
      </c>
    </row>
    <row r="881" spans="1:11" x14ac:dyDescent="0.25">
      <c r="A881" t="s">
        <v>743</v>
      </c>
      <c r="B881" t="s">
        <v>744</v>
      </c>
      <c r="C881" t="s">
        <v>10</v>
      </c>
      <c r="D881">
        <v>637</v>
      </c>
      <c r="E881">
        <v>525</v>
      </c>
      <c r="F881">
        <v>635</v>
      </c>
      <c r="G881">
        <f t="shared" si="13"/>
        <v>111</v>
      </c>
      <c r="H881">
        <v>1755</v>
      </c>
      <c r="I881" t="s">
        <v>11</v>
      </c>
      <c r="J881" t="str">
        <f>VLOOKUP(B881,tax!$B$1:$P$1478,6,FALSE)</f>
        <v>Bacteria</v>
      </c>
      <c r="K881" t="str">
        <f>VLOOKUP($B881,tax!$B$1:$P$1478,7,FALSE)</f>
        <v xml:space="preserve"> Bacteroidetes</v>
      </c>
    </row>
    <row r="882" spans="1:11" x14ac:dyDescent="0.25">
      <c r="A882" t="s">
        <v>745</v>
      </c>
      <c r="B882" t="s">
        <v>746</v>
      </c>
      <c r="C882" t="s">
        <v>10</v>
      </c>
      <c r="D882">
        <v>462</v>
      </c>
      <c r="E882">
        <v>338</v>
      </c>
      <c r="F882">
        <v>462</v>
      </c>
      <c r="G882">
        <f t="shared" si="13"/>
        <v>125</v>
      </c>
      <c r="H882">
        <v>1755</v>
      </c>
      <c r="I882" t="s">
        <v>11</v>
      </c>
      <c r="J882" t="str">
        <f>VLOOKUP(B882,tax!$B$1:$P$1478,6,FALSE)</f>
        <v>Bacteria</v>
      </c>
      <c r="K882" t="str">
        <f>VLOOKUP($B882,tax!$B$1:$P$1478,7,FALSE)</f>
        <v xml:space="preserve"> Bacteroidetes</v>
      </c>
    </row>
    <row r="883" spans="1:11" x14ac:dyDescent="0.25">
      <c r="A883" t="s">
        <v>745</v>
      </c>
      <c r="B883" t="s">
        <v>746</v>
      </c>
      <c r="C883" t="s">
        <v>52</v>
      </c>
      <c r="D883">
        <v>462</v>
      </c>
      <c r="E883">
        <v>25</v>
      </c>
      <c r="F883">
        <v>315</v>
      </c>
      <c r="G883">
        <f t="shared" si="13"/>
        <v>291</v>
      </c>
      <c r="H883">
        <v>5170</v>
      </c>
      <c r="I883" t="s">
        <v>53</v>
      </c>
      <c r="J883" t="str">
        <f>VLOOKUP(B883,tax!$B$1:$P$1478,6,FALSE)</f>
        <v>Bacteria</v>
      </c>
      <c r="K883" t="str">
        <f>VLOOKUP($B883,tax!$B$1:$P$1478,7,FALSE)</f>
        <v xml:space="preserve"> Bacteroidetes</v>
      </c>
    </row>
    <row r="884" spans="1:11" x14ac:dyDescent="0.25">
      <c r="A884" t="s">
        <v>747</v>
      </c>
      <c r="B884" t="s">
        <v>748</v>
      </c>
      <c r="C884" t="s">
        <v>10</v>
      </c>
      <c r="D884">
        <v>475</v>
      </c>
      <c r="E884">
        <v>320</v>
      </c>
      <c r="F884">
        <v>441</v>
      </c>
      <c r="G884">
        <f t="shared" si="13"/>
        <v>122</v>
      </c>
      <c r="H884">
        <v>1755</v>
      </c>
      <c r="I884" t="s">
        <v>11</v>
      </c>
      <c r="J884" t="str">
        <f>VLOOKUP(B884,tax!$B$1:$P$1478,6,FALSE)</f>
        <v>Bacteria</v>
      </c>
      <c r="K884" t="str">
        <f>VLOOKUP($B884,tax!$B$1:$P$1478,7,FALSE)</f>
        <v xml:space="preserve"> Bacteroidetes</v>
      </c>
    </row>
    <row r="885" spans="1:11" x14ac:dyDescent="0.25">
      <c r="A885" t="s">
        <v>747</v>
      </c>
      <c r="B885" t="s">
        <v>748</v>
      </c>
      <c r="C885" t="s">
        <v>52</v>
      </c>
      <c r="D885">
        <v>475</v>
      </c>
      <c r="E885">
        <v>22</v>
      </c>
      <c r="F885">
        <v>296</v>
      </c>
      <c r="G885">
        <f t="shared" si="13"/>
        <v>275</v>
      </c>
      <c r="H885">
        <v>5170</v>
      </c>
      <c r="I885" t="s">
        <v>53</v>
      </c>
      <c r="J885" t="str">
        <f>VLOOKUP(B885,tax!$B$1:$P$1478,6,FALSE)</f>
        <v>Bacteria</v>
      </c>
      <c r="K885" t="str">
        <f>VLOOKUP($B885,tax!$B$1:$P$1478,7,FALSE)</f>
        <v xml:space="preserve"> Bacteroidetes</v>
      </c>
    </row>
    <row r="886" spans="1:11" x14ac:dyDescent="0.25">
      <c r="A886" t="s">
        <v>749</v>
      </c>
      <c r="B886" t="s">
        <v>750</v>
      </c>
      <c r="C886" t="s">
        <v>255</v>
      </c>
      <c r="D886">
        <v>585</v>
      </c>
      <c r="E886">
        <v>30</v>
      </c>
      <c r="F886">
        <v>196</v>
      </c>
      <c r="G886">
        <f t="shared" si="13"/>
        <v>167</v>
      </c>
      <c r="H886">
        <v>980</v>
      </c>
      <c r="I886" t="s">
        <v>256</v>
      </c>
      <c r="J886" t="str">
        <f>VLOOKUP(B886,tax!$B$1:$P$1478,6,FALSE)</f>
        <v>Bacteria</v>
      </c>
      <c r="K886" t="str">
        <f>VLOOKUP($B886,tax!$B$1:$P$1478,7,FALSE)</f>
        <v xml:space="preserve"> Bacteroidetes</v>
      </c>
    </row>
    <row r="887" spans="1:11" x14ac:dyDescent="0.25">
      <c r="A887" t="s">
        <v>749</v>
      </c>
      <c r="B887" t="s">
        <v>750</v>
      </c>
      <c r="C887" t="s">
        <v>10</v>
      </c>
      <c r="D887">
        <v>585</v>
      </c>
      <c r="E887">
        <v>473</v>
      </c>
      <c r="F887">
        <v>583</v>
      </c>
      <c r="G887">
        <f t="shared" si="13"/>
        <v>111</v>
      </c>
      <c r="H887">
        <v>1755</v>
      </c>
      <c r="I887" t="s">
        <v>11</v>
      </c>
      <c r="J887" t="str">
        <f>VLOOKUP(B887,tax!$B$1:$P$1478,6,FALSE)</f>
        <v>Bacteria</v>
      </c>
      <c r="K887" t="str">
        <f>VLOOKUP($B887,tax!$B$1:$P$1478,7,FALSE)</f>
        <v xml:space="preserve"> Bacteroidetes</v>
      </c>
    </row>
    <row r="888" spans="1:11" x14ac:dyDescent="0.25">
      <c r="A888" t="s">
        <v>751</v>
      </c>
      <c r="B888" t="s">
        <v>752</v>
      </c>
      <c r="C888" t="s">
        <v>10</v>
      </c>
      <c r="D888">
        <v>472</v>
      </c>
      <c r="E888">
        <v>348</v>
      </c>
      <c r="F888">
        <v>472</v>
      </c>
      <c r="G888">
        <f t="shared" si="13"/>
        <v>125</v>
      </c>
      <c r="H888">
        <v>1755</v>
      </c>
      <c r="I888" t="s">
        <v>11</v>
      </c>
      <c r="J888" t="str">
        <f>VLOOKUP(B888,tax!$B$1:$P$1478,6,FALSE)</f>
        <v>Bacteria</v>
      </c>
      <c r="K888" t="str">
        <f>VLOOKUP($B888,tax!$B$1:$P$1478,7,FALSE)</f>
        <v xml:space="preserve"> Bacteroidetes</v>
      </c>
    </row>
    <row r="889" spans="1:11" x14ac:dyDescent="0.25">
      <c r="A889" t="s">
        <v>751</v>
      </c>
      <c r="B889" t="s">
        <v>752</v>
      </c>
      <c r="C889" t="s">
        <v>52</v>
      </c>
      <c r="D889">
        <v>472</v>
      </c>
      <c r="E889">
        <v>35</v>
      </c>
      <c r="F889">
        <v>325</v>
      </c>
      <c r="G889">
        <f t="shared" si="13"/>
        <v>291</v>
      </c>
      <c r="H889">
        <v>5170</v>
      </c>
      <c r="I889" t="s">
        <v>53</v>
      </c>
      <c r="J889" t="str">
        <f>VLOOKUP(B889,tax!$B$1:$P$1478,6,FALSE)</f>
        <v>Bacteria</v>
      </c>
      <c r="K889" t="str">
        <f>VLOOKUP($B889,tax!$B$1:$P$1478,7,FALSE)</f>
        <v xml:space="preserve"> Bacteroidetes</v>
      </c>
    </row>
    <row r="890" spans="1:11" x14ac:dyDescent="0.25">
      <c r="A890" t="s">
        <v>753</v>
      </c>
      <c r="B890" t="s">
        <v>754</v>
      </c>
      <c r="C890" t="s">
        <v>10</v>
      </c>
      <c r="D890">
        <v>443</v>
      </c>
      <c r="E890">
        <v>321</v>
      </c>
      <c r="F890">
        <v>443</v>
      </c>
      <c r="G890">
        <f t="shared" si="13"/>
        <v>123</v>
      </c>
      <c r="H890">
        <v>1755</v>
      </c>
      <c r="I890" t="s">
        <v>11</v>
      </c>
      <c r="J890" t="str">
        <f>VLOOKUP(B890,tax!$B$1:$P$1478,6,FALSE)</f>
        <v>Bacteria</v>
      </c>
      <c r="K890" t="str">
        <f>VLOOKUP($B890,tax!$B$1:$P$1478,7,FALSE)</f>
        <v xml:space="preserve"> Bacteroidetes</v>
      </c>
    </row>
    <row r="891" spans="1:11" x14ac:dyDescent="0.25">
      <c r="A891" t="s">
        <v>753</v>
      </c>
      <c r="B891" t="s">
        <v>754</v>
      </c>
      <c r="C891" t="s">
        <v>52</v>
      </c>
      <c r="D891">
        <v>443</v>
      </c>
      <c r="E891">
        <v>23</v>
      </c>
      <c r="F891">
        <v>297</v>
      </c>
      <c r="G891">
        <f t="shared" si="13"/>
        <v>275</v>
      </c>
      <c r="H891">
        <v>5170</v>
      </c>
      <c r="I891" t="s">
        <v>53</v>
      </c>
      <c r="J891" t="str">
        <f>VLOOKUP(B891,tax!$B$1:$P$1478,6,FALSE)</f>
        <v>Bacteria</v>
      </c>
      <c r="K891" t="str">
        <f>VLOOKUP($B891,tax!$B$1:$P$1478,7,FALSE)</f>
        <v xml:space="preserve"> Bacteroidetes</v>
      </c>
    </row>
    <row r="892" spans="1:11" x14ac:dyDescent="0.25">
      <c r="A892" t="s">
        <v>755</v>
      </c>
      <c r="B892" t="s">
        <v>756</v>
      </c>
      <c r="C892" t="s">
        <v>10</v>
      </c>
      <c r="D892">
        <v>461</v>
      </c>
      <c r="E892">
        <v>338</v>
      </c>
      <c r="F892">
        <v>461</v>
      </c>
      <c r="G892">
        <f t="shared" si="13"/>
        <v>124</v>
      </c>
      <c r="H892">
        <v>1755</v>
      </c>
      <c r="I892" t="s">
        <v>11</v>
      </c>
      <c r="J892" t="str">
        <f>VLOOKUP(B892,tax!$B$1:$P$1478,6,FALSE)</f>
        <v>Bacteria</v>
      </c>
      <c r="K892" t="str">
        <f>VLOOKUP($B892,tax!$B$1:$P$1478,7,FALSE)</f>
        <v xml:space="preserve"> Bacteroidetes</v>
      </c>
    </row>
    <row r="893" spans="1:11" x14ac:dyDescent="0.25">
      <c r="A893" t="s">
        <v>755</v>
      </c>
      <c r="B893" t="s">
        <v>756</v>
      </c>
      <c r="C893" t="s">
        <v>52</v>
      </c>
      <c r="D893">
        <v>461</v>
      </c>
      <c r="E893">
        <v>23</v>
      </c>
      <c r="F893">
        <v>313</v>
      </c>
      <c r="G893">
        <f t="shared" si="13"/>
        <v>291</v>
      </c>
      <c r="H893">
        <v>5170</v>
      </c>
      <c r="I893" t="s">
        <v>53</v>
      </c>
      <c r="J893" t="str">
        <f>VLOOKUP(B893,tax!$B$1:$P$1478,6,FALSE)</f>
        <v>Bacteria</v>
      </c>
      <c r="K893" t="str">
        <f>VLOOKUP($B893,tax!$B$1:$P$1478,7,FALSE)</f>
        <v xml:space="preserve"> Bacteroidetes</v>
      </c>
    </row>
    <row r="894" spans="1:11" x14ac:dyDescent="0.25">
      <c r="A894" t="s">
        <v>757</v>
      </c>
      <c r="B894" t="s">
        <v>758</v>
      </c>
      <c r="C894" t="s">
        <v>10</v>
      </c>
      <c r="D894">
        <v>458</v>
      </c>
      <c r="E894">
        <v>332</v>
      </c>
      <c r="F894">
        <v>458</v>
      </c>
      <c r="G894">
        <f t="shared" si="13"/>
        <v>127</v>
      </c>
      <c r="H894">
        <v>1755</v>
      </c>
      <c r="I894" t="s">
        <v>11</v>
      </c>
      <c r="J894" t="str">
        <f>VLOOKUP(B894,tax!$B$1:$P$1478,6,FALSE)</f>
        <v>Bacteria</v>
      </c>
      <c r="K894" t="str">
        <f>VLOOKUP($B894,tax!$B$1:$P$1478,7,FALSE)</f>
        <v xml:space="preserve"> Bacteroidetes</v>
      </c>
    </row>
    <row r="895" spans="1:11" x14ac:dyDescent="0.25">
      <c r="A895" t="s">
        <v>757</v>
      </c>
      <c r="B895" t="s">
        <v>758</v>
      </c>
      <c r="C895" t="s">
        <v>52</v>
      </c>
      <c r="D895">
        <v>458</v>
      </c>
      <c r="E895">
        <v>35</v>
      </c>
      <c r="F895">
        <v>308</v>
      </c>
      <c r="G895">
        <f t="shared" si="13"/>
        <v>274</v>
      </c>
      <c r="H895">
        <v>5170</v>
      </c>
      <c r="I895" t="s">
        <v>53</v>
      </c>
      <c r="J895" t="str">
        <f>VLOOKUP(B895,tax!$B$1:$P$1478,6,FALSE)</f>
        <v>Bacteria</v>
      </c>
      <c r="K895" t="str">
        <f>VLOOKUP($B895,tax!$B$1:$P$1478,7,FALSE)</f>
        <v xml:space="preserve"> Bacteroidetes</v>
      </c>
    </row>
    <row r="896" spans="1:11" x14ac:dyDescent="0.25">
      <c r="A896" t="s">
        <v>759</v>
      </c>
      <c r="B896" t="s">
        <v>760</v>
      </c>
      <c r="C896" t="s">
        <v>10</v>
      </c>
      <c r="D896">
        <v>817</v>
      </c>
      <c r="E896">
        <v>322</v>
      </c>
      <c r="F896">
        <v>446</v>
      </c>
      <c r="G896">
        <f t="shared" si="13"/>
        <v>125</v>
      </c>
      <c r="H896">
        <v>1755</v>
      </c>
      <c r="I896" t="s">
        <v>11</v>
      </c>
      <c r="J896" t="str">
        <f>VLOOKUP(B896,tax!$B$1:$P$1478,6,FALSE)</f>
        <v>Bacteria</v>
      </c>
      <c r="K896" t="str">
        <f>VLOOKUP($B896,tax!$B$1:$P$1478,7,FALSE)</f>
        <v xml:space="preserve"> Bacteroidetes</v>
      </c>
    </row>
    <row r="897" spans="1:11" x14ac:dyDescent="0.25">
      <c r="A897" t="s">
        <v>759</v>
      </c>
      <c r="B897" t="s">
        <v>760</v>
      </c>
      <c r="C897" t="s">
        <v>73</v>
      </c>
      <c r="D897">
        <v>817</v>
      </c>
      <c r="E897">
        <v>583</v>
      </c>
      <c r="F897">
        <v>814</v>
      </c>
      <c r="G897">
        <f t="shared" si="13"/>
        <v>232</v>
      </c>
      <c r="H897">
        <v>9472</v>
      </c>
      <c r="I897" t="s">
        <v>74</v>
      </c>
      <c r="J897" t="str">
        <f>VLOOKUP(B897,tax!$B$1:$P$1478,6,FALSE)</f>
        <v>Bacteria</v>
      </c>
      <c r="K897" t="str">
        <f>VLOOKUP($B897,tax!$B$1:$P$1478,7,FALSE)</f>
        <v xml:space="preserve"> Bacteroidetes</v>
      </c>
    </row>
    <row r="898" spans="1:11" x14ac:dyDescent="0.25">
      <c r="A898" t="s">
        <v>759</v>
      </c>
      <c r="B898" t="s">
        <v>760</v>
      </c>
      <c r="C898" t="s">
        <v>52</v>
      </c>
      <c r="D898">
        <v>817</v>
      </c>
      <c r="E898">
        <v>8</v>
      </c>
      <c r="F898">
        <v>299</v>
      </c>
      <c r="G898">
        <f t="shared" si="13"/>
        <v>292</v>
      </c>
      <c r="H898">
        <v>5170</v>
      </c>
      <c r="I898" t="s">
        <v>53</v>
      </c>
      <c r="J898" t="str">
        <f>VLOOKUP(B898,tax!$B$1:$P$1478,6,FALSE)</f>
        <v>Bacteria</v>
      </c>
      <c r="K898" t="str">
        <f>VLOOKUP($B898,tax!$B$1:$P$1478,7,FALSE)</f>
        <v xml:space="preserve"> Bacteroidetes</v>
      </c>
    </row>
    <row r="899" spans="1:11" x14ac:dyDescent="0.25">
      <c r="A899" t="s">
        <v>759</v>
      </c>
      <c r="B899" t="s">
        <v>760</v>
      </c>
      <c r="C899" t="s">
        <v>218</v>
      </c>
      <c r="D899">
        <v>817</v>
      </c>
      <c r="E899">
        <v>503</v>
      </c>
      <c r="F899">
        <v>532</v>
      </c>
      <c r="G899">
        <f t="shared" ref="G899:G962" si="14">F899-E899+1</f>
        <v>30</v>
      </c>
      <c r="H899">
        <v>11</v>
      </c>
      <c r="I899" t="s">
        <v>218</v>
      </c>
      <c r="J899" t="str">
        <f>VLOOKUP(B899,tax!$B$1:$P$1478,6,FALSE)</f>
        <v>Bacteria</v>
      </c>
      <c r="K899" t="str">
        <f>VLOOKUP($B899,tax!$B$1:$P$1478,7,FALSE)</f>
        <v xml:space="preserve"> Bacteroidetes</v>
      </c>
    </row>
    <row r="900" spans="1:11" x14ac:dyDescent="0.25">
      <c r="A900" t="s">
        <v>761</v>
      </c>
      <c r="B900" t="s">
        <v>762</v>
      </c>
      <c r="C900" t="s">
        <v>10</v>
      </c>
      <c r="D900">
        <v>444</v>
      </c>
      <c r="E900">
        <v>326</v>
      </c>
      <c r="F900">
        <v>444</v>
      </c>
      <c r="G900">
        <f t="shared" si="14"/>
        <v>119</v>
      </c>
      <c r="H900">
        <v>1755</v>
      </c>
      <c r="I900" t="s">
        <v>11</v>
      </c>
      <c r="J900" t="str">
        <f>VLOOKUP(B900,tax!$B$1:$P$1478,6,FALSE)</f>
        <v>Bacteria</v>
      </c>
      <c r="K900" t="str">
        <f>VLOOKUP($B900,tax!$B$1:$P$1478,7,FALSE)</f>
        <v xml:space="preserve"> Bacteroidetes</v>
      </c>
    </row>
    <row r="901" spans="1:11" x14ac:dyDescent="0.25">
      <c r="A901" t="s">
        <v>761</v>
      </c>
      <c r="B901" t="s">
        <v>762</v>
      </c>
      <c r="C901" t="s">
        <v>52</v>
      </c>
      <c r="D901">
        <v>444</v>
      </c>
      <c r="E901">
        <v>24</v>
      </c>
      <c r="F901">
        <v>301</v>
      </c>
      <c r="G901">
        <f t="shared" si="14"/>
        <v>278</v>
      </c>
      <c r="H901">
        <v>5170</v>
      </c>
      <c r="I901" t="s">
        <v>53</v>
      </c>
      <c r="J901" t="str">
        <f>VLOOKUP(B901,tax!$B$1:$P$1478,6,FALSE)</f>
        <v>Bacteria</v>
      </c>
      <c r="K901" t="str">
        <f>VLOOKUP($B901,tax!$B$1:$P$1478,7,FALSE)</f>
        <v xml:space="preserve"> Bacteroidetes</v>
      </c>
    </row>
    <row r="902" spans="1:11" x14ac:dyDescent="0.25">
      <c r="A902" t="s">
        <v>763</v>
      </c>
      <c r="B902" t="s">
        <v>764</v>
      </c>
      <c r="C902" t="s">
        <v>10</v>
      </c>
      <c r="D902">
        <v>2230</v>
      </c>
      <c r="E902">
        <v>650</v>
      </c>
      <c r="F902">
        <v>771</v>
      </c>
      <c r="G902">
        <f t="shared" si="14"/>
        <v>122</v>
      </c>
      <c r="H902">
        <v>1755</v>
      </c>
      <c r="I902" t="s">
        <v>11</v>
      </c>
      <c r="J902" t="str">
        <f>VLOOKUP(B902,tax!$B$1:$P$1478,6,FALSE)</f>
        <v>Bacteria</v>
      </c>
      <c r="K902" t="str">
        <f>VLOOKUP($B902,tax!$B$1:$P$1478,7,FALSE)</f>
        <v xml:space="preserve"> Firmicutes</v>
      </c>
    </row>
    <row r="903" spans="1:11" x14ac:dyDescent="0.25">
      <c r="A903" t="s">
        <v>763</v>
      </c>
      <c r="B903" t="s">
        <v>764</v>
      </c>
      <c r="C903" t="s">
        <v>10</v>
      </c>
      <c r="D903">
        <v>2230</v>
      </c>
      <c r="E903">
        <v>1292</v>
      </c>
      <c r="F903">
        <v>1412</v>
      </c>
      <c r="G903">
        <f t="shared" si="14"/>
        <v>121</v>
      </c>
      <c r="H903">
        <v>1755</v>
      </c>
      <c r="I903" t="s">
        <v>11</v>
      </c>
      <c r="J903" t="str">
        <f>VLOOKUP(B903,tax!$B$1:$P$1478,6,FALSE)</f>
        <v>Bacteria</v>
      </c>
      <c r="K903" t="str">
        <f>VLOOKUP($B903,tax!$B$1:$P$1478,7,FALSE)</f>
        <v xml:space="preserve"> Firmicutes</v>
      </c>
    </row>
    <row r="904" spans="1:11" x14ac:dyDescent="0.25">
      <c r="A904" t="s">
        <v>763</v>
      </c>
      <c r="B904" t="s">
        <v>764</v>
      </c>
      <c r="C904" t="s">
        <v>10</v>
      </c>
      <c r="D904">
        <v>2230</v>
      </c>
      <c r="E904">
        <v>1423</v>
      </c>
      <c r="F904">
        <v>1538</v>
      </c>
      <c r="G904">
        <f t="shared" si="14"/>
        <v>116</v>
      </c>
      <c r="H904">
        <v>1755</v>
      </c>
      <c r="I904" t="s">
        <v>11</v>
      </c>
      <c r="J904" t="str">
        <f>VLOOKUP(B904,tax!$B$1:$P$1478,6,FALSE)</f>
        <v>Bacteria</v>
      </c>
      <c r="K904" t="str">
        <f>VLOOKUP($B904,tax!$B$1:$P$1478,7,FALSE)</f>
        <v xml:space="preserve"> Firmicutes</v>
      </c>
    </row>
    <row r="905" spans="1:11" x14ac:dyDescent="0.25">
      <c r="A905" t="s">
        <v>763</v>
      </c>
      <c r="B905" t="s">
        <v>764</v>
      </c>
      <c r="C905" t="s">
        <v>10</v>
      </c>
      <c r="D905">
        <v>2230</v>
      </c>
      <c r="E905">
        <v>1884</v>
      </c>
      <c r="F905">
        <v>2004</v>
      </c>
      <c r="G905">
        <f t="shared" si="14"/>
        <v>121</v>
      </c>
      <c r="H905">
        <v>1755</v>
      </c>
      <c r="I905" t="s">
        <v>11</v>
      </c>
      <c r="J905" t="str">
        <f>VLOOKUP(B905,tax!$B$1:$P$1478,6,FALSE)</f>
        <v>Bacteria</v>
      </c>
      <c r="K905" t="str">
        <f>VLOOKUP($B905,tax!$B$1:$P$1478,7,FALSE)</f>
        <v xml:space="preserve"> Firmicutes</v>
      </c>
    </row>
    <row r="906" spans="1:11" x14ac:dyDescent="0.25">
      <c r="A906" t="s">
        <v>763</v>
      </c>
      <c r="B906" t="s">
        <v>764</v>
      </c>
      <c r="C906" t="s">
        <v>329</v>
      </c>
      <c r="D906">
        <v>2230</v>
      </c>
      <c r="E906">
        <v>39</v>
      </c>
      <c r="F906">
        <v>368</v>
      </c>
      <c r="G906">
        <f t="shared" si="14"/>
        <v>330</v>
      </c>
      <c r="H906">
        <v>9251</v>
      </c>
      <c r="I906" t="s">
        <v>330</v>
      </c>
      <c r="J906" t="str">
        <f>VLOOKUP(B906,tax!$B$1:$P$1478,6,FALSE)</f>
        <v>Bacteria</v>
      </c>
      <c r="K906" t="str">
        <f>VLOOKUP($B906,tax!$B$1:$P$1478,7,FALSE)</f>
        <v xml:space="preserve"> Firmicutes</v>
      </c>
    </row>
    <row r="907" spans="1:11" x14ac:dyDescent="0.25">
      <c r="A907" t="s">
        <v>763</v>
      </c>
      <c r="B907" t="s">
        <v>764</v>
      </c>
      <c r="C907" t="s">
        <v>89</v>
      </c>
      <c r="D907">
        <v>2230</v>
      </c>
      <c r="E907">
        <v>814</v>
      </c>
      <c r="F907">
        <v>1277</v>
      </c>
      <c r="G907">
        <f t="shared" si="14"/>
        <v>464</v>
      </c>
      <c r="H907">
        <v>1151</v>
      </c>
      <c r="I907" t="s">
        <v>90</v>
      </c>
      <c r="J907" t="str">
        <f>VLOOKUP(B907,tax!$B$1:$P$1478,6,FALSE)</f>
        <v>Bacteria</v>
      </c>
      <c r="K907" t="str">
        <f>VLOOKUP($B907,tax!$B$1:$P$1478,7,FALSE)</f>
        <v xml:space="preserve"> Firmicutes</v>
      </c>
    </row>
    <row r="908" spans="1:11" x14ac:dyDescent="0.25">
      <c r="A908" t="s">
        <v>763</v>
      </c>
      <c r="B908" t="s">
        <v>764</v>
      </c>
      <c r="C908" t="s">
        <v>303</v>
      </c>
      <c r="D908">
        <v>2230</v>
      </c>
      <c r="E908">
        <v>408</v>
      </c>
      <c r="F908">
        <v>626</v>
      </c>
      <c r="G908">
        <f t="shared" si="14"/>
        <v>219</v>
      </c>
      <c r="H908">
        <v>5906</v>
      </c>
      <c r="I908" t="s">
        <v>304</v>
      </c>
      <c r="J908" t="str">
        <f>VLOOKUP(B908,tax!$B$1:$P$1478,6,FALSE)</f>
        <v>Bacteria</v>
      </c>
      <c r="K908" t="str">
        <f>VLOOKUP($B908,tax!$B$1:$P$1478,7,FALSE)</f>
        <v xml:space="preserve"> Firmicutes</v>
      </c>
    </row>
    <row r="909" spans="1:11" x14ac:dyDescent="0.25">
      <c r="A909" t="s">
        <v>765</v>
      </c>
      <c r="B909" t="s">
        <v>766</v>
      </c>
      <c r="C909" t="s">
        <v>10</v>
      </c>
      <c r="D909">
        <v>459</v>
      </c>
      <c r="E909">
        <v>332</v>
      </c>
      <c r="F909">
        <v>456</v>
      </c>
      <c r="G909">
        <f t="shared" si="14"/>
        <v>125</v>
      </c>
      <c r="H909">
        <v>1755</v>
      </c>
      <c r="I909" t="s">
        <v>11</v>
      </c>
      <c r="J909" t="str">
        <f>VLOOKUP(B909,tax!$B$1:$P$1478,6,FALSE)</f>
        <v>Eukaryota</v>
      </c>
      <c r="K909" t="str">
        <f>VLOOKUP($B909,tax!$B$1:$P$1478,7,FALSE)</f>
        <v xml:space="preserve"> Fungi</v>
      </c>
    </row>
    <row r="910" spans="1:11" x14ac:dyDescent="0.25">
      <c r="A910" t="s">
        <v>765</v>
      </c>
      <c r="B910" t="s">
        <v>766</v>
      </c>
      <c r="C910" t="s">
        <v>52</v>
      </c>
      <c r="D910">
        <v>459</v>
      </c>
      <c r="E910">
        <v>26</v>
      </c>
      <c r="F910">
        <v>309</v>
      </c>
      <c r="G910">
        <f t="shared" si="14"/>
        <v>284</v>
      </c>
      <c r="H910">
        <v>5170</v>
      </c>
      <c r="I910" t="s">
        <v>53</v>
      </c>
      <c r="J910" t="str">
        <f>VLOOKUP(B910,tax!$B$1:$P$1478,6,FALSE)</f>
        <v>Eukaryota</v>
      </c>
      <c r="K910" t="str">
        <f>VLOOKUP($B910,tax!$B$1:$P$1478,7,FALSE)</f>
        <v xml:space="preserve"> Fungi</v>
      </c>
    </row>
    <row r="911" spans="1:11" x14ac:dyDescent="0.25">
      <c r="A911" t="s">
        <v>767</v>
      </c>
      <c r="B911" t="s">
        <v>768</v>
      </c>
      <c r="C911" t="s">
        <v>10</v>
      </c>
      <c r="D911">
        <v>1939</v>
      </c>
      <c r="E911">
        <v>931</v>
      </c>
      <c r="F911">
        <v>1054</v>
      </c>
      <c r="G911">
        <f t="shared" si="14"/>
        <v>124</v>
      </c>
      <c r="H911">
        <v>1755</v>
      </c>
      <c r="I911" t="s">
        <v>11</v>
      </c>
      <c r="J911" t="str">
        <f>VLOOKUP(B911,tax!$B$1:$P$1478,6,FALSE)</f>
        <v>Bacteria</v>
      </c>
      <c r="K911" t="str">
        <f>VLOOKUP($B911,tax!$B$1:$P$1478,7,FALSE)</f>
        <v xml:space="preserve"> Actinobacteria</v>
      </c>
    </row>
    <row r="912" spans="1:11" x14ac:dyDescent="0.25">
      <c r="A912" t="s">
        <v>767</v>
      </c>
      <c r="B912" t="s">
        <v>768</v>
      </c>
      <c r="C912" t="s">
        <v>769</v>
      </c>
      <c r="D912">
        <v>1939</v>
      </c>
      <c r="E912">
        <v>1192</v>
      </c>
      <c r="F912">
        <v>1348</v>
      </c>
      <c r="G912">
        <f t="shared" si="14"/>
        <v>157</v>
      </c>
      <c r="H912">
        <v>701</v>
      </c>
      <c r="I912" t="s">
        <v>770</v>
      </c>
      <c r="J912" t="str">
        <f>VLOOKUP(B912,tax!$B$1:$P$1478,6,FALSE)</f>
        <v>Bacteria</v>
      </c>
      <c r="K912" t="str">
        <f>VLOOKUP($B912,tax!$B$1:$P$1478,7,FALSE)</f>
        <v xml:space="preserve"> Actinobacteria</v>
      </c>
    </row>
    <row r="913" spans="1:11" x14ac:dyDescent="0.25">
      <c r="A913" t="s">
        <v>767</v>
      </c>
      <c r="B913" t="s">
        <v>768</v>
      </c>
      <c r="C913" t="s">
        <v>769</v>
      </c>
      <c r="D913">
        <v>1939</v>
      </c>
      <c r="E913">
        <v>1373</v>
      </c>
      <c r="F913">
        <v>1557</v>
      </c>
      <c r="G913">
        <f t="shared" si="14"/>
        <v>185</v>
      </c>
      <c r="H913">
        <v>701</v>
      </c>
      <c r="I913" t="s">
        <v>770</v>
      </c>
      <c r="J913" t="str">
        <f>VLOOKUP(B913,tax!$B$1:$P$1478,6,FALSE)</f>
        <v>Bacteria</v>
      </c>
      <c r="K913" t="str">
        <f>VLOOKUP($B913,tax!$B$1:$P$1478,7,FALSE)</f>
        <v xml:space="preserve"> Actinobacteria</v>
      </c>
    </row>
    <row r="914" spans="1:11" x14ac:dyDescent="0.25">
      <c r="A914" t="s">
        <v>767</v>
      </c>
      <c r="B914" t="s">
        <v>768</v>
      </c>
      <c r="C914" t="s">
        <v>18</v>
      </c>
      <c r="D914">
        <v>1939</v>
      </c>
      <c r="E914">
        <v>297</v>
      </c>
      <c r="F914">
        <v>583</v>
      </c>
      <c r="G914">
        <f t="shared" si="14"/>
        <v>287</v>
      </c>
      <c r="H914">
        <v>3525</v>
      </c>
      <c r="I914" t="s">
        <v>19</v>
      </c>
      <c r="J914" t="str">
        <f>VLOOKUP(B914,tax!$B$1:$P$1478,6,FALSE)</f>
        <v>Bacteria</v>
      </c>
      <c r="K914" t="str">
        <f>VLOOKUP($B914,tax!$B$1:$P$1478,7,FALSE)</f>
        <v xml:space="preserve"> Actinobacteria</v>
      </c>
    </row>
    <row r="915" spans="1:11" x14ac:dyDescent="0.25">
      <c r="A915" t="s">
        <v>767</v>
      </c>
      <c r="B915" t="s">
        <v>768</v>
      </c>
      <c r="C915" t="s">
        <v>20</v>
      </c>
      <c r="D915">
        <v>1939</v>
      </c>
      <c r="E915">
        <v>725</v>
      </c>
      <c r="F915">
        <v>795</v>
      </c>
      <c r="G915">
        <f t="shared" si="14"/>
        <v>71</v>
      </c>
      <c r="H915">
        <v>5437</v>
      </c>
      <c r="I915" t="s">
        <v>21</v>
      </c>
      <c r="J915" t="str">
        <f>VLOOKUP(B915,tax!$B$1:$P$1478,6,FALSE)</f>
        <v>Bacteria</v>
      </c>
      <c r="K915" t="str">
        <f>VLOOKUP($B915,tax!$B$1:$P$1478,7,FALSE)</f>
        <v xml:space="preserve"> Actinobacteria</v>
      </c>
    </row>
    <row r="916" spans="1:11" x14ac:dyDescent="0.25">
      <c r="A916" t="s">
        <v>767</v>
      </c>
      <c r="B916" t="s">
        <v>768</v>
      </c>
      <c r="C916" t="s">
        <v>20</v>
      </c>
      <c r="D916">
        <v>1939</v>
      </c>
      <c r="E916">
        <v>1065</v>
      </c>
      <c r="F916">
        <v>1137</v>
      </c>
      <c r="G916">
        <f t="shared" si="14"/>
        <v>73</v>
      </c>
      <c r="H916">
        <v>5437</v>
      </c>
      <c r="I916" t="s">
        <v>21</v>
      </c>
      <c r="J916" t="str">
        <f>VLOOKUP(B916,tax!$B$1:$P$1478,6,FALSE)</f>
        <v>Bacteria</v>
      </c>
      <c r="K916" t="str">
        <f>VLOOKUP($B916,tax!$B$1:$P$1478,7,FALSE)</f>
        <v xml:space="preserve"> Actinobacteria</v>
      </c>
    </row>
    <row r="917" spans="1:11" x14ac:dyDescent="0.25">
      <c r="A917" t="s">
        <v>767</v>
      </c>
      <c r="B917" t="s">
        <v>768</v>
      </c>
      <c r="C917" t="s">
        <v>771</v>
      </c>
      <c r="D917">
        <v>1939</v>
      </c>
      <c r="E917">
        <v>18</v>
      </c>
      <c r="F917">
        <v>57</v>
      </c>
      <c r="G917">
        <f t="shared" si="14"/>
        <v>40</v>
      </c>
      <c r="H917">
        <v>2</v>
      </c>
      <c r="I917" t="s">
        <v>771</v>
      </c>
      <c r="J917" t="str">
        <f>VLOOKUP(B917,tax!$B$1:$P$1478,6,FALSE)</f>
        <v>Bacteria</v>
      </c>
      <c r="K917" t="str">
        <f>VLOOKUP($B917,tax!$B$1:$P$1478,7,FALSE)</f>
        <v xml:space="preserve"> Actinobacteria</v>
      </c>
    </row>
    <row r="918" spans="1:11" x14ac:dyDescent="0.25">
      <c r="A918" t="s">
        <v>767</v>
      </c>
      <c r="B918" t="s">
        <v>768</v>
      </c>
      <c r="C918" t="s">
        <v>139</v>
      </c>
      <c r="D918">
        <v>1939</v>
      </c>
      <c r="E918">
        <v>59</v>
      </c>
      <c r="F918">
        <v>273</v>
      </c>
      <c r="G918">
        <f t="shared" si="14"/>
        <v>215</v>
      </c>
      <c r="H918">
        <v>1197</v>
      </c>
      <c r="I918" t="s">
        <v>140</v>
      </c>
      <c r="J918" t="str">
        <f>VLOOKUP(B918,tax!$B$1:$P$1478,6,FALSE)</f>
        <v>Bacteria</v>
      </c>
      <c r="K918" t="str">
        <f>VLOOKUP($B918,tax!$B$1:$P$1478,7,FALSE)</f>
        <v xml:space="preserve"> Actinobacteria</v>
      </c>
    </row>
    <row r="919" spans="1:11" x14ac:dyDescent="0.25">
      <c r="A919" t="s">
        <v>772</v>
      </c>
      <c r="B919" t="s">
        <v>773</v>
      </c>
      <c r="C919" t="s">
        <v>420</v>
      </c>
      <c r="D919">
        <v>566</v>
      </c>
      <c r="E919">
        <v>468</v>
      </c>
      <c r="F919">
        <v>566</v>
      </c>
      <c r="G919">
        <f t="shared" si="14"/>
        <v>99</v>
      </c>
      <c r="H919">
        <v>1472</v>
      </c>
      <c r="I919" t="s">
        <v>421</v>
      </c>
      <c r="J919" t="str">
        <f>VLOOKUP(B919,tax!$B$1:$P$1478,6,FALSE)</f>
        <v>Bacteria</v>
      </c>
      <c r="K919" t="str">
        <f>VLOOKUP($B919,tax!$B$1:$P$1478,7,FALSE)</f>
        <v xml:space="preserve"> Actinobacteria</v>
      </c>
    </row>
    <row r="920" spans="1:11" x14ac:dyDescent="0.25">
      <c r="A920" t="s">
        <v>772</v>
      </c>
      <c r="B920" t="s">
        <v>773</v>
      </c>
      <c r="C920" t="s">
        <v>10</v>
      </c>
      <c r="D920">
        <v>566</v>
      </c>
      <c r="E920">
        <v>312</v>
      </c>
      <c r="F920">
        <v>433</v>
      </c>
      <c r="G920">
        <f t="shared" si="14"/>
        <v>122</v>
      </c>
      <c r="H920">
        <v>1755</v>
      </c>
      <c r="I920" t="s">
        <v>11</v>
      </c>
      <c r="J920" t="str">
        <f>VLOOKUP(B920,tax!$B$1:$P$1478,6,FALSE)</f>
        <v>Bacteria</v>
      </c>
      <c r="K920" t="str">
        <f>VLOOKUP($B920,tax!$B$1:$P$1478,7,FALSE)</f>
        <v xml:space="preserve"> Actinobacteria</v>
      </c>
    </row>
    <row r="921" spans="1:11" x14ac:dyDescent="0.25">
      <c r="A921" t="s">
        <v>772</v>
      </c>
      <c r="B921" t="s">
        <v>773</v>
      </c>
      <c r="C921" t="s">
        <v>52</v>
      </c>
      <c r="D921">
        <v>566</v>
      </c>
      <c r="E921">
        <v>8</v>
      </c>
      <c r="F921">
        <v>289</v>
      </c>
      <c r="G921">
        <f t="shared" si="14"/>
        <v>282</v>
      </c>
      <c r="H921">
        <v>5170</v>
      </c>
      <c r="I921" t="s">
        <v>53</v>
      </c>
      <c r="J921" t="str">
        <f>VLOOKUP(B921,tax!$B$1:$P$1478,6,FALSE)</f>
        <v>Bacteria</v>
      </c>
      <c r="K921" t="str">
        <f>VLOOKUP($B921,tax!$B$1:$P$1478,7,FALSE)</f>
        <v xml:space="preserve"> Actinobacteria</v>
      </c>
    </row>
    <row r="922" spans="1:11" x14ac:dyDescent="0.25">
      <c r="A922" t="s">
        <v>774</v>
      </c>
      <c r="B922" t="s">
        <v>775</v>
      </c>
      <c r="C922" t="s">
        <v>32</v>
      </c>
      <c r="D922">
        <v>581</v>
      </c>
      <c r="E922">
        <v>436</v>
      </c>
      <c r="F922">
        <v>571</v>
      </c>
      <c r="G922">
        <f t="shared" si="14"/>
        <v>136</v>
      </c>
      <c r="H922">
        <v>1727</v>
      </c>
      <c r="I922" t="s">
        <v>33</v>
      </c>
      <c r="J922" t="str">
        <f>VLOOKUP(B922,tax!$B$1:$P$1478,6,FALSE)</f>
        <v>Bacteria</v>
      </c>
      <c r="K922" t="str">
        <f>VLOOKUP($B922,tax!$B$1:$P$1478,7,FALSE)</f>
        <v xml:space="preserve"> Actinobacteria</v>
      </c>
    </row>
    <row r="923" spans="1:11" x14ac:dyDescent="0.25">
      <c r="A923" t="s">
        <v>774</v>
      </c>
      <c r="B923" t="s">
        <v>775</v>
      </c>
      <c r="C923" t="s">
        <v>10</v>
      </c>
      <c r="D923">
        <v>581</v>
      </c>
      <c r="E923">
        <v>311</v>
      </c>
      <c r="F923">
        <v>432</v>
      </c>
      <c r="G923">
        <f t="shared" si="14"/>
        <v>122</v>
      </c>
      <c r="H923">
        <v>1755</v>
      </c>
      <c r="I923" t="s">
        <v>11</v>
      </c>
      <c r="J923" t="str">
        <f>VLOOKUP(B923,tax!$B$1:$P$1478,6,FALSE)</f>
        <v>Bacteria</v>
      </c>
      <c r="K923" t="str">
        <f>VLOOKUP($B923,tax!$B$1:$P$1478,7,FALSE)</f>
        <v xml:space="preserve"> Actinobacteria</v>
      </c>
    </row>
    <row r="924" spans="1:11" x14ac:dyDescent="0.25">
      <c r="A924" t="s">
        <v>774</v>
      </c>
      <c r="B924" t="s">
        <v>775</v>
      </c>
      <c r="C924" t="s">
        <v>52</v>
      </c>
      <c r="D924">
        <v>581</v>
      </c>
      <c r="E924">
        <v>7</v>
      </c>
      <c r="F924">
        <v>288</v>
      </c>
      <c r="G924">
        <f t="shared" si="14"/>
        <v>282</v>
      </c>
      <c r="H924">
        <v>5170</v>
      </c>
      <c r="I924" t="s">
        <v>53</v>
      </c>
      <c r="J924" t="str">
        <f>VLOOKUP(B924,tax!$B$1:$P$1478,6,FALSE)</f>
        <v>Bacteria</v>
      </c>
      <c r="K924" t="str">
        <f>VLOOKUP($B924,tax!$B$1:$P$1478,7,FALSE)</f>
        <v xml:space="preserve"> Actinobacteria</v>
      </c>
    </row>
    <row r="925" spans="1:11" x14ac:dyDescent="0.25">
      <c r="A925" t="s">
        <v>776</v>
      </c>
      <c r="B925" t="s">
        <v>777</v>
      </c>
      <c r="C925" t="s">
        <v>420</v>
      </c>
      <c r="D925">
        <v>1165</v>
      </c>
      <c r="E925">
        <v>1069</v>
      </c>
      <c r="F925">
        <v>1165</v>
      </c>
      <c r="G925">
        <f t="shared" si="14"/>
        <v>97</v>
      </c>
      <c r="H925">
        <v>1472</v>
      </c>
      <c r="I925" t="s">
        <v>421</v>
      </c>
      <c r="J925" t="str">
        <f>VLOOKUP(B925,tax!$B$1:$P$1478,6,FALSE)</f>
        <v>Bacteria</v>
      </c>
      <c r="K925" t="str">
        <f>VLOOKUP($B925,tax!$B$1:$P$1478,7,FALSE)</f>
        <v xml:space="preserve"> Actinobacteria</v>
      </c>
    </row>
    <row r="926" spans="1:11" x14ac:dyDescent="0.25">
      <c r="A926" t="s">
        <v>776</v>
      </c>
      <c r="B926" t="s">
        <v>777</v>
      </c>
      <c r="C926" t="s">
        <v>10</v>
      </c>
      <c r="D926">
        <v>1165</v>
      </c>
      <c r="E926">
        <v>905</v>
      </c>
      <c r="F926">
        <v>1027</v>
      </c>
      <c r="G926">
        <f t="shared" si="14"/>
        <v>123</v>
      </c>
      <c r="H926">
        <v>1755</v>
      </c>
      <c r="I926" t="s">
        <v>11</v>
      </c>
      <c r="J926" t="str">
        <f>VLOOKUP(B926,tax!$B$1:$P$1478,6,FALSE)</f>
        <v>Bacteria</v>
      </c>
      <c r="K926" t="str">
        <f>VLOOKUP($B926,tax!$B$1:$P$1478,7,FALSE)</f>
        <v xml:space="preserve"> Actinobacteria</v>
      </c>
    </row>
    <row r="927" spans="1:11" x14ac:dyDescent="0.25">
      <c r="A927" t="s">
        <v>776</v>
      </c>
      <c r="B927" t="s">
        <v>777</v>
      </c>
      <c r="C927" t="s">
        <v>18</v>
      </c>
      <c r="D927">
        <v>1165</v>
      </c>
      <c r="E927">
        <v>270</v>
      </c>
      <c r="F927">
        <v>565</v>
      </c>
      <c r="G927">
        <f t="shared" si="14"/>
        <v>296</v>
      </c>
      <c r="H927">
        <v>3525</v>
      </c>
      <c r="I927" t="s">
        <v>19</v>
      </c>
      <c r="J927" t="str">
        <f>VLOOKUP(B927,tax!$B$1:$P$1478,6,FALSE)</f>
        <v>Bacteria</v>
      </c>
      <c r="K927" t="str">
        <f>VLOOKUP($B927,tax!$B$1:$P$1478,7,FALSE)</f>
        <v xml:space="preserve"> Actinobacteria</v>
      </c>
    </row>
    <row r="928" spans="1:11" x14ac:dyDescent="0.25">
      <c r="A928" t="s">
        <v>776</v>
      </c>
      <c r="B928" t="s">
        <v>777</v>
      </c>
      <c r="C928" t="s">
        <v>20</v>
      </c>
      <c r="D928">
        <v>1165</v>
      </c>
      <c r="E928">
        <v>714</v>
      </c>
      <c r="F928">
        <v>788</v>
      </c>
      <c r="G928">
        <f t="shared" si="14"/>
        <v>75</v>
      </c>
      <c r="H928">
        <v>5437</v>
      </c>
      <c r="I928" t="s">
        <v>21</v>
      </c>
      <c r="J928" t="str">
        <f>VLOOKUP(B928,tax!$B$1:$P$1478,6,FALSE)</f>
        <v>Bacteria</v>
      </c>
      <c r="K928" t="str">
        <f>VLOOKUP($B928,tax!$B$1:$P$1478,7,FALSE)</f>
        <v xml:space="preserve"> Actinobacteria</v>
      </c>
    </row>
    <row r="929" spans="1:11" x14ac:dyDescent="0.25">
      <c r="A929" t="s">
        <v>776</v>
      </c>
      <c r="B929" t="s">
        <v>777</v>
      </c>
      <c r="C929" t="s">
        <v>139</v>
      </c>
      <c r="D929">
        <v>1165</v>
      </c>
      <c r="E929">
        <v>30</v>
      </c>
      <c r="F929">
        <v>242</v>
      </c>
      <c r="G929">
        <f t="shared" si="14"/>
        <v>213</v>
      </c>
      <c r="H929">
        <v>1197</v>
      </c>
      <c r="I929" t="s">
        <v>140</v>
      </c>
      <c r="J929" t="str">
        <f>VLOOKUP(B929,tax!$B$1:$P$1478,6,FALSE)</f>
        <v>Bacteria</v>
      </c>
      <c r="K929" t="str">
        <f>VLOOKUP($B929,tax!$B$1:$P$1478,7,FALSE)</f>
        <v xml:space="preserve"> Actinobacteria</v>
      </c>
    </row>
    <row r="930" spans="1:11" x14ac:dyDescent="0.25">
      <c r="A930" t="s">
        <v>778</v>
      </c>
      <c r="B930" t="s">
        <v>779</v>
      </c>
      <c r="C930" t="s">
        <v>10</v>
      </c>
      <c r="D930">
        <v>1181</v>
      </c>
      <c r="E930">
        <v>904</v>
      </c>
      <c r="F930">
        <v>1027</v>
      </c>
      <c r="G930">
        <f t="shared" si="14"/>
        <v>124</v>
      </c>
      <c r="H930">
        <v>1755</v>
      </c>
      <c r="I930" t="s">
        <v>11</v>
      </c>
      <c r="J930" t="str">
        <f>VLOOKUP(B930,tax!$B$1:$P$1478,6,FALSE)</f>
        <v>Bacteria</v>
      </c>
      <c r="K930" t="str">
        <f>VLOOKUP($B930,tax!$B$1:$P$1478,7,FALSE)</f>
        <v xml:space="preserve"> Actinobacteria</v>
      </c>
    </row>
    <row r="931" spans="1:11" x14ac:dyDescent="0.25">
      <c r="A931" t="s">
        <v>778</v>
      </c>
      <c r="B931" t="s">
        <v>779</v>
      </c>
      <c r="C931" t="s">
        <v>18</v>
      </c>
      <c r="D931">
        <v>1181</v>
      </c>
      <c r="E931">
        <v>274</v>
      </c>
      <c r="F931">
        <v>563</v>
      </c>
      <c r="G931">
        <f t="shared" si="14"/>
        <v>290</v>
      </c>
      <c r="H931">
        <v>3525</v>
      </c>
      <c r="I931" t="s">
        <v>19</v>
      </c>
      <c r="J931" t="str">
        <f>VLOOKUP(B931,tax!$B$1:$P$1478,6,FALSE)</f>
        <v>Bacteria</v>
      </c>
      <c r="K931" t="str">
        <f>VLOOKUP($B931,tax!$B$1:$P$1478,7,FALSE)</f>
        <v xml:space="preserve"> Actinobacteria</v>
      </c>
    </row>
    <row r="932" spans="1:11" x14ac:dyDescent="0.25">
      <c r="A932" t="s">
        <v>778</v>
      </c>
      <c r="B932" t="s">
        <v>779</v>
      </c>
      <c r="C932" t="s">
        <v>20</v>
      </c>
      <c r="D932">
        <v>1181</v>
      </c>
      <c r="E932">
        <v>708</v>
      </c>
      <c r="F932">
        <v>780</v>
      </c>
      <c r="G932">
        <f t="shared" si="14"/>
        <v>73</v>
      </c>
      <c r="H932">
        <v>5437</v>
      </c>
      <c r="I932" t="s">
        <v>21</v>
      </c>
      <c r="J932" t="str">
        <f>VLOOKUP(B932,tax!$B$1:$P$1478,6,FALSE)</f>
        <v>Bacteria</v>
      </c>
      <c r="K932" t="str">
        <f>VLOOKUP($B932,tax!$B$1:$P$1478,7,FALSE)</f>
        <v xml:space="preserve"> Actinobacteria</v>
      </c>
    </row>
    <row r="933" spans="1:11" x14ac:dyDescent="0.25">
      <c r="A933" t="s">
        <v>778</v>
      </c>
      <c r="B933" t="s">
        <v>779</v>
      </c>
      <c r="C933" t="s">
        <v>780</v>
      </c>
      <c r="D933">
        <v>1181</v>
      </c>
      <c r="E933">
        <v>809</v>
      </c>
      <c r="F933">
        <v>837</v>
      </c>
      <c r="G933">
        <f t="shared" si="14"/>
        <v>29</v>
      </c>
      <c r="H933">
        <v>113</v>
      </c>
      <c r="I933" t="s">
        <v>780</v>
      </c>
      <c r="J933" t="str">
        <f>VLOOKUP(B933,tax!$B$1:$P$1478,6,FALSE)</f>
        <v>Bacteria</v>
      </c>
      <c r="K933" t="str">
        <f>VLOOKUP($B933,tax!$B$1:$P$1478,7,FALSE)</f>
        <v xml:space="preserve"> Actinobacteria</v>
      </c>
    </row>
    <row r="934" spans="1:11" x14ac:dyDescent="0.25">
      <c r="A934" t="s">
        <v>778</v>
      </c>
      <c r="B934" t="s">
        <v>779</v>
      </c>
      <c r="C934" t="s">
        <v>166</v>
      </c>
      <c r="D934">
        <v>1181</v>
      </c>
      <c r="E934">
        <v>1077</v>
      </c>
      <c r="F934">
        <v>1179</v>
      </c>
      <c r="G934">
        <f t="shared" si="14"/>
        <v>103</v>
      </c>
      <c r="H934">
        <v>1501</v>
      </c>
      <c r="I934" t="s">
        <v>167</v>
      </c>
      <c r="J934" t="str">
        <f>VLOOKUP(B934,tax!$B$1:$P$1478,6,FALSE)</f>
        <v>Bacteria</v>
      </c>
      <c r="K934" t="str">
        <f>VLOOKUP($B934,tax!$B$1:$P$1478,7,FALSE)</f>
        <v xml:space="preserve"> Actinobacteria</v>
      </c>
    </row>
    <row r="935" spans="1:11" x14ac:dyDescent="0.25">
      <c r="A935" t="s">
        <v>778</v>
      </c>
      <c r="B935" t="s">
        <v>779</v>
      </c>
      <c r="C935" t="s">
        <v>139</v>
      </c>
      <c r="D935">
        <v>1181</v>
      </c>
      <c r="E935">
        <v>30</v>
      </c>
      <c r="F935">
        <v>250</v>
      </c>
      <c r="G935">
        <f t="shared" si="14"/>
        <v>221</v>
      </c>
      <c r="H935">
        <v>1197</v>
      </c>
      <c r="I935" t="s">
        <v>140</v>
      </c>
      <c r="J935" t="str">
        <f>VLOOKUP(B935,tax!$B$1:$P$1478,6,FALSE)</f>
        <v>Bacteria</v>
      </c>
      <c r="K935" t="str">
        <f>VLOOKUP($B935,tax!$B$1:$P$1478,7,FALSE)</f>
        <v xml:space="preserve"> Actinobacteria</v>
      </c>
    </row>
    <row r="936" spans="1:11" x14ac:dyDescent="0.25">
      <c r="A936" t="s">
        <v>781</v>
      </c>
      <c r="B936" t="s">
        <v>782</v>
      </c>
      <c r="C936" t="s">
        <v>10</v>
      </c>
      <c r="D936">
        <v>899</v>
      </c>
      <c r="E936">
        <v>479</v>
      </c>
      <c r="F936">
        <v>615</v>
      </c>
      <c r="G936">
        <f t="shared" si="14"/>
        <v>137</v>
      </c>
      <c r="H936">
        <v>1755</v>
      </c>
      <c r="I936" t="s">
        <v>11</v>
      </c>
      <c r="J936" t="str">
        <f>VLOOKUP(B936,tax!$B$1:$P$1478,6,FALSE)</f>
        <v>Bacteria</v>
      </c>
      <c r="K936" t="str">
        <f>VLOOKUP($B936,tax!$B$1:$P$1478,7,FALSE)</f>
        <v xml:space="preserve"> Actinobacteria</v>
      </c>
    </row>
    <row r="937" spans="1:11" x14ac:dyDescent="0.25">
      <c r="A937" t="s">
        <v>781</v>
      </c>
      <c r="B937" t="s">
        <v>782</v>
      </c>
      <c r="C937" t="s">
        <v>783</v>
      </c>
      <c r="D937">
        <v>899</v>
      </c>
      <c r="E937">
        <v>731</v>
      </c>
      <c r="F937">
        <v>788</v>
      </c>
      <c r="G937">
        <f t="shared" si="14"/>
        <v>58</v>
      </c>
      <c r="H937">
        <v>2</v>
      </c>
      <c r="I937" t="s">
        <v>783</v>
      </c>
      <c r="J937" t="str">
        <f>VLOOKUP(B937,tax!$B$1:$P$1478,6,FALSE)</f>
        <v>Bacteria</v>
      </c>
      <c r="K937" t="str">
        <f>VLOOKUP($B937,tax!$B$1:$P$1478,7,FALSE)</f>
        <v xml:space="preserve"> Actinobacteria</v>
      </c>
    </row>
    <row r="938" spans="1:11" x14ac:dyDescent="0.25">
      <c r="A938" t="s">
        <v>784</v>
      </c>
      <c r="B938" t="s">
        <v>785</v>
      </c>
      <c r="C938" t="s">
        <v>32</v>
      </c>
      <c r="D938">
        <v>808</v>
      </c>
      <c r="E938">
        <v>39</v>
      </c>
      <c r="F938">
        <v>179</v>
      </c>
      <c r="G938">
        <f t="shared" si="14"/>
        <v>141</v>
      </c>
      <c r="H938">
        <v>1727</v>
      </c>
      <c r="I938" t="s">
        <v>33</v>
      </c>
      <c r="J938" t="str">
        <f>VLOOKUP(B938,tax!$B$1:$P$1478,6,FALSE)</f>
        <v>Bacteria</v>
      </c>
      <c r="K938" t="str">
        <f>VLOOKUP($B938,tax!$B$1:$P$1478,7,FALSE)</f>
        <v xml:space="preserve"> Actinobacteria</v>
      </c>
    </row>
    <row r="939" spans="1:11" x14ac:dyDescent="0.25">
      <c r="A939" t="s">
        <v>784</v>
      </c>
      <c r="B939" t="s">
        <v>785</v>
      </c>
      <c r="C939" t="s">
        <v>10</v>
      </c>
      <c r="D939">
        <v>808</v>
      </c>
      <c r="E939">
        <v>576</v>
      </c>
      <c r="F939">
        <v>706</v>
      </c>
      <c r="G939">
        <f t="shared" si="14"/>
        <v>131</v>
      </c>
      <c r="H939">
        <v>1755</v>
      </c>
      <c r="I939" t="s">
        <v>11</v>
      </c>
      <c r="J939" t="str">
        <f>VLOOKUP(B939,tax!$B$1:$P$1478,6,FALSE)</f>
        <v>Bacteria</v>
      </c>
      <c r="K939" t="str">
        <f>VLOOKUP($B939,tax!$B$1:$P$1478,7,FALSE)</f>
        <v xml:space="preserve"> Actinobacteria</v>
      </c>
    </row>
    <row r="940" spans="1:11" x14ac:dyDescent="0.25">
      <c r="A940" t="s">
        <v>784</v>
      </c>
      <c r="B940" t="s">
        <v>785</v>
      </c>
      <c r="C940" t="s">
        <v>52</v>
      </c>
      <c r="D940">
        <v>808</v>
      </c>
      <c r="E940">
        <v>219</v>
      </c>
      <c r="F940">
        <v>553</v>
      </c>
      <c r="G940">
        <f t="shared" si="14"/>
        <v>335</v>
      </c>
      <c r="H940">
        <v>5170</v>
      </c>
      <c r="I940" t="s">
        <v>53</v>
      </c>
      <c r="J940" t="str">
        <f>VLOOKUP(B940,tax!$B$1:$P$1478,6,FALSE)</f>
        <v>Bacteria</v>
      </c>
      <c r="K940" t="str">
        <f>VLOOKUP($B940,tax!$B$1:$P$1478,7,FALSE)</f>
        <v xml:space="preserve"> Actinobacteria</v>
      </c>
    </row>
    <row r="941" spans="1:11" x14ac:dyDescent="0.25">
      <c r="A941" t="s">
        <v>786</v>
      </c>
      <c r="B941" t="s">
        <v>787</v>
      </c>
      <c r="C941" t="s">
        <v>10</v>
      </c>
      <c r="D941">
        <v>1031</v>
      </c>
      <c r="E941">
        <v>775</v>
      </c>
      <c r="F941">
        <v>898</v>
      </c>
      <c r="G941">
        <f t="shared" si="14"/>
        <v>124</v>
      </c>
      <c r="H941">
        <v>1755</v>
      </c>
      <c r="I941" t="s">
        <v>11</v>
      </c>
      <c r="J941" t="str">
        <f>VLOOKUP(B941,tax!$B$1:$P$1478,6,FALSE)</f>
        <v>Bacteria</v>
      </c>
      <c r="K941" t="str">
        <f>VLOOKUP($B941,tax!$B$1:$P$1478,7,FALSE)</f>
        <v xml:space="preserve"> Actinobacteria</v>
      </c>
    </row>
    <row r="942" spans="1:11" x14ac:dyDescent="0.25">
      <c r="A942" t="s">
        <v>786</v>
      </c>
      <c r="B942" t="s">
        <v>787</v>
      </c>
      <c r="C942" t="s">
        <v>18</v>
      </c>
      <c r="D942">
        <v>1031</v>
      </c>
      <c r="E942">
        <v>141</v>
      </c>
      <c r="F942">
        <v>444</v>
      </c>
      <c r="G942">
        <f t="shared" si="14"/>
        <v>304</v>
      </c>
      <c r="H942">
        <v>3525</v>
      </c>
      <c r="I942" t="s">
        <v>19</v>
      </c>
      <c r="J942" t="str">
        <f>VLOOKUP(B942,tax!$B$1:$P$1478,6,FALSE)</f>
        <v>Bacteria</v>
      </c>
      <c r="K942" t="str">
        <f>VLOOKUP($B942,tax!$B$1:$P$1478,7,FALSE)</f>
        <v xml:space="preserve"> Actinobacteria</v>
      </c>
    </row>
    <row r="943" spans="1:11" x14ac:dyDescent="0.25">
      <c r="A943" t="s">
        <v>786</v>
      </c>
      <c r="B943" t="s">
        <v>787</v>
      </c>
      <c r="C943" t="s">
        <v>20</v>
      </c>
      <c r="D943">
        <v>1031</v>
      </c>
      <c r="E943">
        <v>587</v>
      </c>
      <c r="F943">
        <v>655</v>
      </c>
      <c r="G943">
        <f t="shared" si="14"/>
        <v>69</v>
      </c>
      <c r="H943">
        <v>5437</v>
      </c>
      <c r="I943" t="s">
        <v>21</v>
      </c>
      <c r="J943" t="str">
        <f>VLOOKUP(B943,tax!$B$1:$P$1478,6,FALSE)</f>
        <v>Bacteria</v>
      </c>
      <c r="K943" t="str">
        <f>VLOOKUP($B943,tax!$B$1:$P$1478,7,FALSE)</f>
        <v xml:space="preserve"> Actinobacteria</v>
      </c>
    </row>
    <row r="944" spans="1:11" x14ac:dyDescent="0.25">
      <c r="A944" t="s">
        <v>786</v>
      </c>
      <c r="B944" t="s">
        <v>787</v>
      </c>
      <c r="C944" t="s">
        <v>780</v>
      </c>
      <c r="D944">
        <v>1031</v>
      </c>
      <c r="E944">
        <v>686</v>
      </c>
      <c r="F944">
        <v>714</v>
      </c>
      <c r="G944">
        <f t="shared" si="14"/>
        <v>29</v>
      </c>
      <c r="H944">
        <v>113</v>
      </c>
      <c r="I944" t="s">
        <v>780</v>
      </c>
      <c r="J944" t="str">
        <f>VLOOKUP(B944,tax!$B$1:$P$1478,6,FALSE)</f>
        <v>Bacteria</v>
      </c>
      <c r="K944" t="str">
        <f>VLOOKUP($B944,tax!$B$1:$P$1478,7,FALSE)</f>
        <v xml:space="preserve"> Actinobacteria</v>
      </c>
    </row>
    <row r="945" spans="1:11" x14ac:dyDescent="0.25">
      <c r="A945" t="s">
        <v>786</v>
      </c>
      <c r="B945" t="s">
        <v>787</v>
      </c>
      <c r="C945" t="s">
        <v>22</v>
      </c>
      <c r="D945">
        <v>1031</v>
      </c>
      <c r="E945">
        <v>904</v>
      </c>
      <c r="F945">
        <v>1028</v>
      </c>
      <c r="G945">
        <f t="shared" si="14"/>
        <v>125</v>
      </c>
      <c r="H945">
        <v>3906</v>
      </c>
      <c r="I945" t="s">
        <v>23</v>
      </c>
      <c r="J945" t="str">
        <f>VLOOKUP(B945,tax!$B$1:$P$1478,6,FALSE)</f>
        <v>Bacteria</v>
      </c>
      <c r="K945" t="str">
        <f>VLOOKUP($B945,tax!$B$1:$P$1478,7,FALSE)</f>
        <v xml:space="preserve"> Actinobacteria</v>
      </c>
    </row>
    <row r="946" spans="1:11" x14ac:dyDescent="0.25">
      <c r="A946" t="s">
        <v>788</v>
      </c>
      <c r="B946" t="s">
        <v>789</v>
      </c>
      <c r="C946" t="s">
        <v>10</v>
      </c>
      <c r="D946">
        <v>707</v>
      </c>
      <c r="E946">
        <v>581</v>
      </c>
      <c r="F946">
        <v>701</v>
      </c>
      <c r="G946">
        <f t="shared" si="14"/>
        <v>121</v>
      </c>
      <c r="H946">
        <v>1755</v>
      </c>
      <c r="I946" t="s">
        <v>11</v>
      </c>
      <c r="J946" t="str">
        <f>VLOOKUP(B946,tax!$B$1:$P$1478,6,FALSE)</f>
        <v>Bacteria</v>
      </c>
      <c r="K946" t="str">
        <f>VLOOKUP($B946,tax!$B$1:$P$1478,7,FALSE)</f>
        <v xml:space="preserve"> Proteobacteria</v>
      </c>
    </row>
    <row r="947" spans="1:11" x14ac:dyDescent="0.25">
      <c r="A947" t="s">
        <v>788</v>
      </c>
      <c r="B947" t="s">
        <v>789</v>
      </c>
      <c r="C947" t="s">
        <v>401</v>
      </c>
      <c r="D947">
        <v>707</v>
      </c>
      <c r="E947">
        <v>46</v>
      </c>
      <c r="F947">
        <v>148</v>
      </c>
      <c r="G947">
        <f t="shared" si="14"/>
        <v>103</v>
      </c>
      <c r="H947">
        <v>2958</v>
      </c>
      <c r="I947" t="s">
        <v>402</v>
      </c>
      <c r="J947" t="str">
        <f>VLOOKUP(B947,tax!$B$1:$P$1478,6,FALSE)</f>
        <v>Bacteria</v>
      </c>
      <c r="K947" t="str">
        <f>VLOOKUP($B947,tax!$B$1:$P$1478,7,FALSE)</f>
        <v xml:space="preserve"> Proteobacteria</v>
      </c>
    </row>
    <row r="948" spans="1:11" x14ac:dyDescent="0.25">
      <c r="A948" t="s">
        <v>790</v>
      </c>
      <c r="B948" t="s">
        <v>791</v>
      </c>
      <c r="C948" t="s">
        <v>420</v>
      </c>
      <c r="D948">
        <v>799</v>
      </c>
      <c r="E948">
        <v>65</v>
      </c>
      <c r="F948">
        <v>162</v>
      </c>
      <c r="G948">
        <f t="shared" si="14"/>
        <v>98</v>
      </c>
      <c r="H948">
        <v>1472</v>
      </c>
      <c r="I948" t="s">
        <v>421</v>
      </c>
      <c r="J948" t="str">
        <f>VLOOKUP(B948,tax!$B$1:$P$1478,6,FALSE)</f>
        <v>Bacteria</v>
      </c>
      <c r="K948" t="str">
        <f>VLOOKUP($B948,tax!$B$1:$P$1478,7,FALSE)</f>
        <v xml:space="preserve"> Proteobacteria</v>
      </c>
    </row>
    <row r="949" spans="1:11" x14ac:dyDescent="0.25">
      <c r="A949" t="s">
        <v>790</v>
      </c>
      <c r="B949" t="s">
        <v>791</v>
      </c>
      <c r="C949" t="s">
        <v>10</v>
      </c>
      <c r="D949">
        <v>799</v>
      </c>
      <c r="E949">
        <v>212</v>
      </c>
      <c r="F949">
        <v>328</v>
      </c>
      <c r="G949">
        <f t="shared" si="14"/>
        <v>117</v>
      </c>
      <c r="H949">
        <v>1755</v>
      </c>
      <c r="I949" t="s">
        <v>11</v>
      </c>
      <c r="J949" t="str">
        <f>VLOOKUP(B949,tax!$B$1:$P$1478,6,FALSE)</f>
        <v>Bacteria</v>
      </c>
      <c r="K949" t="str">
        <f>VLOOKUP($B949,tax!$B$1:$P$1478,7,FALSE)</f>
        <v xml:space="preserve"> Proteobacteria</v>
      </c>
    </row>
    <row r="950" spans="1:11" x14ac:dyDescent="0.25">
      <c r="A950" t="s">
        <v>790</v>
      </c>
      <c r="B950" t="s">
        <v>791</v>
      </c>
      <c r="C950" t="s">
        <v>10</v>
      </c>
      <c r="D950">
        <v>799</v>
      </c>
      <c r="E950">
        <v>371</v>
      </c>
      <c r="F950">
        <v>488</v>
      </c>
      <c r="G950">
        <f t="shared" si="14"/>
        <v>118</v>
      </c>
      <c r="H950">
        <v>1755</v>
      </c>
      <c r="I950" t="s">
        <v>11</v>
      </c>
      <c r="J950" t="str">
        <f>VLOOKUP(B950,tax!$B$1:$P$1478,6,FALSE)</f>
        <v>Bacteria</v>
      </c>
      <c r="K950" t="str">
        <f>VLOOKUP($B950,tax!$B$1:$P$1478,7,FALSE)</f>
        <v xml:space="preserve"> Proteobacteria</v>
      </c>
    </row>
    <row r="951" spans="1:11" x14ac:dyDescent="0.25">
      <c r="A951" t="s">
        <v>790</v>
      </c>
      <c r="B951" t="s">
        <v>791</v>
      </c>
      <c r="C951" t="s">
        <v>792</v>
      </c>
      <c r="D951">
        <v>799</v>
      </c>
      <c r="E951">
        <v>510</v>
      </c>
      <c r="F951">
        <v>792</v>
      </c>
      <c r="G951">
        <f t="shared" si="14"/>
        <v>283</v>
      </c>
      <c r="H951">
        <v>2674</v>
      </c>
      <c r="I951" t="s">
        <v>793</v>
      </c>
      <c r="J951" t="str">
        <f>VLOOKUP(B951,tax!$B$1:$P$1478,6,FALSE)</f>
        <v>Bacteria</v>
      </c>
      <c r="K951" t="str">
        <f>VLOOKUP($B951,tax!$B$1:$P$1478,7,FALSE)</f>
        <v xml:space="preserve"> Proteobacteria</v>
      </c>
    </row>
    <row r="952" spans="1:11" x14ac:dyDescent="0.25">
      <c r="A952" t="s">
        <v>794</v>
      </c>
      <c r="B952" t="s">
        <v>795</v>
      </c>
      <c r="C952" t="s">
        <v>420</v>
      </c>
      <c r="D952">
        <v>672</v>
      </c>
      <c r="E952">
        <v>9</v>
      </c>
      <c r="F952">
        <v>108</v>
      </c>
      <c r="G952">
        <f t="shared" si="14"/>
        <v>100</v>
      </c>
      <c r="H952">
        <v>1472</v>
      </c>
      <c r="I952" t="s">
        <v>421</v>
      </c>
      <c r="J952" t="str">
        <f>VLOOKUP(B952,tax!$B$1:$P$1478,6,FALSE)</f>
        <v>Bacteria</v>
      </c>
      <c r="K952" t="str">
        <f>VLOOKUP($B952,tax!$B$1:$P$1478,7,FALSE)</f>
        <v xml:space="preserve"> Proteobacteria</v>
      </c>
    </row>
    <row r="953" spans="1:11" x14ac:dyDescent="0.25">
      <c r="A953" t="s">
        <v>794</v>
      </c>
      <c r="B953" t="s">
        <v>795</v>
      </c>
      <c r="C953" t="s">
        <v>10</v>
      </c>
      <c r="D953">
        <v>672</v>
      </c>
      <c r="E953">
        <v>139</v>
      </c>
      <c r="F953">
        <v>255</v>
      </c>
      <c r="G953">
        <f t="shared" si="14"/>
        <v>117</v>
      </c>
      <c r="H953">
        <v>1755</v>
      </c>
      <c r="I953" t="s">
        <v>11</v>
      </c>
      <c r="J953" t="str">
        <f>VLOOKUP(B953,tax!$B$1:$P$1478,6,FALSE)</f>
        <v>Bacteria</v>
      </c>
      <c r="K953" t="str">
        <f>VLOOKUP($B953,tax!$B$1:$P$1478,7,FALSE)</f>
        <v xml:space="preserve"> Proteobacteria</v>
      </c>
    </row>
    <row r="954" spans="1:11" x14ac:dyDescent="0.25">
      <c r="A954" t="s">
        <v>794</v>
      </c>
      <c r="B954" t="s">
        <v>795</v>
      </c>
      <c r="C954" t="s">
        <v>10</v>
      </c>
      <c r="D954">
        <v>672</v>
      </c>
      <c r="E954">
        <v>297</v>
      </c>
      <c r="F954">
        <v>419</v>
      </c>
      <c r="G954">
        <f t="shared" si="14"/>
        <v>123</v>
      </c>
      <c r="H954">
        <v>1755</v>
      </c>
      <c r="I954" t="s">
        <v>11</v>
      </c>
      <c r="J954" t="str">
        <f>VLOOKUP(B954,tax!$B$1:$P$1478,6,FALSE)</f>
        <v>Bacteria</v>
      </c>
      <c r="K954" t="str">
        <f>VLOOKUP($B954,tax!$B$1:$P$1478,7,FALSE)</f>
        <v xml:space="preserve"> Proteobacteria</v>
      </c>
    </row>
    <row r="955" spans="1:11" x14ac:dyDescent="0.25">
      <c r="A955" t="s">
        <v>794</v>
      </c>
      <c r="B955" t="s">
        <v>795</v>
      </c>
      <c r="C955" t="s">
        <v>93</v>
      </c>
      <c r="D955">
        <v>672</v>
      </c>
      <c r="E955">
        <v>437</v>
      </c>
      <c r="F955">
        <v>652</v>
      </c>
      <c r="G955">
        <f t="shared" si="14"/>
        <v>216</v>
      </c>
      <c r="H955">
        <v>11620</v>
      </c>
      <c r="I955" t="s">
        <v>94</v>
      </c>
      <c r="J955" t="str">
        <f>VLOOKUP(B955,tax!$B$1:$P$1478,6,FALSE)</f>
        <v>Bacteria</v>
      </c>
      <c r="K955" t="str">
        <f>VLOOKUP($B955,tax!$B$1:$P$1478,7,FALSE)</f>
        <v xml:space="preserve"> Proteobacteria</v>
      </c>
    </row>
    <row r="956" spans="1:11" x14ac:dyDescent="0.25">
      <c r="A956" t="s">
        <v>796</v>
      </c>
      <c r="B956" t="s">
        <v>797</v>
      </c>
      <c r="C956" t="s">
        <v>420</v>
      </c>
      <c r="D956">
        <v>688</v>
      </c>
      <c r="E956">
        <v>33</v>
      </c>
      <c r="F956">
        <v>132</v>
      </c>
      <c r="G956">
        <f t="shared" si="14"/>
        <v>100</v>
      </c>
      <c r="H956">
        <v>1472</v>
      </c>
      <c r="I956" t="s">
        <v>421</v>
      </c>
      <c r="J956" t="str">
        <f>VLOOKUP(B956,tax!$B$1:$P$1478,6,FALSE)</f>
        <v>Bacteria</v>
      </c>
      <c r="K956" t="str">
        <f>VLOOKUP($B956,tax!$B$1:$P$1478,7,FALSE)</f>
        <v xml:space="preserve"> Proteobacteria</v>
      </c>
    </row>
    <row r="957" spans="1:11" x14ac:dyDescent="0.25">
      <c r="A957" t="s">
        <v>796</v>
      </c>
      <c r="B957" t="s">
        <v>797</v>
      </c>
      <c r="C957" t="s">
        <v>10</v>
      </c>
      <c r="D957">
        <v>688</v>
      </c>
      <c r="E957">
        <v>174</v>
      </c>
      <c r="F957">
        <v>295</v>
      </c>
      <c r="G957">
        <f t="shared" si="14"/>
        <v>122</v>
      </c>
      <c r="H957">
        <v>1755</v>
      </c>
      <c r="I957" t="s">
        <v>11</v>
      </c>
      <c r="J957" t="str">
        <f>VLOOKUP(B957,tax!$B$1:$P$1478,6,FALSE)</f>
        <v>Bacteria</v>
      </c>
      <c r="K957" t="str">
        <f>VLOOKUP($B957,tax!$B$1:$P$1478,7,FALSE)</f>
        <v xml:space="preserve"> Proteobacteria</v>
      </c>
    </row>
    <row r="958" spans="1:11" x14ac:dyDescent="0.25">
      <c r="A958" t="s">
        <v>796</v>
      </c>
      <c r="B958" t="s">
        <v>797</v>
      </c>
      <c r="C958" t="s">
        <v>10</v>
      </c>
      <c r="D958">
        <v>688</v>
      </c>
      <c r="E958">
        <v>329</v>
      </c>
      <c r="F958">
        <v>451</v>
      </c>
      <c r="G958">
        <f t="shared" si="14"/>
        <v>123</v>
      </c>
      <c r="H958">
        <v>1755</v>
      </c>
      <c r="I958" t="s">
        <v>11</v>
      </c>
      <c r="J958" t="str">
        <f>VLOOKUP(B958,tax!$B$1:$P$1478,6,FALSE)</f>
        <v>Bacteria</v>
      </c>
      <c r="K958" t="str">
        <f>VLOOKUP($B958,tax!$B$1:$P$1478,7,FALSE)</f>
        <v xml:space="preserve"> Proteobacteria</v>
      </c>
    </row>
    <row r="959" spans="1:11" x14ac:dyDescent="0.25">
      <c r="A959" t="s">
        <v>796</v>
      </c>
      <c r="B959" t="s">
        <v>797</v>
      </c>
      <c r="C959" t="s">
        <v>93</v>
      </c>
      <c r="D959">
        <v>688</v>
      </c>
      <c r="E959">
        <v>469</v>
      </c>
      <c r="F959">
        <v>668</v>
      </c>
      <c r="G959">
        <f t="shared" si="14"/>
        <v>200</v>
      </c>
      <c r="H959">
        <v>11620</v>
      </c>
      <c r="I959" t="s">
        <v>94</v>
      </c>
      <c r="J959" t="str">
        <f>VLOOKUP(B959,tax!$B$1:$P$1478,6,FALSE)</f>
        <v>Bacteria</v>
      </c>
      <c r="K959" t="str">
        <f>VLOOKUP($B959,tax!$B$1:$P$1478,7,FALSE)</f>
        <v xml:space="preserve"> Proteobacteria</v>
      </c>
    </row>
    <row r="960" spans="1:11" x14ac:dyDescent="0.25">
      <c r="A960" t="s">
        <v>798</v>
      </c>
      <c r="B960" t="s">
        <v>799</v>
      </c>
      <c r="C960" t="s">
        <v>420</v>
      </c>
      <c r="D960">
        <v>921</v>
      </c>
      <c r="E960">
        <v>21</v>
      </c>
      <c r="F960">
        <v>119</v>
      </c>
      <c r="G960">
        <f t="shared" si="14"/>
        <v>99</v>
      </c>
      <c r="H960">
        <v>1472</v>
      </c>
      <c r="I960" t="s">
        <v>421</v>
      </c>
      <c r="J960" t="str">
        <f>VLOOKUP(B960,tax!$B$1:$P$1478,6,FALSE)</f>
        <v>Bacteria</v>
      </c>
      <c r="K960" t="str">
        <f>VLOOKUP($B960,tax!$B$1:$P$1478,7,FALSE)</f>
        <v xml:space="preserve"> Proteobacteria</v>
      </c>
    </row>
    <row r="961" spans="1:11" x14ac:dyDescent="0.25">
      <c r="A961" t="s">
        <v>798</v>
      </c>
      <c r="B961" t="s">
        <v>799</v>
      </c>
      <c r="C961" t="s">
        <v>10</v>
      </c>
      <c r="D961">
        <v>921</v>
      </c>
      <c r="E961">
        <v>175</v>
      </c>
      <c r="F961">
        <v>295</v>
      </c>
      <c r="G961">
        <f t="shared" si="14"/>
        <v>121</v>
      </c>
      <c r="H961">
        <v>1755</v>
      </c>
      <c r="I961" t="s">
        <v>11</v>
      </c>
      <c r="J961" t="str">
        <f>VLOOKUP(B961,tax!$B$1:$P$1478,6,FALSE)</f>
        <v>Bacteria</v>
      </c>
      <c r="K961" t="str">
        <f>VLOOKUP($B961,tax!$B$1:$P$1478,7,FALSE)</f>
        <v xml:space="preserve"> Proteobacteria</v>
      </c>
    </row>
    <row r="962" spans="1:11" x14ac:dyDescent="0.25">
      <c r="A962" t="s">
        <v>800</v>
      </c>
      <c r="B962" t="s">
        <v>801</v>
      </c>
      <c r="C962" t="s">
        <v>420</v>
      </c>
      <c r="D962">
        <v>903</v>
      </c>
      <c r="E962">
        <v>822</v>
      </c>
      <c r="F962">
        <v>903</v>
      </c>
      <c r="G962">
        <f t="shared" si="14"/>
        <v>82</v>
      </c>
      <c r="H962">
        <v>1472</v>
      </c>
      <c r="I962" t="s">
        <v>421</v>
      </c>
      <c r="J962" t="str">
        <f>VLOOKUP(B962,tax!$B$1:$P$1478,6,FALSE)</f>
        <v>Bacteria</v>
      </c>
      <c r="K962" t="str">
        <f>VLOOKUP($B962,tax!$B$1:$P$1478,7,FALSE)</f>
        <v xml:space="preserve"> Proteobacteria</v>
      </c>
    </row>
    <row r="963" spans="1:11" x14ac:dyDescent="0.25">
      <c r="A963" t="s">
        <v>800</v>
      </c>
      <c r="B963" t="s">
        <v>801</v>
      </c>
      <c r="C963" t="s">
        <v>10</v>
      </c>
      <c r="D963">
        <v>903</v>
      </c>
      <c r="E963">
        <v>636</v>
      </c>
      <c r="F963">
        <v>754</v>
      </c>
      <c r="G963">
        <f t="shared" ref="G963:G1026" si="15">F963-E963+1</f>
        <v>119</v>
      </c>
      <c r="H963">
        <v>1755</v>
      </c>
      <c r="I963" t="s">
        <v>11</v>
      </c>
      <c r="J963" t="str">
        <f>VLOOKUP(B963,tax!$B$1:$P$1478,6,FALSE)</f>
        <v>Bacteria</v>
      </c>
      <c r="K963" t="str">
        <f>VLOOKUP($B963,tax!$B$1:$P$1478,7,FALSE)</f>
        <v xml:space="preserve"> Proteobacteria</v>
      </c>
    </row>
    <row r="964" spans="1:11" x14ac:dyDescent="0.25">
      <c r="A964" t="s">
        <v>800</v>
      </c>
      <c r="B964" t="s">
        <v>801</v>
      </c>
      <c r="C964" t="s">
        <v>802</v>
      </c>
      <c r="D964">
        <v>903</v>
      </c>
      <c r="E964">
        <v>441</v>
      </c>
      <c r="F964">
        <v>499</v>
      </c>
      <c r="G964">
        <f t="shared" si="15"/>
        <v>59</v>
      </c>
      <c r="H964">
        <v>7</v>
      </c>
      <c r="I964" t="s">
        <v>802</v>
      </c>
      <c r="J964" t="str">
        <f>VLOOKUP(B964,tax!$B$1:$P$1478,6,FALSE)</f>
        <v>Bacteria</v>
      </c>
      <c r="K964" t="str">
        <f>VLOOKUP($B964,tax!$B$1:$P$1478,7,FALSE)</f>
        <v xml:space="preserve"> Proteobacteria</v>
      </c>
    </row>
    <row r="965" spans="1:11" x14ac:dyDescent="0.25">
      <c r="A965" t="s">
        <v>800</v>
      </c>
      <c r="B965" t="s">
        <v>801</v>
      </c>
      <c r="C965" t="s">
        <v>803</v>
      </c>
      <c r="D965">
        <v>903</v>
      </c>
      <c r="E965">
        <v>772</v>
      </c>
      <c r="F965">
        <v>818</v>
      </c>
      <c r="G965">
        <f t="shared" si="15"/>
        <v>47</v>
      </c>
      <c r="H965">
        <v>37</v>
      </c>
      <c r="I965" t="s">
        <v>803</v>
      </c>
      <c r="J965" t="str">
        <f>VLOOKUP(B965,tax!$B$1:$P$1478,6,FALSE)</f>
        <v>Bacteria</v>
      </c>
      <c r="K965" t="str">
        <f>VLOOKUP($B965,tax!$B$1:$P$1478,7,FALSE)</f>
        <v xml:space="preserve"> Proteobacteria</v>
      </c>
    </row>
    <row r="966" spans="1:11" x14ac:dyDescent="0.25">
      <c r="A966" t="s">
        <v>804</v>
      </c>
      <c r="B966" t="s">
        <v>805</v>
      </c>
      <c r="C966" t="s">
        <v>420</v>
      </c>
      <c r="D966">
        <v>630</v>
      </c>
      <c r="E966">
        <v>26</v>
      </c>
      <c r="F966">
        <v>123</v>
      </c>
      <c r="G966">
        <f t="shared" si="15"/>
        <v>98</v>
      </c>
      <c r="H966">
        <v>1472</v>
      </c>
      <c r="I966" t="s">
        <v>421</v>
      </c>
      <c r="J966" t="str">
        <f>VLOOKUP(B966,tax!$B$1:$P$1478,6,FALSE)</f>
        <v>Bacteria</v>
      </c>
      <c r="K966" t="str">
        <f>VLOOKUP($B966,tax!$B$1:$P$1478,7,FALSE)</f>
        <v xml:space="preserve"> Proteobacteria</v>
      </c>
    </row>
    <row r="967" spans="1:11" x14ac:dyDescent="0.25">
      <c r="A967" t="s">
        <v>804</v>
      </c>
      <c r="B967" t="s">
        <v>805</v>
      </c>
      <c r="C967" t="s">
        <v>10</v>
      </c>
      <c r="D967">
        <v>630</v>
      </c>
      <c r="E967">
        <v>179</v>
      </c>
      <c r="F967">
        <v>297</v>
      </c>
      <c r="G967">
        <f t="shared" si="15"/>
        <v>119</v>
      </c>
      <c r="H967">
        <v>1755</v>
      </c>
      <c r="I967" t="s">
        <v>11</v>
      </c>
      <c r="J967" t="str">
        <f>VLOOKUP(B967,tax!$B$1:$P$1478,6,FALSE)</f>
        <v>Bacteria</v>
      </c>
      <c r="K967" t="str">
        <f>VLOOKUP($B967,tax!$B$1:$P$1478,7,FALSE)</f>
        <v xml:space="preserve"> Proteobacteria</v>
      </c>
    </row>
    <row r="968" spans="1:11" x14ac:dyDescent="0.25">
      <c r="A968" t="s">
        <v>804</v>
      </c>
      <c r="B968" t="s">
        <v>805</v>
      </c>
      <c r="C968" t="s">
        <v>422</v>
      </c>
      <c r="D968">
        <v>630</v>
      </c>
      <c r="E968">
        <v>338</v>
      </c>
      <c r="F968">
        <v>622</v>
      </c>
      <c r="G968">
        <f t="shared" si="15"/>
        <v>285</v>
      </c>
      <c r="H968">
        <v>198</v>
      </c>
      <c r="I968" t="s">
        <v>423</v>
      </c>
      <c r="J968" t="str">
        <f>VLOOKUP(B968,tax!$B$1:$P$1478,6,FALSE)</f>
        <v>Bacteria</v>
      </c>
      <c r="K968" t="str">
        <f>VLOOKUP($B968,tax!$B$1:$P$1478,7,FALSE)</f>
        <v xml:space="preserve"> Proteobacteria</v>
      </c>
    </row>
    <row r="969" spans="1:11" x14ac:dyDescent="0.25">
      <c r="A969" t="s">
        <v>806</v>
      </c>
      <c r="B969" t="s">
        <v>807</v>
      </c>
      <c r="C969" t="s">
        <v>808</v>
      </c>
      <c r="D969">
        <v>1276</v>
      </c>
      <c r="E969">
        <v>554</v>
      </c>
      <c r="F969">
        <v>615</v>
      </c>
      <c r="G969">
        <f t="shared" si="15"/>
        <v>62</v>
      </c>
      <c r="H969">
        <v>106</v>
      </c>
      <c r="I969" t="s">
        <v>809</v>
      </c>
      <c r="J969" t="str">
        <f>VLOOKUP(B969,tax!$B$1:$P$1478,6,FALSE)</f>
        <v>Bacteria</v>
      </c>
      <c r="K969" t="str">
        <f>VLOOKUP($B969,tax!$B$1:$P$1478,7,FALSE)</f>
        <v xml:space="preserve"> Proteobacteria</v>
      </c>
    </row>
    <row r="970" spans="1:11" x14ac:dyDescent="0.25">
      <c r="A970" t="s">
        <v>806</v>
      </c>
      <c r="B970" t="s">
        <v>807</v>
      </c>
      <c r="C970" t="s">
        <v>10</v>
      </c>
      <c r="D970">
        <v>1276</v>
      </c>
      <c r="E970">
        <v>656</v>
      </c>
      <c r="F970">
        <v>776</v>
      </c>
      <c r="G970">
        <f t="shared" si="15"/>
        <v>121</v>
      </c>
      <c r="H970">
        <v>1755</v>
      </c>
      <c r="I970" t="s">
        <v>11</v>
      </c>
      <c r="J970" t="str">
        <f>VLOOKUP(B970,tax!$B$1:$P$1478,6,FALSE)</f>
        <v>Bacteria</v>
      </c>
      <c r="K970" t="str">
        <f>VLOOKUP($B970,tax!$B$1:$P$1478,7,FALSE)</f>
        <v xml:space="preserve"> Proteobacteria</v>
      </c>
    </row>
    <row r="971" spans="1:11" x14ac:dyDescent="0.25">
      <c r="A971" t="s">
        <v>806</v>
      </c>
      <c r="B971" t="s">
        <v>807</v>
      </c>
      <c r="C971" t="s">
        <v>65</v>
      </c>
      <c r="D971">
        <v>1276</v>
      </c>
      <c r="E971">
        <v>66</v>
      </c>
      <c r="F971">
        <v>273</v>
      </c>
      <c r="G971">
        <f t="shared" si="15"/>
        <v>208</v>
      </c>
      <c r="H971">
        <v>1509</v>
      </c>
      <c r="I971" t="s">
        <v>66</v>
      </c>
      <c r="J971" t="str">
        <f>VLOOKUP(B971,tax!$B$1:$P$1478,6,FALSE)</f>
        <v>Bacteria</v>
      </c>
      <c r="K971" t="str">
        <f>VLOOKUP($B971,tax!$B$1:$P$1478,7,FALSE)</f>
        <v xml:space="preserve"> Proteobacteria</v>
      </c>
    </row>
    <row r="972" spans="1:11" x14ac:dyDescent="0.25">
      <c r="A972" t="s">
        <v>806</v>
      </c>
      <c r="B972" t="s">
        <v>807</v>
      </c>
      <c r="C972" t="s">
        <v>65</v>
      </c>
      <c r="D972">
        <v>1276</v>
      </c>
      <c r="E972">
        <v>951</v>
      </c>
      <c r="F972">
        <v>1152</v>
      </c>
      <c r="G972">
        <f t="shared" si="15"/>
        <v>202</v>
      </c>
      <c r="H972">
        <v>1509</v>
      </c>
      <c r="I972" t="s">
        <v>66</v>
      </c>
      <c r="J972" t="str">
        <f>VLOOKUP(B972,tax!$B$1:$P$1478,6,FALSE)</f>
        <v>Bacteria</v>
      </c>
      <c r="K972" t="str">
        <f>VLOOKUP($B972,tax!$B$1:$P$1478,7,FALSE)</f>
        <v xml:space="preserve"> Proteobacteria</v>
      </c>
    </row>
    <row r="973" spans="1:11" x14ac:dyDescent="0.25">
      <c r="A973" t="s">
        <v>806</v>
      </c>
      <c r="B973" t="s">
        <v>807</v>
      </c>
      <c r="C973" t="s">
        <v>810</v>
      </c>
      <c r="D973">
        <v>1276</v>
      </c>
      <c r="E973">
        <v>396</v>
      </c>
      <c r="F973">
        <v>490</v>
      </c>
      <c r="G973">
        <f t="shared" si="15"/>
        <v>95</v>
      </c>
      <c r="H973">
        <v>39</v>
      </c>
      <c r="I973" t="s">
        <v>810</v>
      </c>
      <c r="J973" t="str">
        <f>VLOOKUP(B973,tax!$B$1:$P$1478,6,FALSE)</f>
        <v>Bacteria</v>
      </c>
      <c r="K973" t="str">
        <f>VLOOKUP($B973,tax!$B$1:$P$1478,7,FALSE)</f>
        <v xml:space="preserve"> Proteobacteria</v>
      </c>
    </row>
    <row r="974" spans="1:11" x14ac:dyDescent="0.25">
      <c r="A974" t="s">
        <v>806</v>
      </c>
      <c r="B974" t="s">
        <v>807</v>
      </c>
      <c r="C974" t="s">
        <v>811</v>
      </c>
      <c r="D974">
        <v>1276</v>
      </c>
      <c r="E974">
        <v>520</v>
      </c>
      <c r="F974">
        <v>550</v>
      </c>
      <c r="G974">
        <f t="shared" si="15"/>
        <v>31</v>
      </c>
      <c r="H974">
        <v>24</v>
      </c>
      <c r="I974" t="s">
        <v>811</v>
      </c>
      <c r="J974" t="str">
        <f>VLOOKUP(B974,tax!$B$1:$P$1478,6,FALSE)</f>
        <v>Bacteria</v>
      </c>
      <c r="K974" t="str">
        <f>VLOOKUP($B974,tax!$B$1:$P$1478,7,FALSE)</f>
        <v xml:space="preserve"> Proteobacteria</v>
      </c>
    </row>
    <row r="975" spans="1:11" x14ac:dyDescent="0.25">
      <c r="A975" t="s">
        <v>806</v>
      </c>
      <c r="B975" t="s">
        <v>807</v>
      </c>
      <c r="C975" t="s">
        <v>812</v>
      </c>
      <c r="D975">
        <v>1276</v>
      </c>
      <c r="E975">
        <v>360</v>
      </c>
      <c r="F975">
        <v>394</v>
      </c>
      <c r="G975">
        <f t="shared" si="15"/>
        <v>35</v>
      </c>
      <c r="H975">
        <v>11</v>
      </c>
      <c r="I975" t="s">
        <v>812</v>
      </c>
      <c r="J975" t="str">
        <f>VLOOKUP(B975,tax!$B$1:$P$1478,6,FALSE)</f>
        <v>Bacteria</v>
      </c>
      <c r="K975" t="str">
        <f>VLOOKUP($B975,tax!$B$1:$P$1478,7,FALSE)</f>
        <v xml:space="preserve"> Proteobacteria</v>
      </c>
    </row>
    <row r="976" spans="1:11" x14ac:dyDescent="0.25">
      <c r="A976" t="s">
        <v>813</v>
      </c>
      <c r="B976" t="s">
        <v>814</v>
      </c>
      <c r="C976" t="s">
        <v>10</v>
      </c>
      <c r="D976">
        <v>781</v>
      </c>
      <c r="E976">
        <v>179</v>
      </c>
      <c r="F976">
        <v>300</v>
      </c>
      <c r="G976">
        <f t="shared" si="15"/>
        <v>122</v>
      </c>
      <c r="H976">
        <v>1755</v>
      </c>
      <c r="I976" t="s">
        <v>11</v>
      </c>
      <c r="J976" t="str">
        <f>VLOOKUP(B976,tax!$B$1:$P$1478,6,FALSE)</f>
        <v>Bacteria</v>
      </c>
      <c r="K976" t="str">
        <f>VLOOKUP($B976,tax!$B$1:$P$1478,7,FALSE)</f>
        <v xml:space="preserve"> Proteobacteria</v>
      </c>
    </row>
    <row r="977" spans="1:11" x14ac:dyDescent="0.25">
      <c r="A977" t="s">
        <v>813</v>
      </c>
      <c r="B977" t="s">
        <v>814</v>
      </c>
      <c r="C977" t="s">
        <v>52</v>
      </c>
      <c r="D977">
        <v>781</v>
      </c>
      <c r="E977">
        <v>328</v>
      </c>
      <c r="F977">
        <v>588</v>
      </c>
      <c r="G977">
        <f t="shared" si="15"/>
        <v>261</v>
      </c>
      <c r="H977">
        <v>5170</v>
      </c>
      <c r="I977" t="s">
        <v>53</v>
      </c>
      <c r="J977" t="str">
        <f>VLOOKUP(B977,tax!$B$1:$P$1478,6,FALSE)</f>
        <v>Bacteria</v>
      </c>
      <c r="K977" t="str">
        <f>VLOOKUP($B977,tax!$B$1:$P$1478,7,FALSE)</f>
        <v xml:space="preserve"> Proteobacteria</v>
      </c>
    </row>
    <row r="978" spans="1:11" x14ac:dyDescent="0.25">
      <c r="A978" t="s">
        <v>813</v>
      </c>
      <c r="B978" t="s">
        <v>814</v>
      </c>
      <c r="C978" t="s">
        <v>166</v>
      </c>
      <c r="D978">
        <v>781</v>
      </c>
      <c r="E978">
        <v>20</v>
      </c>
      <c r="F978">
        <v>117</v>
      </c>
      <c r="G978">
        <f t="shared" si="15"/>
        <v>98</v>
      </c>
      <c r="H978">
        <v>1501</v>
      </c>
      <c r="I978" t="s">
        <v>167</v>
      </c>
      <c r="J978" t="str">
        <f>VLOOKUP(B978,tax!$B$1:$P$1478,6,FALSE)</f>
        <v>Bacteria</v>
      </c>
      <c r="K978" t="str">
        <f>VLOOKUP($B978,tax!$B$1:$P$1478,7,FALSE)</f>
        <v xml:space="preserve"> Proteobacteria</v>
      </c>
    </row>
    <row r="979" spans="1:11" x14ac:dyDescent="0.25">
      <c r="A979" t="s">
        <v>815</v>
      </c>
      <c r="B979" t="s">
        <v>816</v>
      </c>
      <c r="C979" t="s">
        <v>32</v>
      </c>
      <c r="D979">
        <v>955</v>
      </c>
      <c r="E979">
        <v>657</v>
      </c>
      <c r="F979">
        <v>791</v>
      </c>
      <c r="G979">
        <f t="shared" si="15"/>
        <v>135</v>
      </c>
      <c r="H979">
        <v>1727</v>
      </c>
      <c r="I979" t="s">
        <v>33</v>
      </c>
      <c r="J979" t="str">
        <f>VLOOKUP(B979,tax!$B$1:$P$1478,6,FALSE)</f>
        <v>Bacteria</v>
      </c>
      <c r="K979" t="str">
        <f>VLOOKUP($B979,tax!$B$1:$P$1478,7,FALSE)</f>
        <v xml:space="preserve"> Proteobacteria</v>
      </c>
    </row>
    <row r="980" spans="1:11" x14ac:dyDescent="0.25">
      <c r="A980" t="s">
        <v>815</v>
      </c>
      <c r="B980" t="s">
        <v>816</v>
      </c>
      <c r="C980" t="s">
        <v>32</v>
      </c>
      <c r="D980">
        <v>955</v>
      </c>
      <c r="E980">
        <v>810</v>
      </c>
      <c r="F980">
        <v>944</v>
      </c>
      <c r="G980">
        <f t="shared" si="15"/>
        <v>135</v>
      </c>
      <c r="H980">
        <v>1727</v>
      </c>
      <c r="I980" t="s">
        <v>33</v>
      </c>
      <c r="J980" t="str">
        <f>VLOOKUP(B980,tax!$B$1:$P$1478,6,FALSE)</f>
        <v>Bacteria</v>
      </c>
      <c r="K980" t="str">
        <f>VLOOKUP($B980,tax!$B$1:$P$1478,7,FALSE)</f>
        <v xml:space="preserve"> Proteobacteria</v>
      </c>
    </row>
    <row r="981" spans="1:11" x14ac:dyDescent="0.25">
      <c r="A981" t="s">
        <v>815</v>
      </c>
      <c r="B981" t="s">
        <v>816</v>
      </c>
      <c r="C981" t="s">
        <v>10</v>
      </c>
      <c r="D981">
        <v>955</v>
      </c>
      <c r="E981">
        <v>535</v>
      </c>
      <c r="F981">
        <v>650</v>
      </c>
      <c r="G981">
        <f t="shared" si="15"/>
        <v>116</v>
      </c>
      <c r="H981">
        <v>1755</v>
      </c>
      <c r="I981" t="s">
        <v>11</v>
      </c>
      <c r="J981" t="str">
        <f>VLOOKUP(B981,tax!$B$1:$P$1478,6,FALSE)</f>
        <v>Bacteria</v>
      </c>
      <c r="K981" t="str">
        <f>VLOOKUP($B981,tax!$B$1:$P$1478,7,FALSE)</f>
        <v xml:space="preserve"> Proteobacteria</v>
      </c>
    </row>
    <row r="982" spans="1:11" x14ac:dyDescent="0.25">
      <c r="A982" t="s">
        <v>815</v>
      </c>
      <c r="B982" t="s">
        <v>816</v>
      </c>
      <c r="C982" t="s">
        <v>670</v>
      </c>
      <c r="D982">
        <v>955</v>
      </c>
      <c r="E982">
        <v>215</v>
      </c>
      <c r="F982">
        <v>507</v>
      </c>
      <c r="G982">
        <f t="shared" si="15"/>
        <v>293</v>
      </c>
      <c r="H982">
        <v>2356</v>
      </c>
      <c r="I982" t="s">
        <v>671</v>
      </c>
      <c r="J982" t="str">
        <f>VLOOKUP(B982,tax!$B$1:$P$1478,6,FALSE)</f>
        <v>Bacteria</v>
      </c>
      <c r="K982" t="str">
        <f>VLOOKUP($B982,tax!$B$1:$P$1478,7,FALSE)</f>
        <v xml:space="preserve"> Proteobacteria</v>
      </c>
    </row>
    <row r="983" spans="1:11" x14ac:dyDescent="0.25">
      <c r="A983" t="s">
        <v>815</v>
      </c>
      <c r="B983" t="s">
        <v>816</v>
      </c>
      <c r="C983" t="s">
        <v>817</v>
      </c>
      <c r="D983">
        <v>955</v>
      </c>
      <c r="E983">
        <v>1</v>
      </c>
      <c r="F983">
        <v>101</v>
      </c>
      <c r="G983">
        <f t="shared" si="15"/>
        <v>101</v>
      </c>
      <c r="H983">
        <v>11</v>
      </c>
      <c r="I983" t="s">
        <v>817</v>
      </c>
      <c r="J983" t="str">
        <f>VLOOKUP(B983,tax!$B$1:$P$1478,6,FALSE)</f>
        <v>Bacteria</v>
      </c>
      <c r="K983" t="str">
        <f>VLOOKUP($B983,tax!$B$1:$P$1478,7,FALSE)</f>
        <v xml:space="preserve"> Proteobacteria</v>
      </c>
    </row>
    <row r="984" spans="1:11" x14ac:dyDescent="0.25">
      <c r="A984" t="s">
        <v>818</v>
      </c>
      <c r="B984" t="s">
        <v>819</v>
      </c>
      <c r="C984" t="s">
        <v>10</v>
      </c>
      <c r="D984">
        <v>1379</v>
      </c>
      <c r="E984">
        <v>990</v>
      </c>
      <c r="F984">
        <v>1104</v>
      </c>
      <c r="G984">
        <f t="shared" si="15"/>
        <v>115</v>
      </c>
      <c r="H984">
        <v>1755</v>
      </c>
      <c r="I984" t="s">
        <v>11</v>
      </c>
      <c r="J984" t="str">
        <f>VLOOKUP(B984,tax!$B$1:$P$1478,6,FALSE)</f>
        <v>Bacteria</v>
      </c>
      <c r="K984" t="str">
        <f>VLOOKUP($B984,tax!$B$1:$P$1478,7,FALSE)</f>
        <v xml:space="preserve"> Proteobacteria</v>
      </c>
    </row>
    <row r="985" spans="1:11" x14ac:dyDescent="0.25">
      <c r="A985" t="s">
        <v>818</v>
      </c>
      <c r="B985" t="s">
        <v>819</v>
      </c>
      <c r="C985" t="s">
        <v>185</v>
      </c>
      <c r="D985">
        <v>1379</v>
      </c>
      <c r="E985">
        <v>1129</v>
      </c>
      <c r="F985">
        <v>1242</v>
      </c>
      <c r="G985">
        <f t="shared" si="15"/>
        <v>114</v>
      </c>
      <c r="H985">
        <v>10300</v>
      </c>
      <c r="I985" t="s">
        <v>186</v>
      </c>
      <c r="J985" t="str">
        <f>VLOOKUP(B985,tax!$B$1:$P$1478,6,FALSE)</f>
        <v>Bacteria</v>
      </c>
      <c r="K985" t="str">
        <f>VLOOKUP($B985,tax!$B$1:$P$1478,7,FALSE)</f>
        <v xml:space="preserve"> Proteobacteria</v>
      </c>
    </row>
    <row r="986" spans="1:11" x14ac:dyDescent="0.25">
      <c r="A986" t="s">
        <v>818</v>
      </c>
      <c r="B986" t="s">
        <v>819</v>
      </c>
      <c r="C986" t="s">
        <v>185</v>
      </c>
      <c r="D986">
        <v>1379</v>
      </c>
      <c r="E986">
        <v>1260</v>
      </c>
      <c r="F986">
        <v>1375</v>
      </c>
      <c r="G986">
        <f t="shared" si="15"/>
        <v>116</v>
      </c>
      <c r="H986">
        <v>10300</v>
      </c>
      <c r="I986" t="s">
        <v>186</v>
      </c>
      <c r="J986" t="str">
        <f>VLOOKUP(B986,tax!$B$1:$P$1478,6,FALSE)</f>
        <v>Bacteria</v>
      </c>
      <c r="K986" t="str">
        <f>VLOOKUP($B986,tax!$B$1:$P$1478,7,FALSE)</f>
        <v xml:space="preserve"> Proteobacteria</v>
      </c>
    </row>
    <row r="987" spans="1:11" x14ac:dyDescent="0.25">
      <c r="A987" t="s">
        <v>818</v>
      </c>
      <c r="B987" t="s">
        <v>819</v>
      </c>
      <c r="C987" t="s">
        <v>26</v>
      </c>
      <c r="D987">
        <v>1379</v>
      </c>
      <c r="E987">
        <v>52</v>
      </c>
      <c r="F987">
        <v>266</v>
      </c>
      <c r="G987">
        <f t="shared" si="15"/>
        <v>215</v>
      </c>
      <c r="H987">
        <v>4255</v>
      </c>
      <c r="I987" t="s">
        <v>27</v>
      </c>
      <c r="J987" t="str">
        <f>VLOOKUP(B987,tax!$B$1:$P$1478,6,FALSE)</f>
        <v>Bacteria</v>
      </c>
      <c r="K987" t="str">
        <f>VLOOKUP($B987,tax!$B$1:$P$1478,7,FALSE)</f>
        <v xml:space="preserve"> Proteobacteria</v>
      </c>
    </row>
    <row r="988" spans="1:11" x14ac:dyDescent="0.25">
      <c r="A988" t="s">
        <v>818</v>
      </c>
      <c r="B988" t="s">
        <v>819</v>
      </c>
      <c r="C988" t="s">
        <v>110</v>
      </c>
      <c r="D988">
        <v>1379</v>
      </c>
      <c r="E988">
        <v>729</v>
      </c>
      <c r="F988">
        <v>971</v>
      </c>
      <c r="G988">
        <f t="shared" si="15"/>
        <v>243</v>
      </c>
      <c r="H988">
        <v>454</v>
      </c>
      <c r="I988" t="s">
        <v>111</v>
      </c>
      <c r="J988" t="str">
        <f>VLOOKUP(B988,tax!$B$1:$P$1478,6,FALSE)</f>
        <v>Bacteria</v>
      </c>
      <c r="K988" t="str">
        <f>VLOOKUP($B988,tax!$B$1:$P$1478,7,FALSE)</f>
        <v xml:space="preserve"> Proteobacteria</v>
      </c>
    </row>
    <row r="989" spans="1:11" x14ac:dyDescent="0.25">
      <c r="A989" t="s">
        <v>818</v>
      </c>
      <c r="B989" t="s">
        <v>819</v>
      </c>
      <c r="C989" t="s">
        <v>20</v>
      </c>
      <c r="D989">
        <v>1379</v>
      </c>
      <c r="E989">
        <v>640</v>
      </c>
      <c r="F989">
        <v>710</v>
      </c>
      <c r="G989">
        <f t="shared" si="15"/>
        <v>71</v>
      </c>
      <c r="H989">
        <v>5437</v>
      </c>
      <c r="I989" t="s">
        <v>21</v>
      </c>
      <c r="J989" t="str">
        <f>VLOOKUP(B989,tax!$B$1:$P$1478,6,FALSE)</f>
        <v>Bacteria</v>
      </c>
      <c r="K989" t="str">
        <f>VLOOKUP($B989,tax!$B$1:$P$1478,7,FALSE)</f>
        <v xml:space="preserve"> Proteobacteria</v>
      </c>
    </row>
    <row r="990" spans="1:11" x14ac:dyDescent="0.25">
      <c r="A990" t="s">
        <v>818</v>
      </c>
      <c r="B990" t="s">
        <v>819</v>
      </c>
      <c r="C990" t="s">
        <v>415</v>
      </c>
      <c r="D990">
        <v>1379</v>
      </c>
      <c r="E990">
        <v>381</v>
      </c>
      <c r="F990">
        <v>459</v>
      </c>
      <c r="G990">
        <f t="shared" si="15"/>
        <v>79</v>
      </c>
      <c r="H990">
        <v>4</v>
      </c>
      <c r="I990" t="s">
        <v>415</v>
      </c>
      <c r="J990" t="str">
        <f>VLOOKUP(B990,tax!$B$1:$P$1478,6,FALSE)</f>
        <v>Bacteria</v>
      </c>
      <c r="K990" t="str">
        <f>VLOOKUP($B990,tax!$B$1:$P$1478,7,FALSE)</f>
        <v xml:space="preserve"> Proteobacteria</v>
      </c>
    </row>
    <row r="991" spans="1:11" x14ac:dyDescent="0.25">
      <c r="A991" t="s">
        <v>820</v>
      </c>
      <c r="B991" t="s">
        <v>821</v>
      </c>
      <c r="C991" t="s">
        <v>10</v>
      </c>
      <c r="D991">
        <v>641</v>
      </c>
      <c r="E991">
        <v>510</v>
      </c>
      <c r="F991">
        <v>632</v>
      </c>
      <c r="G991">
        <f t="shared" si="15"/>
        <v>123</v>
      </c>
      <c r="H991">
        <v>1755</v>
      </c>
      <c r="I991" t="s">
        <v>11</v>
      </c>
      <c r="J991" t="str">
        <f>VLOOKUP(B991,tax!$B$1:$P$1478,6,FALSE)</f>
        <v>Bacteria</v>
      </c>
      <c r="K991" t="str">
        <f>VLOOKUP($B991,tax!$B$1:$P$1478,7,FALSE)</f>
        <v xml:space="preserve"> Proteobacteria</v>
      </c>
    </row>
    <row r="992" spans="1:11" x14ac:dyDescent="0.25">
      <c r="A992" t="s">
        <v>820</v>
      </c>
      <c r="B992" t="s">
        <v>821</v>
      </c>
      <c r="C992" t="s">
        <v>69</v>
      </c>
      <c r="D992">
        <v>641</v>
      </c>
      <c r="E992">
        <v>76</v>
      </c>
      <c r="F992">
        <v>349</v>
      </c>
      <c r="G992">
        <f t="shared" si="15"/>
        <v>274</v>
      </c>
      <c r="H992">
        <v>5309</v>
      </c>
      <c r="I992" t="s">
        <v>70</v>
      </c>
      <c r="J992" t="str">
        <f>VLOOKUP(B992,tax!$B$1:$P$1478,6,FALSE)</f>
        <v>Bacteria</v>
      </c>
      <c r="K992" t="str">
        <f>VLOOKUP($B992,tax!$B$1:$P$1478,7,FALSE)</f>
        <v xml:space="preserve"> Proteobacteria</v>
      </c>
    </row>
    <row r="993" spans="1:11" x14ac:dyDescent="0.25">
      <c r="A993" t="s">
        <v>822</v>
      </c>
      <c r="B993" t="s">
        <v>823</v>
      </c>
      <c r="C993" t="s">
        <v>10</v>
      </c>
      <c r="D993">
        <v>667</v>
      </c>
      <c r="E993">
        <v>415</v>
      </c>
      <c r="F993">
        <v>541</v>
      </c>
      <c r="G993">
        <f t="shared" si="15"/>
        <v>127</v>
      </c>
      <c r="H993">
        <v>1755</v>
      </c>
      <c r="I993" t="s">
        <v>11</v>
      </c>
      <c r="J993" t="str">
        <f>VLOOKUP(B993,tax!$B$1:$P$1478,6,FALSE)</f>
        <v>Bacteria</v>
      </c>
      <c r="K993" t="str">
        <f>VLOOKUP($B993,tax!$B$1:$P$1478,7,FALSE)</f>
        <v xml:space="preserve"> Actinobacteria</v>
      </c>
    </row>
    <row r="994" spans="1:11" x14ac:dyDescent="0.25">
      <c r="A994" t="s">
        <v>822</v>
      </c>
      <c r="B994" t="s">
        <v>823</v>
      </c>
      <c r="C994" t="s">
        <v>230</v>
      </c>
      <c r="D994">
        <v>667</v>
      </c>
      <c r="E994">
        <v>558</v>
      </c>
      <c r="F994">
        <v>603</v>
      </c>
      <c r="G994">
        <f t="shared" si="15"/>
        <v>46</v>
      </c>
      <c r="H994">
        <v>12786</v>
      </c>
      <c r="I994" t="s">
        <v>231</v>
      </c>
      <c r="J994" t="str">
        <f>VLOOKUP(B994,tax!$B$1:$P$1478,6,FALSE)</f>
        <v>Bacteria</v>
      </c>
      <c r="K994" t="str">
        <f>VLOOKUP($B994,tax!$B$1:$P$1478,7,FALSE)</f>
        <v xml:space="preserve"> Actinobacteria</v>
      </c>
    </row>
    <row r="995" spans="1:11" x14ac:dyDescent="0.25">
      <c r="A995" t="s">
        <v>822</v>
      </c>
      <c r="B995" t="s">
        <v>823</v>
      </c>
      <c r="C995" t="s">
        <v>52</v>
      </c>
      <c r="D995">
        <v>667</v>
      </c>
      <c r="E995">
        <v>46</v>
      </c>
      <c r="F995">
        <v>378</v>
      </c>
      <c r="G995">
        <f t="shared" si="15"/>
        <v>333</v>
      </c>
      <c r="H995">
        <v>5170</v>
      </c>
      <c r="I995" t="s">
        <v>53</v>
      </c>
      <c r="J995" t="str">
        <f>VLOOKUP(B995,tax!$B$1:$P$1478,6,FALSE)</f>
        <v>Bacteria</v>
      </c>
      <c r="K995" t="str">
        <f>VLOOKUP($B995,tax!$B$1:$P$1478,7,FALSE)</f>
        <v xml:space="preserve"> Actinobacteria</v>
      </c>
    </row>
    <row r="996" spans="1:11" x14ac:dyDescent="0.25">
      <c r="A996" t="s">
        <v>824</v>
      </c>
      <c r="B996" t="s">
        <v>825</v>
      </c>
      <c r="C996" t="s">
        <v>10</v>
      </c>
      <c r="D996">
        <v>161</v>
      </c>
      <c r="E996">
        <v>40</v>
      </c>
      <c r="F996">
        <v>158</v>
      </c>
      <c r="G996">
        <f t="shared" si="15"/>
        <v>119</v>
      </c>
      <c r="H996">
        <v>1755</v>
      </c>
      <c r="I996" t="s">
        <v>11</v>
      </c>
      <c r="J996" t="str">
        <f>VLOOKUP(B996,tax!$B$1:$P$1478,6,FALSE)</f>
        <v>Bacteria</v>
      </c>
      <c r="K996" t="str">
        <f>VLOOKUP($B996,tax!$B$1:$P$1478,7,FALSE)</f>
        <v xml:space="preserve"> Proteobacteria</v>
      </c>
    </row>
    <row r="997" spans="1:11" x14ac:dyDescent="0.25">
      <c r="A997" t="s">
        <v>826</v>
      </c>
      <c r="B997" t="s">
        <v>827</v>
      </c>
      <c r="C997" t="s">
        <v>10</v>
      </c>
      <c r="D997">
        <v>338</v>
      </c>
      <c r="E997">
        <v>280</v>
      </c>
      <c r="F997">
        <v>338</v>
      </c>
      <c r="G997">
        <f t="shared" si="15"/>
        <v>59</v>
      </c>
      <c r="H997">
        <v>1755</v>
      </c>
      <c r="I997" t="s">
        <v>11</v>
      </c>
      <c r="J997" t="str">
        <f>VLOOKUP(B997,tax!$B$1:$P$1478,6,FALSE)</f>
        <v>Bacteria</v>
      </c>
      <c r="K997" t="str">
        <f>VLOOKUP($B997,tax!$B$1:$P$1478,7,FALSE)</f>
        <v xml:space="preserve"> Proteobacteria</v>
      </c>
    </row>
    <row r="998" spans="1:11" x14ac:dyDescent="0.25">
      <c r="A998" t="s">
        <v>826</v>
      </c>
      <c r="B998" t="s">
        <v>827</v>
      </c>
      <c r="C998" t="s">
        <v>26</v>
      </c>
      <c r="D998">
        <v>338</v>
      </c>
      <c r="E998">
        <v>61</v>
      </c>
      <c r="F998">
        <v>257</v>
      </c>
      <c r="G998">
        <f t="shared" si="15"/>
        <v>197</v>
      </c>
      <c r="H998">
        <v>4255</v>
      </c>
      <c r="I998" t="s">
        <v>27</v>
      </c>
      <c r="J998" t="str">
        <f>VLOOKUP(B998,tax!$B$1:$P$1478,6,FALSE)</f>
        <v>Bacteria</v>
      </c>
      <c r="K998" t="str">
        <f>VLOOKUP($B998,tax!$B$1:$P$1478,7,FALSE)</f>
        <v xml:space="preserve"> Proteobacteria</v>
      </c>
    </row>
    <row r="999" spans="1:11" x14ac:dyDescent="0.25">
      <c r="A999" t="s">
        <v>828</v>
      </c>
      <c r="B999" t="s">
        <v>829</v>
      </c>
      <c r="C999" t="s">
        <v>292</v>
      </c>
      <c r="D999">
        <v>1297</v>
      </c>
      <c r="E999">
        <v>511</v>
      </c>
      <c r="F999">
        <v>612</v>
      </c>
      <c r="G999">
        <f t="shared" si="15"/>
        <v>102</v>
      </c>
      <c r="H999">
        <v>1259</v>
      </c>
      <c r="I999" t="s">
        <v>293</v>
      </c>
      <c r="J999" t="str">
        <f>VLOOKUP(B999,tax!$B$1:$P$1478,6,FALSE)</f>
        <v>Bacteria</v>
      </c>
      <c r="K999" t="str">
        <f>VLOOKUP($B999,tax!$B$1:$P$1478,7,FALSE)</f>
        <v xml:space="preserve"> Firmicutes</v>
      </c>
    </row>
    <row r="1000" spans="1:11" x14ac:dyDescent="0.25">
      <c r="A1000" t="s">
        <v>828</v>
      </c>
      <c r="B1000" t="s">
        <v>829</v>
      </c>
      <c r="C1000" t="s">
        <v>292</v>
      </c>
      <c r="D1000">
        <v>1297</v>
      </c>
      <c r="E1000">
        <v>623</v>
      </c>
      <c r="F1000">
        <v>731</v>
      </c>
      <c r="G1000">
        <f t="shared" si="15"/>
        <v>109</v>
      </c>
      <c r="H1000">
        <v>1259</v>
      </c>
      <c r="I1000" t="s">
        <v>293</v>
      </c>
      <c r="J1000" t="str">
        <f>VLOOKUP(B1000,tax!$B$1:$P$1478,6,FALSE)</f>
        <v>Bacteria</v>
      </c>
      <c r="K1000" t="str">
        <f>VLOOKUP($B1000,tax!$B$1:$P$1478,7,FALSE)</f>
        <v xml:space="preserve"> Firmicutes</v>
      </c>
    </row>
    <row r="1001" spans="1:11" x14ac:dyDescent="0.25">
      <c r="A1001" t="s">
        <v>828</v>
      </c>
      <c r="B1001" t="s">
        <v>829</v>
      </c>
      <c r="C1001" t="s">
        <v>10</v>
      </c>
      <c r="D1001">
        <v>1297</v>
      </c>
      <c r="E1001">
        <v>187</v>
      </c>
      <c r="F1001">
        <v>310</v>
      </c>
      <c r="G1001">
        <f t="shared" si="15"/>
        <v>124</v>
      </c>
      <c r="H1001">
        <v>1755</v>
      </c>
      <c r="I1001" t="s">
        <v>11</v>
      </c>
      <c r="J1001" t="str">
        <f>VLOOKUP(B1001,tax!$B$1:$P$1478,6,FALSE)</f>
        <v>Bacteria</v>
      </c>
      <c r="K1001" t="str">
        <f>VLOOKUP($B1001,tax!$B$1:$P$1478,7,FALSE)</f>
        <v xml:space="preserve"> Firmicutes</v>
      </c>
    </row>
    <row r="1002" spans="1:11" x14ac:dyDescent="0.25">
      <c r="A1002" t="s">
        <v>828</v>
      </c>
      <c r="B1002" t="s">
        <v>829</v>
      </c>
      <c r="C1002" t="s">
        <v>185</v>
      </c>
      <c r="D1002">
        <v>1297</v>
      </c>
      <c r="E1002">
        <v>45</v>
      </c>
      <c r="F1002">
        <v>171</v>
      </c>
      <c r="G1002">
        <f t="shared" si="15"/>
        <v>127</v>
      </c>
      <c r="H1002">
        <v>10300</v>
      </c>
      <c r="I1002" t="s">
        <v>186</v>
      </c>
      <c r="J1002" t="str">
        <f>VLOOKUP(B1002,tax!$B$1:$P$1478,6,FALSE)</f>
        <v>Bacteria</v>
      </c>
      <c r="K1002" t="str">
        <f>VLOOKUP($B1002,tax!$B$1:$P$1478,7,FALSE)</f>
        <v xml:space="preserve"> Firmicutes</v>
      </c>
    </row>
    <row r="1003" spans="1:11" x14ac:dyDescent="0.25">
      <c r="A1003" t="s">
        <v>828</v>
      </c>
      <c r="B1003" t="s">
        <v>829</v>
      </c>
      <c r="C1003" t="s">
        <v>185</v>
      </c>
      <c r="D1003">
        <v>1297</v>
      </c>
      <c r="E1003">
        <v>379</v>
      </c>
      <c r="F1003">
        <v>502</v>
      </c>
      <c r="G1003">
        <f t="shared" si="15"/>
        <v>124</v>
      </c>
      <c r="H1003">
        <v>10300</v>
      </c>
      <c r="I1003" t="s">
        <v>186</v>
      </c>
      <c r="J1003" t="str">
        <f>VLOOKUP(B1003,tax!$B$1:$P$1478,6,FALSE)</f>
        <v>Bacteria</v>
      </c>
      <c r="K1003" t="str">
        <f>VLOOKUP($B1003,tax!$B$1:$P$1478,7,FALSE)</f>
        <v xml:space="preserve"> Firmicutes</v>
      </c>
    </row>
    <row r="1004" spans="1:11" x14ac:dyDescent="0.25">
      <c r="A1004" t="s">
        <v>830</v>
      </c>
      <c r="B1004" t="s">
        <v>831</v>
      </c>
      <c r="C1004" t="s">
        <v>10</v>
      </c>
      <c r="D1004">
        <v>1080</v>
      </c>
      <c r="E1004">
        <v>397</v>
      </c>
      <c r="F1004">
        <v>528</v>
      </c>
      <c r="G1004">
        <f t="shared" si="15"/>
        <v>132</v>
      </c>
      <c r="H1004">
        <v>1755</v>
      </c>
      <c r="I1004" t="s">
        <v>11</v>
      </c>
      <c r="J1004" t="str">
        <f>VLOOKUP(B1004,tax!$B$1:$P$1478,6,FALSE)</f>
        <v>Bacteria</v>
      </c>
      <c r="K1004" t="str">
        <f>VLOOKUP($B1004,tax!$B$1:$P$1478,7,FALSE)</f>
        <v xml:space="preserve"> Firmicutes</v>
      </c>
    </row>
    <row r="1005" spans="1:11" x14ac:dyDescent="0.25">
      <c r="A1005" t="s">
        <v>830</v>
      </c>
      <c r="B1005" t="s">
        <v>831</v>
      </c>
      <c r="C1005" t="s">
        <v>10</v>
      </c>
      <c r="D1005">
        <v>1080</v>
      </c>
      <c r="E1005">
        <v>541</v>
      </c>
      <c r="F1005">
        <v>663</v>
      </c>
      <c r="G1005">
        <f t="shared" si="15"/>
        <v>123</v>
      </c>
      <c r="H1005">
        <v>1755</v>
      </c>
      <c r="I1005" t="s">
        <v>11</v>
      </c>
      <c r="J1005" t="str">
        <f>VLOOKUP(B1005,tax!$B$1:$P$1478,6,FALSE)</f>
        <v>Bacteria</v>
      </c>
      <c r="K1005" t="str">
        <f>VLOOKUP($B1005,tax!$B$1:$P$1478,7,FALSE)</f>
        <v xml:space="preserve"> Firmicutes</v>
      </c>
    </row>
    <row r="1006" spans="1:11" x14ac:dyDescent="0.25">
      <c r="A1006" t="s">
        <v>830</v>
      </c>
      <c r="B1006" t="s">
        <v>831</v>
      </c>
      <c r="C1006" t="s">
        <v>10</v>
      </c>
      <c r="D1006">
        <v>1080</v>
      </c>
      <c r="E1006">
        <v>676</v>
      </c>
      <c r="F1006">
        <v>799</v>
      </c>
      <c r="G1006">
        <f t="shared" si="15"/>
        <v>124</v>
      </c>
      <c r="H1006">
        <v>1755</v>
      </c>
      <c r="I1006" t="s">
        <v>11</v>
      </c>
      <c r="J1006" t="str">
        <f>VLOOKUP(B1006,tax!$B$1:$P$1478,6,FALSE)</f>
        <v>Bacteria</v>
      </c>
      <c r="K1006" t="str">
        <f>VLOOKUP($B1006,tax!$B$1:$P$1478,7,FALSE)</f>
        <v xml:space="preserve"> Firmicutes</v>
      </c>
    </row>
    <row r="1007" spans="1:11" x14ac:dyDescent="0.25">
      <c r="A1007" t="s">
        <v>830</v>
      </c>
      <c r="B1007" t="s">
        <v>831</v>
      </c>
      <c r="C1007" t="s">
        <v>129</v>
      </c>
      <c r="D1007">
        <v>1080</v>
      </c>
      <c r="E1007">
        <v>36</v>
      </c>
      <c r="F1007">
        <v>392</v>
      </c>
      <c r="G1007">
        <f t="shared" si="15"/>
        <v>357</v>
      </c>
      <c r="H1007">
        <v>1340</v>
      </c>
      <c r="I1007" t="s">
        <v>130</v>
      </c>
      <c r="J1007" t="str">
        <f>VLOOKUP(B1007,tax!$B$1:$P$1478,6,FALSE)</f>
        <v>Bacteria</v>
      </c>
      <c r="K1007" t="str">
        <f>VLOOKUP($B1007,tax!$B$1:$P$1478,7,FALSE)</f>
        <v xml:space="preserve"> Firmicutes</v>
      </c>
    </row>
    <row r="1008" spans="1:11" x14ac:dyDescent="0.25">
      <c r="A1008" t="s">
        <v>832</v>
      </c>
      <c r="B1008" t="s">
        <v>833</v>
      </c>
      <c r="C1008" t="s">
        <v>10</v>
      </c>
      <c r="D1008">
        <v>940</v>
      </c>
      <c r="E1008">
        <v>825</v>
      </c>
      <c r="F1008">
        <v>940</v>
      </c>
      <c r="G1008">
        <f t="shared" si="15"/>
        <v>116</v>
      </c>
      <c r="H1008">
        <v>1755</v>
      </c>
      <c r="I1008" t="s">
        <v>11</v>
      </c>
      <c r="J1008" t="str">
        <f>VLOOKUP(B1008,tax!$B$1:$P$1478,6,FALSE)</f>
        <v>Bacteria</v>
      </c>
      <c r="K1008" t="str">
        <f>VLOOKUP($B1008,tax!$B$1:$P$1478,7,FALSE)</f>
        <v xml:space="preserve"> Firmicutes</v>
      </c>
    </row>
    <row r="1009" spans="1:11" x14ac:dyDescent="0.25">
      <c r="A1009" t="s">
        <v>832</v>
      </c>
      <c r="B1009" t="s">
        <v>833</v>
      </c>
      <c r="C1009" t="s">
        <v>226</v>
      </c>
      <c r="D1009">
        <v>940</v>
      </c>
      <c r="E1009">
        <v>729</v>
      </c>
      <c r="F1009">
        <v>799</v>
      </c>
      <c r="G1009">
        <f t="shared" si="15"/>
        <v>71</v>
      </c>
      <c r="H1009">
        <v>4829</v>
      </c>
      <c r="I1009" t="s">
        <v>227</v>
      </c>
      <c r="J1009" t="str">
        <f>VLOOKUP(B1009,tax!$B$1:$P$1478,6,FALSE)</f>
        <v>Bacteria</v>
      </c>
      <c r="K1009" t="str">
        <f>VLOOKUP($B1009,tax!$B$1:$P$1478,7,FALSE)</f>
        <v xml:space="preserve"> Firmicutes</v>
      </c>
    </row>
    <row r="1010" spans="1:11" x14ac:dyDescent="0.25">
      <c r="A1010" t="s">
        <v>832</v>
      </c>
      <c r="B1010" t="s">
        <v>833</v>
      </c>
      <c r="C1010" t="s">
        <v>329</v>
      </c>
      <c r="D1010">
        <v>940</v>
      </c>
      <c r="E1010">
        <v>22</v>
      </c>
      <c r="F1010">
        <v>311</v>
      </c>
      <c r="G1010">
        <f t="shared" si="15"/>
        <v>290</v>
      </c>
      <c r="H1010">
        <v>9251</v>
      </c>
      <c r="I1010" t="s">
        <v>330</v>
      </c>
      <c r="J1010" t="str">
        <f>VLOOKUP(B1010,tax!$B$1:$P$1478,6,FALSE)</f>
        <v>Bacteria</v>
      </c>
      <c r="K1010" t="str">
        <f>VLOOKUP($B1010,tax!$B$1:$P$1478,7,FALSE)</f>
        <v xml:space="preserve"> Firmicutes</v>
      </c>
    </row>
    <row r="1011" spans="1:11" x14ac:dyDescent="0.25">
      <c r="A1011" t="s">
        <v>832</v>
      </c>
      <c r="B1011" t="s">
        <v>833</v>
      </c>
      <c r="C1011" t="s">
        <v>303</v>
      </c>
      <c r="D1011">
        <v>940</v>
      </c>
      <c r="E1011">
        <v>351</v>
      </c>
      <c r="F1011">
        <v>698</v>
      </c>
      <c r="G1011">
        <f t="shared" si="15"/>
        <v>348</v>
      </c>
      <c r="H1011">
        <v>5906</v>
      </c>
      <c r="I1011" t="s">
        <v>304</v>
      </c>
      <c r="J1011" t="str">
        <f>VLOOKUP(B1011,tax!$B$1:$P$1478,6,FALSE)</f>
        <v>Bacteria</v>
      </c>
      <c r="K1011" t="str">
        <f>VLOOKUP($B1011,tax!$B$1:$P$1478,7,FALSE)</f>
        <v xml:space="preserve"> Firmicutes</v>
      </c>
    </row>
    <row r="1012" spans="1:11" x14ac:dyDescent="0.25">
      <c r="A1012" t="s">
        <v>834</v>
      </c>
      <c r="B1012" t="s">
        <v>835</v>
      </c>
      <c r="C1012" t="s">
        <v>32</v>
      </c>
      <c r="D1012">
        <v>1433</v>
      </c>
      <c r="E1012">
        <v>660</v>
      </c>
      <c r="F1012">
        <v>802</v>
      </c>
      <c r="G1012">
        <f t="shared" si="15"/>
        <v>143</v>
      </c>
      <c r="H1012">
        <v>1727</v>
      </c>
      <c r="I1012" t="s">
        <v>33</v>
      </c>
      <c r="J1012" t="str">
        <f>VLOOKUP(B1012,tax!$B$1:$P$1478,6,FALSE)</f>
        <v>Bacteria</v>
      </c>
      <c r="K1012" t="str">
        <f>VLOOKUP($B1012,tax!$B$1:$P$1478,7,FALSE)</f>
        <v xml:space="preserve"> Firmicutes</v>
      </c>
    </row>
    <row r="1013" spans="1:11" x14ac:dyDescent="0.25">
      <c r="A1013" t="s">
        <v>834</v>
      </c>
      <c r="B1013" t="s">
        <v>835</v>
      </c>
      <c r="C1013" t="s">
        <v>32</v>
      </c>
      <c r="D1013">
        <v>1433</v>
      </c>
      <c r="E1013">
        <v>833</v>
      </c>
      <c r="F1013">
        <v>968</v>
      </c>
      <c r="G1013">
        <f t="shared" si="15"/>
        <v>136</v>
      </c>
      <c r="H1013">
        <v>1727</v>
      </c>
      <c r="I1013" t="s">
        <v>33</v>
      </c>
      <c r="J1013" t="str">
        <f>VLOOKUP(B1013,tax!$B$1:$P$1478,6,FALSE)</f>
        <v>Bacteria</v>
      </c>
      <c r="K1013" t="str">
        <f>VLOOKUP($B1013,tax!$B$1:$P$1478,7,FALSE)</f>
        <v xml:space="preserve"> Firmicutes</v>
      </c>
    </row>
    <row r="1014" spans="1:11" x14ac:dyDescent="0.25">
      <c r="A1014" t="s">
        <v>834</v>
      </c>
      <c r="B1014" t="s">
        <v>835</v>
      </c>
      <c r="C1014" t="s">
        <v>32</v>
      </c>
      <c r="D1014">
        <v>1433</v>
      </c>
      <c r="E1014">
        <v>1119</v>
      </c>
      <c r="F1014">
        <v>1248</v>
      </c>
      <c r="G1014">
        <f t="shared" si="15"/>
        <v>130</v>
      </c>
      <c r="H1014">
        <v>1727</v>
      </c>
      <c r="I1014" t="s">
        <v>33</v>
      </c>
      <c r="J1014" t="str">
        <f>VLOOKUP(B1014,tax!$B$1:$P$1478,6,FALSE)</f>
        <v>Bacteria</v>
      </c>
      <c r="K1014" t="str">
        <f>VLOOKUP($B1014,tax!$B$1:$P$1478,7,FALSE)</f>
        <v xml:space="preserve"> Firmicutes</v>
      </c>
    </row>
    <row r="1015" spans="1:11" x14ac:dyDescent="0.25">
      <c r="A1015" t="s">
        <v>834</v>
      </c>
      <c r="B1015" t="s">
        <v>835</v>
      </c>
      <c r="C1015" t="s">
        <v>32</v>
      </c>
      <c r="D1015">
        <v>1433</v>
      </c>
      <c r="E1015">
        <v>1278</v>
      </c>
      <c r="F1015">
        <v>1415</v>
      </c>
      <c r="G1015">
        <f t="shared" si="15"/>
        <v>138</v>
      </c>
      <c r="H1015">
        <v>1727</v>
      </c>
      <c r="I1015" t="s">
        <v>33</v>
      </c>
      <c r="J1015" t="str">
        <f>VLOOKUP(B1015,tax!$B$1:$P$1478,6,FALSE)</f>
        <v>Bacteria</v>
      </c>
      <c r="K1015" t="str">
        <f>VLOOKUP($B1015,tax!$B$1:$P$1478,7,FALSE)</f>
        <v xml:space="preserve"> Firmicutes</v>
      </c>
    </row>
    <row r="1016" spans="1:11" x14ac:dyDescent="0.25">
      <c r="A1016" t="s">
        <v>834</v>
      </c>
      <c r="B1016" t="s">
        <v>835</v>
      </c>
      <c r="C1016" t="s">
        <v>10</v>
      </c>
      <c r="D1016">
        <v>1433</v>
      </c>
      <c r="E1016">
        <v>999</v>
      </c>
      <c r="F1016">
        <v>1118</v>
      </c>
      <c r="G1016">
        <f t="shared" si="15"/>
        <v>120</v>
      </c>
      <c r="H1016">
        <v>1755</v>
      </c>
      <c r="I1016" t="s">
        <v>11</v>
      </c>
      <c r="J1016" t="str">
        <f>VLOOKUP(B1016,tax!$B$1:$P$1478,6,FALSE)</f>
        <v>Bacteria</v>
      </c>
      <c r="K1016" t="str">
        <f>VLOOKUP($B1016,tax!$B$1:$P$1478,7,FALSE)</f>
        <v xml:space="preserve"> Firmicutes</v>
      </c>
    </row>
    <row r="1017" spans="1:11" x14ac:dyDescent="0.25">
      <c r="A1017" t="s">
        <v>834</v>
      </c>
      <c r="B1017" t="s">
        <v>835</v>
      </c>
      <c r="C1017" t="s">
        <v>26</v>
      </c>
      <c r="D1017">
        <v>1433</v>
      </c>
      <c r="E1017">
        <v>414</v>
      </c>
      <c r="F1017">
        <v>630</v>
      </c>
      <c r="G1017">
        <f t="shared" si="15"/>
        <v>217</v>
      </c>
      <c r="H1017">
        <v>4255</v>
      </c>
      <c r="I1017" t="s">
        <v>27</v>
      </c>
      <c r="J1017" t="str">
        <f>VLOOKUP(B1017,tax!$B$1:$P$1478,6,FALSE)</f>
        <v>Bacteria</v>
      </c>
      <c r="K1017" t="str">
        <f>VLOOKUP($B1017,tax!$B$1:$P$1478,7,FALSE)</f>
        <v xml:space="preserve"> Firmicutes</v>
      </c>
    </row>
    <row r="1018" spans="1:11" x14ac:dyDescent="0.25">
      <c r="A1018" t="s">
        <v>834</v>
      </c>
      <c r="B1018" t="s">
        <v>835</v>
      </c>
      <c r="C1018" t="s">
        <v>56</v>
      </c>
      <c r="D1018">
        <v>1433</v>
      </c>
      <c r="E1018">
        <v>38</v>
      </c>
      <c r="F1018">
        <v>80</v>
      </c>
      <c r="G1018">
        <f t="shared" si="15"/>
        <v>43</v>
      </c>
      <c r="H1018">
        <v>10758</v>
      </c>
      <c r="I1018" t="s">
        <v>57</v>
      </c>
      <c r="J1018" t="str">
        <f>VLOOKUP(B1018,tax!$B$1:$P$1478,6,FALSE)</f>
        <v>Bacteria</v>
      </c>
      <c r="K1018" t="str">
        <f>VLOOKUP($B1018,tax!$B$1:$P$1478,7,FALSE)</f>
        <v xml:space="preserve"> Firmicutes</v>
      </c>
    </row>
    <row r="1019" spans="1:11" x14ac:dyDescent="0.25">
      <c r="A1019" t="s">
        <v>834</v>
      </c>
      <c r="B1019" t="s">
        <v>835</v>
      </c>
      <c r="C1019" t="s">
        <v>56</v>
      </c>
      <c r="D1019">
        <v>1433</v>
      </c>
      <c r="E1019">
        <v>96</v>
      </c>
      <c r="F1019">
        <v>139</v>
      </c>
      <c r="G1019">
        <f t="shared" si="15"/>
        <v>44</v>
      </c>
      <c r="H1019">
        <v>10758</v>
      </c>
      <c r="I1019" t="s">
        <v>57</v>
      </c>
      <c r="J1019" t="str">
        <f>VLOOKUP(B1019,tax!$B$1:$P$1478,6,FALSE)</f>
        <v>Bacteria</v>
      </c>
      <c r="K1019" t="str">
        <f>VLOOKUP($B1019,tax!$B$1:$P$1478,7,FALSE)</f>
        <v xml:space="preserve"> Firmicutes</v>
      </c>
    </row>
    <row r="1020" spans="1:11" x14ac:dyDescent="0.25">
      <c r="A1020" t="s">
        <v>834</v>
      </c>
      <c r="B1020" t="s">
        <v>835</v>
      </c>
      <c r="C1020" t="s">
        <v>56</v>
      </c>
      <c r="D1020">
        <v>1433</v>
      </c>
      <c r="E1020">
        <v>160</v>
      </c>
      <c r="F1020">
        <v>203</v>
      </c>
      <c r="G1020">
        <f t="shared" si="15"/>
        <v>44</v>
      </c>
      <c r="H1020">
        <v>10758</v>
      </c>
      <c r="I1020" t="s">
        <v>57</v>
      </c>
      <c r="J1020" t="str">
        <f>VLOOKUP(B1020,tax!$B$1:$P$1478,6,FALSE)</f>
        <v>Bacteria</v>
      </c>
      <c r="K1020" t="str">
        <f>VLOOKUP($B1020,tax!$B$1:$P$1478,7,FALSE)</f>
        <v xml:space="preserve"> Firmicutes</v>
      </c>
    </row>
    <row r="1021" spans="1:11" x14ac:dyDescent="0.25">
      <c r="A1021" t="s">
        <v>836</v>
      </c>
      <c r="B1021" t="s">
        <v>837</v>
      </c>
      <c r="C1021" t="s">
        <v>10</v>
      </c>
      <c r="D1021">
        <v>2113</v>
      </c>
      <c r="E1021">
        <v>1039</v>
      </c>
      <c r="F1021">
        <v>1157</v>
      </c>
      <c r="G1021">
        <f t="shared" si="15"/>
        <v>119</v>
      </c>
      <c r="H1021">
        <v>1755</v>
      </c>
      <c r="I1021" t="s">
        <v>11</v>
      </c>
      <c r="J1021" t="str">
        <f>VLOOKUP(B1021,tax!$B$1:$P$1478,6,FALSE)</f>
        <v>Bacteria</v>
      </c>
      <c r="K1021" t="str">
        <f>VLOOKUP($B1021,tax!$B$1:$P$1478,7,FALSE)</f>
        <v xml:space="preserve"> Firmicutes</v>
      </c>
    </row>
    <row r="1022" spans="1:11" x14ac:dyDescent="0.25">
      <c r="A1022" t="s">
        <v>836</v>
      </c>
      <c r="B1022" t="s">
        <v>837</v>
      </c>
      <c r="C1022" t="s">
        <v>294</v>
      </c>
      <c r="D1022">
        <v>2113</v>
      </c>
      <c r="E1022">
        <v>1332</v>
      </c>
      <c r="F1022">
        <v>1716</v>
      </c>
      <c r="G1022">
        <f t="shared" si="15"/>
        <v>385</v>
      </c>
      <c r="H1022">
        <v>2481</v>
      </c>
      <c r="I1022" t="s">
        <v>295</v>
      </c>
      <c r="J1022" t="str">
        <f>VLOOKUP(B1022,tax!$B$1:$P$1478,6,FALSE)</f>
        <v>Bacteria</v>
      </c>
      <c r="K1022" t="str">
        <f>VLOOKUP($B1022,tax!$B$1:$P$1478,7,FALSE)</f>
        <v xml:space="preserve"> Firmicutes</v>
      </c>
    </row>
    <row r="1023" spans="1:11" x14ac:dyDescent="0.25">
      <c r="A1023" t="s">
        <v>836</v>
      </c>
      <c r="B1023" t="s">
        <v>837</v>
      </c>
      <c r="C1023" t="s">
        <v>56</v>
      </c>
      <c r="D1023">
        <v>2113</v>
      </c>
      <c r="E1023">
        <v>1925</v>
      </c>
      <c r="F1023">
        <v>1967</v>
      </c>
      <c r="G1023">
        <f t="shared" si="15"/>
        <v>43</v>
      </c>
      <c r="H1023">
        <v>10758</v>
      </c>
      <c r="I1023" t="s">
        <v>57</v>
      </c>
      <c r="J1023" t="str">
        <f>VLOOKUP(B1023,tax!$B$1:$P$1478,6,FALSE)</f>
        <v>Bacteria</v>
      </c>
      <c r="K1023" t="str">
        <f>VLOOKUP($B1023,tax!$B$1:$P$1478,7,FALSE)</f>
        <v xml:space="preserve"> Firmicutes</v>
      </c>
    </row>
    <row r="1024" spans="1:11" x14ac:dyDescent="0.25">
      <c r="A1024" t="s">
        <v>836</v>
      </c>
      <c r="B1024" t="s">
        <v>837</v>
      </c>
      <c r="C1024" t="s">
        <v>56</v>
      </c>
      <c r="D1024">
        <v>2113</v>
      </c>
      <c r="E1024">
        <v>1986</v>
      </c>
      <c r="F1024">
        <v>2029</v>
      </c>
      <c r="G1024">
        <f t="shared" si="15"/>
        <v>44</v>
      </c>
      <c r="H1024">
        <v>10758</v>
      </c>
      <c r="I1024" t="s">
        <v>57</v>
      </c>
      <c r="J1024" t="str">
        <f>VLOOKUP(B1024,tax!$B$1:$P$1478,6,FALSE)</f>
        <v>Bacteria</v>
      </c>
      <c r="K1024" t="str">
        <f>VLOOKUP($B1024,tax!$B$1:$P$1478,7,FALSE)</f>
        <v xml:space="preserve"> Firmicutes</v>
      </c>
    </row>
    <row r="1025" spans="1:11" x14ac:dyDescent="0.25">
      <c r="A1025" t="s">
        <v>836</v>
      </c>
      <c r="B1025" t="s">
        <v>837</v>
      </c>
      <c r="C1025" t="s">
        <v>56</v>
      </c>
      <c r="D1025">
        <v>2113</v>
      </c>
      <c r="E1025">
        <v>2056</v>
      </c>
      <c r="F1025">
        <v>2098</v>
      </c>
      <c r="G1025">
        <f t="shared" si="15"/>
        <v>43</v>
      </c>
      <c r="H1025">
        <v>10758</v>
      </c>
      <c r="I1025" t="s">
        <v>57</v>
      </c>
      <c r="J1025" t="str">
        <f>VLOOKUP(B1025,tax!$B$1:$P$1478,6,FALSE)</f>
        <v>Bacteria</v>
      </c>
      <c r="K1025" t="str">
        <f>VLOOKUP($B1025,tax!$B$1:$P$1478,7,FALSE)</f>
        <v xml:space="preserve"> Firmicutes</v>
      </c>
    </row>
    <row r="1026" spans="1:11" x14ac:dyDescent="0.25">
      <c r="A1026" t="s">
        <v>838</v>
      </c>
      <c r="B1026" t="s">
        <v>839</v>
      </c>
      <c r="C1026" t="s">
        <v>10</v>
      </c>
      <c r="D1026">
        <v>1015</v>
      </c>
      <c r="E1026">
        <v>56</v>
      </c>
      <c r="F1026">
        <v>178</v>
      </c>
      <c r="G1026">
        <f t="shared" si="15"/>
        <v>123</v>
      </c>
      <c r="H1026">
        <v>1755</v>
      </c>
      <c r="I1026" t="s">
        <v>11</v>
      </c>
      <c r="J1026" t="str">
        <f>VLOOKUP(B1026,tax!$B$1:$P$1478,6,FALSE)</f>
        <v>Bacteria</v>
      </c>
      <c r="K1026" t="str">
        <f>VLOOKUP($B1026,tax!$B$1:$P$1478,7,FALSE)</f>
        <v xml:space="preserve"> Firmicutes</v>
      </c>
    </row>
    <row r="1027" spans="1:11" x14ac:dyDescent="0.25">
      <c r="A1027" t="s">
        <v>838</v>
      </c>
      <c r="B1027" t="s">
        <v>839</v>
      </c>
      <c r="C1027" t="s">
        <v>10</v>
      </c>
      <c r="D1027">
        <v>1015</v>
      </c>
      <c r="E1027">
        <v>194</v>
      </c>
      <c r="F1027">
        <v>317</v>
      </c>
      <c r="G1027">
        <f t="shared" ref="G1027:G1090" si="16">F1027-E1027+1</f>
        <v>124</v>
      </c>
      <c r="H1027">
        <v>1755</v>
      </c>
      <c r="I1027" t="s">
        <v>11</v>
      </c>
      <c r="J1027" t="str">
        <f>VLOOKUP(B1027,tax!$B$1:$P$1478,6,FALSE)</f>
        <v>Bacteria</v>
      </c>
      <c r="K1027" t="str">
        <f>VLOOKUP($B1027,tax!$B$1:$P$1478,7,FALSE)</f>
        <v xml:space="preserve"> Firmicutes</v>
      </c>
    </row>
    <row r="1028" spans="1:11" x14ac:dyDescent="0.25">
      <c r="A1028" t="s">
        <v>838</v>
      </c>
      <c r="B1028" t="s">
        <v>839</v>
      </c>
      <c r="C1028" t="s">
        <v>840</v>
      </c>
      <c r="D1028">
        <v>1015</v>
      </c>
      <c r="E1028">
        <v>658</v>
      </c>
      <c r="F1028">
        <v>700</v>
      </c>
      <c r="G1028">
        <f t="shared" si="16"/>
        <v>43</v>
      </c>
      <c r="H1028">
        <v>67</v>
      </c>
      <c r="I1028" t="s">
        <v>840</v>
      </c>
      <c r="J1028" t="str">
        <f>VLOOKUP(B1028,tax!$B$1:$P$1478,6,FALSE)</f>
        <v>Bacteria</v>
      </c>
      <c r="K1028" t="str">
        <f>VLOOKUP($B1028,tax!$B$1:$P$1478,7,FALSE)</f>
        <v xml:space="preserve"> Firmicutes</v>
      </c>
    </row>
    <row r="1029" spans="1:11" x14ac:dyDescent="0.25">
      <c r="A1029" t="s">
        <v>838</v>
      </c>
      <c r="B1029" t="s">
        <v>839</v>
      </c>
      <c r="C1029" t="s">
        <v>841</v>
      </c>
      <c r="D1029">
        <v>1015</v>
      </c>
      <c r="E1029">
        <v>570</v>
      </c>
      <c r="F1029">
        <v>602</v>
      </c>
      <c r="G1029">
        <f t="shared" si="16"/>
        <v>33</v>
      </c>
      <c r="H1029">
        <v>159</v>
      </c>
      <c r="I1029" t="s">
        <v>841</v>
      </c>
      <c r="J1029" t="str">
        <f>VLOOKUP(B1029,tax!$B$1:$P$1478,6,FALSE)</f>
        <v>Bacteria</v>
      </c>
      <c r="K1029" t="str">
        <f>VLOOKUP($B1029,tax!$B$1:$P$1478,7,FALSE)</f>
        <v xml:space="preserve"> Firmicutes</v>
      </c>
    </row>
    <row r="1030" spans="1:11" x14ac:dyDescent="0.25">
      <c r="A1030" t="s">
        <v>842</v>
      </c>
      <c r="B1030" t="s">
        <v>843</v>
      </c>
      <c r="C1030" t="s">
        <v>10</v>
      </c>
      <c r="D1030">
        <v>1937</v>
      </c>
      <c r="E1030">
        <v>1328</v>
      </c>
      <c r="F1030">
        <v>1458</v>
      </c>
      <c r="G1030">
        <f t="shared" si="16"/>
        <v>131</v>
      </c>
      <c r="H1030">
        <v>1755</v>
      </c>
      <c r="I1030" t="s">
        <v>11</v>
      </c>
      <c r="J1030" t="str">
        <f>VLOOKUP(B1030,tax!$B$1:$P$1478,6,FALSE)</f>
        <v>Bacteria</v>
      </c>
      <c r="K1030" t="str">
        <f>VLOOKUP($B1030,tax!$B$1:$P$1478,7,FALSE)</f>
        <v xml:space="preserve"> Firmicutes</v>
      </c>
    </row>
    <row r="1031" spans="1:11" x14ac:dyDescent="0.25">
      <c r="A1031" t="s">
        <v>842</v>
      </c>
      <c r="B1031" t="s">
        <v>843</v>
      </c>
      <c r="C1031" t="s">
        <v>10</v>
      </c>
      <c r="D1031">
        <v>1937</v>
      </c>
      <c r="E1031">
        <v>1480</v>
      </c>
      <c r="F1031">
        <v>1614</v>
      </c>
      <c r="G1031">
        <f t="shared" si="16"/>
        <v>135</v>
      </c>
      <c r="H1031">
        <v>1755</v>
      </c>
      <c r="I1031" t="s">
        <v>11</v>
      </c>
      <c r="J1031" t="str">
        <f>VLOOKUP(B1031,tax!$B$1:$P$1478,6,FALSE)</f>
        <v>Bacteria</v>
      </c>
      <c r="K1031" t="str">
        <f>VLOOKUP($B1031,tax!$B$1:$P$1478,7,FALSE)</f>
        <v xml:space="preserve"> Firmicutes</v>
      </c>
    </row>
    <row r="1032" spans="1:11" x14ac:dyDescent="0.25">
      <c r="A1032" t="s">
        <v>842</v>
      </c>
      <c r="B1032" t="s">
        <v>843</v>
      </c>
      <c r="C1032" t="s">
        <v>10</v>
      </c>
      <c r="D1032">
        <v>1937</v>
      </c>
      <c r="E1032">
        <v>1646</v>
      </c>
      <c r="F1032">
        <v>1777</v>
      </c>
      <c r="G1032">
        <f t="shared" si="16"/>
        <v>132</v>
      </c>
      <c r="H1032">
        <v>1755</v>
      </c>
      <c r="I1032" t="s">
        <v>11</v>
      </c>
      <c r="J1032" t="str">
        <f>VLOOKUP(B1032,tax!$B$1:$P$1478,6,FALSE)</f>
        <v>Bacteria</v>
      </c>
      <c r="K1032" t="str">
        <f>VLOOKUP($B1032,tax!$B$1:$P$1478,7,FALSE)</f>
        <v xml:space="preserve"> Firmicutes</v>
      </c>
    </row>
    <row r="1033" spans="1:11" x14ac:dyDescent="0.25">
      <c r="A1033" t="s">
        <v>842</v>
      </c>
      <c r="B1033" t="s">
        <v>843</v>
      </c>
      <c r="C1033" t="s">
        <v>10</v>
      </c>
      <c r="D1033">
        <v>1937</v>
      </c>
      <c r="E1033">
        <v>1799</v>
      </c>
      <c r="F1033">
        <v>1934</v>
      </c>
      <c r="G1033">
        <f t="shared" si="16"/>
        <v>136</v>
      </c>
      <c r="H1033">
        <v>1755</v>
      </c>
      <c r="I1033" t="s">
        <v>11</v>
      </c>
      <c r="J1033" t="str">
        <f>VLOOKUP(B1033,tax!$B$1:$P$1478,6,FALSE)</f>
        <v>Bacteria</v>
      </c>
      <c r="K1033" t="str">
        <f>VLOOKUP($B1033,tax!$B$1:$P$1478,7,FALSE)</f>
        <v xml:space="preserve"> Firmicutes</v>
      </c>
    </row>
    <row r="1034" spans="1:11" x14ac:dyDescent="0.25">
      <c r="A1034" t="s">
        <v>842</v>
      </c>
      <c r="B1034" t="s">
        <v>843</v>
      </c>
      <c r="C1034" t="s">
        <v>185</v>
      </c>
      <c r="D1034">
        <v>1937</v>
      </c>
      <c r="E1034">
        <v>42</v>
      </c>
      <c r="F1034">
        <v>171</v>
      </c>
      <c r="G1034">
        <f t="shared" si="16"/>
        <v>130</v>
      </c>
      <c r="H1034">
        <v>10300</v>
      </c>
      <c r="I1034" t="s">
        <v>186</v>
      </c>
      <c r="J1034" t="str">
        <f>VLOOKUP(B1034,tax!$B$1:$P$1478,6,FALSE)</f>
        <v>Bacteria</v>
      </c>
      <c r="K1034" t="str">
        <f>VLOOKUP($B1034,tax!$B$1:$P$1478,7,FALSE)</f>
        <v xml:space="preserve"> Firmicutes</v>
      </c>
    </row>
    <row r="1035" spans="1:11" x14ac:dyDescent="0.25">
      <c r="A1035" t="s">
        <v>842</v>
      </c>
      <c r="B1035" t="s">
        <v>843</v>
      </c>
      <c r="C1035" t="s">
        <v>339</v>
      </c>
      <c r="D1035">
        <v>1937</v>
      </c>
      <c r="E1035">
        <v>396</v>
      </c>
      <c r="F1035">
        <v>619</v>
      </c>
      <c r="G1035">
        <f t="shared" si="16"/>
        <v>224</v>
      </c>
      <c r="H1035">
        <v>2270</v>
      </c>
      <c r="I1035" t="s">
        <v>340</v>
      </c>
      <c r="J1035" t="str">
        <f>VLOOKUP(B1035,tax!$B$1:$P$1478,6,FALSE)</f>
        <v>Bacteria</v>
      </c>
      <c r="K1035" t="str">
        <f>VLOOKUP($B1035,tax!$B$1:$P$1478,7,FALSE)</f>
        <v xml:space="preserve"> Firmicutes</v>
      </c>
    </row>
    <row r="1036" spans="1:11" x14ac:dyDescent="0.25">
      <c r="A1036" t="s">
        <v>842</v>
      </c>
      <c r="B1036" t="s">
        <v>843</v>
      </c>
      <c r="C1036" t="s">
        <v>339</v>
      </c>
      <c r="D1036">
        <v>1937</v>
      </c>
      <c r="E1036">
        <v>599</v>
      </c>
      <c r="F1036">
        <v>886</v>
      </c>
      <c r="G1036">
        <f t="shared" si="16"/>
        <v>288</v>
      </c>
      <c r="H1036">
        <v>2270</v>
      </c>
      <c r="I1036" t="s">
        <v>340</v>
      </c>
      <c r="J1036" t="str">
        <f>VLOOKUP(B1036,tax!$B$1:$P$1478,6,FALSE)</f>
        <v>Bacteria</v>
      </c>
      <c r="K1036" t="str">
        <f>VLOOKUP($B1036,tax!$B$1:$P$1478,7,FALSE)</f>
        <v xml:space="preserve"> Firmicutes</v>
      </c>
    </row>
    <row r="1037" spans="1:11" x14ac:dyDescent="0.25">
      <c r="A1037" t="s">
        <v>842</v>
      </c>
      <c r="B1037" t="s">
        <v>843</v>
      </c>
      <c r="C1037" t="s">
        <v>844</v>
      </c>
      <c r="D1037">
        <v>1937</v>
      </c>
      <c r="E1037">
        <v>1085</v>
      </c>
      <c r="F1037">
        <v>1135</v>
      </c>
      <c r="G1037">
        <f t="shared" si="16"/>
        <v>51</v>
      </c>
      <c r="H1037">
        <v>40</v>
      </c>
      <c r="I1037" t="s">
        <v>844</v>
      </c>
      <c r="J1037" t="str">
        <f>VLOOKUP(B1037,tax!$B$1:$P$1478,6,FALSE)</f>
        <v>Bacteria</v>
      </c>
      <c r="K1037" t="str">
        <f>VLOOKUP($B1037,tax!$B$1:$P$1478,7,FALSE)</f>
        <v xml:space="preserve"> Firmicutes</v>
      </c>
    </row>
    <row r="1038" spans="1:11" x14ac:dyDescent="0.25">
      <c r="A1038" t="s">
        <v>842</v>
      </c>
      <c r="B1038" t="s">
        <v>843</v>
      </c>
      <c r="C1038" t="s">
        <v>845</v>
      </c>
      <c r="D1038">
        <v>1937</v>
      </c>
      <c r="E1038">
        <v>1137</v>
      </c>
      <c r="F1038">
        <v>1168</v>
      </c>
      <c r="G1038">
        <f t="shared" si="16"/>
        <v>32</v>
      </c>
      <c r="H1038">
        <v>2</v>
      </c>
      <c r="I1038" t="s">
        <v>845</v>
      </c>
      <c r="J1038" t="str">
        <f>VLOOKUP(B1038,tax!$B$1:$P$1478,6,FALSE)</f>
        <v>Bacteria</v>
      </c>
      <c r="K1038" t="str">
        <f>VLOOKUP($B1038,tax!$B$1:$P$1478,7,FALSE)</f>
        <v xml:space="preserve"> Firmicutes</v>
      </c>
    </row>
    <row r="1039" spans="1:11" x14ac:dyDescent="0.25">
      <c r="A1039" t="s">
        <v>846</v>
      </c>
      <c r="B1039" t="s">
        <v>847</v>
      </c>
      <c r="C1039" t="s">
        <v>10</v>
      </c>
      <c r="D1039">
        <v>1379</v>
      </c>
      <c r="E1039">
        <v>515</v>
      </c>
      <c r="F1039">
        <v>631</v>
      </c>
      <c r="G1039">
        <f t="shared" si="16"/>
        <v>117</v>
      </c>
      <c r="H1039">
        <v>1755</v>
      </c>
      <c r="I1039" t="s">
        <v>11</v>
      </c>
      <c r="J1039" t="str">
        <f>VLOOKUP(B1039,tax!$B$1:$P$1478,6,FALSE)</f>
        <v>Bacteria</v>
      </c>
      <c r="K1039" t="str">
        <f>VLOOKUP($B1039,tax!$B$1:$P$1478,7,FALSE)</f>
        <v xml:space="preserve"> Firmicutes</v>
      </c>
    </row>
    <row r="1040" spans="1:11" x14ac:dyDescent="0.25">
      <c r="A1040" t="s">
        <v>846</v>
      </c>
      <c r="B1040" t="s">
        <v>847</v>
      </c>
      <c r="C1040" t="s">
        <v>10</v>
      </c>
      <c r="D1040">
        <v>1379</v>
      </c>
      <c r="E1040">
        <v>703</v>
      </c>
      <c r="F1040">
        <v>820</v>
      </c>
      <c r="G1040">
        <f t="shared" si="16"/>
        <v>118</v>
      </c>
      <c r="H1040">
        <v>1755</v>
      </c>
      <c r="I1040" t="s">
        <v>11</v>
      </c>
      <c r="J1040" t="str">
        <f>VLOOKUP(B1040,tax!$B$1:$P$1478,6,FALSE)</f>
        <v>Bacteria</v>
      </c>
      <c r="K1040" t="str">
        <f>VLOOKUP($B1040,tax!$B$1:$P$1478,7,FALSE)</f>
        <v xml:space="preserve"> Firmicutes</v>
      </c>
    </row>
    <row r="1041" spans="1:11" x14ac:dyDescent="0.25">
      <c r="A1041" t="s">
        <v>846</v>
      </c>
      <c r="B1041" t="s">
        <v>847</v>
      </c>
      <c r="C1041" t="s">
        <v>10</v>
      </c>
      <c r="D1041">
        <v>1379</v>
      </c>
      <c r="E1041">
        <v>855</v>
      </c>
      <c r="F1041">
        <v>973</v>
      </c>
      <c r="G1041">
        <f t="shared" si="16"/>
        <v>119</v>
      </c>
      <c r="H1041">
        <v>1755</v>
      </c>
      <c r="I1041" t="s">
        <v>11</v>
      </c>
      <c r="J1041" t="str">
        <f>VLOOKUP(B1041,tax!$B$1:$P$1478,6,FALSE)</f>
        <v>Bacteria</v>
      </c>
      <c r="K1041" t="str">
        <f>VLOOKUP($B1041,tax!$B$1:$P$1478,7,FALSE)</f>
        <v xml:space="preserve"> Firmicutes</v>
      </c>
    </row>
    <row r="1042" spans="1:11" x14ac:dyDescent="0.25">
      <c r="A1042" t="s">
        <v>846</v>
      </c>
      <c r="B1042" t="s">
        <v>847</v>
      </c>
      <c r="C1042" t="s">
        <v>10</v>
      </c>
      <c r="D1042">
        <v>1379</v>
      </c>
      <c r="E1042">
        <v>1005</v>
      </c>
      <c r="F1042">
        <v>1120</v>
      </c>
      <c r="G1042">
        <f t="shared" si="16"/>
        <v>116</v>
      </c>
      <c r="H1042">
        <v>1755</v>
      </c>
      <c r="I1042" t="s">
        <v>11</v>
      </c>
      <c r="J1042" t="str">
        <f>VLOOKUP(B1042,tax!$B$1:$P$1478,6,FALSE)</f>
        <v>Bacteria</v>
      </c>
      <c r="K1042" t="str">
        <f>VLOOKUP($B1042,tax!$B$1:$P$1478,7,FALSE)</f>
        <v xml:space="preserve"> Firmicutes</v>
      </c>
    </row>
    <row r="1043" spans="1:11" x14ac:dyDescent="0.25">
      <c r="A1043" t="s">
        <v>846</v>
      </c>
      <c r="B1043" t="s">
        <v>847</v>
      </c>
      <c r="C1043" t="s">
        <v>12</v>
      </c>
      <c r="D1043">
        <v>1379</v>
      </c>
      <c r="E1043">
        <v>1065</v>
      </c>
      <c r="F1043">
        <v>1283</v>
      </c>
      <c r="G1043">
        <f t="shared" si="16"/>
        <v>219</v>
      </c>
      <c r="H1043">
        <v>1312</v>
      </c>
      <c r="I1043" t="s">
        <v>13</v>
      </c>
      <c r="J1043" t="str">
        <f>VLOOKUP(B1043,tax!$B$1:$P$1478,6,FALSE)</f>
        <v>Bacteria</v>
      </c>
      <c r="K1043" t="str">
        <f>VLOOKUP($B1043,tax!$B$1:$P$1478,7,FALSE)</f>
        <v xml:space="preserve"> Firmicutes</v>
      </c>
    </row>
    <row r="1044" spans="1:11" x14ac:dyDescent="0.25">
      <c r="A1044" t="s">
        <v>846</v>
      </c>
      <c r="B1044" t="s">
        <v>847</v>
      </c>
      <c r="C1044" t="s">
        <v>52</v>
      </c>
      <c r="D1044">
        <v>1379</v>
      </c>
      <c r="E1044">
        <v>36</v>
      </c>
      <c r="F1044">
        <v>287</v>
      </c>
      <c r="G1044">
        <f t="shared" si="16"/>
        <v>252</v>
      </c>
      <c r="H1044">
        <v>5170</v>
      </c>
      <c r="I1044" t="s">
        <v>53</v>
      </c>
      <c r="J1044" t="str">
        <f>VLOOKUP(B1044,tax!$B$1:$P$1478,6,FALSE)</f>
        <v>Bacteria</v>
      </c>
      <c r="K1044" t="str">
        <f>VLOOKUP($B1044,tax!$B$1:$P$1478,7,FALSE)</f>
        <v xml:space="preserve"> Firmicutes</v>
      </c>
    </row>
    <row r="1045" spans="1:11" x14ac:dyDescent="0.25">
      <c r="A1045" t="s">
        <v>848</v>
      </c>
      <c r="B1045" t="s">
        <v>849</v>
      </c>
      <c r="C1045" t="s">
        <v>10</v>
      </c>
      <c r="D1045">
        <v>1503</v>
      </c>
      <c r="E1045">
        <v>998</v>
      </c>
      <c r="F1045">
        <v>1131</v>
      </c>
      <c r="G1045">
        <f t="shared" si="16"/>
        <v>134</v>
      </c>
      <c r="H1045">
        <v>1755</v>
      </c>
      <c r="I1045" t="s">
        <v>11</v>
      </c>
      <c r="J1045" t="str">
        <f>VLOOKUP(B1045,tax!$B$1:$P$1478,6,FALSE)</f>
        <v>Bacteria</v>
      </c>
      <c r="K1045" t="str">
        <f>VLOOKUP($B1045,tax!$B$1:$P$1478,7,FALSE)</f>
        <v xml:space="preserve"> Firmicutes</v>
      </c>
    </row>
    <row r="1046" spans="1:11" x14ac:dyDescent="0.25">
      <c r="A1046" t="s">
        <v>848</v>
      </c>
      <c r="B1046" t="s">
        <v>849</v>
      </c>
      <c r="C1046" t="s">
        <v>226</v>
      </c>
      <c r="D1046">
        <v>1503</v>
      </c>
      <c r="E1046">
        <v>886</v>
      </c>
      <c r="F1046">
        <v>958</v>
      </c>
      <c r="G1046">
        <f t="shared" si="16"/>
        <v>73</v>
      </c>
      <c r="H1046">
        <v>4829</v>
      </c>
      <c r="I1046" t="s">
        <v>227</v>
      </c>
      <c r="J1046" t="str">
        <f>VLOOKUP(B1046,tax!$B$1:$P$1478,6,FALSE)</f>
        <v>Bacteria</v>
      </c>
      <c r="K1046" t="str">
        <f>VLOOKUP($B1046,tax!$B$1:$P$1478,7,FALSE)</f>
        <v xml:space="preserve"> Firmicutes</v>
      </c>
    </row>
    <row r="1047" spans="1:11" x14ac:dyDescent="0.25">
      <c r="A1047" t="s">
        <v>848</v>
      </c>
      <c r="B1047" t="s">
        <v>849</v>
      </c>
      <c r="C1047" t="s">
        <v>329</v>
      </c>
      <c r="D1047">
        <v>1503</v>
      </c>
      <c r="E1047">
        <v>99</v>
      </c>
      <c r="F1047">
        <v>293</v>
      </c>
      <c r="G1047">
        <f t="shared" si="16"/>
        <v>195</v>
      </c>
      <c r="H1047">
        <v>9251</v>
      </c>
      <c r="I1047" t="s">
        <v>330</v>
      </c>
      <c r="J1047" t="str">
        <f>VLOOKUP(B1047,tax!$B$1:$P$1478,6,FALSE)</f>
        <v>Bacteria</v>
      </c>
      <c r="K1047" t="str">
        <f>VLOOKUP($B1047,tax!$B$1:$P$1478,7,FALSE)</f>
        <v xml:space="preserve"> Firmicutes</v>
      </c>
    </row>
    <row r="1048" spans="1:11" x14ac:dyDescent="0.25">
      <c r="A1048" t="s">
        <v>848</v>
      </c>
      <c r="B1048" t="s">
        <v>849</v>
      </c>
      <c r="C1048" t="s">
        <v>303</v>
      </c>
      <c r="D1048">
        <v>1503</v>
      </c>
      <c r="E1048">
        <v>436</v>
      </c>
      <c r="F1048">
        <v>852</v>
      </c>
      <c r="G1048">
        <f t="shared" si="16"/>
        <v>417</v>
      </c>
      <c r="H1048">
        <v>5906</v>
      </c>
      <c r="I1048" t="s">
        <v>304</v>
      </c>
      <c r="J1048" t="str">
        <f>VLOOKUP(B1048,tax!$B$1:$P$1478,6,FALSE)</f>
        <v>Bacteria</v>
      </c>
      <c r="K1048" t="str">
        <f>VLOOKUP($B1048,tax!$B$1:$P$1478,7,FALSE)</f>
        <v xml:space="preserve"> Firmicutes</v>
      </c>
    </row>
    <row r="1049" spans="1:11" x14ac:dyDescent="0.25">
      <c r="A1049" t="s">
        <v>848</v>
      </c>
      <c r="B1049" t="s">
        <v>849</v>
      </c>
      <c r="C1049" t="s">
        <v>850</v>
      </c>
      <c r="D1049">
        <v>1503</v>
      </c>
      <c r="E1049">
        <v>1170</v>
      </c>
      <c r="F1049">
        <v>1214</v>
      </c>
      <c r="G1049">
        <f t="shared" si="16"/>
        <v>45</v>
      </c>
      <c r="H1049">
        <v>2176</v>
      </c>
      <c r="I1049" t="s">
        <v>851</v>
      </c>
      <c r="J1049" t="str">
        <f>VLOOKUP(B1049,tax!$B$1:$P$1478,6,FALSE)</f>
        <v>Bacteria</v>
      </c>
      <c r="K1049" t="str">
        <f>VLOOKUP($B1049,tax!$B$1:$P$1478,7,FALSE)</f>
        <v xml:space="preserve"> Firmicutes</v>
      </c>
    </row>
    <row r="1050" spans="1:11" x14ac:dyDescent="0.25">
      <c r="A1050" t="s">
        <v>848</v>
      </c>
      <c r="B1050" t="s">
        <v>849</v>
      </c>
      <c r="C1050" t="s">
        <v>300</v>
      </c>
      <c r="D1050">
        <v>1503</v>
      </c>
      <c r="E1050">
        <v>959</v>
      </c>
      <c r="F1050">
        <v>995</v>
      </c>
      <c r="G1050">
        <f t="shared" si="16"/>
        <v>37</v>
      </c>
      <c r="H1050">
        <v>2</v>
      </c>
      <c r="I1050" t="s">
        <v>300</v>
      </c>
      <c r="J1050" t="str">
        <f>VLOOKUP(B1050,tax!$B$1:$P$1478,6,FALSE)</f>
        <v>Bacteria</v>
      </c>
      <c r="K1050" t="str">
        <f>VLOOKUP($B1050,tax!$B$1:$P$1478,7,FALSE)</f>
        <v xml:space="preserve"> Firmicutes</v>
      </c>
    </row>
    <row r="1051" spans="1:11" x14ac:dyDescent="0.25">
      <c r="A1051" t="s">
        <v>852</v>
      </c>
      <c r="B1051" t="s">
        <v>853</v>
      </c>
      <c r="C1051" t="s">
        <v>10</v>
      </c>
      <c r="D1051">
        <v>977</v>
      </c>
      <c r="E1051">
        <v>613</v>
      </c>
      <c r="F1051">
        <v>734</v>
      </c>
      <c r="G1051">
        <f t="shared" si="16"/>
        <v>122</v>
      </c>
      <c r="H1051">
        <v>1755</v>
      </c>
      <c r="I1051" t="s">
        <v>11</v>
      </c>
      <c r="J1051" t="str">
        <f>VLOOKUP(B1051,tax!$B$1:$P$1478,6,FALSE)</f>
        <v>Bacteria</v>
      </c>
      <c r="K1051" t="str">
        <f>VLOOKUP($B1051,tax!$B$1:$P$1478,7,FALSE)</f>
        <v xml:space="preserve"> Firmicutes</v>
      </c>
    </row>
    <row r="1052" spans="1:11" x14ac:dyDescent="0.25">
      <c r="A1052" t="s">
        <v>852</v>
      </c>
      <c r="B1052" t="s">
        <v>853</v>
      </c>
      <c r="C1052" t="s">
        <v>133</v>
      </c>
      <c r="D1052">
        <v>977</v>
      </c>
      <c r="E1052">
        <v>517</v>
      </c>
      <c r="F1052">
        <v>594</v>
      </c>
      <c r="G1052">
        <f t="shared" si="16"/>
        <v>78</v>
      </c>
      <c r="H1052">
        <v>58087</v>
      </c>
      <c r="I1052" t="s">
        <v>134</v>
      </c>
      <c r="J1052" t="str">
        <f>VLOOKUP(B1052,tax!$B$1:$P$1478,6,FALSE)</f>
        <v>Bacteria</v>
      </c>
      <c r="K1052" t="str">
        <f>VLOOKUP($B1052,tax!$B$1:$P$1478,7,FALSE)</f>
        <v xml:space="preserve"> Firmicutes</v>
      </c>
    </row>
    <row r="1053" spans="1:11" x14ac:dyDescent="0.25">
      <c r="A1053" t="s">
        <v>852</v>
      </c>
      <c r="B1053" t="s">
        <v>853</v>
      </c>
      <c r="C1053" t="s">
        <v>133</v>
      </c>
      <c r="D1053">
        <v>977</v>
      </c>
      <c r="E1053">
        <v>746</v>
      </c>
      <c r="F1053">
        <v>822</v>
      </c>
      <c r="G1053">
        <f t="shared" si="16"/>
        <v>77</v>
      </c>
      <c r="H1053">
        <v>58087</v>
      </c>
      <c r="I1053" t="s">
        <v>134</v>
      </c>
      <c r="J1053" t="str">
        <f>VLOOKUP(B1053,tax!$B$1:$P$1478,6,FALSE)</f>
        <v>Bacteria</v>
      </c>
      <c r="K1053" t="str">
        <f>VLOOKUP($B1053,tax!$B$1:$P$1478,7,FALSE)</f>
        <v xml:space="preserve"> Firmicutes</v>
      </c>
    </row>
    <row r="1054" spans="1:11" x14ac:dyDescent="0.25">
      <c r="A1054" t="s">
        <v>854</v>
      </c>
      <c r="B1054" t="s">
        <v>855</v>
      </c>
      <c r="C1054" t="s">
        <v>30</v>
      </c>
      <c r="D1054">
        <v>1637</v>
      </c>
      <c r="E1054">
        <v>1132</v>
      </c>
      <c r="F1054">
        <v>1211</v>
      </c>
      <c r="G1054">
        <f t="shared" si="16"/>
        <v>80</v>
      </c>
      <c r="H1054">
        <v>5992</v>
      </c>
      <c r="I1054" t="s">
        <v>31</v>
      </c>
      <c r="J1054" t="str">
        <f>VLOOKUP(B1054,tax!$B$1:$P$1478,6,FALSE)</f>
        <v>Bacteria</v>
      </c>
      <c r="K1054" t="str">
        <f>VLOOKUP($B1054,tax!$B$1:$P$1478,7,FALSE)</f>
        <v xml:space="preserve"> Firmicutes</v>
      </c>
    </row>
    <row r="1055" spans="1:11" x14ac:dyDescent="0.25">
      <c r="A1055" t="s">
        <v>854</v>
      </c>
      <c r="B1055" t="s">
        <v>855</v>
      </c>
      <c r="C1055" t="s">
        <v>10</v>
      </c>
      <c r="D1055">
        <v>1637</v>
      </c>
      <c r="E1055">
        <v>495</v>
      </c>
      <c r="F1055">
        <v>611</v>
      </c>
      <c r="G1055">
        <f t="shared" si="16"/>
        <v>117</v>
      </c>
      <c r="H1055">
        <v>1755</v>
      </c>
      <c r="I1055" t="s">
        <v>11</v>
      </c>
      <c r="J1055" t="str">
        <f>VLOOKUP(B1055,tax!$B$1:$P$1478,6,FALSE)</f>
        <v>Bacteria</v>
      </c>
      <c r="K1055" t="str">
        <f>VLOOKUP($B1055,tax!$B$1:$P$1478,7,FALSE)</f>
        <v xml:space="preserve"> Firmicutes</v>
      </c>
    </row>
    <row r="1056" spans="1:11" x14ac:dyDescent="0.25">
      <c r="A1056" t="s">
        <v>854</v>
      </c>
      <c r="B1056" t="s">
        <v>855</v>
      </c>
      <c r="C1056" t="s">
        <v>89</v>
      </c>
      <c r="D1056">
        <v>1637</v>
      </c>
      <c r="E1056">
        <v>22</v>
      </c>
      <c r="F1056">
        <v>478</v>
      </c>
      <c r="G1056">
        <f t="shared" si="16"/>
        <v>457</v>
      </c>
      <c r="H1056">
        <v>1151</v>
      </c>
      <c r="I1056" t="s">
        <v>90</v>
      </c>
      <c r="J1056" t="str">
        <f>VLOOKUP(B1056,tax!$B$1:$P$1478,6,FALSE)</f>
        <v>Bacteria</v>
      </c>
      <c r="K1056" t="str">
        <f>VLOOKUP($B1056,tax!$B$1:$P$1478,7,FALSE)</f>
        <v xml:space="preserve"> Firmicutes</v>
      </c>
    </row>
    <row r="1057" spans="1:11" x14ac:dyDescent="0.25">
      <c r="A1057" t="s">
        <v>854</v>
      </c>
      <c r="B1057" t="s">
        <v>855</v>
      </c>
      <c r="C1057" t="s">
        <v>56</v>
      </c>
      <c r="D1057">
        <v>1637</v>
      </c>
      <c r="E1057">
        <v>1456</v>
      </c>
      <c r="F1057">
        <v>1496</v>
      </c>
      <c r="G1057">
        <f t="shared" si="16"/>
        <v>41</v>
      </c>
      <c r="H1057">
        <v>10758</v>
      </c>
      <c r="I1057" t="s">
        <v>57</v>
      </c>
      <c r="J1057" t="str">
        <f>VLOOKUP(B1057,tax!$B$1:$P$1478,6,FALSE)</f>
        <v>Bacteria</v>
      </c>
      <c r="K1057" t="str">
        <f>VLOOKUP($B1057,tax!$B$1:$P$1478,7,FALSE)</f>
        <v xml:space="preserve"> Firmicutes</v>
      </c>
    </row>
    <row r="1058" spans="1:11" x14ac:dyDescent="0.25">
      <c r="A1058" t="s">
        <v>854</v>
      </c>
      <c r="B1058" t="s">
        <v>855</v>
      </c>
      <c r="C1058" t="s">
        <v>56</v>
      </c>
      <c r="D1058">
        <v>1637</v>
      </c>
      <c r="E1058">
        <v>1515</v>
      </c>
      <c r="F1058">
        <v>1558</v>
      </c>
      <c r="G1058">
        <f t="shared" si="16"/>
        <v>44</v>
      </c>
      <c r="H1058">
        <v>10758</v>
      </c>
      <c r="I1058" t="s">
        <v>57</v>
      </c>
      <c r="J1058" t="str">
        <f>VLOOKUP(B1058,tax!$B$1:$P$1478,6,FALSE)</f>
        <v>Bacteria</v>
      </c>
      <c r="K1058" t="str">
        <f>VLOOKUP($B1058,tax!$B$1:$P$1478,7,FALSE)</f>
        <v xml:space="preserve"> Firmicutes</v>
      </c>
    </row>
    <row r="1059" spans="1:11" x14ac:dyDescent="0.25">
      <c r="A1059" t="s">
        <v>854</v>
      </c>
      <c r="B1059" t="s">
        <v>855</v>
      </c>
      <c r="C1059" t="s">
        <v>56</v>
      </c>
      <c r="D1059">
        <v>1637</v>
      </c>
      <c r="E1059">
        <v>1581</v>
      </c>
      <c r="F1059">
        <v>1625</v>
      </c>
      <c r="G1059">
        <f t="shared" si="16"/>
        <v>45</v>
      </c>
      <c r="H1059">
        <v>10758</v>
      </c>
      <c r="I1059" t="s">
        <v>57</v>
      </c>
      <c r="J1059" t="str">
        <f>VLOOKUP(B1059,tax!$B$1:$P$1478,6,FALSE)</f>
        <v>Bacteria</v>
      </c>
      <c r="K1059" t="str">
        <f>VLOOKUP($B1059,tax!$B$1:$P$1478,7,FALSE)</f>
        <v xml:space="preserve"> Firmicutes</v>
      </c>
    </row>
    <row r="1060" spans="1:11" x14ac:dyDescent="0.25">
      <c r="A1060" t="s">
        <v>854</v>
      </c>
      <c r="B1060" t="s">
        <v>855</v>
      </c>
      <c r="C1060" t="s">
        <v>133</v>
      </c>
      <c r="D1060">
        <v>1637</v>
      </c>
      <c r="E1060">
        <v>779</v>
      </c>
      <c r="F1060">
        <v>867</v>
      </c>
      <c r="G1060">
        <f t="shared" si="16"/>
        <v>89</v>
      </c>
      <c r="H1060">
        <v>58087</v>
      </c>
      <c r="I1060" t="s">
        <v>134</v>
      </c>
      <c r="J1060" t="str">
        <f>VLOOKUP(B1060,tax!$B$1:$P$1478,6,FALSE)</f>
        <v>Bacteria</v>
      </c>
      <c r="K1060" t="str">
        <f>VLOOKUP($B1060,tax!$B$1:$P$1478,7,FALSE)</f>
        <v xml:space="preserve"> Firmicutes</v>
      </c>
    </row>
    <row r="1061" spans="1:11" x14ac:dyDescent="0.25">
      <c r="A1061" t="s">
        <v>854</v>
      </c>
      <c r="B1061" t="s">
        <v>855</v>
      </c>
      <c r="C1061" t="s">
        <v>133</v>
      </c>
      <c r="D1061">
        <v>1637</v>
      </c>
      <c r="E1061">
        <v>884</v>
      </c>
      <c r="F1061">
        <v>961</v>
      </c>
      <c r="G1061">
        <f t="shared" si="16"/>
        <v>78</v>
      </c>
      <c r="H1061">
        <v>58087</v>
      </c>
      <c r="I1061" t="s">
        <v>134</v>
      </c>
      <c r="J1061" t="str">
        <f>VLOOKUP(B1061,tax!$B$1:$P$1478,6,FALSE)</f>
        <v>Bacteria</v>
      </c>
      <c r="K1061" t="str">
        <f>VLOOKUP($B1061,tax!$B$1:$P$1478,7,FALSE)</f>
        <v xml:space="preserve"> Firmicutes</v>
      </c>
    </row>
    <row r="1062" spans="1:11" x14ac:dyDescent="0.25">
      <c r="A1062" t="s">
        <v>856</v>
      </c>
      <c r="B1062" t="s">
        <v>857</v>
      </c>
      <c r="C1062" t="s">
        <v>63</v>
      </c>
      <c r="D1062">
        <v>1293</v>
      </c>
      <c r="E1062">
        <v>945</v>
      </c>
      <c r="F1062">
        <v>1140</v>
      </c>
      <c r="G1062">
        <f t="shared" si="16"/>
        <v>196</v>
      </c>
      <c r="H1062">
        <v>5365</v>
      </c>
      <c r="I1062" t="s">
        <v>64</v>
      </c>
      <c r="J1062" t="str">
        <f>VLOOKUP(B1062,tax!$B$1:$P$1478,6,FALSE)</f>
        <v>Bacteria</v>
      </c>
      <c r="K1062" t="str">
        <f>VLOOKUP($B1062,tax!$B$1:$P$1478,7,FALSE)</f>
        <v xml:space="preserve"> Firmicutes</v>
      </c>
    </row>
    <row r="1063" spans="1:11" x14ac:dyDescent="0.25">
      <c r="A1063" t="s">
        <v>856</v>
      </c>
      <c r="B1063" t="s">
        <v>857</v>
      </c>
      <c r="C1063" t="s">
        <v>63</v>
      </c>
      <c r="D1063">
        <v>1293</v>
      </c>
      <c r="E1063">
        <v>1051</v>
      </c>
      <c r="F1063">
        <v>1199</v>
      </c>
      <c r="G1063">
        <f t="shared" si="16"/>
        <v>149</v>
      </c>
      <c r="H1063">
        <v>5365</v>
      </c>
      <c r="I1063" t="s">
        <v>64</v>
      </c>
      <c r="J1063" t="str">
        <f>VLOOKUP(B1063,tax!$B$1:$P$1478,6,FALSE)</f>
        <v>Bacteria</v>
      </c>
      <c r="K1063" t="str">
        <f>VLOOKUP($B1063,tax!$B$1:$P$1478,7,FALSE)</f>
        <v xml:space="preserve"> Firmicutes</v>
      </c>
    </row>
    <row r="1064" spans="1:11" x14ac:dyDescent="0.25">
      <c r="A1064" t="s">
        <v>856</v>
      </c>
      <c r="B1064" t="s">
        <v>857</v>
      </c>
      <c r="C1064" t="s">
        <v>292</v>
      </c>
      <c r="D1064">
        <v>1293</v>
      </c>
      <c r="E1064">
        <v>499</v>
      </c>
      <c r="F1064">
        <v>600</v>
      </c>
      <c r="G1064">
        <f t="shared" si="16"/>
        <v>102</v>
      </c>
      <c r="H1064">
        <v>1259</v>
      </c>
      <c r="I1064" t="s">
        <v>293</v>
      </c>
      <c r="J1064" t="str">
        <f>VLOOKUP(B1064,tax!$B$1:$P$1478,6,FALSE)</f>
        <v>Bacteria</v>
      </c>
      <c r="K1064" t="str">
        <f>VLOOKUP($B1064,tax!$B$1:$P$1478,7,FALSE)</f>
        <v xml:space="preserve"> Firmicutes</v>
      </c>
    </row>
    <row r="1065" spans="1:11" x14ac:dyDescent="0.25">
      <c r="A1065" t="s">
        <v>856</v>
      </c>
      <c r="B1065" t="s">
        <v>857</v>
      </c>
      <c r="C1065" t="s">
        <v>292</v>
      </c>
      <c r="D1065">
        <v>1293</v>
      </c>
      <c r="E1065">
        <v>611</v>
      </c>
      <c r="F1065">
        <v>720</v>
      </c>
      <c r="G1065">
        <f t="shared" si="16"/>
        <v>110</v>
      </c>
      <c r="H1065">
        <v>1259</v>
      </c>
      <c r="I1065" t="s">
        <v>293</v>
      </c>
      <c r="J1065" t="str">
        <f>VLOOKUP(B1065,tax!$B$1:$P$1478,6,FALSE)</f>
        <v>Bacteria</v>
      </c>
      <c r="K1065" t="str">
        <f>VLOOKUP($B1065,tax!$B$1:$P$1478,7,FALSE)</f>
        <v xml:space="preserve"> Firmicutes</v>
      </c>
    </row>
    <row r="1066" spans="1:11" x14ac:dyDescent="0.25">
      <c r="A1066" t="s">
        <v>856</v>
      </c>
      <c r="B1066" t="s">
        <v>857</v>
      </c>
      <c r="C1066" t="s">
        <v>10</v>
      </c>
      <c r="D1066">
        <v>1293</v>
      </c>
      <c r="E1066">
        <v>179</v>
      </c>
      <c r="F1066">
        <v>302</v>
      </c>
      <c r="G1066">
        <f t="shared" si="16"/>
        <v>124</v>
      </c>
      <c r="H1066">
        <v>1755</v>
      </c>
      <c r="I1066" t="s">
        <v>11</v>
      </c>
      <c r="J1066" t="str">
        <f>VLOOKUP(B1066,tax!$B$1:$P$1478,6,FALSE)</f>
        <v>Bacteria</v>
      </c>
      <c r="K1066" t="str">
        <f>VLOOKUP($B1066,tax!$B$1:$P$1478,7,FALSE)</f>
        <v xml:space="preserve"> Firmicutes</v>
      </c>
    </row>
    <row r="1067" spans="1:11" x14ac:dyDescent="0.25">
      <c r="A1067" t="s">
        <v>856</v>
      </c>
      <c r="B1067" t="s">
        <v>857</v>
      </c>
      <c r="C1067" t="s">
        <v>185</v>
      </c>
      <c r="D1067">
        <v>1293</v>
      </c>
      <c r="E1067">
        <v>40</v>
      </c>
      <c r="F1067">
        <v>164</v>
      </c>
      <c r="G1067">
        <f t="shared" si="16"/>
        <v>125</v>
      </c>
      <c r="H1067">
        <v>10300</v>
      </c>
      <c r="I1067" t="s">
        <v>186</v>
      </c>
      <c r="J1067" t="str">
        <f>VLOOKUP(B1067,tax!$B$1:$P$1478,6,FALSE)</f>
        <v>Bacteria</v>
      </c>
      <c r="K1067" t="str">
        <f>VLOOKUP($B1067,tax!$B$1:$P$1478,7,FALSE)</f>
        <v xml:space="preserve"> Firmicutes</v>
      </c>
    </row>
    <row r="1068" spans="1:11" x14ac:dyDescent="0.25">
      <c r="A1068" t="s">
        <v>856</v>
      </c>
      <c r="B1068" t="s">
        <v>857</v>
      </c>
      <c r="C1068" t="s">
        <v>185</v>
      </c>
      <c r="D1068">
        <v>1293</v>
      </c>
      <c r="E1068">
        <v>367</v>
      </c>
      <c r="F1068">
        <v>490</v>
      </c>
      <c r="G1068">
        <f t="shared" si="16"/>
        <v>124</v>
      </c>
      <c r="H1068">
        <v>10300</v>
      </c>
      <c r="I1068" t="s">
        <v>186</v>
      </c>
      <c r="J1068" t="str">
        <f>VLOOKUP(B1068,tax!$B$1:$P$1478,6,FALSE)</f>
        <v>Bacteria</v>
      </c>
      <c r="K1068" t="str">
        <f>VLOOKUP($B1068,tax!$B$1:$P$1478,7,FALSE)</f>
        <v xml:space="preserve"> Firmicutes</v>
      </c>
    </row>
    <row r="1069" spans="1:11" x14ac:dyDescent="0.25">
      <c r="A1069" t="s">
        <v>858</v>
      </c>
      <c r="B1069" t="s">
        <v>859</v>
      </c>
      <c r="C1069" t="s">
        <v>10</v>
      </c>
      <c r="D1069">
        <v>1510</v>
      </c>
      <c r="E1069">
        <v>1003</v>
      </c>
      <c r="F1069">
        <v>1136</v>
      </c>
      <c r="G1069">
        <f t="shared" si="16"/>
        <v>134</v>
      </c>
      <c r="H1069">
        <v>1755</v>
      </c>
      <c r="I1069" t="s">
        <v>11</v>
      </c>
      <c r="J1069" t="str">
        <f>VLOOKUP(B1069,tax!$B$1:$P$1478,6,FALSE)</f>
        <v>Bacteria</v>
      </c>
      <c r="K1069" t="str">
        <f>VLOOKUP($B1069,tax!$B$1:$P$1478,7,FALSE)</f>
        <v xml:space="preserve"> Firmicutes</v>
      </c>
    </row>
    <row r="1070" spans="1:11" x14ac:dyDescent="0.25">
      <c r="A1070" t="s">
        <v>858</v>
      </c>
      <c r="B1070" t="s">
        <v>859</v>
      </c>
      <c r="C1070" t="s">
        <v>226</v>
      </c>
      <c r="D1070">
        <v>1510</v>
      </c>
      <c r="E1070">
        <v>891</v>
      </c>
      <c r="F1070">
        <v>963</v>
      </c>
      <c r="G1070">
        <f t="shared" si="16"/>
        <v>73</v>
      </c>
      <c r="H1070">
        <v>4829</v>
      </c>
      <c r="I1070" t="s">
        <v>227</v>
      </c>
      <c r="J1070" t="str">
        <f>VLOOKUP(B1070,tax!$B$1:$P$1478,6,FALSE)</f>
        <v>Bacteria</v>
      </c>
      <c r="K1070" t="str">
        <f>VLOOKUP($B1070,tax!$B$1:$P$1478,7,FALSE)</f>
        <v xml:space="preserve"> Firmicutes</v>
      </c>
    </row>
    <row r="1071" spans="1:11" x14ac:dyDescent="0.25">
      <c r="A1071" t="s">
        <v>858</v>
      </c>
      <c r="B1071" t="s">
        <v>859</v>
      </c>
      <c r="C1071" t="s">
        <v>329</v>
      </c>
      <c r="D1071">
        <v>1510</v>
      </c>
      <c r="E1071">
        <v>101</v>
      </c>
      <c r="F1071">
        <v>298</v>
      </c>
      <c r="G1071">
        <f t="shared" si="16"/>
        <v>198</v>
      </c>
      <c r="H1071">
        <v>9251</v>
      </c>
      <c r="I1071" t="s">
        <v>330</v>
      </c>
      <c r="J1071" t="str">
        <f>VLOOKUP(B1071,tax!$B$1:$P$1478,6,FALSE)</f>
        <v>Bacteria</v>
      </c>
      <c r="K1071" t="str">
        <f>VLOOKUP($B1071,tax!$B$1:$P$1478,7,FALSE)</f>
        <v xml:space="preserve"> Firmicutes</v>
      </c>
    </row>
    <row r="1072" spans="1:11" x14ac:dyDescent="0.25">
      <c r="A1072" t="s">
        <v>858</v>
      </c>
      <c r="B1072" t="s">
        <v>859</v>
      </c>
      <c r="C1072" t="s">
        <v>303</v>
      </c>
      <c r="D1072">
        <v>1510</v>
      </c>
      <c r="E1072">
        <v>440</v>
      </c>
      <c r="F1072">
        <v>858</v>
      </c>
      <c r="G1072">
        <f t="shared" si="16"/>
        <v>419</v>
      </c>
      <c r="H1072">
        <v>5906</v>
      </c>
      <c r="I1072" t="s">
        <v>304</v>
      </c>
      <c r="J1072" t="str">
        <f>VLOOKUP(B1072,tax!$B$1:$P$1478,6,FALSE)</f>
        <v>Bacteria</v>
      </c>
      <c r="K1072" t="str">
        <f>VLOOKUP($B1072,tax!$B$1:$P$1478,7,FALSE)</f>
        <v xml:space="preserve"> Firmicutes</v>
      </c>
    </row>
    <row r="1073" spans="1:11" x14ac:dyDescent="0.25">
      <c r="A1073" t="s">
        <v>858</v>
      </c>
      <c r="B1073" t="s">
        <v>859</v>
      </c>
      <c r="C1073" t="s">
        <v>850</v>
      </c>
      <c r="D1073">
        <v>1510</v>
      </c>
      <c r="E1073">
        <v>1175</v>
      </c>
      <c r="F1073">
        <v>1219</v>
      </c>
      <c r="G1073">
        <f t="shared" si="16"/>
        <v>45</v>
      </c>
      <c r="H1073">
        <v>2176</v>
      </c>
      <c r="I1073" t="s">
        <v>851</v>
      </c>
      <c r="J1073" t="str">
        <f>VLOOKUP(B1073,tax!$B$1:$P$1478,6,FALSE)</f>
        <v>Bacteria</v>
      </c>
      <c r="K1073" t="str">
        <f>VLOOKUP($B1073,tax!$B$1:$P$1478,7,FALSE)</f>
        <v xml:space="preserve"> Firmicutes</v>
      </c>
    </row>
    <row r="1074" spans="1:11" x14ac:dyDescent="0.25">
      <c r="A1074" t="s">
        <v>860</v>
      </c>
      <c r="B1074" t="s">
        <v>861</v>
      </c>
      <c r="C1074" t="s">
        <v>10</v>
      </c>
      <c r="D1074">
        <v>1022</v>
      </c>
      <c r="E1074">
        <v>38</v>
      </c>
      <c r="F1074">
        <v>164</v>
      </c>
      <c r="G1074">
        <f t="shared" si="16"/>
        <v>127</v>
      </c>
      <c r="H1074">
        <v>1755</v>
      </c>
      <c r="I1074" t="s">
        <v>11</v>
      </c>
      <c r="J1074" t="str">
        <f>VLOOKUP(B1074,tax!$B$1:$P$1478,6,FALSE)</f>
        <v>Bacteria</v>
      </c>
      <c r="K1074" t="str">
        <f>VLOOKUP($B1074,tax!$B$1:$P$1478,7,FALSE)</f>
        <v xml:space="preserve"> Firmicutes</v>
      </c>
    </row>
    <row r="1075" spans="1:11" x14ac:dyDescent="0.25">
      <c r="A1075" t="s">
        <v>860</v>
      </c>
      <c r="B1075" t="s">
        <v>861</v>
      </c>
      <c r="C1075" t="s">
        <v>10</v>
      </c>
      <c r="D1075">
        <v>1022</v>
      </c>
      <c r="E1075">
        <v>324</v>
      </c>
      <c r="F1075">
        <v>449</v>
      </c>
      <c r="G1075">
        <f t="shared" si="16"/>
        <v>126</v>
      </c>
      <c r="H1075">
        <v>1755</v>
      </c>
      <c r="I1075" t="s">
        <v>11</v>
      </c>
      <c r="J1075" t="str">
        <f>VLOOKUP(B1075,tax!$B$1:$P$1478,6,FALSE)</f>
        <v>Bacteria</v>
      </c>
      <c r="K1075" t="str">
        <f>VLOOKUP($B1075,tax!$B$1:$P$1478,7,FALSE)</f>
        <v xml:space="preserve"> Firmicutes</v>
      </c>
    </row>
    <row r="1076" spans="1:11" x14ac:dyDescent="0.25">
      <c r="A1076" t="s">
        <v>860</v>
      </c>
      <c r="B1076" t="s">
        <v>861</v>
      </c>
      <c r="C1076" t="s">
        <v>185</v>
      </c>
      <c r="D1076">
        <v>1022</v>
      </c>
      <c r="E1076">
        <v>181</v>
      </c>
      <c r="F1076">
        <v>304</v>
      </c>
      <c r="G1076">
        <f t="shared" si="16"/>
        <v>124</v>
      </c>
      <c r="H1076">
        <v>10300</v>
      </c>
      <c r="I1076" t="s">
        <v>186</v>
      </c>
      <c r="J1076" t="str">
        <f>VLOOKUP(B1076,tax!$B$1:$P$1478,6,FALSE)</f>
        <v>Bacteria</v>
      </c>
      <c r="K1076" t="str">
        <f>VLOOKUP($B1076,tax!$B$1:$P$1478,7,FALSE)</f>
        <v xml:space="preserve"> Firmicutes</v>
      </c>
    </row>
    <row r="1077" spans="1:11" x14ac:dyDescent="0.25">
      <c r="A1077" t="s">
        <v>860</v>
      </c>
      <c r="B1077" t="s">
        <v>861</v>
      </c>
      <c r="C1077" t="s">
        <v>294</v>
      </c>
      <c r="D1077">
        <v>1022</v>
      </c>
      <c r="E1077">
        <v>646</v>
      </c>
      <c r="F1077">
        <v>886</v>
      </c>
      <c r="G1077">
        <f t="shared" si="16"/>
        <v>241</v>
      </c>
      <c r="H1077">
        <v>2481</v>
      </c>
      <c r="I1077" t="s">
        <v>295</v>
      </c>
      <c r="J1077" t="str">
        <f>VLOOKUP(B1077,tax!$B$1:$P$1478,6,FALSE)</f>
        <v>Bacteria</v>
      </c>
      <c r="K1077" t="str">
        <f>VLOOKUP($B1077,tax!$B$1:$P$1478,7,FALSE)</f>
        <v xml:space="preserve"> Firmicutes</v>
      </c>
    </row>
    <row r="1078" spans="1:11" x14ac:dyDescent="0.25">
      <c r="A1078" t="s">
        <v>862</v>
      </c>
      <c r="B1078" t="s">
        <v>863</v>
      </c>
      <c r="C1078" t="s">
        <v>10</v>
      </c>
      <c r="D1078">
        <v>580</v>
      </c>
      <c r="E1078">
        <v>455</v>
      </c>
      <c r="F1078">
        <v>576</v>
      </c>
      <c r="G1078">
        <f t="shared" si="16"/>
        <v>122</v>
      </c>
      <c r="H1078">
        <v>1755</v>
      </c>
      <c r="I1078" t="s">
        <v>11</v>
      </c>
      <c r="J1078" t="str">
        <f>VLOOKUP(B1078,tax!$B$1:$P$1478,6,FALSE)</f>
        <v>Bacteria</v>
      </c>
      <c r="K1078" t="str">
        <f>VLOOKUP($B1078,tax!$B$1:$P$1478,7,FALSE)</f>
        <v xml:space="preserve"> Firmicutes</v>
      </c>
    </row>
    <row r="1079" spans="1:11" x14ac:dyDescent="0.25">
      <c r="A1079" t="s">
        <v>862</v>
      </c>
      <c r="B1079" t="s">
        <v>863</v>
      </c>
      <c r="C1079" t="s">
        <v>52</v>
      </c>
      <c r="D1079">
        <v>580</v>
      </c>
      <c r="E1079">
        <v>47</v>
      </c>
      <c r="F1079">
        <v>340</v>
      </c>
      <c r="G1079">
        <f t="shared" si="16"/>
        <v>294</v>
      </c>
      <c r="H1079">
        <v>5170</v>
      </c>
      <c r="I1079" t="s">
        <v>53</v>
      </c>
      <c r="J1079" t="str">
        <f>VLOOKUP(B1079,tax!$B$1:$P$1478,6,FALSE)</f>
        <v>Bacteria</v>
      </c>
      <c r="K1079" t="str">
        <f>VLOOKUP($B1079,tax!$B$1:$P$1478,7,FALSE)</f>
        <v xml:space="preserve"> Firmicutes</v>
      </c>
    </row>
    <row r="1080" spans="1:11" x14ac:dyDescent="0.25">
      <c r="A1080" t="s">
        <v>864</v>
      </c>
      <c r="B1080" t="s">
        <v>865</v>
      </c>
      <c r="C1080" t="s">
        <v>10</v>
      </c>
      <c r="D1080">
        <v>513</v>
      </c>
      <c r="E1080">
        <v>392</v>
      </c>
      <c r="F1080">
        <v>513</v>
      </c>
      <c r="G1080">
        <f t="shared" si="16"/>
        <v>122</v>
      </c>
      <c r="H1080">
        <v>1755</v>
      </c>
      <c r="I1080" t="s">
        <v>11</v>
      </c>
      <c r="J1080" t="str">
        <f>VLOOKUP(B1080,tax!$B$1:$P$1478,6,FALSE)</f>
        <v>Bacteria</v>
      </c>
      <c r="K1080" t="str">
        <f>VLOOKUP($B1080,tax!$B$1:$P$1478,7,FALSE)</f>
        <v xml:space="preserve"> Firmicutes</v>
      </c>
    </row>
    <row r="1081" spans="1:11" x14ac:dyDescent="0.25">
      <c r="A1081" t="s">
        <v>864</v>
      </c>
      <c r="B1081" t="s">
        <v>865</v>
      </c>
      <c r="C1081" t="s">
        <v>52</v>
      </c>
      <c r="D1081">
        <v>513</v>
      </c>
      <c r="E1081">
        <v>55</v>
      </c>
      <c r="F1081">
        <v>366</v>
      </c>
      <c r="G1081">
        <f t="shared" si="16"/>
        <v>312</v>
      </c>
      <c r="H1081">
        <v>5170</v>
      </c>
      <c r="I1081" t="s">
        <v>53</v>
      </c>
      <c r="J1081" t="str">
        <f>VLOOKUP(B1081,tax!$B$1:$P$1478,6,FALSE)</f>
        <v>Bacteria</v>
      </c>
      <c r="K1081" t="str">
        <f>VLOOKUP($B1081,tax!$B$1:$P$1478,7,FALSE)</f>
        <v xml:space="preserve"> Firmicutes</v>
      </c>
    </row>
    <row r="1082" spans="1:11" x14ac:dyDescent="0.25">
      <c r="A1082" t="s">
        <v>866</v>
      </c>
      <c r="B1082" t="s">
        <v>867</v>
      </c>
      <c r="C1082" t="s">
        <v>10</v>
      </c>
      <c r="D1082">
        <v>997</v>
      </c>
      <c r="E1082">
        <v>867</v>
      </c>
      <c r="F1082">
        <v>993</v>
      </c>
      <c r="G1082">
        <f t="shared" si="16"/>
        <v>127</v>
      </c>
      <c r="H1082">
        <v>1755</v>
      </c>
      <c r="I1082" t="s">
        <v>11</v>
      </c>
      <c r="J1082" t="str">
        <f>VLOOKUP(B1082,tax!$B$1:$P$1478,6,FALSE)</f>
        <v>Bacteria</v>
      </c>
      <c r="K1082" t="str">
        <f>VLOOKUP($B1082,tax!$B$1:$P$1478,7,FALSE)</f>
        <v xml:space="preserve"> Bacteroidetes</v>
      </c>
    </row>
    <row r="1083" spans="1:11" x14ac:dyDescent="0.25">
      <c r="A1083" t="s">
        <v>866</v>
      </c>
      <c r="B1083" t="s">
        <v>867</v>
      </c>
      <c r="C1083" t="s">
        <v>185</v>
      </c>
      <c r="D1083">
        <v>997</v>
      </c>
      <c r="E1083">
        <v>701</v>
      </c>
      <c r="F1083">
        <v>851</v>
      </c>
      <c r="G1083">
        <f t="shared" si="16"/>
        <v>151</v>
      </c>
      <c r="H1083">
        <v>10300</v>
      </c>
      <c r="I1083" t="s">
        <v>186</v>
      </c>
      <c r="J1083" t="str">
        <f>VLOOKUP(B1083,tax!$B$1:$P$1478,6,FALSE)</f>
        <v>Bacteria</v>
      </c>
      <c r="K1083" t="str">
        <f>VLOOKUP($B1083,tax!$B$1:$P$1478,7,FALSE)</f>
        <v xml:space="preserve"> Bacteroidetes</v>
      </c>
    </row>
    <row r="1084" spans="1:11" x14ac:dyDescent="0.25">
      <c r="A1084" t="s">
        <v>866</v>
      </c>
      <c r="B1084" t="s">
        <v>867</v>
      </c>
      <c r="C1084" t="s">
        <v>52</v>
      </c>
      <c r="D1084">
        <v>997</v>
      </c>
      <c r="E1084">
        <v>366</v>
      </c>
      <c r="F1084">
        <v>660</v>
      </c>
      <c r="G1084">
        <f t="shared" si="16"/>
        <v>295</v>
      </c>
      <c r="H1084">
        <v>5170</v>
      </c>
      <c r="I1084" t="s">
        <v>53</v>
      </c>
      <c r="J1084" t="str">
        <f>VLOOKUP(B1084,tax!$B$1:$P$1478,6,FALSE)</f>
        <v>Bacteria</v>
      </c>
      <c r="K1084" t="str">
        <f>VLOOKUP($B1084,tax!$B$1:$P$1478,7,FALSE)</f>
        <v xml:space="preserve"> Bacteroidetes</v>
      </c>
    </row>
    <row r="1085" spans="1:11" x14ac:dyDescent="0.25">
      <c r="A1085" t="s">
        <v>866</v>
      </c>
      <c r="B1085" t="s">
        <v>867</v>
      </c>
      <c r="C1085" t="s">
        <v>438</v>
      </c>
      <c r="D1085">
        <v>997</v>
      </c>
      <c r="E1085">
        <v>87</v>
      </c>
      <c r="F1085">
        <v>258</v>
      </c>
      <c r="G1085">
        <f t="shared" si="16"/>
        <v>172</v>
      </c>
      <c r="H1085">
        <v>6160</v>
      </c>
      <c r="I1085" t="s">
        <v>439</v>
      </c>
      <c r="J1085" t="str">
        <f>VLOOKUP(B1085,tax!$B$1:$P$1478,6,FALSE)</f>
        <v>Bacteria</v>
      </c>
      <c r="K1085" t="str">
        <f>VLOOKUP($B1085,tax!$B$1:$P$1478,7,FALSE)</f>
        <v xml:space="preserve"> Bacteroidetes</v>
      </c>
    </row>
    <row r="1086" spans="1:11" x14ac:dyDescent="0.25">
      <c r="A1086" t="s">
        <v>868</v>
      </c>
      <c r="B1086" t="s">
        <v>869</v>
      </c>
      <c r="C1086" t="s">
        <v>10</v>
      </c>
      <c r="D1086">
        <v>530</v>
      </c>
      <c r="E1086">
        <v>417</v>
      </c>
      <c r="F1086">
        <v>528</v>
      </c>
      <c r="G1086">
        <f t="shared" si="16"/>
        <v>112</v>
      </c>
      <c r="H1086">
        <v>1755</v>
      </c>
      <c r="I1086" t="s">
        <v>11</v>
      </c>
      <c r="J1086" t="str">
        <f>VLOOKUP(B1086,tax!$B$1:$P$1478,6,FALSE)</f>
        <v>Bacteria</v>
      </c>
      <c r="K1086" t="str">
        <f>VLOOKUP($B1086,tax!$B$1:$P$1478,7,FALSE)</f>
        <v xml:space="preserve"> Bacteroidetes</v>
      </c>
    </row>
    <row r="1087" spans="1:11" x14ac:dyDescent="0.25">
      <c r="A1087" t="s">
        <v>868</v>
      </c>
      <c r="B1087" t="s">
        <v>869</v>
      </c>
      <c r="C1087" t="s">
        <v>401</v>
      </c>
      <c r="D1087">
        <v>530</v>
      </c>
      <c r="E1087">
        <v>15</v>
      </c>
      <c r="F1087">
        <v>123</v>
      </c>
      <c r="G1087">
        <f t="shared" si="16"/>
        <v>109</v>
      </c>
      <c r="H1087">
        <v>2958</v>
      </c>
      <c r="I1087" t="s">
        <v>402</v>
      </c>
      <c r="J1087" t="str">
        <f>VLOOKUP(B1087,tax!$B$1:$P$1478,6,FALSE)</f>
        <v>Bacteria</v>
      </c>
      <c r="K1087" t="str">
        <f>VLOOKUP($B1087,tax!$B$1:$P$1478,7,FALSE)</f>
        <v xml:space="preserve"> Bacteroidetes</v>
      </c>
    </row>
    <row r="1088" spans="1:11" x14ac:dyDescent="0.25">
      <c r="A1088" t="s">
        <v>870</v>
      </c>
      <c r="B1088" t="s">
        <v>871</v>
      </c>
      <c r="C1088" t="s">
        <v>10</v>
      </c>
      <c r="D1088">
        <v>1071</v>
      </c>
      <c r="E1088">
        <v>564</v>
      </c>
      <c r="F1088">
        <v>674</v>
      </c>
      <c r="G1088">
        <f t="shared" si="16"/>
        <v>111</v>
      </c>
      <c r="H1088">
        <v>1755</v>
      </c>
      <c r="I1088" t="s">
        <v>11</v>
      </c>
      <c r="J1088" t="str">
        <f>VLOOKUP(B1088,tax!$B$1:$P$1478,6,FALSE)</f>
        <v>Bacteria</v>
      </c>
      <c r="K1088" t="str">
        <f>VLOOKUP($B1088,tax!$B$1:$P$1478,7,FALSE)</f>
        <v xml:space="preserve"> Bacteroidetes</v>
      </c>
    </row>
    <row r="1089" spans="1:11" x14ac:dyDescent="0.25">
      <c r="A1089" t="s">
        <v>870</v>
      </c>
      <c r="B1089" t="s">
        <v>871</v>
      </c>
      <c r="C1089" t="s">
        <v>385</v>
      </c>
      <c r="D1089">
        <v>1071</v>
      </c>
      <c r="E1089">
        <v>12</v>
      </c>
      <c r="F1089">
        <v>128</v>
      </c>
      <c r="G1089">
        <f t="shared" si="16"/>
        <v>117</v>
      </c>
      <c r="H1089">
        <v>324</v>
      </c>
      <c r="I1089" t="s">
        <v>386</v>
      </c>
      <c r="J1089" t="str">
        <f>VLOOKUP(B1089,tax!$B$1:$P$1478,6,FALSE)</f>
        <v>Bacteria</v>
      </c>
      <c r="K1089" t="str">
        <f>VLOOKUP($B1089,tax!$B$1:$P$1478,7,FALSE)</f>
        <v xml:space="preserve"> Bacteroidetes</v>
      </c>
    </row>
    <row r="1090" spans="1:11" x14ac:dyDescent="0.25">
      <c r="A1090" t="s">
        <v>870</v>
      </c>
      <c r="B1090" t="s">
        <v>871</v>
      </c>
      <c r="C1090" t="s">
        <v>387</v>
      </c>
      <c r="D1090">
        <v>1071</v>
      </c>
      <c r="E1090">
        <v>331</v>
      </c>
      <c r="F1090">
        <v>483</v>
      </c>
      <c r="G1090">
        <f t="shared" si="16"/>
        <v>153</v>
      </c>
      <c r="H1090">
        <v>209</v>
      </c>
      <c r="I1090" t="s">
        <v>387</v>
      </c>
      <c r="J1090" t="str">
        <f>VLOOKUP(B1090,tax!$B$1:$P$1478,6,FALSE)</f>
        <v>Bacteria</v>
      </c>
      <c r="K1090" t="str">
        <f>VLOOKUP($B1090,tax!$B$1:$P$1478,7,FALSE)</f>
        <v xml:space="preserve"> Bacteroidetes</v>
      </c>
    </row>
    <row r="1091" spans="1:11" x14ac:dyDescent="0.25">
      <c r="A1091" t="s">
        <v>872</v>
      </c>
      <c r="B1091" t="s">
        <v>873</v>
      </c>
      <c r="C1091" t="s">
        <v>292</v>
      </c>
      <c r="D1091">
        <v>1328</v>
      </c>
      <c r="E1091">
        <v>545</v>
      </c>
      <c r="F1091">
        <v>646</v>
      </c>
      <c r="G1091">
        <f t="shared" ref="G1091:G1154" si="17">F1091-E1091+1</f>
        <v>102</v>
      </c>
      <c r="H1091">
        <v>1259</v>
      </c>
      <c r="I1091" t="s">
        <v>293</v>
      </c>
      <c r="J1091" t="str">
        <f>VLOOKUP(B1091,tax!$B$1:$P$1478,6,FALSE)</f>
        <v>Bacteria</v>
      </c>
      <c r="K1091" t="str">
        <f>VLOOKUP($B1091,tax!$B$1:$P$1478,7,FALSE)</f>
        <v xml:space="preserve"> Firmicutes</v>
      </c>
    </row>
    <row r="1092" spans="1:11" x14ac:dyDescent="0.25">
      <c r="A1092" t="s">
        <v>872</v>
      </c>
      <c r="B1092" t="s">
        <v>873</v>
      </c>
      <c r="C1092" t="s">
        <v>292</v>
      </c>
      <c r="D1092">
        <v>1328</v>
      </c>
      <c r="E1092">
        <v>657</v>
      </c>
      <c r="F1092">
        <v>765</v>
      </c>
      <c r="G1092">
        <f t="shared" si="17"/>
        <v>109</v>
      </c>
      <c r="H1092">
        <v>1259</v>
      </c>
      <c r="I1092" t="s">
        <v>293</v>
      </c>
      <c r="J1092" t="str">
        <f>VLOOKUP(B1092,tax!$B$1:$P$1478,6,FALSE)</f>
        <v>Bacteria</v>
      </c>
      <c r="K1092" t="str">
        <f>VLOOKUP($B1092,tax!$B$1:$P$1478,7,FALSE)</f>
        <v xml:space="preserve"> Firmicutes</v>
      </c>
    </row>
    <row r="1093" spans="1:11" x14ac:dyDescent="0.25">
      <c r="A1093" t="s">
        <v>872</v>
      </c>
      <c r="B1093" t="s">
        <v>873</v>
      </c>
      <c r="C1093" t="s">
        <v>10</v>
      </c>
      <c r="D1093">
        <v>1328</v>
      </c>
      <c r="E1093">
        <v>188</v>
      </c>
      <c r="F1093">
        <v>305</v>
      </c>
      <c r="G1093">
        <f t="shared" si="17"/>
        <v>118</v>
      </c>
      <c r="H1093">
        <v>1755</v>
      </c>
      <c r="I1093" t="s">
        <v>11</v>
      </c>
      <c r="J1093" t="str">
        <f>VLOOKUP(B1093,tax!$B$1:$P$1478,6,FALSE)</f>
        <v>Bacteria</v>
      </c>
      <c r="K1093" t="str">
        <f>VLOOKUP($B1093,tax!$B$1:$P$1478,7,FALSE)</f>
        <v xml:space="preserve"> Firmicutes</v>
      </c>
    </row>
    <row r="1094" spans="1:11" x14ac:dyDescent="0.25">
      <c r="A1094" t="s">
        <v>872</v>
      </c>
      <c r="B1094" t="s">
        <v>873</v>
      </c>
      <c r="C1094" t="s">
        <v>185</v>
      </c>
      <c r="D1094">
        <v>1328</v>
      </c>
      <c r="E1094">
        <v>43</v>
      </c>
      <c r="F1094">
        <v>170</v>
      </c>
      <c r="G1094">
        <f t="shared" si="17"/>
        <v>128</v>
      </c>
      <c r="H1094">
        <v>10300</v>
      </c>
      <c r="I1094" t="s">
        <v>186</v>
      </c>
      <c r="J1094" t="str">
        <f>VLOOKUP(B1094,tax!$B$1:$P$1478,6,FALSE)</f>
        <v>Bacteria</v>
      </c>
      <c r="K1094" t="str">
        <f>VLOOKUP($B1094,tax!$B$1:$P$1478,7,FALSE)</f>
        <v xml:space="preserve"> Firmicutes</v>
      </c>
    </row>
    <row r="1095" spans="1:11" x14ac:dyDescent="0.25">
      <c r="A1095" t="s">
        <v>872</v>
      </c>
      <c r="B1095" t="s">
        <v>873</v>
      </c>
      <c r="C1095" t="s">
        <v>185</v>
      </c>
      <c r="D1095">
        <v>1328</v>
      </c>
      <c r="E1095">
        <v>413</v>
      </c>
      <c r="F1095">
        <v>536</v>
      </c>
      <c r="G1095">
        <f t="shared" si="17"/>
        <v>124</v>
      </c>
      <c r="H1095">
        <v>10300</v>
      </c>
      <c r="I1095" t="s">
        <v>186</v>
      </c>
      <c r="J1095" t="str">
        <f>VLOOKUP(B1095,tax!$B$1:$P$1478,6,FALSE)</f>
        <v>Bacteria</v>
      </c>
      <c r="K1095" t="str">
        <f>VLOOKUP($B1095,tax!$B$1:$P$1478,7,FALSE)</f>
        <v xml:space="preserve"> Firmicutes</v>
      </c>
    </row>
    <row r="1096" spans="1:11" x14ac:dyDescent="0.25">
      <c r="A1096" t="s">
        <v>874</v>
      </c>
      <c r="B1096" t="s">
        <v>875</v>
      </c>
      <c r="C1096" t="s">
        <v>10</v>
      </c>
      <c r="D1096">
        <v>78</v>
      </c>
      <c r="E1096">
        <v>1</v>
      </c>
      <c r="F1096">
        <v>49</v>
      </c>
      <c r="G1096">
        <f t="shared" si="17"/>
        <v>49</v>
      </c>
      <c r="H1096">
        <v>1755</v>
      </c>
      <c r="I1096" t="s">
        <v>11</v>
      </c>
      <c r="J1096" t="str">
        <f>VLOOKUP(B1096,tax!$B$1:$P$1478,6,FALSE)</f>
        <v>Bacteria</v>
      </c>
      <c r="K1096" t="str">
        <f>VLOOKUP($B1096,tax!$B$1:$P$1478,7,FALSE)</f>
        <v xml:space="preserve"> Firmicutes</v>
      </c>
    </row>
    <row r="1097" spans="1:11" x14ac:dyDescent="0.25">
      <c r="A1097" t="s">
        <v>876</v>
      </c>
      <c r="B1097" t="s">
        <v>877</v>
      </c>
      <c r="C1097" t="s">
        <v>10</v>
      </c>
      <c r="D1097">
        <v>953</v>
      </c>
      <c r="E1097">
        <v>836</v>
      </c>
      <c r="F1097">
        <v>953</v>
      </c>
      <c r="G1097">
        <f t="shared" si="17"/>
        <v>118</v>
      </c>
      <c r="H1097">
        <v>1755</v>
      </c>
      <c r="I1097" t="s">
        <v>11</v>
      </c>
      <c r="J1097" t="str">
        <f>VLOOKUP(B1097,tax!$B$1:$P$1478,6,FALSE)</f>
        <v>Bacteria</v>
      </c>
      <c r="K1097" t="str">
        <f>VLOOKUP($B1097,tax!$B$1:$P$1478,7,FALSE)</f>
        <v xml:space="preserve"> Firmicutes</v>
      </c>
    </row>
    <row r="1098" spans="1:11" x14ac:dyDescent="0.25">
      <c r="A1098" t="s">
        <v>876</v>
      </c>
      <c r="B1098" t="s">
        <v>877</v>
      </c>
      <c r="C1098" t="s">
        <v>226</v>
      </c>
      <c r="D1098">
        <v>953</v>
      </c>
      <c r="E1098">
        <v>740</v>
      </c>
      <c r="F1098">
        <v>810</v>
      </c>
      <c r="G1098">
        <f t="shared" si="17"/>
        <v>71</v>
      </c>
      <c r="H1098">
        <v>4829</v>
      </c>
      <c r="I1098" t="s">
        <v>227</v>
      </c>
      <c r="J1098" t="str">
        <f>VLOOKUP(B1098,tax!$B$1:$P$1478,6,FALSE)</f>
        <v>Bacteria</v>
      </c>
      <c r="K1098" t="str">
        <f>VLOOKUP($B1098,tax!$B$1:$P$1478,7,FALSE)</f>
        <v xml:space="preserve"> Firmicutes</v>
      </c>
    </row>
    <row r="1099" spans="1:11" x14ac:dyDescent="0.25">
      <c r="A1099" t="s">
        <v>876</v>
      </c>
      <c r="B1099" t="s">
        <v>877</v>
      </c>
      <c r="C1099" t="s">
        <v>329</v>
      </c>
      <c r="D1099">
        <v>953</v>
      </c>
      <c r="E1099">
        <v>24</v>
      </c>
      <c r="F1099">
        <v>310</v>
      </c>
      <c r="G1099">
        <f t="shared" si="17"/>
        <v>287</v>
      </c>
      <c r="H1099">
        <v>9251</v>
      </c>
      <c r="I1099" t="s">
        <v>330</v>
      </c>
      <c r="J1099" t="str">
        <f>VLOOKUP(B1099,tax!$B$1:$P$1478,6,FALSE)</f>
        <v>Bacteria</v>
      </c>
      <c r="K1099" t="str">
        <f>VLOOKUP($B1099,tax!$B$1:$P$1478,7,FALSE)</f>
        <v xml:space="preserve"> Firmicutes</v>
      </c>
    </row>
    <row r="1100" spans="1:11" x14ac:dyDescent="0.25">
      <c r="A1100" t="s">
        <v>876</v>
      </c>
      <c r="B1100" t="s">
        <v>877</v>
      </c>
      <c r="C1100" t="s">
        <v>303</v>
      </c>
      <c r="D1100">
        <v>953</v>
      </c>
      <c r="E1100">
        <v>350</v>
      </c>
      <c r="F1100">
        <v>705</v>
      </c>
      <c r="G1100">
        <f t="shared" si="17"/>
        <v>356</v>
      </c>
      <c r="H1100">
        <v>5906</v>
      </c>
      <c r="I1100" t="s">
        <v>304</v>
      </c>
      <c r="J1100" t="str">
        <f>VLOOKUP(B1100,tax!$B$1:$P$1478,6,FALSE)</f>
        <v>Bacteria</v>
      </c>
      <c r="K1100" t="str">
        <f>VLOOKUP($B1100,tax!$B$1:$P$1478,7,FALSE)</f>
        <v xml:space="preserve"> Firmicutes</v>
      </c>
    </row>
    <row r="1101" spans="1:11" x14ac:dyDescent="0.25">
      <c r="A1101" t="s">
        <v>878</v>
      </c>
      <c r="B1101" t="s">
        <v>879</v>
      </c>
      <c r="C1101" t="s">
        <v>10</v>
      </c>
      <c r="D1101">
        <v>883</v>
      </c>
      <c r="E1101">
        <v>59</v>
      </c>
      <c r="F1101">
        <v>174</v>
      </c>
      <c r="G1101">
        <f t="shared" si="17"/>
        <v>116</v>
      </c>
      <c r="H1101">
        <v>1755</v>
      </c>
      <c r="I1101" t="s">
        <v>11</v>
      </c>
      <c r="J1101" t="str">
        <f>VLOOKUP(B1101,tax!$B$1:$P$1478,6,FALSE)</f>
        <v>Bacteria</v>
      </c>
      <c r="K1101" t="str">
        <f>VLOOKUP($B1101,tax!$B$1:$P$1478,7,FALSE)</f>
        <v xml:space="preserve"> Firmicutes</v>
      </c>
    </row>
    <row r="1102" spans="1:11" x14ac:dyDescent="0.25">
      <c r="A1102" t="s">
        <v>878</v>
      </c>
      <c r="B1102" t="s">
        <v>879</v>
      </c>
      <c r="C1102" t="s">
        <v>840</v>
      </c>
      <c r="D1102">
        <v>883</v>
      </c>
      <c r="E1102">
        <v>512</v>
      </c>
      <c r="F1102">
        <v>587</v>
      </c>
      <c r="G1102">
        <f t="shared" si="17"/>
        <v>76</v>
      </c>
      <c r="H1102">
        <v>67</v>
      </c>
      <c r="I1102" t="s">
        <v>840</v>
      </c>
      <c r="J1102" t="str">
        <f>VLOOKUP(B1102,tax!$B$1:$P$1478,6,FALSE)</f>
        <v>Bacteria</v>
      </c>
      <c r="K1102" t="str">
        <f>VLOOKUP($B1102,tax!$B$1:$P$1478,7,FALSE)</f>
        <v xml:space="preserve"> Firmicutes</v>
      </c>
    </row>
    <row r="1103" spans="1:11" x14ac:dyDescent="0.25">
      <c r="A1103" t="s">
        <v>880</v>
      </c>
      <c r="B1103" t="s">
        <v>881</v>
      </c>
      <c r="C1103" t="s">
        <v>10</v>
      </c>
      <c r="D1103">
        <v>473</v>
      </c>
      <c r="E1103">
        <v>348</v>
      </c>
      <c r="F1103">
        <v>467</v>
      </c>
      <c r="G1103">
        <f t="shared" si="17"/>
        <v>120</v>
      </c>
      <c r="H1103">
        <v>1755</v>
      </c>
      <c r="I1103" t="s">
        <v>11</v>
      </c>
      <c r="J1103" t="str">
        <f>VLOOKUP(B1103,tax!$B$1:$P$1478,6,FALSE)</f>
        <v>Bacteria</v>
      </c>
      <c r="K1103" t="str">
        <f>VLOOKUP($B1103,tax!$B$1:$P$1478,7,FALSE)</f>
        <v xml:space="preserve"> Firmicutes</v>
      </c>
    </row>
    <row r="1104" spans="1:11" x14ac:dyDescent="0.25">
      <c r="A1104" t="s">
        <v>880</v>
      </c>
      <c r="B1104" t="s">
        <v>881</v>
      </c>
      <c r="C1104" t="s">
        <v>52</v>
      </c>
      <c r="D1104">
        <v>473</v>
      </c>
      <c r="E1104">
        <v>41</v>
      </c>
      <c r="F1104">
        <v>323</v>
      </c>
      <c r="G1104">
        <f t="shared" si="17"/>
        <v>283</v>
      </c>
      <c r="H1104">
        <v>5170</v>
      </c>
      <c r="I1104" t="s">
        <v>53</v>
      </c>
      <c r="J1104" t="str">
        <f>VLOOKUP(B1104,tax!$B$1:$P$1478,6,FALSE)</f>
        <v>Bacteria</v>
      </c>
      <c r="K1104" t="str">
        <f>VLOOKUP($B1104,tax!$B$1:$P$1478,7,FALSE)</f>
        <v xml:space="preserve"> Firmicutes</v>
      </c>
    </row>
    <row r="1105" spans="1:11" x14ac:dyDescent="0.25">
      <c r="A1105" t="s">
        <v>882</v>
      </c>
      <c r="B1105" t="s">
        <v>883</v>
      </c>
      <c r="C1105" t="s">
        <v>10</v>
      </c>
      <c r="D1105">
        <v>333</v>
      </c>
      <c r="E1105">
        <v>216</v>
      </c>
      <c r="F1105">
        <v>332</v>
      </c>
      <c r="G1105">
        <f t="shared" si="17"/>
        <v>117</v>
      </c>
      <c r="H1105">
        <v>1755</v>
      </c>
      <c r="I1105" t="s">
        <v>11</v>
      </c>
      <c r="J1105" t="str">
        <f>VLOOKUP(B1105,tax!$B$1:$P$1478,6,FALSE)</f>
        <v>Bacteria</v>
      </c>
      <c r="K1105" t="str">
        <f>VLOOKUP($B1105,tax!$B$1:$P$1478,7,FALSE)</f>
        <v xml:space="preserve"> Firmicutes</v>
      </c>
    </row>
    <row r="1106" spans="1:11" x14ac:dyDescent="0.25">
      <c r="A1106" t="s">
        <v>882</v>
      </c>
      <c r="B1106" t="s">
        <v>883</v>
      </c>
      <c r="C1106" t="s">
        <v>52</v>
      </c>
      <c r="D1106">
        <v>333</v>
      </c>
      <c r="E1106">
        <v>1</v>
      </c>
      <c r="F1106">
        <v>194</v>
      </c>
      <c r="G1106">
        <f t="shared" si="17"/>
        <v>194</v>
      </c>
      <c r="H1106">
        <v>5170</v>
      </c>
      <c r="I1106" t="s">
        <v>53</v>
      </c>
      <c r="J1106" t="str">
        <f>VLOOKUP(B1106,tax!$B$1:$P$1478,6,FALSE)</f>
        <v>Bacteria</v>
      </c>
      <c r="K1106" t="str">
        <f>VLOOKUP($B1106,tax!$B$1:$P$1478,7,FALSE)</f>
        <v xml:space="preserve"> Firmicutes</v>
      </c>
    </row>
    <row r="1107" spans="1:11" x14ac:dyDescent="0.25">
      <c r="A1107" t="s">
        <v>884</v>
      </c>
      <c r="B1107" t="s">
        <v>885</v>
      </c>
      <c r="C1107" t="s">
        <v>10</v>
      </c>
      <c r="D1107">
        <v>909</v>
      </c>
      <c r="E1107">
        <v>778</v>
      </c>
      <c r="F1107">
        <v>905</v>
      </c>
      <c r="G1107">
        <f t="shared" si="17"/>
        <v>128</v>
      </c>
      <c r="H1107">
        <v>1755</v>
      </c>
      <c r="I1107" t="s">
        <v>11</v>
      </c>
      <c r="J1107" t="str">
        <f>VLOOKUP(B1107,tax!$B$1:$P$1478,6,FALSE)</f>
        <v>Bacteria</v>
      </c>
      <c r="K1107" t="str">
        <f>VLOOKUP($B1107,tax!$B$1:$P$1478,7,FALSE)</f>
        <v xml:space="preserve"> Bacteroidetes</v>
      </c>
    </row>
    <row r="1108" spans="1:11" x14ac:dyDescent="0.25">
      <c r="A1108" t="s">
        <v>884</v>
      </c>
      <c r="B1108" t="s">
        <v>885</v>
      </c>
      <c r="C1108" t="s">
        <v>201</v>
      </c>
      <c r="D1108">
        <v>909</v>
      </c>
      <c r="E1108">
        <v>638</v>
      </c>
      <c r="F1108">
        <v>721</v>
      </c>
      <c r="G1108">
        <f t="shared" si="17"/>
        <v>84</v>
      </c>
      <c r="H1108">
        <v>12531</v>
      </c>
      <c r="I1108" t="s">
        <v>202</v>
      </c>
      <c r="J1108" t="str">
        <f>VLOOKUP(B1108,tax!$B$1:$P$1478,6,FALSE)</f>
        <v>Bacteria</v>
      </c>
      <c r="K1108" t="str">
        <f>VLOOKUP($B1108,tax!$B$1:$P$1478,7,FALSE)</f>
        <v xml:space="preserve"> Bacteroidetes</v>
      </c>
    </row>
    <row r="1109" spans="1:11" x14ac:dyDescent="0.25">
      <c r="A1109" t="s">
        <v>884</v>
      </c>
      <c r="B1109" t="s">
        <v>885</v>
      </c>
      <c r="C1109" t="s">
        <v>18</v>
      </c>
      <c r="D1109">
        <v>909</v>
      </c>
      <c r="E1109">
        <v>65</v>
      </c>
      <c r="F1109">
        <v>359</v>
      </c>
      <c r="G1109">
        <f t="shared" si="17"/>
        <v>295</v>
      </c>
      <c r="H1109">
        <v>3525</v>
      </c>
      <c r="I1109" t="s">
        <v>19</v>
      </c>
      <c r="J1109" t="str">
        <f>VLOOKUP(B1109,tax!$B$1:$P$1478,6,FALSE)</f>
        <v>Bacteria</v>
      </c>
      <c r="K1109" t="str">
        <f>VLOOKUP($B1109,tax!$B$1:$P$1478,7,FALSE)</f>
        <v xml:space="preserve"> Bacteroidetes</v>
      </c>
    </row>
    <row r="1110" spans="1:11" x14ac:dyDescent="0.25">
      <c r="A1110" t="s">
        <v>884</v>
      </c>
      <c r="B1110" t="s">
        <v>885</v>
      </c>
      <c r="C1110" t="s">
        <v>20</v>
      </c>
      <c r="D1110">
        <v>909</v>
      </c>
      <c r="E1110">
        <v>491</v>
      </c>
      <c r="F1110">
        <v>560</v>
      </c>
      <c r="G1110">
        <f t="shared" si="17"/>
        <v>70</v>
      </c>
      <c r="H1110">
        <v>5437</v>
      </c>
      <c r="I1110" t="s">
        <v>21</v>
      </c>
      <c r="J1110" t="str">
        <f>VLOOKUP(B1110,tax!$B$1:$P$1478,6,FALSE)</f>
        <v>Bacteria</v>
      </c>
      <c r="K1110" t="str">
        <f>VLOOKUP($B1110,tax!$B$1:$P$1478,7,FALSE)</f>
        <v xml:space="preserve"> Bacteroidetes</v>
      </c>
    </row>
    <row r="1111" spans="1:11" x14ac:dyDescent="0.25">
      <c r="A1111" t="s">
        <v>886</v>
      </c>
      <c r="B1111" t="s">
        <v>887</v>
      </c>
      <c r="C1111" t="s">
        <v>10</v>
      </c>
      <c r="D1111">
        <v>892</v>
      </c>
      <c r="E1111">
        <v>28</v>
      </c>
      <c r="F1111">
        <v>144</v>
      </c>
      <c r="G1111">
        <f t="shared" si="17"/>
        <v>117</v>
      </c>
      <c r="H1111">
        <v>1755</v>
      </c>
      <c r="I1111" t="s">
        <v>11</v>
      </c>
      <c r="J1111" t="str">
        <f>VLOOKUP(B1111,tax!$B$1:$P$1478,6,FALSE)</f>
        <v>Bacteria</v>
      </c>
      <c r="K1111" t="str">
        <f>VLOOKUP($B1111,tax!$B$1:$P$1478,7,FALSE)</f>
        <v xml:space="preserve"> Bacteroidetes</v>
      </c>
    </row>
    <row r="1112" spans="1:11" x14ac:dyDescent="0.25">
      <c r="A1112" t="s">
        <v>886</v>
      </c>
      <c r="B1112" t="s">
        <v>887</v>
      </c>
      <c r="C1112" t="s">
        <v>888</v>
      </c>
      <c r="D1112">
        <v>892</v>
      </c>
      <c r="E1112">
        <v>810</v>
      </c>
      <c r="F1112">
        <v>892</v>
      </c>
      <c r="G1112">
        <f t="shared" si="17"/>
        <v>83</v>
      </c>
      <c r="H1112">
        <v>185</v>
      </c>
      <c r="I1112" t="s">
        <v>889</v>
      </c>
      <c r="J1112" t="str">
        <f>VLOOKUP(B1112,tax!$B$1:$P$1478,6,FALSE)</f>
        <v>Bacteria</v>
      </c>
      <c r="K1112" t="str">
        <f>VLOOKUP($B1112,tax!$B$1:$P$1478,7,FALSE)</f>
        <v xml:space="preserve"> Bacteroidetes</v>
      </c>
    </row>
    <row r="1113" spans="1:11" x14ac:dyDescent="0.25">
      <c r="A1113" t="s">
        <v>890</v>
      </c>
      <c r="B1113" t="s">
        <v>891</v>
      </c>
      <c r="C1113" t="s">
        <v>10</v>
      </c>
      <c r="D1113">
        <v>713</v>
      </c>
      <c r="E1113">
        <v>268</v>
      </c>
      <c r="F1113">
        <v>375</v>
      </c>
      <c r="G1113">
        <f t="shared" si="17"/>
        <v>108</v>
      </c>
      <c r="H1113">
        <v>1755</v>
      </c>
      <c r="I1113" t="s">
        <v>11</v>
      </c>
      <c r="J1113" t="str">
        <f>VLOOKUP(B1113,tax!$B$1:$P$1478,6,FALSE)</f>
        <v>Bacteria</v>
      </c>
      <c r="K1113" t="str">
        <f>VLOOKUP($B1113,tax!$B$1:$P$1478,7,FALSE)</f>
        <v xml:space="preserve"> Bacteroidetes</v>
      </c>
    </row>
    <row r="1114" spans="1:11" x14ac:dyDescent="0.25">
      <c r="A1114" t="s">
        <v>890</v>
      </c>
      <c r="B1114" t="s">
        <v>891</v>
      </c>
      <c r="C1114" t="s">
        <v>892</v>
      </c>
      <c r="D1114">
        <v>713</v>
      </c>
      <c r="E1114">
        <v>121</v>
      </c>
      <c r="F1114">
        <v>151</v>
      </c>
      <c r="G1114">
        <f t="shared" si="17"/>
        <v>31</v>
      </c>
      <c r="H1114">
        <v>3</v>
      </c>
      <c r="I1114" t="s">
        <v>892</v>
      </c>
      <c r="J1114" t="str">
        <f>VLOOKUP(B1114,tax!$B$1:$P$1478,6,FALSE)</f>
        <v>Bacteria</v>
      </c>
      <c r="K1114" t="str">
        <f>VLOOKUP($B1114,tax!$B$1:$P$1478,7,FALSE)</f>
        <v xml:space="preserve"> Bacteroidetes</v>
      </c>
    </row>
    <row r="1115" spans="1:11" x14ac:dyDescent="0.25">
      <c r="A1115" t="s">
        <v>890</v>
      </c>
      <c r="B1115" t="s">
        <v>891</v>
      </c>
      <c r="C1115" t="s">
        <v>892</v>
      </c>
      <c r="D1115">
        <v>713</v>
      </c>
      <c r="E1115">
        <v>562</v>
      </c>
      <c r="F1115">
        <v>600</v>
      </c>
      <c r="G1115">
        <f t="shared" si="17"/>
        <v>39</v>
      </c>
      <c r="H1115">
        <v>3</v>
      </c>
      <c r="I1115" t="s">
        <v>892</v>
      </c>
      <c r="J1115" t="str">
        <f>VLOOKUP(B1115,tax!$B$1:$P$1478,6,FALSE)</f>
        <v>Bacteria</v>
      </c>
      <c r="K1115" t="str">
        <f>VLOOKUP($B1115,tax!$B$1:$P$1478,7,FALSE)</f>
        <v xml:space="preserve"> Bacteroidetes</v>
      </c>
    </row>
    <row r="1116" spans="1:11" x14ac:dyDescent="0.25">
      <c r="A1116" t="s">
        <v>893</v>
      </c>
      <c r="B1116" t="s">
        <v>894</v>
      </c>
      <c r="C1116" t="s">
        <v>10</v>
      </c>
      <c r="D1116">
        <v>1391</v>
      </c>
      <c r="E1116">
        <v>29</v>
      </c>
      <c r="F1116">
        <v>148</v>
      </c>
      <c r="G1116">
        <f t="shared" si="17"/>
        <v>120</v>
      </c>
      <c r="H1116">
        <v>1755</v>
      </c>
      <c r="I1116" t="s">
        <v>11</v>
      </c>
      <c r="J1116" t="str">
        <f>VLOOKUP(B1116,tax!$B$1:$P$1478,6,FALSE)</f>
        <v>Bacteria</v>
      </c>
      <c r="K1116" t="str">
        <f>VLOOKUP($B1116,tax!$B$1:$P$1478,7,FALSE)</f>
        <v xml:space="preserve"> Bacteroidetes</v>
      </c>
    </row>
    <row r="1117" spans="1:11" x14ac:dyDescent="0.25">
      <c r="A1117" t="s">
        <v>893</v>
      </c>
      <c r="B1117" t="s">
        <v>894</v>
      </c>
      <c r="C1117" t="s">
        <v>10</v>
      </c>
      <c r="D1117">
        <v>1391</v>
      </c>
      <c r="E1117">
        <v>158</v>
      </c>
      <c r="F1117">
        <v>276</v>
      </c>
      <c r="G1117">
        <f t="shared" si="17"/>
        <v>119</v>
      </c>
      <c r="H1117">
        <v>1755</v>
      </c>
      <c r="I1117" t="s">
        <v>11</v>
      </c>
      <c r="J1117" t="str">
        <f>VLOOKUP(B1117,tax!$B$1:$P$1478,6,FALSE)</f>
        <v>Bacteria</v>
      </c>
      <c r="K1117" t="str">
        <f>VLOOKUP($B1117,tax!$B$1:$P$1478,7,FALSE)</f>
        <v xml:space="preserve"> Bacteroidetes</v>
      </c>
    </row>
    <row r="1118" spans="1:11" x14ac:dyDescent="0.25">
      <c r="A1118" t="s">
        <v>893</v>
      </c>
      <c r="B1118" t="s">
        <v>894</v>
      </c>
      <c r="C1118" t="s">
        <v>10</v>
      </c>
      <c r="D1118">
        <v>1391</v>
      </c>
      <c r="E1118">
        <v>291</v>
      </c>
      <c r="F1118">
        <v>410</v>
      </c>
      <c r="G1118">
        <f t="shared" si="17"/>
        <v>120</v>
      </c>
      <c r="H1118">
        <v>1755</v>
      </c>
      <c r="I1118" t="s">
        <v>11</v>
      </c>
      <c r="J1118" t="str">
        <f>VLOOKUP(B1118,tax!$B$1:$P$1478,6,FALSE)</f>
        <v>Bacteria</v>
      </c>
      <c r="K1118" t="str">
        <f>VLOOKUP($B1118,tax!$B$1:$P$1478,7,FALSE)</f>
        <v xml:space="preserve"> Bacteroidetes</v>
      </c>
    </row>
    <row r="1119" spans="1:11" x14ac:dyDescent="0.25">
      <c r="A1119" t="s">
        <v>893</v>
      </c>
      <c r="B1119" t="s">
        <v>894</v>
      </c>
      <c r="C1119" t="s">
        <v>10</v>
      </c>
      <c r="D1119">
        <v>1391</v>
      </c>
      <c r="E1119">
        <v>419</v>
      </c>
      <c r="F1119">
        <v>537</v>
      </c>
      <c r="G1119">
        <f t="shared" si="17"/>
        <v>119</v>
      </c>
      <c r="H1119">
        <v>1755</v>
      </c>
      <c r="I1119" t="s">
        <v>11</v>
      </c>
      <c r="J1119" t="str">
        <f>VLOOKUP(B1119,tax!$B$1:$P$1478,6,FALSE)</f>
        <v>Bacteria</v>
      </c>
      <c r="K1119" t="str">
        <f>VLOOKUP($B1119,tax!$B$1:$P$1478,7,FALSE)</f>
        <v xml:space="preserve"> Bacteroidetes</v>
      </c>
    </row>
    <row r="1120" spans="1:11" x14ac:dyDescent="0.25">
      <c r="A1120" t="s">
        <v>893</v>
      </c>
      <c r="B1120" t="s">
        <v>894</v>
      </c>
      <c r="C1120" t="s">
        <v>895</v>
      </c>
      <c r="D1120">
        <v>1391</v>
      </c>
      <c r="E1120">
        <v>631</v>
      </c>
      <c r="F1120">
        <v>689</v>
      </c>
      <c r="G1120">
        <f t="shared" si="17"/>
        <v>59</v>
      </c>
      <c r="H1120">
        <v>3</v>
      </c>
      <c r="I1120" t="s">
        <v>895</v>
      </c>
      <c r="J1120" t="str">
        <f>VLOOKUP(B1120,tax!$B$1:$P$1478,6,FALSE)</f>
        <v>Bacteria</v>
      </c>
      <c r="K1120" t="str">
        <f>VLOOKUP($B1120,tax!$B$1:$P$1478,7,FALSE)</f>
        <v xml:space="preserve"> Bacteroidetes</v>
      </c>
    </row>
    <row r="1121" spans="1:11" x14ac:dyDescent="0.25">
      <c r="A1121" t="s">
        <v>896</v>
      </c>
      <c r="B1121" t="s">
        <v>897</v>
      </c>
      <c r="C1121" t="s">
        <v>10</v>
      </c>
      <c r="D1121">
        <v>1135</v>
      </c>
      <c r="E1121">
        <v>1010</v>
      </c>
      <c r="F1121">
        <v>1132</v>
      </c>
      <c r="G1121">
        <f t="shared" si="17"/>
        <v>123</v>
      </c>
      <c r="H1121">
        <v>1755</v>
      </c>
      <c r="I1121" t="s">
        <v>11</v>
      </c>
      <c r="J1121" t="str">
        <f>VLOOKUP(B1121,tax!$B$1:$P$1478,6,FALSE)</f>
        <v>Bacteria</v>
      </c>
      <c r="K1121" t="str">
        <f>VLOOKUP($B1121,tax!$B$1:$P$1478,7,FALSE)</f>
        <v xml:space="preserve"> Bacteroidetes</v>
      </c>
    </row>
    <row r="1122" spans="1:11" x14ac:dyDescent="0.25">
      <c r="A1122" t="s">
        <v>896</v>
      </c>
      <c r="B1122" t="s">
        <v>897</v>
      </c>
      <c r="C1122" t="s">
        <v>18</v>
      </c>
      <c r="D1122">
        <v>1135</v>
      </c>
      <c r="E1122">
        <v>277</v>
      </c>
      <c r="F1122">
        <v>570</v>
      </c>
      <c r="G1122">
        <f t="shared" si="17"/>
        <v>294</v>
      </c>
      <c r="H1122">
        <v>3525</v>
      </c>
      <c r="I1122" t="s">
        <v>19</v>
      </c>
      <c r="J1122" t="str">
        <f>VLOOKUP(B1122,tax!$B$1:$P$1478,6,FALSE)</f>
        <v>Bacteria</v>
      </c>
      <c r="K1122" t="str">
        <f>VLOOKUP($B1122,tax!$B$1:$P$1478,7,FALSE)</f>
        <v xml:space="preserve"> Bacteroidetes</v>
      </c>
    </row>
    <row r="1123" spans="1:11" x14ac:dyDescent="0.25">
      <c r="A1123" t="s">
        <v>896</v>
      </c>
      <c r="B1123" t="s">
        <v>897</v>
      </c>
      <c r="C1123" t="s">
        <v>20</v>
      </c>
      <c r="D1123">
        <v>1135</v>
      </c>
      <c r="E1123">
        <v>720</v>
      </c>
      <c r="F1123">
        <v>791</v>
      </c>
      <c r="G1123">
        <f t="shared" si="17"/>
        <v>72</v>
      </c>
      <c r="H1123">
        <v>5437</v>
      </c>
      <c r="I1123" t="s">
        <v>21</v>
      </c>
      <c r="J1123" t="str">
        <f>VLOOKUP(B1123,tax!$B$1:$P$1478,6,FALSE)</f>
        <v>Bacteria</v>
      </c>
      <c r="K1123" t="str">
        <f>VLOOKUP($B1123,tax!$B$1:$P$1478,7,FALSE)</f>
        <v xml:space="preserve"> Bacteroidetes</v>
      </c>
    </row>
    <row r="1124" spans="1:11" x14ac:dyDescent="0.25">
      <c r="A1124" t="s">
        <v>896</v>
      </c>
      <c r="B1124" t="s">
        <v>897</v>
      </c>
      <c r="C1124" t="s">
        <v>139</v>
      </c>
      <c r="D1124">
        <v>1135</v>
      </c>
      <c r="E1124">
        <v>38</v>
      </c>
      <c r="F1124">
        <v>252</v>
      </c>
      <c r="G1124">
        <f t="shared" si="17"/>
        <v>215</v>
      </c>
      <c r="H1124">
        <v>1197</v>
      </c>
      <c r="I1124" t="s">
        <v>140</v>
      </c>
      <c r="J1124" t="str">
        <f>VLOOKUP(B1124,tax!$B$1:$P$1478,6,FALSE)</f>
        <v>Bacteria</v>
      </c>
      <c r="K1124" t="str">
        <f>VLOOKUP($B1124,tax!$B$1:$P$1478,7,FALSE)</f>
        <v xml:space="preserve"> Bacteroidetes</v>
      </c>
    </row>
    <row r="1125" spans="1:11" x14ac:dyDescent="0.25">
      <c r="A1125" t="s">
        <v>898</v>
      </c>
      <c r="B1125" t="s">
        <v>899</v>
      </c>
      <c r="C1125" t="s">
        <v>10</v>
      </c>
      <c r="D1125">
        <v>464</v>
      </c>
      <c r="E1125">
        <v>343</v>
      </c>
      <c r="F1125">
        <v>464</v>
      </c>
      <c r="G1125">
        <f t="shared" si="17"/>
        <v>122</v>
      </c>
      <c r="H1125">
        <v>1755</v>
      </c>
      <c r="I1125" t="s">
        <v>11</v>
      </c>
      <c r="J1125" t="str">
        <f>VLOOKUP(B1125,tax!$B$1:$P$1478,6,FALSE)</f>
        <v>Bacteria</v>
      </c>
      <c r="K1125" t="str">
        <f>VLOOKUP($B1125,tax!$B$1:$P$1478,7,FALSE)</f>
        <v xml:space="preserve"> Actinobacteria</v>
      </c>
    </row>
    <row r="1126" spans="1:11" x14ac:dyDescent="0.25">
      <c r="A1126" t="s">
        <v>898</v>
      </c>
      <c r="B1126" t="s">
        <v>899</v>
      </c>
      <c r="C1126" t="s">
        <v>52</v>
      </c>
      <c r="D1126">
        <v>464</v>
      </c>
      <c r="E1126">
        <v>38</v>
      </c>
      <c r="F1126">
        <v>320</v>
      </c>
      <c r="G1126">
        <f t="shared" si="17"/>
        <v>283</v>
      </c>
      <c r="H1126">
        <v>5170</v>
      </c>
      <c r="I1126" t="s">
        <v>53</v>
      </c>
      <c r="J1126" t="str">
        <f>VLOOKUP(B1126,tax!$B$1:$P$1478,6,FALSE)</f>
        <v>Bacteria</v>
      </c>
      <c r="K1126" t="str">
        <f>VLOOKUP($B1126,tax!$B$1:$P$1478,7,FALSE)</f>
        <v xml:space="preserve"> Actinobacteria</v>
      </c>
    </row>
    <row r="1127" spans="1:11" x14ac:dyDescent="0.25">
      <c r="A1127" t="s">
        <v>900</v>
      </c>
      <c r="B1127" t="s">
        <v>901</v>
      </c>
      <c r="C1127" t="s">
        <v>10</v>
      </c>
      <c r="D1127">
        <v>1128</v>
      </c>
      <c r="E1127">
        <v>133</v>
      </c>
      <c r="F1127">
        <v>262</v>
      </c>
      <c r="G1127">
        <f t="shared" si="17"/>
        <v>130</v>
      </c>
      <c r="H1127">
        <v>1755</v>
      </c>
      <c r="I1127" t="s">
        <v>11</v>
      </c>
      <c r="J1127" t="str">
        <f>VLOOKUP(B1127,tax!$B$1:$P$1478,6,FALSE)</f>
        <v>Bacteria</v>
      </c>
      <c r="K1127" t="str">
        <f>VLOOKUP($B1127,tax!$B$1:$P$1478,7,FALSE)</f>
        <v xml:space="preserve"> Actinobacteria</v>
      </c>
    </row>
    <row r="1128" spans="1:11" x14ac:dyDescent="0.25">
      <c r="A1128" t="s">
        <v>900</v>
      </c>
      <c r="B1128" t="s">
        <v>901</v>
      </c>
      <c r="C1128" t="s">
        <v>345</v>
      </c>
      <c r="D1128">
        <v>1128</v>
      </c>
      <c r="E1128">
        <v>341</v>
      </c>
      <c r="F1128">
        <v>771</v>
      </c>
      <c r="G1128">
        <f t="shared" si="17"/>
        <v>431</v>
      </c>
      <c r="H1128">
        <v>5543</v>
      </c>
      <c r="I1128" t="s">
        <v>346</v>
      </c>
      <c r="J1128" t="str">
        <f>VLOOKUP(B1128,tax!$B$1:$P$1478,6,FALSE)</f>
        <v>Bacteria</v>
      </c>
      <c r="K1128" t="str">
        <f>VLOOKUP($B1128,tax!$B$1:$P$1478,7,FALSE)</f>
        <v xml:space="preserve"> Actinobacteria</v>
      </c>
    </row>
    <row r="1129" spans="1:11" x14ac:dyDescent="0.25">
      <c r="A1129" t="s">
        <v>900</v>
      </c>
      <c r="B1129" t="s">
        <v>901</v>
      </c>
      <c r="C1129" t="s">
        <v>22</v>
      </c>
      <c r="D1129">
        <v>1128</v>
      </c>
      <c r="E1129">
        <v>908</v>
      </c>
      <c r="F1129">
        <v>1011</v>
      </c>
      <c r="G1129">
        <f t="shared" si="17"/>
        <v>104</v>
      </c>
      <c r="H1129">
        <v>3906</v>
      </c>
      <c r="I1129" t="s">
        <v>23</v>
      </c>
      <c r="J1129" t="str">
        <f>VLOOKUP(B1129,tax!$B$1:$P$1478,6,FALSE)</f>
        <v>Bacteria</v>
      </c>
      <c r="K1129" t="str">
        <f>VLOOKUP($B1129,tax!$B$1:$P$1478,7,FALSE)</f>
        <v xml:space="preserve"> Actinobacteria</v>
      </c>
    </row>
    <row r="1130" spans="1:11" x14ac:dyDescent="0.25">
      <c r="A1130" t="s">
        <v>900</v>
      </c>
      <c r="B1130" t="s">
        <v>901</v>
      </c>
      <c r="C1130" t="s">
        <v>22</v>
      </c>
      <c r="D1130">
        <v>1128</v>
      </c>
      <c r="E1130">
        <v>1007</v>
      </c>
      <c r="F1130">
        <v>1124</v>
      </c>
      <c r="G1130">
        <f t="shared" si="17"/>
        <v>118</v>
      </c>
      <c r="H1130">
        <v>3906</v>
      </c>
      <c r="I1130" t="s">
        <v>23</v>
      </c>
      <c r="J1130" t="str">
        <f>VLOOKUP(B1130,tax!$B$1:$P$1478,6,FALSE)</f>
        <v>Bacteria</v>
      </c>
      <c r="K1130" t="str">
        <f>VLOOKUP($B1130,tax!$B$1:$P$1478,7,FALSE)</f>
        <v xml:space="preserve"> Actinobacteria</v>
      </c>
    </row>
    <row r="1131" spans="1:11" x14ac:dyDescent="0.25">
      <c r="A1131" t="s">
        <v>902</v>
      </c>
      <c r="B1131" t="s">
        <v>903</v>
      </c>
      <c r="C1131" t="s">
        <v>10</v>
      </c>
      <c r="D1131">
        <v>464</v>
      </c>
      <c r="E1131">
        <v>336</v>
      </c>
      <c r="F1131">
        <v>464</v>
      </c>
      <c r="G1131">
        <f t="shared" si="17"/>
        <v>129</v>
      </c>
      <c r="H1131">
        <v>1755</v>
      </c>
      <c r="I1131" t="s">
        <v>11</v>
      </c>
      <c r="J1131" t="str">
        <f>VLOOKUP(B1131,tax!$B$1:$P$1478,6,FALSE)</f>
        <v>Bacteria</v>
      </c>
      <c r="K1131" t="str">
        <f>VLOOKUP($B1131,tax!$B$1:$P$1478,7,FALSE)</f>
        <v xml:space="preserve"> Actinobacteria</v>
      </c>
    </row>
    <row r="1132" spans="1:11" x14ac:dyDescent="0.25">
      <c r="A1132" t="s">
        <v>902</v>
      </c>
      <c r="B1132" t="s">
        <v>903</v>
      </c>
      <c r="C1132" t="s">
        <v>26</v>
      </c>
      <c r="D1132">
        <v>464</v>
      </c>
      <c r="E1132">
        <v>78</v>
      </c>
      <c r="F1132">
        <v>306</v>
      </c>
      <c r="G1132">
        <f t="shared" si="17"/>
        <v>229</v>
      </c>
      <c r="H1132">
        <v>4255</v>
      </c>
      <c r="I1132" t="s">
        <v>27</v>
      </c>
      <c r="J1132" t="str">
        <f>VLOOKUP(B1132,tax!$B$1:$P$1478,6,FALSE)</f>
        <v>Bacteria</v>
      </c>
      <c r="K1132" t="str">
        <f>VLOOKUP($B1132,tax!$B$1:$P$1478,7,FALSE)</f>
        <v xml:space="preserve"> Actinobacteria</v>
      </c>
    </row>
    <row r="1133" spans="1:11" x14ac:dyDescent="0.25">
      <c r="A1133" t="s">
        <v>904</v>
      </c>
      <c r="B1133" t="s">
        <v>905</v>
      </c>
      <c r="C1133" t="s">
        <v>10</v>
      </c>
      <c r="D1133">
        <v>911</v>
      </c>
      <c r="E1133">
        <v>386</v>
      </c>
      <c r="F1133">
        <v>528</v>
      </c>
      <c r="G1133">
        <f t="shared" si="17"/>
        <v>143</v>
      </c>
      <c r="H1133">
        <v>1755</v>
      </c>
      <c r="I1133" t="s">
        <v>11</v>
      </c>
      <c r="J1133" t="str">
        <f>VLOOKUP(B1133,tax!$B$1:$P$1478,6,FALSE)</f>
        <v>Bacteria</v>
      </c>
      <c r="K1133" t="str">
        <f>VLOOKUP($B1133,tax!$B$1:$P$1478,7,FALSE)</f>
        <v xml:space="preserve"> Bacteroidetes</v>
      </c>
    </row>
    <row r="1134" spans="1:11" x14ac:dyDescent="0.25">
      <c r="A1134" t="s">
        <v>904</v>
      </c>
      <c r="B1134" t="s">
        <v>905</v>
      </c>
      <c r="C1134" t="s">
        <v>193</v>
      </c>
      <c r="D1134">
        <v>911</v>
      </c>
      <c r="E1134">
        <v>45</v>
      </c>
      <c r="F1134">
        <v>103</v>
      </c>
      <c r="G1134">
        <f t="shared" si="17"/>
        <v>59</v>
      </c>
      <c r="H1134">
        <v>688</v>
      </c>
      <c r="I1134" t="s">
        <v>194</v>
      </c>
      <c r="J1134" t="str">
        <f>VLOOKUP(B1134,tax!$B$1:$P$1478,6,FALSE)</f>
        <v>Bacteria</v>
      </c>
      <c r="K1134" t="str">
        <f>VLOOKUP($B1134,tax!$B$1:$P$1478,7,FALSE)</f>
        <v xml:space="preserve"> Bacteroidetes</v>
      </c>
    </row>
    <row r="1135" spans="1:11" x14ac:dyDescent="0.25">
      <c r="A1135" t="s">
        <v>904</v>
      </c>
      <c r="B1135" t="s">
        <v>905</v>
      </c>
      <c r="C1135" t="s">
        <v>195</v>
      </c>
      <c r="D1135">
        <v>911</v>
      </c>
      <c r="E1135">
        <v>149</v>
      </c>
      <c r="F1135">
        <v>361</v>
      </c>
      <c r="G1135">
        <f t="shared" si="17"/>
        <v>213</v>
      </c>
      <c r="H1135">
        <v>580</v>
      </c>
      <c r="I1135" t="s">
        <v>196</v>
      </c>
      <c r="J1135" t="str">
        <f>VLOOKUP(B1135,tax!$B$1:$P$1478,6,FALSE)</f>
        <v>Bacteria</v>
      </c>
      <c r="K1135" t="str">
        <f>VLOOKUP($B1135,tax!$B$1:$P$1478,7,FALSE)</f>
        <v xml:space="preserve"> Bacteroidetes</v>
      </c>
    </row>
    <row r="1136" spans="1:11" x14ac:dyDescent="0.25">
      <c r="A1136" t="s">
        <v>904</v>
      </c>
      <c r="B1136" t="s">
        <v>905</v>
      </c>
      <c r="C1136" t="s">
        <v>197</v>
      </c>
      <c r="D1136">
        <v>911</v>
      </c>
      <c r="E1136">
        <v>603</v>
      </c>
      <c r="F1136">
        <v>864</v>
      </c>
      <c r="G1136">
        <f t="shared" si="17"/>
        <v>262</v>
      </c>
      <c r="H1136">
        <v>593</v>
      </c>
      <c r="I1136" t="s">
        <v>198</v>
      </c>
      <c r="J1136" t="str">
        <f>VLOOKUP(B1136,tax!$B$1:$P$1478,6,FALSE)</f>
        <v>Bacteria</v>
      </c>
      <c r="K1136" t="str">
        <f>VLOOKUP($B1136,tax!$B$1:$P$1478,7,FALSE)</f>
        <v xml:space="preserve"> Bacteroidetes</v>
      </c>
    </row>
    <row r="1137" spans="1:11" x14ac:dyDescent="0.25">
      <c r="A1137" t="s">
        <v>906</v>
      </c>
      <c r="B1137" t="s">
        <v>907</v>
      </c>
      <c r="C1137" t="s">
        <v>10</v>
      </c>
      <c r="D1137">
        <v>835</v>
      </c>
      <c r="E1137">
        <v>341</v>
      </c>
      <c r="F1137">
        <v>465</v>
      </c>
      <c r="G1137">
        <f t="shared" si="17"/>
        <v>125</v>
      </c>
      <c r="H1137">
        <v>1755</v>
      </c>
      <c r="I1137" t="s">
        <v>11</v>
      </c>
      <c r="J1137" t="str">
        <f>VLOOKUP(B1137,tax!$B$1:$P$1478,6,FALSE)</f>
        <v>Bacteria</v>
      </c>
      <c r="K1137" t="str">
        <f>VLOOKUP($B1137,tax!$B$1:$P$1478,7,FALSE)</f>
        <v xml:space="preserve"> Bacteroidetes</v>
      </c>
    </row>
    <row r="1138" spans="1:11" x14ac:dyDescent="0.25">
      <c r="A1138" t="s">
        <v>906</v>
      </c>
      <c r="B1138" t="s">
        <v>907</v>
      </c>
      <c r="C1138" t="s">
        <v>73</v>
      </c>
      <c r="D1138">
        <v>835</v>
      </c>
      <c r="E1138">
        <v>599</v>
      </c>
      <c r="F1138">
        <v>830</v>
      </c>
      <c r="G1138">
        <f t="shared" si="17"/>
        <v>232</v>
      </c>
      <c r="H1138">
        <v>9472</v>
      </c>
      <c r="I1138" t="s">
        <v>74</v>
      </c>
      <c r="J1138" t="str">
        <f>VLOOKUP(B1138,tax!$B$1:$P$1478,6,FALSE)</f>
        <v>Bacteria</v>
      </c>
      <c r="K1138" t="str">
        <f>VLOOKUP($B1138,tax!$B$1:$P$1478,7,FALSE)</f>
        <v xml:space="preserve"> Bacteroidetes</v>
      </c>
    </row>
    <row r="1139" spans="1:11" x14ac:dyDescent="0.25">
      <c r="A1139" t="s">
        <v>906</v>
      </c>
      <c r="B1139" t="s">
        <v>907</v>
      </c>
      <c r="C1139" t="s">
        <v>52</v>
      </c>
      <c r="D1139">
        <v>835</v>
      </c>
      <c r="E1139">
        <v>28</v>
      </c>
      <c r="F1139">
        <v>318</v>
      </c>
      <c r="G1139">
        <f t="shared" si="17"/>
        <v>291</v>
      </c>
      <c r="H1139">
        <v>5170</v>
      </c>
      <c r="I1139" t="s">
        <v>53</v>
      </c>
      <c r="J1139" t="str">
        <f>VLOOKUP(B1139,tax!$B$1:$P$1478,6,FALSE)</f>
        <v>Bacteria</v>
      </c>
      <c r="K1139" t="str">
        <f>VLOOKUP($B1139,tax!$B$1:$P$1478,7,FALSE)</f>
        <v xml:space="preserve"> Bacteroidetes</v>
      </c>
    </row>
    <row r="1140" spans="1:11" x14ac:dyDescent="0.25">
      <c r="A1140" t="s">
        <v>906</v>
      </c>
      <c r="B1140" t="s">
        <v>907</v>
      </c>
      <c r="C1140" t="s">
        <v>218</v>
      </c>
      <c r="D1140">
        <v>835</v>
      </c>
      <c r="E1140">
        <v>519</v>
      </c>
      <c r="F1140">
        <v>548</v>
      </c>
      <c r="G1140">
        <f t="shared" si="17"/>
        <v>30</v>
      </c>
      <c r="H1140">
        <v>11</v>
      </c>
      <c r="I1140" t="s">
        <v>218</v>
      </c>
      <c r="J1140" t="str">
        <f>VLOOKUP(B1140,tax!$B$1:$P$1478,6,FALSE)</f>
        <v>Bacteria</v>
      </c>
      <c r="K1140" t="str">
        <f>VLOOKUP($B1140,tax!$B$1:$P$1478,7,FALSE)</f>
        <v xml:space="preserve"> Bacteroidetes</v>
      </c>
    </row>
    <row r="1141" spans="1:11" x14ac:dyDescent="0.25">
      <c r="A1141" t="s">
        <v>908</v>
      </c>
      <c r="B1141" t="s">
        <v>909</v>
      </c>
      <c r="C1141" t="s">
        <v>10</v>
      </c>
      <c r="D1141">
        <v>166</v>
      </c>
      <c r="E1141">
        <v>60</v>
      </c>
      <c r="F1141">
        <v>164</v>
      </c>
      <c r="G1141">
        <f t="shared" si="17"/>
        <v>105</v>
      </c>
      <c r="H1141">
        <v>1755</v>
      </c>
      <c r="I1141" t="s">
        <v>11</v>
      </c>
      <c r="J1141" t="str">
        <f>VLOOKUP(B1141,tax!$B$1:$P$1478,6,FALSE)</f>
        <v>Bacteria</v>
      </c>
      <c r="K1141" t="str">
        <f>VLOOKUP($B1141,tax!$B$1:$P$1478,7,FALSE)</f>
        <v xml:space="preserve"> Firmicutes</v>
      </c>
    </row>
    <row r="1142" spans="1:11" x14ac:dyDescent="0.25">
      <c r="A1142" t="s">
        <v>910</v>
      </c>
      <c r="B1142" t="s">
        <v>911</v>
      </c>
      <c r="C1142" t="s">
        <v>10</v>
      </c>
      <c r="D1142">
        <v>549</v>
      </c>
      <c r="E1142">
        <v>425</v>
      </c>
      <c r="F1142">
        <v>549</v>
      </c>
      <c r="G1142">
        <f t="shared" si="17"/>
        <v>125</v>
      </c>
      <c r="H1142">
        <v>1755</v>
      </c>
      <c r="I1142" t="s">
        <v>11</v>
      </c>
      <c r="J1142" t="str">
        <f>VLOOKUP(B1142,tax!$B$1:$P$1478,6,FALSE)</f>
        <v>Bacteria</v>
      </c>
      <c r="K1142" t="str">
        <f>VLOOKUP($B1142,tax!$B$1:$P$1478,7,FALSE)</f>
        <v xml:space="preserve"> Firmicutes</v>
      </c>
    </row>
    <row r="1143" spans="1:11" x14ac:dyDescent="0.25">
      <c r="A1143" t="s">
        <v>910</v>
      </c>
      <c r="B1143" t="s">
        <v>911</v>
      </c>
      <c r="C1143" t="s">
        <v>52</v>
      </c>
      <c r="D1143">
        <v>549</v>
      </c>
      <c r="E1143">
        <v>85</v>
      </c>
      <c r="F1143">
        <v>402</v>
      </c>
      <c r="G1143">
        <f t="shared" si="17"/>
        <v>318</v>
      </c>
      <c r="H1143">
        <v>5170</v>
      </c>
      <c r="I1143" t="s">
        <v>53</v>
      </c>
      <c r="J1143" t="str">
        <f>VLOOKUP(B1143,tax!$B$1:$P$1478,6,FALSE)</f>
        <v>Bacteria</v>
      </c>
      <c r="K1143" t="str">
        <f>VLOOKUP($B1143,tax!$B$1:$P$1478,7,FALSE)</f>
        <v xml:space="preserve"> Firmicutes</v>
      </c>
    </row>
    <row r="1144" spans="1:11" x14ac:dyDescent="0.25">
      <c r="A1144" t="s">
        <v>912</v>
      </c>
      <c r="B1144" t="s">
        <v>913</v>
      </c>
      <c r="C1144" t="s">
        <v>10</v>
      </c>
      <c r="D1144">
        <v>831</v>
      </c>
      <c r="E1144">
        <v>483</v>
      </c>
      <c r="F1144">
        <v>608</v>
      </c>
      <c r="G1144">
        <f t="shared" si="17"/>
        <v>126</v>
      </c>
      <c r="H1144">
        <v>1755</v>
      </c>
      <c r="I1144" t="s">
        <v>11</v>
      </c>
      <c r="J1144" t="str">
        <f>VLOOKUP(B1144,tax!$B$1:$P$1478,6,FALSE)</f>
        <v>Bacteria</v>
      </c>
      <c r="K1144" t="str">
        <f>VLOOKUP($B1144,tax!$B$1:$P$1478,7,FALSE)</f>
        <v xml:space="preserve"> Firmicutes</v>
      </c>
    </row>
    <row r="1145" spans="1:11" x14ac:dyDescent="0.25">
      <c r="A1145" t="s">
        <v>912</v>
      </c>
      <c r="B1145" t="s">
        <v>913</v>
      </c>
      <c r="C1145" t="s">
        <v>48</v>
      </c>
      <c r="D1145">
        <v>831</v>
      </c>
      <c r="E1145">
        <v>408</v>
      </c>
      <c r="F1145">
        <v>428</v>
      </c>
      <c r="G1145">
        <f t="shared" si="17"/>
        <v>21</v>
      </c>
      <c r="H1145">
        <v>1647</v>
      </c>
      <c r="I1145" t="s">
        <v>49</v>
      </c>
      <c r="J1145" t="str">
        <f>VLOOKUP(B1145,tax!$B$1:$P$1478,6,FALSE)</f>
        <v>Bacteria</v>
      </c>
      <c r="K1145" t="str">
        <f>VLOOKUP($B1145,tax!$B$1:$P$1478,7,FALSE)</f>
        <v xml:space="preserve"> Firmicutes</v>
      </c>
    </row>
    <row r="1146" spans="1:11" x14ac:dyDescent="0.25">
      <c r="A1146" t="s">
        <v>912</v>
      </c>
      <c r="B1146" t="s">
        <v>913</v>
      </c>
      <c r="C1146" t="s">
        <v>48</v>
      </c>
      <c r="D1146">
        <v>831</v>
      </c>
      <c r="E1146">
        <v>444</v>
      </c>
      <c r="F1146">
        <v>464</v>
      </c>
      <c r="G1146">
        <f t="shared" si="17"/>
        <v>21</v>
      </c>
      <c r="H1146">
        <v>1647</v>
      </c>
      <c r="I1146" t="s">
        <v>49</v>
      </c>
      <c r="J1146" t="str">
        <f>VLOOKUP(B1146,tax!$B$1:$P$1478,6,FALSE)</f>
        <v>Bacteria</v>
      </c>
      <c r="K1146" t="str">
        <f>VLOOKUP($B1146,tax!$B$1:$P$1478,7,FALSE)</f>
        <v xml:space="preserve"> Firmicutes</v>
      </c>
    </row>
    <row r="1147" spans="1:11" x14ac:dyDescent="0.25">
      <c r="A1147" t="s">
        <v>912</v>
      </c>
      <c r="B1147" t="s">
        <v>913</v>
      </c>
      <c r="C1147" t="s">
        <v>93</v>
      </c>
      <c r="D1147">
        <v>831</v>
      </c>
      <c r="E1147">
        <v>186</v>
      </c>
      <c r="F1147">
        <v>370</v>
      </c>
      <c r="G1147">
        <f t="shared" si="17"/>
        <v>185</v>
      </c>
      <c r="H1147">
        <v>11620</v>
      </c>
      <c r="I1147" t="s">
        <v>94</v>
      </c>
      <c r="J1147" t="str">
        <f>VLOOKUP(B1147,tax!$B$1:$P$1478,6,FALSE)</f>
        <v>Bacteria</v>
      </c>
      <c r="K1147" t="str">
        <f>VLOOKUP($B1147,tax!$B$1:$P$1478,7,FALSE)</f>
        <v xml:space="preserve"> Firmicutes</v>
      </c>
    </row>
    <row r="1148" spans="1:11" x14ac:dyDescent="0.25">
      <c r="A1148" t="s">
        <v>912</v>
      </c>
      <c r="B1148" t="s">
        <v>913</v>
      </c>
      <c r="C1148" t="s">
        <v>93</v>
      </c>
      <c r="D1148">
        <v>831</v>
      </c>
      <c r="E1148">
        <v>621</v>
      </c>
      <c r="F1148">
        <v>809</v>
      </c>
      <c r="G1148">
        <f t="shared" si="17"/>
        <v>189</v>
      </c>
      <c r="H1148">
        <v>11620</v>
      </c>
      <c r="I1148" t="s">
        <v>94</v>
      </c>
      <c r="J1148" t="str">
        <f>VLOOKUP(B1148,tax!$B$1:$P$1478,6,FALSE)</f>
        <v>Bacteria</v>
      </c>
      <c r="K1148" t="str">
        <f>VLOOKUP($B1148,tax!$B$1:$P$1478,7,FALSE)</f>
        <v xml:space="preserve"> Firmicutes</v>
      </c>
    </row>
    <row r="1149" spans="1:11" x14ac:dyDescent="0.25">
      <c r="A1149" t="s">
        <v>912</v>
      </c>
      <c r="B1149" t="s">
        <v>913</v>
      </c>
      <c r="C1149" t="s">
        <v>95</v>
      </c>
      <c r="D1149">
        <v>831</v>
      </c>
      <c r="E1149">
        <v>1</v>
      </c>
      <c r="F1149">
        <v>119</v>
      </c>
      <c r="G1149">
        <f t="shared" si="17"/>
        <v>119</v>
      </c>
      <c r="H1149">
        <v>247</v>
      </c>
      <c r="I1149" t="s">
        <v>95</v>
      </c>
      <c r="J1149" t="str">
        <f>VLOOKUP(B1149,tax!$B$1:$P$1478,6,FALSE)</f>
        <v>Bacteria</v>
      </c>
      <c r="K1149" t="str">
        <f>VLOOKUP($B1149,tax!$B$1:$P$1478,7,FALSE)</f>
        <v xml:space="preserve"> Firmicutes</v>
      </c>
    </row>
    <row r="1150" spans="1:11" x14ac:dyDescent="0.25">
      <c r="A1150" t="s">
        <v>914</v>
      </c>
      <c r="B1150" t="s">
        <v>915</v>
      </c>
      <c r="C1150" t="s">
        <v>10</v>
      </c>
      <c r="D1150">
        <v>810</v>
      </c>
      <c r="E1150">
        <v>449</v>
      </c>
      <c r="F1150">
        <v>579</v>
      </c>
      <c r="G1150">
        <f t="shared" si="17"/>
        <v>131</v>
      </c>
      <c r="H1150">
        <v>1755</v>
      </c>
      <c r="I1150" t="s">
        <v>11</v>
      </c>
      <c r="J1150" t="str">
        <f>VLOOKUP(B1150,tax!$B$1:$P$1478,6,FALSE)</f>
        <v>Bacteria</v>
      </c>
      <c r="K1150" t="str">
        <f>VLOOKUP($B1150,tax!$B$1:$P$1478,7,FALSE)</f>
        <v xml:space="preserve"> Firmicutes</v>
      </c>
    </row>
    <row r="1151" spans="1:11" x14ac:dyDescent="0.25">
      <c r="A1151" t="s">
        <v>914</v>
      </c>
      <c r="B1151" t="s">
        <v>915</v>
      </c>
      <c r="C1151" t="s">
        <v>10</v>
      </c>
      <c r="D1151">
        <v>810</v>
      </c>
      <c r="E1151">
        <v>588</v>
      </c>
      <c r="F1151">
        <v>724</v>
      </c>
      <c r="G1151">
        <f t="shared" si="17"/>
        <v>137</v>
      </c>
      <c r="H1151">
        <v>1755</v>
      </c>
      <c r="I1151" t="s">
        <v>11</v>
      </c>
      <c r="J1151" t="str">
        <f>VLOOKUP(B1151,tax!$B$1:$P$1478,6,FALSE)</f>
        <v>Bacteria</v>
      </c>
      <c r="K1151" t="str">
        <f>VLOOKUP($B1151,tax!$B$1:$P$1478,7,FALSE)</f>
        <v xml:space="preserve"> Firmicutes</v>
      </c>
    </row>
    <row r="1152" spans="1:11" x14ac:dyDescent="0.25">
      <c r="A1152" t="s">
        <v>914</v>
      </c>
      <c r="B1152" t="s">
        <v>915</v>
      </c>
      <c r="C1152" t="s">
        <v>48</v>
      </c>
      <c r="D1152">
        <v>810</v>
      </c>
      <c r="E1152">
        <v>743</v>
      </c>
      <c r="F1152">
        <v>763</v>
      </c>
      <c r="G1152">
        <f t="shared" si="17"/>
        <v>21</v>
      </c>
      <c r="H1152">
        <v>1647</v>
      </c>
      <c r="I1152" t="s">
        <v>49</v>
      </c>
      <c r="J1152" t="str">
        <f>VLOOKUP(B1152,tax!$B$1:$P$1478,6,FALSE)</f>
        <v>Bacteria</v>
      </c>
      <c r="K1152" t="str">
        <f>VLOOKUP($B1152,tax!$B$1:$P$1478,7,FALSE)</f>
        <v xml:space="preserve"> Firmicutes</v>
      </c>
    </row>
    <row r="1153" spans="1:11" x14ac:dyDescent="0.25">
      <c r="A1153" t="s">
        <v>914</v>
      </c>
      <c r="B1153" t="s">
        <v>915</v>
      </c>
      <c r="C1153" t="s">
        <v>48</v>
      </c>
      <c r="D1153">
        <v>810</v>
      </c>
      <c r="E1153">
        <v>779</v>
      </c>
      <c r="F1153">
        <v>799</v>
      </c>
      <c r="G1153">
        <f t="shared" si="17"/>
        <v>21</v>
      </c>
      <c r="H1153">
        <v>1647</v>
      </c>
      <c r="I1153" t="s">
        <v>49</v>
      </c>
      <c r="J1153" t="str">
        <f>VLOOKUP(B1153,tax!$B$1:$P$1478,6,FALSE)</f>
        <v>Bacteria</v>
      </c>
      <c r="K1153" t="str">
        <f>VLOOKUP($B1153,tax!$B$1:$P$1478,7,FALSE)</f>
        <v xml:space="preserve"> Firmicutes</v>
      </c>
    </row>
    <row r="1154" spans="1:11" x14ac:dyDescent="0.25">
      <c r="A1154" t="s">
        <v>914</v>
      </c>
      <c r="B1154" t="s">
        <v>915</v>
      </c>
      <c r="C1154" t="s">
        <v>60</v>
      </c>
      <c r="D1154">
        <v>810</v>
      </c>
      <c r="E1154">
        <v>1</v>
      </c>
      <c r="F1154">
        <v>103</v>
      </c>
      <c r="G1154">
        <f t="shared" si="17"/>
        <v>103</v>
      </c>
      <c r="H1154">
        <v>100</v>
      </c>
      <c r="I1154" t="s">
        <v>60</v>
      </c>
      <c r="J1154" t="str">
        <f>VLOOKUP(B1154,tax!$B$1:$P$1478,6,FALSE)</f>
        <v>Bacteria</v>
      </c>
      <c r="K1154" t="str">
        <f>VLOOKUP($B1154,tax!$B$1:$P$1478,7,FALSE)</f>
        <v xml:space="preserve"> Firmicutes</v>
      </c>
    </row>
    <row r="1155" spans="1:11" x14ac:dyDescent="0.25">
      <c r="A1155" t="s">
        <v>916</v>
      </c>
      <c r="B1155" t="s">
        <v>917</v>
      </c>
      <c r="C1155" t="s">
        <v>10</v>
      </c>
      <c r="D1155">
        <v>1019</v>
      </c>
      <c r="E1155">
        <v>823</v>
      </c>
      <c r="F1155">
        <v>944</v>
      </c>
      <c r="G1155">
        <f t="shared" ref="G1155:G1218" si="18">F1155-E1155+1</f>
        <v>122</v>
      </c>
      <c r="H1155">
        <v>1755</v>
      </c>
      <c r="I1155" t="s">
        <v>11</v>
      </c>
      <c r="J1155" t="str">
        <f>VLOOKUP(B1155,tax!$B$1:$P$1478,6,FALSE)</f>
        <v>Bacteria</v>
      </c>
      <c r="K1155" t="str">
        <f>VLOOKUP($B1155,tax!$B$1:$P$1478,7,FALSE)</f>
        <v xml:space="preserve"> Firmicutes</v>
      </c>
    </row>
    <row r="1156" spans="1:11" x14ac:dyDescent="0.25">
      <c r="A1156" t="s">
        <v>916</v>
      </c>
      <c r="B1156" t="s">
        <v>917</v>
      </c>
      <c r="C1156" t="s">
        <v>48</v>
      </c>
      <c r="D1156">
        <v>1019</v>
      </c>
      <c r="E1156">
        <v>953</v>
      </c>
      <c r="F1156">
        <v>973</v>
      </c>
      <c r="G1156">
        <f t="shared" si="18"/>
        <v>21</v>
      </c>
      <c r="H1156">
        <v>1647</v>
      </c>
      <c r="I1156" t="s">
        <v>49</v>
      </c>
      <c r="J1156" t="str">
        <f>VLOOKUP(B1156,tax!$B$1:$P$1478,6,FALSE)</f>
        <v>Bacteria</v>
      </c>
      <c r="K1156" t="str">
        <f>VLOOKUP($B1156,tax!$B$1:$P$1478,7,FALSE)</f>
        <v xml:space="preserve"> Firmicutes</v>
      </c>
    </row>
    <row r="1157" spans="1:11" x14ac:dyDescent="0.25">
      <c r="A1157" t="s">
        <v>916</v>
      </c>
      <c r="B1157" t="s">
        <v>917</v>
      </c>
      <c r="C1157" t="s">
        <v>48</v>
      </c>
      <c r="D1157">
        <v>1019</v>
      </c>
      <c r="E1157">
        <v>987</v>
      </c>
      <c r="F1157">
        <v>1007</v>
      </c>
      <c r="G1157">
        <f t="shared" si="18"/>
        <v>21</v>
      </c>
      <c r="H1157">
        <v>1647</v>
      </c>
      <c r="I1157" t="s">
        <v>49</v>
      </c>
      <c r="J1157" t="str">
        <f>VLOOKUP(B1157,tax!$B$1:$P$1478,6,FALSE)</f>
        <v>Bacteria</v>
      </c>
      <c r="K1157" t="str">
        <f>VLOOKUP($B1157,tax!$B$1:$P$1478,7,FALSE)</f>
        <v xml:space="preserve"> Firmicutes</v>
      </c>
    </row>
    <row r="1158" spans="1:11" x14ac:dyDescent="0.25">
      <c r="A1158" t="s">
        <v>916</v>
      </c>
      <c r="B1158" t="s">
        <v>917</v>
      </c>
      <c r="C1158" t="s">
        <v>315</v>
      </c>
      <c r="D1158">
        <v>1019</v>
      </c>
      <c r="E1158">
        <v>199</v>
      </c>
      <c r="F1158">
        <v>311</v>
      </c>
      <c r="G1158">
        <f t="shared" si="18"/>
        <v>113</v>
      </c>
      <c r="H1158">
        <v>6352</v>
      </c>
      <c r="I1158" t="s">
        <v>316</v>
      </c>
      <c r="J1158" t="str">
        <f>VLOOKUP(B1158,tax!$B$1:$P$1478,6,FALSE)</f>
        <v>Bacteria</v>
      </c>
      <c r="K1158" t="str">
        <f>VLOOKUP($B1158,tax!$B$1:$P$1478,7,FALSE)</f>
        <v xml:space="preserve"> Firmicutes</v>
      </c>
    </row>
    <row r="1159" spans="1:11" x14ac:dyDescent="0.25">
      <c r="A1159" t="s">
        <v>916</v>
      </c>
      <c r="B1159" t="s">
        <v>917</v>
      </c>
      <c r="C1159" t="s">
        <v>317</v>
      </c>
      <c r="D1159">
        <v>1019</v>
      </c>
      <c r="E1159">
        <v>316</v>
      </c>
      <c r="F1159">
        <v>533</v>
      </c>
      <c r="G1159">
        <f t="shared" si="18"/>
        <v>218</v>
      </c>
      <c r="H1159">
        <v>6947</v>
      </c>
      <c r="I1159" t="s">
        <v>318</v>
      </c>
      <c r="J1159" t="str">
        <f>VLOOKUP(B1159,tax!$B$1:$P$1478,6,FALSE)</f>
        <v>Bacteria</v>
      </c>
      <c r="K1159" t="str">
        <f>VLOOKUP($B1159,tax!$B$1:$P$1478,7,FALSE)</f>
        <v xml:space="preserve"> Firmicutes</v>
      </c>
    </row>
    <row r="1160" spans="1:11" x14ac:dyDescent="0.25">
      <c r="A1160" t="s">
        <v>916</v>
      </c>
      <c r="B1160" t="s">
        <v>917</v>
      </c>
      <c r="C1160" t="s">
        <v>319</v>
      </c>
      <c r="D1160">
        <v>1019</v>
      </c>
      <c r="E1160">
        <v>44</v>
      </c>
      <c r="F1160">
        <v>197</v>
      </c>
      <c r="G1160">
        <f t="shared" si="18"/>
        <v>154</v>
      </c>
      <c r="H1160">
        <v>7272</v>
      </c>
      <c r="I1160" t="s">
        <v>320</v>
      </c>
      <c r="J1160" t="str">
        <f>VLOOKUP(B1160,tax!$B$1:$P$1478,6,FALSE)</f>
        <v>Bacteria</v>
      </c>
      <c r="K1160" t="str">
        <f>VLOOKUP($B1160,tax!$B$1:$P$1478,7,FALSE)</f>
        <v xml:space="preserve"> Firmicutes</v>
      </c>
    </row>
    <row r="1161" spans="1:11" x14ac:dyDescent="0.25">
      <c r="A1161" t="s">
        <v>916</v>
      </c>
      <c r="B1161" t="s">
        <v>917</v>
      </c>
      <c r="C1161" t="s">
        <v>918</v>
      </c>
      <c r="D1161">
        <v>1019</v>
      </c>
      <c r="E1161">
        <v>710</v>
      </c>
      <c r="F1161">
        <v>796</v>
      </c>
      <c r="G1161">
        <f t="shared" si="18"/>
        <v>87</v>
      </c>
      <c r="H1161">
        <v>52</v>
      </c>
      <c r="I1161" t="s">
        <v>918</v>
      </c>
      <c r="J1161" t="str">
        <f>VLOOKUP(B1161,tax!$B$1:$P$1478,6,FALSE)</f>
        <v>Bacteria</v>
      </c>
      <c r="K1161" t="str">
        <f>VLOOKUP($B1161,tax!$B$1:$P$1478,7,FALSE)</f>
        <v xml:space="preserve"> Firmicutes</v>
      </c>
    </row>
    <row r="1162" spans="1:11" x14ac:dyDescent="0.25">
      <c r="A1162" t="s">
        <v>916</v>
      </c>
      <c r="B1162" t="s">
        <v>917</v>
      </c>
      <c r="C1162" t="s">
        <v>919</v>
      </c>
      <c r="D1162">
        <v>1019</v>
      </c>
      <c r="E1162">
        <v>1</v>
      </c>
      <c r="F1162">
        <v>42</v>
      </c>
      <c r="G1162">
        <f t="shared" si="18"/>
        <v>42</v>
      </c>
      <c r="H1162">
        <v>5</v>
      </c>
      <c r="I1162" t="s">
        <v>919</v>
      </c>
      <c r="J1162" t="str">
        <f>VLOOKUP(B1162,tax!$B$1:$P$1478,6,FALSE)</f>
        <v>Bacteria</v>
      </c>
      <c r="K1162" t="str">
        <f>VLOOKUP($B1162,tax!$B$1:$P$1478,7,FALSE)</f>
        <v xml:space="preserve"> Firmicutes</v>
      </c>
    </row>
    <row r="1163" spans="1:11" x14ac:dyDescent="0.25">
      <c r="A1163" t="s">
        <v>920</v>
      </c>
      <c r="B1163" t="s">
        <v>921</v>
      </c>
      <c r="C1163" t="s">
        <v>10</v>
      </c>
      <c r="D1163">
        <v>533</v>
      </c>
      <c r="E1163">
        <v>332</v>
      </c>
      <c r="F1163">
        <v>453</v>
      </c>
      <c r="G1163">
        <f t="shared" si="18"/>
        <v>122</v>
      </c>
      <c r="H1163">
        <v>1755</v>
      </c>
      <c r="I1163" t="s">
        <v>11</v>
      </c>
      <c r="J1163" t="str">
        <f>VLOOKUP(B1163,tax!$B$1:$P$1478,6,FALSE)</f>
        <v>Bacteria</v>
      </c>
      <c r="K1163" t="str">
        <f>VLOOKUP($B1163,tax!$B$1:$P$1478,7,FALSE)</f>
        <v xml:space="preserve"> Firmicutes</v>
      </c>
    </row>
    <row r="1164" spans="1:11" x14ac:dyDescent="0.25">
      <c r="A1164" t="s">
        <v>920</v>
      </c>
      <c r="B1164" t="s">
        <v>921</v>
      </c>
      <c r="C1164" t="s">
        <v>48</v>
      </c>
      <c r="D1164">
        <v>533</v>
      </c>
      <c r="E1164">
        <v>470</v>
      </c>
      <c r="F1164">
        <v>490</v>
      </c>
      <c r="G1164">
        <f t="shared" si="18"/>
        <v>21</v>
      </c>
      <c r="H1164">
        <v>1647</v>
      </c>
      <c r="I1164" t="s">
        <v>49</v>
      </c>
      <c r="J1164" t="str">
        <f>VLOOKUP(B1164,tax!$B$1:$P$1478,6,FALSE)</f>
        <v>Bacteria</v>
      </c>
      <c r="K1164" t="str">
        <f>VLOOKUP($B1164,tax!$B$1:$P$1478,7,FALSE)</f>
        <v xml:space="preserve"> Firmicutes</v>
      </c>
    </row>
    <row r="1165" spans="1:11" x14ac:dyDescent="0.25">
      <c r="A1165" t="s">
        <v>920</v>
      </c>
      <c r="B1165" t="s">
        <v>921</v>
      </c>
      <c r="C1165" t="s">
        <v>48</v>
      </c>
      <c r="D1165">
        <v>533</v>
      </c>
      <c r="E1165">
        <v>504</v>
      </c>
      <c r="F1165">
        <v>524</v>
      </c>
      <c r="G1165">
        <f t="shared" si="18"/>
        <v>21</v>
      </c>
      <c r="H1165">
        <v>1647</v>
      </c>
      <c r="I1165" t="s">
        <v>49</v>
      </c>
      <c r="J1165" t="str">
        <f>VLOOKUP(B1165,tax!$B$1:$P$1478,6,FALSE)</f>
        <v>Bacteria</v>
      </c>
      <c r="K1165" t="str">
        <f>VLOOKUP($B1165,tax!$B$1:$P$1478,7,FALSE)</f>
        <v xml:space="preserve"> Firmicutes</v>
      </c>
    </row>
    <row r="1166" spans="1:11" x14ac:dyDescent="0.25">
      <c r="A1166" t="s">
        <v>920</v>
      </c>
      <c r="B1166" t="s">
        <v>921</v>
      </c>
      <c r="C1166" t="s">
        <v>52</v>
      </c>
      <c r="D1166">
        <v>533</v>
      </c>
      <c r="E1166">
        <v>24</v>
      </c>
      <c r="F1166">
        <v>309</v>
      </c>
      <c r="G1166">
        <f t="shared" si="18"/>
        <v>286</v>
      </c>
      <c r="H1166">
        <v>5170</v>
      </c>
      <c r="I1166" t="s">
        <v>53</v>
      </c>
      <c r="J1166" t="str">
        <f>VLOOKUP(B1166,tax!$B$1:$P$1478,6,FALSE)</f>
        <v>Bacteria</v>
      </c>
      <c r="K1166" t="str">
        <f>VLOOKUP($B1166,tax!$B$1:$P$1478,7,FALSE)</f>
        <v xml:space="preserve"> Firmicutes</v>
      </c>
    </row>
    <row r="1167" spans="1:11" x14ac:dyDescent="0.25">
      <c r="A1167" t="s">
        <v>922</v>
      </c>
      <c r="B1167" t="s">
        <v>923</v>
      </c>
      <c r="C1167" t="s">
        <v>63</v>
      </c>
      <c r="D1167">
        <v>965</v>
      </c>
      <c r="E1167">
        <v>384</v>
      </c>
      <c r="F1167">
        <v>590</v>
      </c>
      <c r="G1167">
        <f t="shared" si="18"/>
        <v>207</v>
      </c>
      <c r="H1167">
        <v>5365</v>
      </c>
      <c r="I1167" t="s">
        <v>64</v>
      </c>
      <c r="J1167" t="str">
        <f>VLOOKUP(B1167,tax!$B$1:$P$1478,6,FALSE)</f>
        <v>Bacteria</v>
      </c>
      <c r="K1167" t="str">
        <f>VLOOKUP($B1167,tax!$B$1:$P$1478,7,FALSE)</f>
        <v xml:space="preserve"> Firmicutes</v>
      </c>
    </row>
    <row r="1168" spans="1:11" x14ac:dyDescent="0.25">
      <c r="A1168" t="s">
        <v>922</v>
      </c>
      <c r="B1168" t="s">
        <v>923</v>
      </c>
      <c r="C1168" t="s">
        <v>10</v>
      </c>
      <c r="D1168">
        <v>965</v>
      </c>
      <c r="E1168">
        <v>775</v>
      </c>
      <c r="F1168">
        <v>896</v>
      </c>
      <c r="G1168">
        <f t="shared" si="18"/>
        <v>122</v>
      </c>
      <c r="H1168">
        <v>1755</v>
      </c>
      <c r="I1168" t="s">
        <v>11</v>
      </c>
      <c r="J1168" t="str">
        <f>VLOOKUP(B1168,tax!$B$1:$P$1478,6,FALSE)</f>
        <v>Bacteria</v>
      </c>
      <c r="K1168" t="str">
        <f>VLOOKUP($B1168,tax!$B$1:$P$1478,7,FALSE)</f>
        <v xml:space="preserve"> Firmicutes</v>
      </c>
    </row>
    <row r="1169" spans="1:11" x14ac:dyDescent="0.25">
      <c r="A1169" t="s">
        <v>922</v>
      </c>
      <c r="B1169" t="s">
        <v>923</v>
      </c>
      <c r="C1169" t="s">
        <v>48</v>
      </c>
      <c r="D1169">
        <v>965</v>
      </c>
      <c r="E1169">
        <v>905</v>
      </c>
      <c r="F1169">
        <v>925</v>
      </c>
      <c r="G1169">
        <f t="shared" si="18"/>
        <v>21</v>
      </c>
      <c r="H1169">
        <v>1647</v>
      </c>
      <c r="I1169" t="s">
        <v>49</v>
      </c>
      <c r="J1169" t="str">
        <f>VLOOKUP(B1169,tax!$B$1:$P$1478,6,FALSE)</f>
        <v>Bacteria</v>
      </c>
      <c r="K1169" t="str">
        <f>VLOOKUP($B1169,tax!$B$1:$P$1478,7,FALSE)</f>
        <v xml:space="preserve"> Firmicutes</v>
      </c>
    </row>
    <row r="1170" spans="1:11" x14ac:dyDescent="0.25">
      <c r="A1170" t="s">
        <v>922</v>
      </c>
      <c r="B1170" t="s">
        <v>923</v>
      </c>
      <c r="C1170" t="s">
        <v>48</v>
      </c>
      <c r="D1170">
        <v>965</v>
      </c>
      <c r="E1170">
        <v>939</v>
      </c>
      <c r="F1170">
        <v>959</v>
      </c>
      <c r="G1170">
        <f t="shared" si="18"/>
        <v>21</v>
      </c>
      <c r="H1170">
        <v>1647</v>
      </c>
      <c r="I1170" t="s">
        <v>49</v>
      </c>
      <c r="J1170" t="str">
        <f>VLOOKUP(B1170,tax!$B$1:$P$1478,6,FALSE)</f>
        <v>Bacteria</v>
      </c>
      <c r="K1170" t="str">
        <f>VLOOKUP($B1170,tax!$B$1:$P$1478,7,FALSE)</f>
        <v xml:space="preserve"> Firmicutes</v>
      </c>
    </row>
    <row r="1171" spans="1:11" x14ac:dyDescent="0.25">
      <c r="A1171" t="s">
        <v>924</v>
      </c>
      <c r="B1171" t="s">
        <v>925</v>
      </c>
      <c r="C1171" t="s">
        <v>10</v>
      </c>
      <c r="D1171">
        <v>503</v>
      </c>
      <c r="E1171">
        <v>303</v>
      </c>
      <c r="F1171">
        <v>424</v>
      </c>
      <c r="G1171">
        <f t="shared" si="18"/>
        <v>122</v>
      </c>
      <c r="H1171">
        <v>1755</v>
      </c>
      <c r="I1171" t="s">
        <v>11</v>
      </c>
      <c r="J1171" t="str">
        <f>VLOOKUP(B1171,tax!$B$1:$P$1478,6,FALSE)</f>
        <v>Bacteria</v>
      </c>
      <c r="K1171" t="str">
        <f>VLOOKUP($B1171,tax!$B$1:$P$1478,7,FALSE)</f>
        <v xml:space="preserve"> Firmicutes</v>
      </c>
    </row>
    <row r="1172" spans="1:11" x14ac:dyDescent="0.25">
      <c r="A1172" t="s">
        <v>924</v>
      </c>
      <c r="B1172" t="s">
        <v>925</v>
      </c>
      <c r="C1172" t="s">
        <v>48</v>
      </c>
      <c r="D1172">
        <v>503</v>
      </c>
      <c r="E1172">
        <v>441</v>
      </c>
      <c r="F1172">
        <v>461</v>
      </c>
      <c r="G1172">
        <f t="shared" si="18"/>
        <v>21</v>
      </c>
      <c r="H1172">
        <v>1647</v>
      </c>
      <c r="I1172" t="s">
        <v>49</v>
      </c>
      <c r="J1172" t="str">
        <f>VLOOKUP(B1172,tax!$B$1:$P$1478,6,FALSE)</f>
        <v>Bacteria</v>
      </c>
      <c r="K1172" t="str">
        <f>VLOOKUP($B1172,tax!$B$1:$P$1478,7,FALSE)</f>
        <v xml:space="preserve"> Firmicutes</v>
      </c>
    </row>
    <row r="1173" spans="1:11" x14ac:dyDescent="0.25">
      <c r="A1173" t="s">
        <v>924</v>
      </c>
      <c r="B1173" t="s">
        <v>925</v>
      </c>
      <c r="C1173" t="s">
        <v>48</v>
      </c>
      <c r="D1173">
        <v>503</v>
      </c>
      <c r="E1173">
        <v>475</v>
      </c>
      <c r="F1173">
        <v>495</v>
      </c>
      <c r="G1173">
        <f t="shared" si="18"/>
        <v>21</v>
      </c>
      <c r="H1173">
        <v>1647</v>
      </c>
      <c r="I1173" t="s">
        <v>49</v>
      </c>
      <c r="J1173" t="str">
        <f>VLOOKUP(B1173,tax!$B$1:$P$1478,6,FALSE)</f>
        <v>Bacteria</v>
      </c>
      <c r="K1173" t="str">
        <f>VLOOKUP($B1173,tax!$B$1:$P$1478,7,FALSE)</f>
        <v xml:space="preserve"> Firmicutes</v>
      </c>
    </row>
    <row r="1174" spans="1:11" x14ac:dyDescent="0.25">
      <c r="A1174" t="s">
        <v>924</v>
      </c>
      <c r="B1174" t="s">
        <v>925</v>
      </c>
      <c r="C1174" t="s">
        <v>73</v>
      </c>
      <c r="D1174">
        <v>503</v>
      </c>
      <c r="E1174">
        <v>58</v>
      </c>
      <c r="F1174">
        <v>275</v>
      </c>
      <c r="G1174">
        <f t="shared" si="18"/>
        <v>218</v>
      </c>
      <c r="H1174">
        <v>9472</v>
      </c>
      <c r="I1174" t="s">
        <v>74</v>
      </c>
      <c r="J1174" t="str">
        <f>VLOOKUP(B1174,tax!$B$1:$P$1478,6,FALSE)</f>
        <v>Bacteria</v>
      </c>
      <c r="K1174" t="str">
        <f>VLOOKUP($B1174,tax!$B$1:$P$1478,7,FALSE)</f>
        <v xml:space="preserve"> Firmicutes</v>
      </c>
    </row>
    <row r="1175" spans="1:11" x14ac:dyDescent="0.25">
      <c r="A1175" t="s">
        <v>926</v>
      </c>
      <c r="B1175" t="s">
        <v>927</v>
      </c>
      <c r="C1175" t="s">
        <v>10</v>
      </c>
      <c r="D1175">
        <v>727</v>
      </c>
      <c r="E1175">
        <v>536</v>
      </c>
      <c r="F1175">
        <v>657</v>
      </c>
      <c r="G1175">
        <f t="shared" si="18"/>
        <v>122</v>
      </c>
      <c r="H1175">
        <v>1755</v>
      </c>
      <c r="I1175" t="s">
        <v>11</v>
      </c>
      <c r="J1175" t="str">
        <f>VLOOKUP(B1175,tax!$B$1:$P$1478,6,FALSE)</f>
        <v>Bacteria</v>
      </c>
      <c r="K1175" t="str">
        <f>VLOOKUP($B1175,tax!$B$1:$P$1478,7,FALSE)</f>
        <v xml:space="preserve"> Firmicutes</v>
      </c>
    </row>
    <row r="1176" spans="1:11" x14ac:dyDescent="0.25">
      <c r="A1176" t="s">
        <v>926</v>
      </c>
      <c r="B1176" t="s">
        <v>927</v>
      </c>
      <c r="C1176" t="s">
        <v>48</v>
      </c>
      <c r="D1176">
        <v>727</v>
      </c>
      <c r="E1176">
        <v>667</v>
      </c>
      <c r="F1176">
        <v>687</v>
      </c>
      <c r="G1176">
        <f t="shared" si="18"/>
        <v>21</v>
      </c>
      <c r="H1176">
        <v>1647</v>
      </c>
      <c r="I1176" t="s">
        <v>49</v>
      </c>
      <c r="J1176" t="str">
        <f>VLOOKUP(B1176,tax!$B$1:$P$1478,6,FALSE)</f>
        <v>Bacteria</v>
      </c>
      <c r="K1176" t="str">
        <f>VLOOKUP($B1176,tax!$B$1:$P$1478,7,FALSE)</f>
        <v xml:space="preserve"> Firmicutes</v>
      </c>
    </row>
    <row r="1177" spans="1:11" x14ac:dyDescent="0.25">
      <c r="A1177" t="s">
        <v>926</v>
      </c>
      <c r="B1177" t="s">
        <v>927</v>
      </c>
      <c r="C1177" t="s">
        <v>48</v>
      </c>
      <c r="D1177">
        <v>727</v>
      </c>
      <c r="E1177">
        <v>701</v>
      </c>
      <c r="F1177">
        <v>721</v>
      </c>
      <c r="G1177">
        <f t="shared" si="18"/>
        <v>21</v>
      </c>
      <c r="H1177">
        <v>1647</v>
      </c>
      <c r="I1177" t="s">
        <v>49</v>
      </c>
      <c r="J1177" t="str">
        <f>VLOOKUP(B1177,tax!$B$1:$P$1478,6,FALSE)</f>
        <v>Bacteria</v>
      </c>
      <c r="K1177" t="str">
        <f>VLOOKUP($B1177,tax!$B$1:$P$1478,7,FALSE)</f>
        <v xml:space="preserve"> Firmicutes</v>
      </c>
    </row>
    <row r="1178" spans="1:11" x14ac:dyDescent="0.25">
      <c r="A1178" t="s">
        <v>926</v>
      </c>
      <c r="B1178" t="s">
        <v>927</v>
      </c>
      <c r="C1178" t="s">
        <v>52</v>
      </c>
      <c r="D1178">
        <v>727</v>
      </c>
      <c r="E1178">
        <v>45</v>
      </c>
      <c r="F1178">
        <v>300</v>
      </c>
      <c r="G1178">
        <f t="shared" si="18"/>
        <v>256</v>
      </c>
      <c r="H1178">
        <v>5170</v>
      </c>
      <c r="I1178" t="s">
        <v>53</v>
      </c>
      <c r="J1178" t="str">
        <f>VLOOKUP(B1178,tax!$B$1:$P$1478,6,FALSE)</f>
        <v>Bacteria</v>
      </c>
      <c r="K1178" t="str">
        <f>VLOOKUP($B1178,tax!$B$1:$P$1478,7,FALSE)</f>
        <v xml:space="preserve"> Firmicutes</v>
      </c>
    </row>
    <row r="1179" spans="1:11" x14ac:dyDescent="0.25">
      <c r="A1179" t="s">
        <v>928</v>
      </c>
      <c r="B1179" t="s">
        <v>929</v>
      </c>
      <c r="C1179" t="s">
        <v>10</v>
      </c>
      <c r="D1179">
        <v>948</v>
      </c>
      <c r="E1179">
        <v>399</v>
      </c>
      <c r="F1179">
        <v>515</v>
      </c>
      <c r="G1179">
        <f t="shared" si="18"/>
        <v>117</v>
      </c>
      <c r="H1179">
        <v>1755</v>
      </c>
      <c r="I1179" t="s">
        <v>11</v>
      </c>
      <c r="J1179" t="str">
        <f>VLOOKUP(B1179,tax!$B$1:$P$1478,6,FALSE)</f>
        <v>Bacteria</v>
      </c>
      <c r="K1179" t="str">
        <f>VLOOKUP($B1179,tax!$B$1:$P$1478,7,FALSE)</f>
        <v xml:space="preserve"> Firmicutes</v>
      </c>
    </row>
    <row r="1180" spans="1:11" x14ac:dyDescent="0.25">
      <c r="A1180" t="s">
        <v>928</v>
      </c>
      <c r="B1180" t="s">
        <v>929</v>
      </c>
      <c r="C1180" t="s">
        <v>69</v>
      </c>
      <c r="D1180">
        <v>948</v>
      </c>
      <c r="E1180">
        <v>53</v>
      </c>
      <c r="F1180">
        <v>314</v>
      </c>
      <c r="G1180">
        <f t="shared" si="18"/>
        <v>262</v>
      </c>
      <c r="H1180">
        <v>5309</v>
      </c>
      <c r="I1180" t="s">
        <v>70</v>
      </c>
      <c r="J1180" t="str">
        <f>VLOOKUP(B1180,tax!$B$1:$P$1478,6,FALSE)</f>
        <v>Bacteria</v>
      </c>
      <c r="K1180" t="str">
        <f>VLOOKUP($B1180,tax!$B$1:$P$1478,7,FALSE)</f>
        <v xml:space="preserve"> Firmicutes</v>
      </c>
    </row>
    <row r="1181" spans="1:11" x14ac:dyDescent="0.25">
      <c r="A1181" t="s">
        <v>928</v>
      </c>
      <c r="B1181" t="s">
        <v>929</v>
      </c>
      <c r="C1181" t="s">
        <v>48</v>
      </c>
      <c r="D1181">
        <v>948</v>
      </c>
      <c r="E1181">
        <v>888</v>
      </c>
      <c r="F1181">
        <v>908</v>
      </c>
      <c r="G1181">
        <f t="shared" si="18"/>
        <v>21</v>
      </c>
      <c r="H1181">
        <v>1647</v>
      </c>
      <c r="I1181" t="s">
        <v>49</v>
      </c>
      <c r="J1181" t="str">
        <f>VLOOKUP(B1181,tax!$B$1:$P$1478,6,FALSE)</f>
        <v>Bacteria</v>
      </c>
      <c r="K1181" t="str">
        <f>VLOOKUP($B1181,tax!$B$1:$P$1478,7,FALSE)</f>
        <v xml:space="preserve"> Firmicutes</v>
      </c>
    </row>
    <row r="1182" spans="1:11" x14ac:dyDescent="0.25">
      <c r="A1182" t="s">
        <v>928</v>
      </c>
      <c r="B1182" t="s">
        <v>929</v>
      </c>
      <c r="C1182" t="s">
        <v>48</v>
      </c>
      <c r="D1182">
        <v>948</v>
      </c>
      <c r="E1182">
        <v>922</v>
      </c>
      <c r="F1182">
        <v>942</v>
      </c>
      <c r="G1182">
        <f t="shared" si="18"/>
        <v>21</v>
      </c>
      <c r="H1182">
        <v>1647</v>
      </c>
      <c r="I1182" t="s">
        <v>49</v>
      </c>
      <c r="J1182" t="str">
        <f>VLOOKUP(B1182,tax!$B$1:$P$1478,6,FALSE)</f>
        <v>Bacteria</v>
      </c>
      <c r="K1182" t="str">
        <f>VLOOKUP($B1182,tax!$B$1:$P$1478,7,FALSE)</f>
        <v xml:space="preserve"> Firmicutes</v>
      </c>
    </row>
    <row r="1183" spans="1:11" x14ac:dyDescent="0.25">
      <c r="A1183" t="s">
        <v>930</v>
      </c>
      <c r="B1183" t="s">
        <v>931</v>
      </c>
      <c r="C1183" t="s">
        <v>10</v>
      </c>
      <c r="D1183">
        <v>630</v>
      </c>
      <c r="E1183">
        <v>439</v>
      </c>
      <c r="F1183">
        <v>556</v>
      </c>
      <c r="G1183">
        <f t="shared" si="18"/>
        <v>118</v>
      </c>
      <c r="H1183">
        <v>1755</v>
      </c>
      <c r="I1183" t="s">
        <v>11</v>
      </c>
      <c r="J1183" t="str">
        <f>VLOOKUP(B1183,tax!$B$1:$P$1478,6,FALSE)</f>
        <v>Bacteria</v>
      </c>
      <c r="K1183" t="str">
        <f>VLOOKUP($B1183,tax!$B$1:$P$1478,7,FALSE)</f>
        <v xml:space="preserve"> Firmicutes</v>
      </c>
    </row>
    <row r="1184" spans="1:11" x14ac:dyDescent="0.25">
      <c r="A1184" t="s">
        <v>930</v>
      </c>
      <c r="B1184" t="s">
        <v>931</v>
      </c>
      <c r="C1184" t="s">
        <v>48</v>
      </c>
      <c r="D1184">
        <v>630</v>
      </c>
      <c r="E1184">
        <v>566</v>
      </c>
      <c r="F1184">
        <v>586</v>
      </c>
      <c r="G1184">
        <f t="shared" si="18"/>
        <v>21</v>
      </c>
      <c r="H1184">
        <v>1647</v>
      </c>
      <c r="I1184" t="s">
        <v>49</v>
      </c>
      <c r="J1184" t="str">
        <f>VLOOKUP(B1184,tax!$B$1:$P$1478,6,FALSE)</f>
        <v>Bacteria</v>
      </c>
      <c r="K1184" t="str">
        <f>VLOOKUP($B1184,tax!$B$1:$P$1478,7,FALSE)</f>
        <v xml:space="preserve"> Firmicutes</v>
      </c>
    </row>
    <row r="1185" spans="1:11" x14ac:dyDescent="0.25">
      <c r="A1185" t="s">
        <v>930</v>
      </c>
      <c r="B1185" t="s">
        <v>931</v>
      </c>
      <c r="C1185" t="s">
        <v>48</v>
      </c>
      <c r="D1185">
        <v>630</v>
      </c>
      <c r="E1185">
        <v>600</v>
      </c>
      <c r="F1185">
        <v>620</v>
      </c>
      <c r="G1185">
        <f t="shared" si="18"/>
        <v>21</v>
      </c>
      <c r="H1185">
        <v>1647</v>
      </c>
      <c r="I1185" t="s">
        <v>49</v>
      </c>
      <c r="J1185" t="str">
        <f>VLOOKUP(B1185,tax!$B$1:$P$1478,6,FALSE)</f>
        <v>Bacteria</v>
      </c>
      <c r="K1185" t="str">
        <f>VLOOKUP($B1185,tax!$B$1:$P$1478,7,FALSE)</f>
        <v xml:space="preserve"> Firmicutes</v>
      </c>
    </row>
    <row r="1186" spans="1:11" x14ac:dyDescent="0.25">
      <c r="A1186" t="s">
        <v>930</v>
      </c>
      <c r="B1186" t="s">
        <v>931</v>
      </c>
      <c r="C1186" t="s">
        <v>89</v>
      </c>
      <c r="D1186">
        <v>630</v>
      </c>
      <c r="E1186">
        <v>313</v>
      </c>
      <c r="F1186">
        <v>393</v>
      </c>
      <c r="G1186">
        <f t="shared" si="18"/>
        <v>81</v>
      </c>
      <c r="H1186">
        <v>1151</v>
      </c>
      <c r="I1186" t="s">
        <v>90</v>
      </c>
      <c r="J1186" t="str">
        <f>VLOOKUP(B1186,tax!$B$1:$P$1478,6,FALSE)</f>
        <v>Bacteria</v>
      </c>
      <c r="K1186" t="str">
        <f>VLOOKUP($B1186,tax!$B$1:$P$1478,7,FALSE)</f>
        <v xml:space="preserve"> Firmicutes</v>
      </c>
    </row>
    <row r="1187" spans="1:11" x14ac:dyDescent="0.25">
      <c r="A1187" t="s">
        <v>932</v>
      </c>
      <c r="B1187" t="s">
        <v>933</v>
      </c>
      <c r="C1187" t="s">
        <v>10</v>
      </c>
      <c r="D1187">
        <v>679</v>
      </c>
      <c r="E1187">
        <v>341</v>
      </c>
      <c r="F1187">
        <v>463</v>
      </c>
      <c r="G1187">
        <f t="shared" si="18"/>
        <v>123</v>
      </c>
      <c r="H1187">
        <v>1755</v>
      </c>
      <c r="I1187" t="s">
        <v>11</v>
      </c>
      <c r="J1187" t="str">
        <f>VLOOKUP(B1187,tax!$B$1:$P$1478,6,FALSE)</f>
        <v>Bacteria</v>
      </c>
      <c r="K1187" t="str">
        <f>VLOOKUP($B1187,tax!$B$1:$P$1478,7,FALSE)</f>
        <v xml:space="preserve"> Firmicutes</v>
      </c>
    </row>
    <row r="1188" spans="1:11" x14ac:dyDescent="0.25">
      <c r="A1188" t="s">
        <v>932</v>
      </c>
      <c r="B1188" t="s">
        <v>933</v>
      </c>
      <c r="C1188" t="s">
        <v>10</v>
      </c>
      <c r="D1188">
        <v>679</v>
      </c>
      <c r="E1188">
        <v>490</v>
      </c>
      <c r="F1188">
        <v>608</v>
      </c>
      <c r="G1188">
        <f t="shared" si="18"/>
        <v>119</v>
      </c>
      <c r="H1188">
        <v>1755</v>
      </c>
      <c r="I1188" t="s">
        <v>11</v>
      </c>
      <c r="J1188" t="str">
        <f>VLOOKUP(B1188,tax!$B$1:$P$1478,6,FALSE)</f>
        <v>Bacteria</v>
      </c>
      <c r="K1188" t="str">
        <f>VLOOKUP($B1188,tax!$B$1:$P$1478,7,FALSE)</f>
        <v xml:space="preserve"> Firmicutes</v>
      </c>
    </row>
    <row r="1189" spans="1:11" x14ac:dyDescent="0.25">
      <c r="A1189" t="s">
        <v>932</v>
      </c>
      <c r="B1189" t="s">
        <v>933</v>
      </c>
      <c r="C1189" t="s">
        <v>48</v>
      </c>
      <c r="D1189">
        <v>679</v>
      </c>
      <c r="E1189">
        <v>617</v>
      </c>
      <c r="F1189">
        <v>637</v>
      </c>
      <c r="G1189">
        <f t="shared" si="18"/>
        <v>21</v>
      </c>
      <c r="H1189">
        <v>1647</v>
      </c>
      <c r="I1189" t="s">
        <v>49</v>
      </c>
      <c r="J1189" t="str">
        <f>VLOOKUP(B1189,tax!$B$1:$P$1478,6,FALSE)</f>
        <v>Bacteria</v>
      </c>
      <c r="K1189" t="str">
        <f>VLOOKUP($B1189,tax!$B$1:$P$1478,7,FALSE)</f>
        <v xml:space="preserve"> Firmicutes</v>
      </c>
    </row>
    <row r="1190" spans="1:11" x14ac:dyDescent="0.25">
      <c r="A1190" t="s">
        <v>932</v>
      </c>
      <c r="B1190" t="s">
        <v>933</v>
      </c>
      <c r="C1190" t="s">
        <v>48</v>
      </c>
      <c r="D1190">
        <v>679</v>
      </c>
      <c r="E1190">
        <v>651</v>
      </c>
      <c r="F1190">
        <v>671</v>
      </c>
      <c r="G1190">
        <f t="shared" si="18"/>
        <v>21</v>
      </c>
      <c r="H1190">
        <v>1647</v>
      </c>
      <c r="I1190" t="s">
        <v>49</v>
      </c>
      <c r="J1190" t="str">
        <f>VLOOKUP(B1190,tax!$B$1:$P$1478,6,FALSE)</f>
        <v>Bacteria</v>
      </c>
      <c r="K1190" t="str">
        <f>VLOOKUP($B1190,tax!$B$1:$P$1478,7,FALSE)</f>
        <v xml:space="preserve"> Firmicutes</v>
      </c>
    </row>
    <row r="1191" spans="1:11" x14ac:dyDescent="0.25">
      <c r="A1191" t="s">
        <v>932</v>
      </c>
      <c r="B1191" t="s">
        <v>933</v>
      </c>
      <c r="C1191" t="s">
        <v>52</v>
      </c>
      <c r="D1191">
        <v>679</v>
      </c>
      <c r="E1191">
        <v>32</v>
      </c>
      <c r="F1191">
        <v>318</v>
      </c>
      <c r="G1191">
        <f t="shared" si="18"/>
        <v>287</v>
      </c>
      <c r="H1191">
        <v>5170</v>
      </c>
      <c r="I1191" t="s">
        <v>53</v>
      </c>
      <c r="J1191" t="str">
        <f>VLOOKUP(B1191,tax!$B$1:$P$1478,6,FALSE)</f>
        <v>Bacteria</v>
      </c>
      <c r="K1191" t="str">
        <f>VLOOKUP($B1191,tax!$B$1:$P$1478,7,FALSE)</f>
        <v xml:space="preserve"> Firmicutes</v>
      </c>
    </row>
    <row r="1192" spans="1:11" x14ac:dyDescent="0.25">
      <c r="A1192" t="s">
        <v>934</v>
      </c>
      <c r="B1192" t="s">
        <v>935</v>
      </c>
      <c r="C1192" t="s">
        <v>10</v>
      </c>
      <c r="D1192">
        <v>837</v>
      </c>
      <c r="E1192">
        <v>302</v>
      </c>
      <c r="F1192">
        <v>421</v>
      </c>
      <c r="G1192">
        <f t="shared" si="18"/>
        <v>120</v>
      </c>
      <c r="H1192">
        <v>1755</v>
      </c>
      <c r="I1192" t="s">
        <v>11</v>
      </c>
      <c r="J1192" t="str">
        <f>VLOOKUP(B1192,tax!$B$1:$P$1478,6,FALSE)</f>
        <v>Bacteria</v>
      </c>
      <c r="K1192" t="str">
        <f>VLOOKUP($B1192,tax!$B$1:$P$1478,7,FALSE)</f>
        <v xml:space="preserve"> Firmicutes</v>
      </c>
    </row>
    <row r="1193" spans="1:11" x14ac:dyDescent="0.25">
      <c r="A1193" t="s">
        <v>934</v>
      </c>
      <c r="B1193" t="s">
        <v>935</v>
      </c>
      <c r="C1193" t="s">
        <v>48</v>
      </c>
      <c r="D1193">
        <v>837</v>
      </c>
      <c r="E1193">
        <v>430</v>
      </c>
      <c r="F1193">
        <v>450</v>
      </c>
      <c r="G1193">
        <f t="shared" si="18"/>
        <v>21</v>
      </c>
      <c r="H1193">
        <v>1647</v>
      </c>
      <c r="I1193" t="s">
        <v>49</v>
      </c>
      <c r="J1193" t="str">
        <f>VLOOKUP(B1193,tax!$B$1:$P$1478,6,FALSE)</f>
        <v>Bacteria</v>
      </c>
      <c r="K1193" t="str">
        <f>VLOOKUP($B1193,tax!$B$1:$P$1478,7,FALSE)</f>
        <v xml:space="preserve"> Firmicutes</v>
      </c>
    </row>
    <row r="1194" spans="1:11" x14ac:dyDescent="0.25">
      <c r="A1194" t="s">
        <v>934</v>
      </c>
      <c r="B1194" t="s">
        <v>935</v>
      </c>
      <c r="C1194" t="s">
        <v>48</v>
      </c>
      <c r="D1194">
        <v>837</v>
      </c>
      <c r="E1194">
        <v>464</v>
      </c>
      <c r="F1194">
        <v>484</v>
      </c>
      <c r="G1194">
        <f t="shared" si="18"/>
        <v>21</v>
      </c>
      <c r="H1194">
        <v>1647</v>
      </c>
      <c r="I1194" t="s">
        <v>49</v>
      </c>
      <c r="J1194" t="str">
        <f>VLOOKUP(B1194,tax!$B$1:$P$1478,6,FALSE)</f>
        <v>Bacteria</v>
      </c>
      <c r="K1194" t="str">
        <f>VLOOKUP($B1194,tax!$B$1:$P$1478,7,FALSE)</f>
        <v xml:space="preserve"> Firmicutes</v>
      </c>
    </row>
    <row r="1195" spans="1:11" x14ac:dyDescent="0.25">
      <c r="A1195" t="s">
        <v>934</v>
      </c>
      <c r="B1195" t="s">
        <v>935</v>
      </c>
      <c r="C1195" t="s">
        <v>73</v>
      </c>
      <c r="D1195">
        <v>837</v>
      </c>
      <c r="E1195">
        <v>58</v>
      </c>
      <c r="F1195">
        <v>274</v>
      </c>
      <c r="G1195">
        <f t="shared" si="18"/>
        <v>217</v>
      </c>
      <c r="H1195">
        <v>9472</v>
      </c>
      <c r="I1195" t="s">
        <v>74</v>
      </c>
      <c r="J1195" t="str">
        <f>VLOOKUP(B1195,tax!$B$1:$P$1478,6,FALSE)</f>
        <v>Bacteria</v>
      </c>
      <c r="K1195" t="str">
        <f>VLOOKUP($B1195,tax!$B$1:$P$1478,7,FALSE)</f>
        <v xml:space="preserve"> Firmicutes</v>
      </c>
    </row>
    <row r="1196" spans="1:11" x14ac:dyDescent="0.25">
      <c r="A1196" t="s">
        <v>934</v>
      </c>
      <c r="B1196" t="s">
        <v>935</v>
      </c>
      <c r="C1196" t="s">
        <v>670</v>
      </c>
      <c r="D1196">
        <v>837</v>
      </c>
      <c r="E1196">
        <v>517</v>
      </c>
      <c r="F1196">
        <v>834</v>
      </c>
      <c r="G1196">
        <f t="shared" si="18"/>
        <v>318</v>
      </c>
      <c r="H1196">
        <v>2356</v>
      </c>
      <c r="I1196" t="s">
        <v>671</v>
      </c>
      <c r="J1196" t="str">
        <f>VLOOKUP(B1196,tax!$B$1:$P$1478,6,FALSE)</f>
        <v>Bacteria</v>
      </c>
      <c r="K1196" t="str">
        <f>VLOOKUP($B1196,tax!$B$1:$P$1478,7,FALSE)</f>
        <v xml:space="preserve"> Firmicutes</v>
      </c>
    </row>
    <row r="1197" spans="1:11" x14ac:dyDescent="0.25">
      <c r="A1197" t="s">
        <v>936</v>
      </c>
      <c r="B1197" t="s">
        <v>937</v>
      </c>
      <c r="C1197" t="s">
        <v>10</v>
      </c>
      <c r="D1197">
        <v>554</v>
      </c>
      <c r="E1197">
        <v>431</v>
      </c>
      <c r="F1197">
        <v>553</v>
      </c>
      <c r="G1197">
        <f t="shared" si="18"/>
        <v>123</v>
      </c>
      <c r="H1197">
        <v>1755</v>
      </c>
      <c r="I1197" t="s">
        <v>11</v>
      </c>
      <c r="J1197" t="str">
        <f>VLOOKUP(B1197,tax!$B$1:$P$1478,6,FALSE)</f>
        <v>Bacteria</v>
      </c>
      <c r="K1197" t="str">
        <f>VLOOKUP($B1197,tax!$B$1:$P$1478,7,FALSE)</f>
        <v xml:space="preserve"> Firmicutes</v>
      </c>
    </row>
    <row r="1198" spans="1:11" x14ac:dyDescent="0.25">
      <c r="A1198" t="s">
        <v>936</v>
      </c>
      <c r="B1198" t="s">
        <v>937</v>
      </c>
      <c r="C1198" t="s">
        <v>48</v>
      </c>
      <c r="D1198">
        <v>554</v>
      </c>
      <c r="E1198">
        <v>362</v>
      </c>
      <c r="F1198">
        <v>382</v>
      </c>
      <c r="G1198">
        <f t="shared" si="18"/>
        <v>21</v>
      </c>
      <c r="H1198">
        <v>1647</v>
      </c>
      <c r="I1198" t="s">
        <v>49</v>
      </c>
      <c r="J1198" t="str">
        <f>VLOOKUP(B1198,tax!$B$1:$P$1478,6,FALSE)</f>
        <v>Bacteria</v>
      </c>
      <c r="K1198" t="str">
        <f>VLOOKUP($B1198,tax!$B$1:$P$1478,7,FALSE)</f>
        <v xml:space="preserve"> Firmicutes</v>
      </c>
    </row>
    <row r="1199" spans="1:11" x14ac:dyDescent="0.25">
      <c r="A1199" t="s">
        <v>936</v>
      </c>
      <c r="B1199" t="s">
        <v>937</v>
      </c>
      <c r="C1199" t="s">
        <v>48</v>
      </c>
      <c r="D1199">
        <v>554</v>
      </c>
      <c r="E1199">
        <v>396</v>
      </c>
      <c r="F1199">
        <v>416</v>
      </c>
      <c r="G1199">
        <f t="shared" si="18"/>
        <v>21</v>
      </c>
      <c r="H1199">
        <v>1647</v>
      </c>
      <c r="I1199" t="s">
        <v>49</v>
      </c>
      <c r="J1199" t="str">
        <f>VLOOKUP(B1199,tax!$B$1:$P$1478,6,FALSE)</f>
        <v>Bacteria</v>
      </c>
      <c r="K1199" t="str">
        <f>VLOOKUP($B1199,tax!$B$1:$P$1478,7,FALSE)</f>
        <v xml:space="preserve"> Firmicutes</v>
      </c>
    </row>
    <row r="1200" spans="1:11" x14ac:dyDescent="0.25">
      <c r="A1200" t="s">
        <v>936</v>
      </c>
      <c r="B1200" t="s">
        <v>937</v>
      </c>
      <c r="C1200" t="s">
        <v>65</v>
      </c>
      <c r="D1200">
        <v>554</v>
      </c>
      <c r="E1200">
        <v>85</v>
      </c>
      <c r="F1200">
        <v>268</v>
      </c>
      <c r="G1200">
        <f t="shared" si="18"/>
        <v>184</v>
      </c>
      <c r="H1200">
        <v>1509</v>
      </c>
      <c r="I1200" t="s">
        <v>66</v>
      </c>
      <c r="J1200" t="str">
        <f>VLOOKUP(B1200,tax!$B$1:$P$1478,6,FALSE)</f>
        <v>Bacteria</v>
      </c>
      <c r="K1200" t="str">
        <f>VLOOKUP($B1200,tax!$B$1:$P$1478,7,FALSE)</f>
        <v xml:space="preserve"> Firmicutes</v>
      </c>
    </row>
    <row r="1201" spans="1:11" x14ac:dyDescent="0.25">
      <c r="A1201" t="s">
        <v>938</v>
      </c>
      <c r="B1201" t="s">
        <v>939</v>
      </c>
      <c r="C1201" t="s">
        <v>10</v>
      </c>
      <c r="D1201">
        <v>820</v>
      </c>
      <c r="E1201">
        <v>112</v>
      </c>
      <c r="F1201">
        <v>234</v>
      </c>
      <c r="G1201">
        <f t="shared" si="18"/>
        <v>123</v>
      </c>
      <c r="H1201">
        <v>1755</v>
      </c>
      <c r="I1201" t="s">
        <v>11</v>
      </c>
      <c r="J1201" t="str">
        <f>VLOOKUP(B1201,tax!$B$1:$P$1478,6,FALSE)</f>
        <v>Bacteria</v>
      </c>
      <c r="K1201" t="str">
        <f>VLOOKUP($B1201,tax!$B$1:$P$1478,7,FALSE)</f>
        <v xml:space="preserve"> Firmicutes</v>
      </c>
    </row>
    <row r="1202" spans="1:11" x14ac:dyDescent="0.25">
      <c r="A1202" t="s">
        <v>938</v>
      </c>
      <c r="B1202" t="s">
        <v>939</v>
      </c>
      <c r="C1202" t="s">
        <v>48</v>
      </c>
      <c r="D1202">
        <v>820</v>
      </c>
      <c r="E1202">
        <v>70</v>
      </c>
      <c r="F1202">
        <v>90</v>
      </c>
      <c r="G1202">
        <f t="shared" si="18"/>
        <v>21</v>
      </c>
      <c r="H1202">
        <v>1647</v>
      </c>
      <c r="I1202" t="s">
        <v>49</v>
      </c>
      <c r="J1202" t="str">
        <f>VLOOKUP(B1202,tax!$B$1:$P$1478,6,FALSE)</f>
        <v>Bacteria</v>
      </c>
      <c r="K1202" t="str">
        <f>VLOOKUP($B1202,tax!$B$1:$P$1478,7,FALSE)</f>
        <v xml:space="preserve"> Firmicutes</v>
      </c>
    </row>
    <row r="1203" spans="1:11" x14ac:dyDescent="0.25">
      <c r="A1203" t="s">
        <v>940</v>
      </c>
      <c r="B1203" t="s">
        <v>941</v>
      </c>
      <c r="C1203" t="s">
        <v>10</v>
      </c>
      <c r="D1203">
        <v>1290</v>
      </c>
      <c r="E1203">
        <v>95</v>
      </c>
      <c r="F1203">
        <v>219</v>
      </c>
      <c r="G1203">
        <f t="shared" si="18"/>
        <v>125</v>
      </c>
      <c r="H1203">
        <v>1755</v>
      </c>
      <c r="I1203" t="s">
        <v>11</v>
      </c>
      <c r="J1203" t="str">
        <f>VLOOKUP(B1203,tax!$B$1:$P$1478,6,FALSE)</f>
        <v>Bacteria</v>
      </c>
      <c r="K1203" t="str">
        <f>VLOOKUP($B1203,tax!$B$1:$P$1478,7,FALSE)</f>
        <v xml:space="preserve"> Firmicutes</v>
      </c>
    </row>
    <row r="1204" spans="1:11" x14ac:dyDescent="0.25">
      <c r="A1204" t="s">
        <v>940</v>
      </c>
      <c r="B1204" t="s">
        <v>941</v>
      </c>
      <c r="C1204" t="s">
        <v>56</v>
      </c>
      <c r="D1204">
        <v>1290</v>
      </c>
      <c r="E1204">
        <v>441</v>
      </c>
      <c r="F1204">
        <v>484</v>
      </c>
      <c r="G1204">
        <f t="shared" si="18"/>
        <v>44</v>
      </c>
      <c r="H1204">
        <v>10758</v>
      </c>
      <c r="I1204" t="s">
        <v>57</v>
      </c>
      <c r="J1204" t="str">
        <f>VLOOKUP(B1204,tax!$B$1:$P$1478,6,FALSE)</f>
        <v>Bacteria</v>
      </c>
      <c r="K1204" t="str">
        <f>VLOOKUP($B1204,tax!$B$1:$P$1478,7,FALSE)</f>
        <v xml:space="preserve"> Firmicutes</v>
      </c>
    </row>
    <row r="1205" spans="1:11" x14ac:dyDescent="0.25">
      <c r="A1205" t="s">
        <v>940</v>
      </c>
      <c r="B1205" t="s">
        <v>941</v>
      </c>
      <c r="C1205" t="s">
        <v>56</v>
      </c>
      <c r="D1205">
        <v>1290</v>
      </c>
      <c r="E1205">
        <v>598</v>
      </c>
      <c r="F1205">
        <v>641</v>
      </c>
      <c r="G1205">
        <f t="shared" si="18"/>
        <v>44</v>
      </c>
      <c r="H1205">
        <v>10758</v>
      </c>
      <c r="I1205" t="s">
        <v>57</v>
      </c>
      <c r="J1205" t="str">
        <f>VLOOKUP(B1205,tax!$B$1:$P$1478,6,FALSE)</f>
        <v>Bacteria</v>
      </c>
      <c r="K1205" t="str">
        <f>VLOOKUP($B1205,tax!$B$1:$P$1478,7,FALSE)</f>
        <v xml:space="preserve"> Firmicutes</v>
      </c>
    </row>
    <row r="1206" spans="1:11" x14ac:dyDescent="0.25">
      <c r="A1206" t="s">
        <v>942</v>
      </c>
      <c r="B1206" t="s">
        <v>943</v>
      </c>
      <c r="C1206" t="s">
        <v>10</v>
      </c>
      <c r="D1206">
        <v>335</v>
      </c>
      <c r="E1206">
        <v>215</v>
      </c>
      <c r="F1206">
        <v>335</v>
      </c>
      <c r="G1206">
        <f t="shared" si="18"/>
        <v>121</v>
      </c>
      <c r="H1206">
        <v>1755</v>
      </c>
      <c r="I1206" t="s">
        <v>11</v>
      </c>
      <c r="J1206" t="str">
        <f>VLOOKUP(B1206,tax!$B$1:$P$1478,6,FALSE)</f>
        <v>Bacteria</v>
      </c>
      <c r="K1206" t="str">
        <f>VLOOKUP($B1206,tax!$B$1:$P$1478,7,FALSE)</f>
        <v xml:space="preserve"> Firmicutes</v>
      </c>
    </row>
    <row r="1207" spans="1:11" x14ac:dyDescent="0.25">
      <c r="A1207" t="s">
        <v>942</v>
      </c>
      <c r="B1207" t="s">
        <v>943</v>
      </c>
      <c r="C1207" t="s">
        <v>83</v>
      </c>
      <c r="D1207">
        <v>335</v>
      </c>
      <c r="E1207">
        <v>1</v>
      </c>
      <c r="F1207">
        <v>184</v>
      </c>
      <c r="G1207">
        <f t="shared" si="18"/>
        <v>184</v>
      </c>
      <c r="H1207">
        <v>815</v>
      </c>
      <c r="I1207" t="s">
        <v>84</v>
      </c>
      <c r="J1207" t="str">
        <f>VLOOKUP(B1207,tax!$B$1:$P$1478,6,FALSE)</f>
        <v>Bacteria</v>
      </c>
      <c r="K1207" t="str">
        <f>VLOOKUP($B1207,tax!$B$1:$P$1478,7,FALSE)</f>
        <v xml:space="preserve"> Firmicutes</v>
      </c>
    </row>
    <row r="1208" spans="1:11" x14ac:dyDescent="0.25">
      <c r="A1208" t="s">
        <v>944</v>
      </c>
      <c r="B1208" t="s">
        <v>945</v>
      </c>
      <c r="C1208" t="s">
        <v>946</v>
      </c>
      <c r="D1208">
        <v>1323</v>
      </c>
      <c r="E1208">
        <v>261</v>
      </c>
      <c r="F1208">
        <v>318</v>
      </c>
      <c r="G1208">
        <f t="shared" si="18"/>
        <v>58</v>
      </c>
      <c r="H1208">
        <v>1839</v>
      </c>
      <c r="I1208" t="s">
        <v>947</v>
      </c>
      <c r="J1208" t="str">
        <f>VLOOKUP(B1208,tax!$B$1:$P$1478,6,FALSE)</f>
        <v>Bacteria</v>
      </c>
      <c r="K1208" t="str">
        <f>VLOOKUP($B1208,tax!$B$1:$P$1478,7,FALSE)</f>
        <v xml:space="preserve"> Actinobacteria</v>
      </c>
    </row>
    <row r="1209" spans="1:11" x14ac:dyDescent="0.25">
      <c r="A1209" t="s">
        <v>944</v>
      </c>
      <c r="B1209" t="s">
        <v>945</v>
      </c>
      <c r="C1209" t="s">
        <v>10</v>
      </c>
      <c r="D1209">
        <v>1323</v>
      </c>
      <c r="E1209">
        <v>785</v>
      </c>
      <c r="F1209">
        <v>907</v>
      </c>
      <c r="G1209">
        <f t="shared" si="18"/>
        <v>123</v>
      </c>
      <c r="H1209">
        <v>1755</v>
      </c>
      <c r="I1209" t="s">
        <v>11</v>
      </c>
      <c r="J1209" t="str">
        <f>VLOOKUP(B1209,tax!$B$1:$P$1478,6,FALSE)</f>
        <v>Bacteria</v>
      </c>
      <c r="K1209" t="str">
        <f>VLOOKUP($B1209,tax!$B$1:$P$1478,7,FALSE)</f>
        <v xml:space="preserve"> Actinobacteria</v>
      </c>
    </row>
    <row r="1210" spans="1:11" x14ac:dyDescent="0.25">
      <c r="A1210" t="s">
        <v>944</v>
      </c>
      <c r="B1210" t="s">
        <v>945</v>
      </c>
      <c r="C1210" t="s">
        <v>438</v>
      </c>
      <c r="D1210">
        <v>1323</v>
      </c>
      <c r="E1210">
        <v>81</v>
      </c>
      <c r="F1210">
        <v>246</v>
      </c>
      <c r="G1210">
        <f t="shared" si="18"/>
        <v>166</v>
      </c>
      <c r="H1210">
        <v>6160</v>
      </c>
      <c r="I1210" t="s">
        <v>439</v>
      </c>
      <c r="J1210" t="str">
        <f>VLOOKUP(B1210,tax!$B$1:$P$1478,6,FALSE)</f>
        <v>Bacteria</v>
      </c>
      <c r="K1210" t="str">
        <f>VLOOKUP($B1210,tax!$B$1:$P$1478,7,FALSE)</f>
        <v xml:space="preserve"> Actinobacteria</v>
      </c>
    </row>
    <row r="1211" spans="1:11" x14ac:dyDescent="0.25">
      <c r="A1211" t="s">
        <v>944</v>
      </c>
      <c r="B1211" t="s">
        <v>945</v>
      </c>
      <c r="C1211" t="s">
        <v>948</v>
      </c>
      <c r="D1211">
        <v>1323</v>
      </c>
      <c r="E1211">
        <v>1211</v>
      </c>
      <c r="F1211">
        <v>1321</v>
      </c>
      <c r="G1211">
        <f t="shared" si="18"/>
        <v>111</v>
      </c>
      <c r="H1211">
        <v>281</v>
      </c>
      <c r="I1211" t="s">
        <v>948</v>
      </c>
      <c r="J1211" t="str">
        <f>VLOOKUP(B1211,tax!$B$1:$P$1478,6,FALSE)</f>
        <v>Bacteria</v>
      </c>
      <c r="K1211" t="str">
        <f>VLOOKUP($B1211,tax!$B$1:$P$1478,7,FALSE)</f>
        <v xml:space="preserve"> Actinobacteria</v>
      </c>
    </row>
    <row r="1212" spans="1:11" x14ac:dyDescent="0.25">
      <c r="A1212" t="s">
        <v>944</v>
      </c>
      <c r="B1212" t="s">
        <v>945</v>
      </c>
      <c r="C1212" t="s">
        <v>949</v>
      </c>
      <c r="D1212">
        <v>1323</v>
      </c>
      <c r="E1212">
        <v>961</v>
      </c>
      <c r="F1212">
        <v>1099</v>
      </c>
      <c r="G1212">
        <f t="shared" si="18"/>
        <v>139</v>
      </c>
      <c r="H1212">
        <v>4</v>
      </c>
      <c r="I1212" t="s">
        <v>949</v>
      </c>
      <c r="J1212" t="str">
        <f>VLOOKUP(B1212,tax!$B$1:$P$1478,6,FALSE)</f>
        <v>Bacteria</v>
      </c>
      <c r="K1212" t="str">
        <f>VLOOKUP($B1212,tax!$B$1:$P$1478,7,FALSE)</f>
        <v xml:space="preserve"> Actinobacteria</v>
      </c>
    </row>
    <row r="1213" spans="1:11" x14ac:dyDescent="0.25">
      <c r="A1213" t="s">
        <v>944</v>
      </c>
      <c r="B1213" t="s">
        <v>945</v>
      </c>
      <c r="C1213" t="s">
        <v>950</v>
      </c>
      <c r="D1213">
        <v>1323</v>
      </c>
      <c r="E1213">
        <v>691</v>
      </c>
      <c r="F1213">
        <v>729</v>
      </c>
      <c r="G1213">
        <f t="shared" si="18"/>
        <v>39</v>
      </c>
      <c r="H1213">
        <v>3</v>
      </c>
      <c r="I1213" t="s">
        <v>950</v>
      </c>
      <c r="J1213" t="str">
        <f>VLOOKUP(B1213,tax!$B$1:$P$1478,6,FALSE)</f>
        <v>Bacteria</v>
      </c>
      <c r="K1213" t="str">
        <f>VLOOKUP($B1213,tax!$B$1:$P$1478,7,FALSE)</f>
        <v xml:space="preserve"> Actinobacteria</v>
      </c>
    </row>
    <row r="1214" spans="1:11" x14ac:dyDescent="0.25">
      <c r="A1214" t="s">
        <v>944</v>
      </c>
      <c r="B1214" t="s">
        <v>945</v>
      </c>
      <c r="C1214" t="s">
        <v>951</v>
      </c>
      <c r="D1214">
        <v>1323</v>
      </c>
      <c r="E1214">
        <v>1101</v>
      </c>
      <c r="F1214">
        <v>1209</v>
      </c>
      <c r="G1214">
        <f t="shared" si="18"/>
        <v>109</v>
      </c>
      <c r="H1214">
        <v>2</v>
      </c>
      <c r="I1214" t="s">
        <v>951</v>
      </c>
      <c r="J1214" t="str">
        <f>VLOOKUP(B1214,tax!$B$1:$P$1478,6,FALSE)</f>
        <v>Bacteria</v>
      </c>
      <c r="K1214" t="str">
        <f>VLOOKUP($B1214,tax!$B$1:$P$1478,7,FALSE)</f>
        <v xml:space="preserve"> Actinobacteria</v>
      </c>
    </row>
    <row r="1215" spans="1:11" x14ac:dyDescent="0.25">
      <c r="A1215" t="s">
        <v>952</v>
      </c>
      <c r="B1215" t="s">
        <v>953</v>
      </c>
      <c r="C1215" t="s">
        <v>10</v>
      </c>
      <c r="D1215">
        <v>566</v>
      </c>
      <c r="E1215">
        <v>106</v>
      </c>
      <c r="F1215">
        <v>202</v>
      </c>
      <c r="G1215">
        <f t="shared" si="18"/>
        <v>97</v>
      </c>
      <c r="H1215">
        <v>1755</v>
      </c>
      <c r="I1215" t="s">
        <v>11</v>
      </c>
      <c r="J1215" t="str">
        <f>VLOOKUP(B1215,tax!$B$1:$P$1478,6,FALSE)</f>
        <v>Bacteria</v>
      </c>
      <c r="K1215" t="str">
        <f>VLOOKUP($B1215,tax!$B$1:$P$1478,7,FALSE)</f>
        <v xml:space="preserve"> Actinobacteria</v>
      </c>
    </row>
    <row r="1216" spans="1:11" x14ac:dyDescent="0.25">
      <c r="A1216" t="s">
        <v>952</v>
      </c>
      <c r="B1216" t="s">
        <v>953</v>
      </c>
      <c r="C1216" t="s">
        <v>954</v>
      </c>
      <c r="D1216">
        <v>566</v>
      </c>
      <c r="E1216">
        <v>209</v>
      </c>
      <c r="F1216">
        <v>558</v>
      </c>
      <c r="G1216">
        <f t="shared" si="18"/>
        <v>350</v>
      </c>
      <c r="H1216">
        <v>584</v>
      </c>
      <c r="I1216" t="s">
        <v>955</v>
      </c>
      <c r="J1216" t="str">
        <f>VLOOKUP(B1216,tax!$B$1:$P$1478,6,FALSE)</f>
        <v>Bacteria</v>
      </c>
      <c r="K1216" t="str">
        <f>VLOOKUP($B1216,tax!$B$1:$P$1478,7,FALSE)</f>
        <v xml:space="preserve"> Actinobacteria</v>
      </c>
    </row>
    <row r="1217" spans="1:11" x14ac:dyDescent="0.25">
      <c r="A1217" t="s">
        <v>956</v>
      </c>
      <c r="B1217" t="s">
        <v>957</v>
      </c>
      <c r="C1217" t="s">
        <v>10</v>
      </c>
      <c r="D1217">
        <v>1200</v>
      </c>
      <c r="E1217">
        <v>900</v>
      </c>
      <c r="F1217">
        <v>1024</v>
      </c>
      <c r="G1217">
        <f t="shared" si="18"/>
        <v>125</v>
      </c>
      <c r="H1217">
        <v>1755</v>
      </c>
      <c r="I1217" t="s">
        <v>11</v>
      </c>
      <c r="J1217" t="str">
        <f>VLOOKUP(B1217,tax!$B$1:$P$1478,6,FALSE)</f>
        <v>Bacteria</v>
      </c>
      <c r="K1217" t="str">
        <f>VLOOKUP($B1217,tax!$B$1:$P$1478,7,FALSE)</f>
        <v xml:space="preserve"> Actinobacteria</v>
      </c>
    </row>
    <row r="1218" spans="1:11" x14ac:dyDescent="0.25">
      <c r="A1218" t="s">
        <v>956</v>
      </c>
      <c r="B1218" t="s">
        <v>957</v>
      </c>
      <c r="C1218" t="s">
        <v>18</v>
      </c>
      <c r="D1218">
        <v>1200</v>
      </c>
      <c r="E1218">
        <v>281</v>
      </c>
      <c r="F1218">
        <v>568</v>
      </c>
      <c r="G1218">
        <f t="shared" si="18"/>
        <v>288</v>
      </c>
      <c r="H1218">
        <v>3525</v>
      </c>
      <c r="I1218" t="s">
        <v>19</v>
      </c>
      <c r="J1218" t="str">
        <f>VLOOKUP(B1218,tax!$B$1:$P$1478,6,FALSE)</f>
        <v>Bacteria</v>
      </c>
      <c r="K1218" t="str">
        <f>VLOOKUP($B1218,tax!$B$1:$P$1478,7,FALSE)</f>
        <v xml:space="preserve"> Actinobacteria</v>
      </c>
    </row>
    <row r="1219" spans="1:11" x14ac:dyDescent="0.25">
      <c r="A1219" t="s">
        <v>956</v>
      </c>
      <c r="B1219" t="s">
        <v>957</v>
      </c>
      <c r="C1219" t="s">
        <v>20</v>
      </c>
      <c r="D1219">
        <v>1200</v>
      </c>
      <c r="E1219">
        <v>709</v>
      </c>
      <c r="F1219">
        <v>779</v>
      </c>
      <c r="G1219">
        <f t="shared" ref="G1219:G1282" si="19">F1219-E1219+1</f>
        <v>71</v>
      </c>
      <c r="H1219">
        <v>5437</v>
      </c>
      <c r="I1219" t="s">
        <v>21</v>
      </c>
      <c r="J1219" t="str">
        <f>VLOOKUP(B1219,tax!$B$1:$P$1478,6,FALSE)</f>
        <v>Bacteria</v>
      </c>
      <c r="K1219" t="str">
        <f>VLOOKUP($B1219,tax!$B$1:$P$1478,7,FALSE)</f>
        <v xml:space="preserve"> Actinobacteria</v>
      </c>
    </row>
    <row r="1220" spans="1:11" x14ac:dyDescent="0.25">
      <c r="A1220" t="s">
        <v>956</v>
      </c>
      <c r="B1220" t="s">
        <v>957</v>
      </c>
      <c r="C1220" t="s">
        <v>139</v>
      </c>
      <c r="D1220">
        <v>1200</v>
      </c>
      <c r="E1220">
        <v>37</v>
      </c>
      <c r="F1220">
        <v>257</v>
      </c>
      <c r="G1220">
        <f t="shared" si="19"/>
        <v>221</v>
      </c>
      <c r="H1220">
        <v>1197</v>
      </c>
      <c r="I1220" t="s">
        <v>140</v>
      </c>
      <c r="J1220" t="str">
        <f>VLOOKUP(B1220,tax!$B$1:$P$1478,6,FALSE)</f>
        <v>Bacteria</v>
      </c>
      <c r="K1220" t="str">
        <f>VLOOKUP($B1220,tax!$B$1:$P$1478,7,FALSE)</f>
        <v xml:space="preserve"> Actinobacteria</v>
      </c>
    </row>
    <row r="1221" spans="1:11" x14ac:dyDescent="0.25">
      <c r="A1221" t="s">
        <v>958</v>
      </c>
      <c r="B1221" t="s">
        <v>959</v>
      </c>
      <c r="C1221" t="s">
        <v>10</v>
      </c>
      <c r="D1221">
        <v>1505</v>
      </c>
      <c r="E1221">
        <v>914</v>
      </c>
      <c r="F1221">
        <v>1038</v>
      </c>
      <c r="G1221">
        <f t="shared" si="19"/>
        <v>125</v>
      </c>
      <c r="H1221">
        <v>1755</v>
      </c>
      <c r="I1221" t="s">
        <v>11</v>
      </c>
      <c r="J1221" t="str">
        <f>VLOOKUP(B1221,tax!$B$1:$P$1478,6,FALSE)</f>
        <v>Bacteria</v>
      </c>
      <c r="K1221" t="str">
        <f>VLOOKUP($B1221,tax!$B$1:$P$1478,7,FALSE)</f>
        <v xml:space="preserve"> Actinobacteria</v>
      </c>
    </row>
    <row r="1222" spans="1:11" x14ac:dyDescent="0.25">
      <c r="A1222" t="s">
        <v>958</v>
      </c>
      <c r="B1222" t="s">
        <v>959</v>
      </c>
      <c r="C1222" t="s">
        <v>960</v>
      </c>
      <c r="D1222">
        <v>1505</v>
      </c>
      <c r="E1222">
        <v>1258</v>
      </c>
      <c r="F1222">
        <v>1322</v>
      </c>
      <c r="G1222">
        <f t="shared" si="19"/>
        <v>65</v>
      </c>
      <c r="H1222">
        <v>225</v>
      </c>
      <c r="I1222" t="s">
        <v>961</v>
      </c>
      <c r="J1222" t="str">
        <f>VLOOKUP(B1222,tax!$B$1:$P$1478,6,FALSE)</f>
        <v>Bacteria</v>
      </c>
      <c r="K1222" t="str">
        <f>VLOOKUP($B1222,tax!$B$1:$P$1478,7,FALSE)</f>
        <v xml:space="preserve"> Actinobacteria</v>
      </c>
    </row>
    <row r="1223" spans="1:11" x14ac:dyDescent="0.25">
      <c r="A1223" t="s">
        <v>958</v>
      </c>
      <c r="B1223" t="s">
        <v>959</v>
      </c>
      <c r="C1223" t="s">
        <v>12</v>
      </c>
      <c r="D1223">
        <v>1505</v>
      </c>
      <c r="E1223">
        <v>1059</v>
      </c>
      <c r="F1223">
        <v>1238</v>
      </c>
      <c r="G1223">
        <f t="shared" si="19"/>
        <v>180</v>
      </c>
      <c r="H1223">
        <v>1312</v>
      </c>
      <c r="I1223" t="s">
        <v>13</v>
      </c>
      <c r="J1223" t="str">
        <f>VLOOKUP(B1223,tax!$B$1:$P$1478,6,FALSE)</f>
        <v>Bacteria</v>
      </c>
      <c r="K1223" t="str">
        <f>VLOOKUP($B1223,tax!$B$1:$P$1478,7,FALSE)</f>
        <v xml:space="preserve"> Actinobacteria</v>
      </c>
    </row>
    <row r="1224" spans="1:11" x14ac:dyDescent="0.25">
      <c r="A1224" t="s">
        <v>958</v>
      </c>
      <c r="B1224" t="s">
        <v>959</v>
      </c>
      <c r="C1224" t="s">
        <v>18</v>
      </c>
      <c r="D1224">
        <v>1505</v>
      </c>
      <c r="E1224">
        <v>275</v>
      </c>
      <c r="F1224">
        <v>579</v>
      </c>
      <c r="G1224">
        <f t="shared" si="19"/>
        <v>305</v>
      </c>
      <c r="H1224">
        <v>3525</v>
      </c>
      <c r="I1224" t="s">
        <v>19</v>
      </c>
      <c r="J1224" t="str">
        <f>VLOOKUP(B1224,tax!$B$1:$P$1478,6,FALSE)</f>
        <v>Bacteria</v>
      </c>
      <c r="K1224" t="str">
        <f>VLOOKUP($B1224,tax!$B$1:$P$1478,7,FALSE)</f>
        <v xml:space="preserve"> Actinobacteria</v>
      </c>
    </row>
    <row r="1225" spans="1:11" x14ac:dyDescent="0.25">
      <c r="A1225" t="s">
        <v>958</v>
      </c>
      <c r="B1225" t="s">
        <v>959</v>
      </c>
      <c r="C1225" t="s">
        <v>20</v>
      </c>
      <c r="D1225">
        <v>1505</v>
      </c>
      <c r="E1225">
        <v>719</v>
      </c>
      <c r="F1225">
        <v>790</v>
      </c>
      <c r="G1225">
        <f t="shared" si="19"/>
        <v>72</v>
      </c>
      <c r="H1225">
        <v>5437</v>
      </c>
      <c r="I1225" t="s">
        <v>21</v>
      </c>
      <c r="J1225" t="str">
        <f>VLOOKUP(B1225,tax!$B$1:$P$1478,6,FALSE)</f>
        <v>Bacteria</v>
      </c>
      <c r="K1225" t="str">
        <f>VLOOKUP($B1225,tax!$B$1:$P$1478,7,FALSE)</f>
        <v xml:space="preserve"> Actinobacteria</v>
      </c>
    </row>
    <row r="1226" spans="1:11" x14ac:dyDescent="0.25">
      <c r="A1226" t="s">
        <v>958</v>
      </c>
      <c r="B1226" t="s">
        <v>959</v>
      </c>
      <c r="C1226" t="s">
        <v>139</v>
      </c>
      <c r="D1226">
        <v>1505</v>
      </c>
      <c r="E1226">
        <v>26</v>
      </c>
      <c r="F1226">
        <v>240</v>
      </c>
      <c r="G1226">
        <f t="shared" si="19"/>
        <v>215</v>
      </c>
      <c r="H1226">
        <v>1197</v>
      </c>
      <c r="I1226" t="s">
        <v>140</v>
      </c>
      <c r="J1226" t="str">
        <f>VLOOKUP(B1226,tax!$B$1:$P$1478,6,FALSE)</f>
        <v>Bacteria</v>
      </c>
      <c r="K1226" t="str">
        <f>VLOOKUP($B1226,tax!$B$1:$P$1478,7,FALSE)</f>
        <v xml:space="preserve"> Actinobacteria</v>
      </c>
    </row>
    <row r="1227" spans="1:11" x14ac:dyDescent="0.25">
      <c r="A1227" t="s">
        <v>962</v>
      </c>
      <c r="B1227" t="s">
        <v>963</v>
      </c>
      <c r="C1227" t="s">
        <v>10</v>
      </c>
      <c r="D1227">
        <v>1004</v>
      </c>
      <c r="E1227">
        <v>530</v>
      </c>
      <c r="F1227">
        <v>647</v>
      </c>
      <c r="G1227">
        <f t="shared" si="19"/>
        <v>118</v>
      </c>
      <c r="H1227">
        <v>1755</v>
      </c>
      <c r="I1227" t="s">
        <v>11</v>
      </c>
      <c r="J1227" t="str">
        <f>VLOOKUP(B1227,tax!$B$1:$P$1478,6,FALSE)</f>
        <v>Archaea</v>
      </c>
      <c r="K1227" t="str">
        <f>VLOOKUP($B1227,tax!$B$1:$P$1478,7,FALSE)</f>
        <v xml:space="preserve"> Euryarchaeota</v>
      </c>
    </row>
    <row r="1228" spans="1:11" x14ac:dyDescent="0.25">
      <c r="A1228" t="s">
        <v>962</v>
      </c>
      <c r="B1228" t="s">
        <v>963</v>
      </c>
      <c r="C1228" t="s">
        <v>69</v>
      </c>
      <c r="D1228">
        <v>1004</v>
      </c>
      <c r="E1228">
        <v>75</v>
      </c>
      <c r="F1228">
        <v>350</v>
      </c>
      <c r="G1228">
        <f t="shared" si="19"/>
        <v>276</v>
      </c>
      <c r="H1228">
        <v>5309</v>
      </c>
      <c r="I1228" t="s">
        <v>70</v>
      </c>
      <c r="J1228" t="str">
        <f>VLOOKUP(B1228,tax!$B$1:$P$1478,6,FALSE)</f>
        <v>Archaea</v>
      </c>
      <c r="K1228" t="str">
        <f>VLOOKUP($B1228,tax!$B$1:$P$1478,7,FALSE)</f>
        <v xml:space="preserve"> Euryarchaeota</v>
      </c>
    </row>
    <row r="1229" spans="1:11" x14ac:dyDescent="0.25">
      <c r="A1229" t="s">
        <v>962</v>
      </c>
      <c r="B1229" t="s">
        <v>963</v>
      </c>
      <c r="C1229" t="s">
        <v>133</v>
      </c>
      <c r="D1229">
        <v>1004</v>
      </c>
      <c r="E1229">
        <v>404</v>
      </c>
      <c r="F1229">
        <v>483</v>
      </c>
      <c r="G1229">
        <f t="shared" si="19"/>
        <v>80</v>
      </c>
      <c r="H1229">
        <v>58087</v>
      </c>
      <c r="I1229" t="s">
        <v>134</v>
      </c>
      <c r="J1229" t="str">
        <f>VLOOKUP(B1229,tax!$B$1:$P$1478,6,FALSE)</f>
        <v>Archaea</v>
      </c>
      <c r="K1229" t="str">
        <f>VLOOKUP($B1229,tax!$B$1:$P$1478,7,FALSE)</f>
        <v xml:space="preserve"> Euryarchaeota</v>
      </c>
    </row>
    <row r="1230" spans="1:11" x14ac:dyDescent="0.25">
      <c r="A1230" t="s">
        <v>962</v>
      </c>
      <c r="B1230" t="s">
        <v>963</v>
      </c>
      <c r="C1230" t="s">
        <v>133</v>
      </c>
      <c r="D1230">
        <v>1004</v>
      </c>
      <c r="E1230">
        <v>659</v>
      </c>
      <c r="F1230">
        <v>738</v>
      </c>
      <c r="G1230">
        <f t="shared" si="19"/>
        <v>80</v>
      </c>
      <c r="H1230">
        <v>58087</v>
      </c>
      <c r="I1230" t="s">
        <v>134</v>
      </c>
      <c r="J1230" t="str">
        <f>VLOOKUP(B1230,tax!$B$1:$P$1478,6,FALSE)</f>
        <v>Archaea</v>
      </c>
      <c r="K1230" t="str">
        <f>VLOOKUP($B1230,tax!$B$1:$P$1478,7,FALSE)</f>
        <v xml:space="preserve"> Euryarchaeota</v>
      </c>
    </row>
    <row r="1231" spans="1:11" x14ac:dyDescent="0.25">
      <c r="A1231" t="s">
        <v>962</v>
      </c>
      <c r="B1231" t="s">
        <v>963</v>
      </c>
      <c r="C1231" t="s">
        <v>133</v>
      </c>
      <c r="D1231">
        <v>1004</v>
      </c>
      <c r="E1231">
        <v>755</v>
      </c>
      <c r="F1231">
        <v>833</v>
      </c>
      <c r="G1231">
        <f t="shared" si="19"/>
        <v>79</v>
      </c>
      <c r="H1231">
        <v>58087</v>
      </c>
      <c r="I1231" t="s">
        <v>134</v>
      </c>
      <c r="J1231" t="str">
        <f>VLOOKUP(B1231,tax!$B$1:$P$1478,6,FALSE)</f>
        <v>Archaea</v>
      </c>
      <c r="K1231" t="str">
        <f>VLOOKUP($B1231,tax!$B$1:$P$1478,7,FALSE)</f>
        <v xml:space="preserve"> Euryarchaeota</v>
      </c>
    </row>
    <row r="1232" spans="1:11" x14ac:dyDescent="0.25">
      <c r="A1232" t="s">
        <v>964</v>
      </c>
      <c r="B1232" t="s">
        <v>965</v>
      </c>
      <c r="C1232" t="s">
        <v>10</v>
      </c>
      <c r="D1232">
        <v>524</v>
      </c>
      <c r="E1232">
        <v>295</v>
      </c>
      <c r="F1232">
        <v>412</v>
      </c>
      <c r="G1232">
        <f t="shared" si="19"/>
        <v>118</v>
      </c>
      <c r="H1232">
        <v>1755</v>
      </c>
      <c r="I1232" t="s">
        <v>11</v>
      </c>
      <c r="J1232" t="str">
        <f>VLOOKUP(B1232,tax!$B$1:$P$1478,6,FALSE)</f>
        <v>Archaea</v>
      </c>
      <c r="K1232" t="str">
        <f>VLOOKUP($B1232,tax!$B$1:$P$1478,7,FALSE)</f>
        <v xml:space="preserve"> Euryarchaeota</v>
      </c>
    </row>
    <row r="1233" spans="1:11" x14ac:dyDescent="0.25">
      <c r="A1233" t="s">
        <v>964</v>
      </c>
      <c r="B1233" t="s">
        <v>965</v>
      </c>
      <c r="C1233" t="s">
        <v>83</v>
      </c>
      <c r="D1233">
        <v>524</v>
      </c>
      <c r="E1233">
        <v>57</v>
      </c>
      <c r="F1233">
        <v>235</v>
      </c>
      <c r="G1233">
        <f t="shared" si="19"/>
        <v>179</v>
      </c>
      <c r="H1233">
        <v>815</v>
      </c>
      <c r="I1233" t="s">
        <v>84</v>
      </c>
      <c r="J1233" t="str">
        <f>VLOOKUP(B1233,tax!$B$1:$P$1478,6,FALSE)</f>
        <v>Archaea</v>
      </c>
      <c r="K1233" t="str">
        <f>VLOOKUP($B1233,tax!$B$1:$P$1478,7,FALSE)</f>
        <v xml:space="preserve"> Euryarchaeota</v>
      </c>
    </row>
    <row r="1234" spans="1:11" x14ac:dyDescent="0.25">
      <c r="A1234" t="s">
        <v>964</v>
      </c>
      <c r="B1234" t="s">
        <v>965</v>
      </c>
      <c r="C1234" t="s">
        <v>20</v>
      </c>
      <c r="D1234">
        <v>524</v>
      </c>
      <c r="E1234">
        <v>446</v>
      </c>
      <c r="F1234">
        <v>516</v>
      </c>
      <c r="G1234">
        <f t="shared" si="19"/>
        <v>71</v>
      </c>
      <c r="H1234">
        <v>5437</v>
      </c>
      <c r="I1234" t="s">
        <v>21</v>
      </c>
      <c r="J1234" t="str">
        <f>VLOOKUP(B1234,tax!$B$1:$P$1478,6,FALSE)</f>
        <v>Archaea</v>
      </c>
      <c r="K1234" t="str">
        <f>VLOOKUP($B1234,tax!$B$1:$P$1478,7,FALSE)</f>
        <v xml:space="preserve"> Euryarchaeota</v>
      </c>
    </row>
    <row r="1235" spans="1:11" x14ac:dyDescent="0.25">
      <c r="A1235" t="s">
        <v>966</v>
      </c>
      <c r="B1235" t="s">
        <v>967</v>
      </c>
      <c r="C1235" t="s">
        <v>10</v>
      </c>
      <c r="D1235">
        <v>526</v>
      </c>
      <c r="E1235">
        <v>256</v>
      </c>
      <c r="F1235">
        <v>372</v>
      </c>
      <c r="G1235">
        <f t="shared" si="19"/>
        <v>117</v>
      </c>
      <c r="H1235">
        <v>1755</v>
      </c>
      <c r="I1235" t="s">
        <v>11</v>
      </c>
      <c r="J1235" t="str">
        <f>VLOOKUP(B1235,tax!$B$1:$P$1478,6,FALSE)</f>
        <v>Bacteria</v>
      </c>
      <c r="K1235" t="str">
        <f>VLOOKUP($B1235,tax!$B$1:$P$1478,7,FALSE)</f>
        <v xml:space="preserve"> Bacteroidetes</v>
      </c>
    </row>
    <row r="1236" spans="1:11" x14ac:dyDescent="0.25">
      <c r="A1236" t="s">
        <v>966</v>
      </c>
      <c r="B1236" t="s">
        <v>967</v>
      </c>
      <c r="C1236" t="s">
        <v>10</v>
      </c>
      <c r="D1236">
        <v>526</v>
      </c>
      <c r="E1236">
        <v>406</v>
      </c>
      <c r="F1236">
        <v>524</v>
      </c>
      <c r="G1236">
        <f t="shared" si="19"/>
        <v>119</v>
      </c>
      <c r="H1236">
        <v>1755</v>
      </c>
      <c r="I1236" t="s">
        <v>11</v>
      </c>
      <c r="J1236" t="str">
        <f>VLOOKUP(B1236,tax!$B$1:$P$1478,6,FALSE)</f>
        <v>Bacteria</v>
      </c>
      <c r="K1236" t="str">
        <f>VLOOKUP($B1236,tax!$B$1:$P$1478,7,FALSE)</f>
        <v xml:space="preserve"> Bacteroidetes</v>
      </c>
    </row>
    <row r="1237" spans="1:11" x14ac:dyDescent="0.25">
      <c r="A1237" t="s">
        <v>966</v>
      </c>
      <c r="B1237" t="s">
        <v>967</v>
      </c>
      <c r="C1237" t="s">
        <v>211</v>
      </c>
      <c r="D1237">
        <v>526</v>
      </c>
      <c r="E1237">
        <v>49</v>
      </c>
      <c r="F1237">
        <v>202</v>
      </c>
      <c r="G1237">
        <f t="shared" si="19"/>
        <v>154</v>
      </c>
      <c r="H1237">
        <v>4881</v>
      </c>
      <c r="I1237" t="s">
        <v>212</v>
      </c>
      <c r="J1237" t="str">
        <f>VLOOKUP(B1237,tax!$B$1:$P$1478,6,FALSE)</f>
        <v>Bacteria</v>
      </c>
      <c r="K1237" t="str">
        <f>VLOOKUP($B1237,tax!$B$1:$P$1478,7,FALSE)</f>
        <v xml:space="preserve"> Bacteroidetes</v>
      </c>
    </row>
    <row r="1238" spans="1:11" x14ac:dyDescent="0.25">
      <c r="A1238" t="s">
        <v>968</v>
      </c>
      <c r="B1238" t="s">
        <v>969</v>
      </c>
      <c r="C1238" t="s">
        <v>10</v>
      </c>
      <c r="D1238">
        <v>153</v>
      </c>
      <c r="E1238">
        <v>34</v>
      </c>
      <c r="F1238">
        <v>151</v>
      </c>
      <c r="G1238">
        <f t="shared" si="19"/>
        <v>118</v>
      </c>
      <c r="H1238">
        <v>1755</v>
      </c>
      <c r="I1238" t="s">
        <v>11</v>
      </c>
      <c r="J1238" t="str">
        <f>VLOOKUP(B1238,tax!$B$1:$P$1478,6,FALSE)</f>
        <v>Bacteria</v>
      </c>
      <c r="K1238" t="str">
        <f>VLOOKUP($B1238,tax!$B$1:$P$1478,7,FALSE)</f>
        <v xml:space="preserve"> Bacteroidetes</v>
      </c>
    </row>
    <row r="1239" spans="1:11" x14ac:dyDescent="0.25">
      <c r="A1239" t="s">
        <v>970</v>
      </c>
      <c r="B1239" t="s">
        <v>971</v>
      </c>
      <c r="C1239" t="s">
        <v>10</v>
      </c>
      <c r="D1239">
        <v>639</v>
      </c>
      <c r="E1239">
        <v>288</v>
      </c>
      <c r="F1239">
        <v>405</v>
      </c>
      <c r="G1239">
        <f t="shared" si="19"/>
        <v>118</v>
      </c>
      <c r="H1239">
        <v>1755</v>
      </c>
      <c r="I1239" t="s">
        <v>11</v>
      </c>
      <c r="J1239" t="str">
        <f>VLOOKUP(B1239,tax!$B$1:$P$1478,6,FALSE)</f>
        <v>Bacteria</v>
      </c>
      <c r="K1239" t="str">
        <f>VLOOKUP($B1239,tax!$B$1:$P$1478,7,FALSE)</f>
        <v xml:space="preserve"> Bacteroidetes</v>
      </c>
    </row>
    <row r="1240" spans="1:11" x14ac:dyDescent="0.25">
      <c r="A1240" t="s">
        <v>970</v>
      </c>
      <c r="B1240" t="s">
        <v>971</v>
      </c>
      <c r="C1240" t="s">
        <v>139</v>
      </c>
      <c r="D1240">
        <v>639</v>
      </c>
      <c r="E1240">
        <v>36</v>
      </c>
      <c r="F1240">
        <v>269</v>
      </c>
      <c r="G1240">
        <f t="shared" si="19"/>
        <v>234</v>
      </c>
      <c r="H1240">
        <v>1197</v>
      </c>
      <c r="I1240" t="s">
        <v>140</v>
      </c>
      <c r="J1240" t="str">
        <f>VLOOKUP(B1240,tax!$B$1:$P$1478,6,FALSE)</f>
        <v>Bacteria</v>
      </c>
      <c r="K1240" t="str">
        <f>VLOOKUP($B1240,tax!$B$1:$P$1478,7,FALSE)</f>
        <v xml:space="preserve"> Bacteroidetes</v>
      </c>
    </row>
    <row r="1241" spans="1:11" x14ac:dyDescent="0.25">
      <c r="A1241" t="s">
        <v>972</v>
      </c>
      <c r="B1241" t="s">
        <v>973</v>
      </c>
      <c r="C1241" t="s">
        <v>10</v>
      </c>
      <c r="D1241">
        <v>801</v>
      </c>
      <c r="E1241">
        <v>455</v>
      </c>
      <c r="F1241">
        <v>572</v>
      </c>
      <c r="G1241">
        <f t="shared" si="19"/>
        <v>118</v>
      </c>
      <c r="H1241">
        <v>1755</v>
      </c>
      <c r="I1241" t="s">
        <v>11</v>
      </c>
      <c r="J1241" t="str">
        <f>VLOOKUP(B1241,tax!$B$1:$P$1478,6,FALSE)</f>
        <v>Bacteria</v>
      </c>
      <c r="K1241" t="str">
        <f>VLOOKUP($B1241,tax!$B$1:$P$1478,7,FALSE)</f>
        <v xml:space="preserve"> Bacteroidetes</v>
      </c>
    </row>
    <row r="1242" spans="1:11" x14ac:dyDescent="0.25">
      <c r="A1242" t="s">
        <v>972</v>
      </c>
      <c r="B1242" t="s">
        <v>973</v>
      </c>
      <c r="C1242" t="s">
        <v>185</v>
      </c>
      <c r="D1242">
        <v>801</v>
      </c>
      <c r="E1242">
        <v>292</v>
      </c>
      <c r="F1242">
        <v>409</v>
      </c>
      <c r="G1242">
        <f t="shared" si="19"/>
        <v>118</v>
      </c>
      <c r="H1242">
        <v>10300</v>
      </c>
      <c r="I1242" t="s">
        <v>186</v>
      </c>
      <c r="J1242" t="str">
        <f>VLOOKUP(B1242,tax!$B$1:$P$1478,6,FALSE)</f>
        <v>Bacteria</v>
      </c>
      <c r="K1242" t="str">
        <f>VLOOKUP($B1242,tax!$B$1:$P$1478,7,FALSE)</f>
        <v xml:space="preserve"> Bacteroidetes</v>
      </c>
    </row>
    <row r="1243" spans="1:11" x14ac:dyDescent="0.25">
      <c r="A1243" t="s">
        <v>972</v>
      </c>
      <c r="B1243" t="s">
        <v>973</v>
      </c>
      <c r="C1243" t="s">
        <v>185</v>
      </c>
      <c r="D1243">
        <v>801</v>
      </c>
      <c r="E1243">
        <v>582</v>
      </c>
      <c r="F1243">
        <v>699</v>
      </c>
      <c r="G1243">
        <f t="shared" si="19"/>
        <v>118</v>
      </c>
      <c r="H1243">
        <v>10300</v>
      </c>
      <c r="I1243" t="s">
        <v>186</v>
      </c>
      <c r="J1243" t="str">
        <f>VLOOKUP(B1243,tax!$B$1:$P$1478,6,FALSE)</f>
        <v>Bacteria</v>
      </c>
      <c r="K1243" t="str">
        <f>VLOOKUP($B1243,tax!$B$1:$P$1478,7,FALSE)</f>
        <v xml:space="preserve"> Bacteroidetes</v>
      </c>
    </row>
    <row r="1244" spans="1:11" x14ac:dyDescent="0.25">
      <c r="A1244" t="s">
        <v>972</v>
      </c>
      <c r="B1244" t="s">
        <v>973</v>
      </c>
      <c r="C1244" t="s">
        <v>170</v>
      </c>
      <c r="D1244">
        <v>801</v>
      </c>
      <c r="E1244">
        <v>26</v>
      </c>
      <c r="F1244">
        <v>315</v>
      </c>
      <c r="G1244">
        <f t="shared" si="19"/>
        <v>290</v>
      </c>
      <c r="H1244">
        <v>8946</v>
      </c>
      <c r="I1244" t="s">
        <v>171</v>
      </c>
      <c r="J1244" t="str">
        <f>VLOOKUP(B1244,tax!$B$1:$P$1478,6,FALSE)</f>
        <v>Bacteria</v>
      </c>
      <c r="K1244" t="str">
        <f>VLOOKUP($B1244,tax!$B$1:$P$1478,7,FALSE)</f>
        <v xml:space="preserve"> Bacteroidetes</v>
      </c>
    </row>
    <row r="1245" spans="1:11" x14ac:dyDescent="0.25">
      <c r="A1245" t="s">
        <v>974</v>
      </c>
      <c r="B1245" t="s">
        <v>975</v>
      </c>
      <c r="C1245" t="s">
        <v>63</v>
      </c>
      <c r="D1245">
        <v>750</v>
      </c>
      <c r="E1245">
        <v>109</v>
      </c>
      <c r="F1245">
        <v>257</v>
      </c>
      <c r="G1245">
        <f t="shared" si="19"/>
        <v>149</v>
      </c>
      <c r="H1245">
        <v>5365</v>
      </c>
      <c r="I1245" t="s">
        <v>64</v>
      </c>
      <c r="J1245" t="str">
        <f>VLOOKUP(B1245,tax!$B$1:$P$1478,6,FALSE)</f>
        <v>Bacteria</v>
      </c>
      <c r="K1245" t="str">
        <f>VLOOKUP($B1245,tax!$B$1:$P$1478,7,FALSE)</f>
        <v xml:space="preserve"> Bacteroidetes</v>
      </c>
    </row>
    <row r="1246" spans="1:11" x14ac:dyDescent="0.25">
      <c r="A1246" t="s">
        <v>974</v>
      </c>
      <c r="B1246" t="s">
        <v>975</v>
      </c>
      <c r="C1246" t="s">
        <v>10</v>
      </c>
      <c r="D1246">
        <v>750</v>
      </c>
      <c r="E1246">
        <v>511</v>
      </c>
      <c r="F1246">
        <v>638</v>
      </c>
      <c r="G1246">
        <f t="shared" si="19"/>
        <v>128</v>
      </c>
      <c r="H1246">
        <v>1755</v>
      </c>
      <c r="I1246" t="s">
        <v>11</v>
      </c>
      <c r="J1246" t="str">
        <f>VLOOKUP(B1246,tax!$B$1:$P$1478,6,FALSE)</f>
        <v>Bacteria</v>
      </c>
      <c r="K1246" t="str">
        <f>VLOOKUP($B1246,tax!$B$1:$P$1478,7,FALSE)</f>
        <v xml:space="preserve"> Bacteroidetes</v>
      </c>
    </row>
    <row r="1247" spans="1:11" x14ac:dyDescent="0.25">
      <c r="A1247" t="s">
        <v>976</v>
      </c>
      <c r="B1247" t="s">
        <v>977</v>
      </c>
      <c r="C1247" t="s">
        <v>10</v>
      </c>
      <c r="D1247">
        <v>536</v>
      </c>
      <c r="E1247">
        <v>317</v>
      </c>
      <c r="F1247">
        <v>437</v>
      </c>
      <c r="G1247">
        <f t="shared" si="19"/>
        <v>121</v>
      </c>
      <c r="H1247">
        <v>1755</v>
      </c>
      <c r="I1247" t="s">
        <v>11</v>
      </c>
      <c r="J1247" t="str">
        <f>VLOOKUP(B1247,tax!$B$1:$P$1478,6,FALSE)</f>
        <v>Bacteria</v>
      </c>
      <c r="K1247" t="str">
        <f>VLOOKUP($B1247,tax!$B$1:$P$1478,7,FALSE)</f>
        <v xml:space="preserve"> Bacteroidetes</v>
      </c>
    </row>
    <row r="1248" spans="1:11" x14ac:dyDescent="0.25">
      <c r="A1248" t="s">
        <v>976</v>
      </c>
      <c r="B1248" t="s">
        <v>977</v>
      </c>
      <c r="C1248" t="s">
        <v>170</v>
      </c>
      <c r="D1248">
        <v>536</v>
      </c>
      <c r="E1248">
        <v>27</v>
      </c>
      <c r="F1248">
        <v>286</v>
      </c>
      <c r="G1248">
        <f t="shared" si="19"/>
        <v>260</v>
      </c>
      <c r="H1248">
        <v>8946</v>
      </c>
      <c r="I1248" t="s">
        <v>171</v>
      </c>
      <c r="J1248" t="str">
        <f>VLOOKUP(B1248,tax!$B$1:$P$1478,6,FALSE)</f>
        <v>Bacteria</v>
      </c>
      <c r="K1248" t="str">
        <f>VLOOKUP($B1248,tax!$B$1:$P$1478,7,FALSE)</f>
        <v xml:space="preserve"> Bacteroidetes</v>
      </c>
    </row>
    <row r="1249" spans="1:11" x14ac:dyDescent="0.25">
      <c r="A1249" t="s">
        <v>978</v>
      </c>
      <c r="B1249" t="s">
        <v>979</v>
      </c>
      <c r="C1249" t="s">
        <v>10</v>
      </c>
      <c r="D1249">
        <v>389</v>
      </c>
      <c r="E1249">
        <v>268</v>
      </c>
      <c r="F1249">
        <v>388</v>
      </c>
      <c r="G1249">
        <f t="shared" si="19"/>
        <v>121</v>
      </c>
      <c r="H1249">
        <v>1755</v>
      </c>
      <c r="I1249" t="s">
        <v>11</v>
      </c>
      <c r="J1249" t="str">
        <f>VLOOKUP(B1249,tax!$B$1:$P$1478,6,FALSE)</f>
        <v>Bacteria</v>
      </c>
      <c r="K1249" t="str">
        <f>VLOOKUP($B1249,tax!$B$1:$P$1478,7,FALSE)</f>
        <v xml:space="preserve"> Bacteroidetes</v>
      </c>
    </row>
    <row r="1250" spans="1:11" x14ac:dyDescent="0.25">
      <c r="A1250" t="s">
        <v>978</v>
      </c>
      <c r="B1250" t="s">
        <v>979</v>
      </c>
      <c r="C1250" t="s">
        <v>26</v>
      </c>
      <c r="D1250">
        <v>389</v>
      </c>
      <c r="E1250">
        <v>55</v>
      </c>
      <c r="F1250">
        <v>251</v>
      </c>
      <c r="G1250">
        <f t="shared" si="19"/>
        <v>197</v>
      </c>
      <c r="H1250">
        <v>4255</v>
      </c>
      <c r="I1250" t="s">
        <v>27</v>
      </c>
      <c r="J1250" t="str">
        <f>VLOOKUP(B1250,tax!$B$1:$P$1478,6,FALSE)</f>
        <v>Bacteria</v>
      </c>
      <c r="K1250" t="str">
        <f>VLOOKUP($B1250,tax!$B$1:$P$1478,7,FALSE)</f>
        <v xml:space="preserve"> Bacteroidetes</v>
      </c>
    </row>
    <row r="1251" spans="1:11" x14ac:dyDescent="0.25">
      <c r="A1251" t="s">
        <v>980</v>
      </c>
      <c r="B1251" t="s">
        <v>981</v>
      </c>
      <c r="C1251" t="s">
        <v>10</v>
      </c>
      <c r="D1251">
        <v>590</v>
      </c>
      <c r="E1251">
        <v>468</v>
      </c>
      <c r="F1251">
        <v>586</v>
      </c>
      <c r="G1251">
        <f t="shared" si="19"/>
        <v>119</v>
      </c>
      <c r="H1251">
        <v>1755</v>
      </c>
      <c r="I1251" t="s">
        <v>11</v>
      </c>
      <c r="J1251" t="str">
        <f>VLOOKUP(B1251,tax!$B$1:$P$1478,6,FALSE)</f>
        <v>Bacteria</v>
      </c>
      <c r="K1251" t="str">
        <f>VLOOKUP($B1251,tax!$B$1:$P$1478,7,FALSE)</f>
        <v xml:space="preserve"> Bacteroidetes</v>
      </c>
    </row>
    <row r="1252" spans="1:11" x14ac:dyDescent="0.25">
      <c r="A1252" t="s">
        <v>980</v>
      </c>
      <c r="B1252" t="s">
        <v>981</v>
      </c>
      <c r="C1252" t="s">
        <v>69</v>
      </c>
      <c r="D1252">
        <v>590</v>
      </c>
      <c r="E1252">
        <v>66</v>
      </c>
      <c r="F1252">
        <v>352</v>
      </c>
      <c r="G1252">
        <f t="shared" si="19"/>
        <v>287</v>
      </c>
      <c r="H1252">
        <v>5309</v>
      </c>
      <c r="I1252" t="s">
        <v>70</v>
      </c>
      <c r="J1252" t="str">
        <f>VLOOKUP(B1252,tax!$B$1:$P$1478,6,FALSE)</f>
        <v>Bacteria</v>
      </c>
      <c r="K1252" t="str">
        <f>VLOOKUP($B1252,tax!$B$1:$P$1478,7,FALSE)</f>
        <v xml:space="preserve"> Bacteroidetes</v>
      </c>
    </row>
    <row r="1253" spans="1:11" x14ac:dyDescent="0.25">
      <c r="A1253" t="s">
        <v>982</v>
      </c>
      <c r="B1253" t="s">
        <v>983</v>
      </c>
      <c r="C1253" t="s">
        <v>10</v>
      </c>
      <c r="D1253">
        <v>1142</v>
      </c>
      <c r="E1253">
        <v>1009</v>
      </c>
      <c r="F1253">
        <v>1131</v>
      </c>
      <c r="G1253">
        <f t="shared" si="19"/>
        <v>123</v>
      </c>
      <c r="H1253">
        <v>1755</v>
      </c>
      <c r="I1253" t="s">
        <v>11</v>
      </c>
      <c r="J1253" t="str">
        <f>VLOOKUP(B1253,tax!$B$1:$P$1478,6,FALSE)</f>
        <v>Bacteria</v>
      </c>
      <c r="K1253" t="str">
        <f>VLOOKUP($B1253,tax!$B$1:$P$1478,7,FALSE)</f>
        <v xml:space="preserve"> Bacteroidetes</v>
      </c>
    </row>
    <row r="1254" spans="1:11" x14ac:dyDescent="0.25">
      <c r="A1254" t="s">
        <v>982</v>
      </c>
      <c r="B1254" t="s">
        <v>983</v>
      </c>
      <c r="C1254" t="s">
        <v>18</v>
      </c>
      <c r="D1254">
        <v>1142</v>
      </c>
      <c r="E1254">
        <v>272</v>
      </c>
      <c r="F1254">
        <v>558</v>
      </c>
      <c r="G1254">
        <f t="shared" si="19"/>
        <v>287</v>
      </c>
      <c r="H1254">
        <v>3525</v>
      </c>
      <c r="I1254" t="s">
        <v>19</v>
      </c>
      <c r="J1254" t="str">
        <f>VLOOKUP(B1254,tax!$B$1:$P$1478,6,FALSE)</f>
        <v>Bacteria</v>
      </c>
      <c r="K1254" t="str">
        <f>VLOOKUP($B1254,tax!$B$1:$P$1478,7,FALSE)</f>
        <v xml:space="preserve"> Bacteroidetes</v>
      </c>
    </row>
    <row r="1255" spans="1:11" x14ac:dyDescent="0.25">
      <c r="A1255" t="s">
        <v>982</v>
      </c>
      <c r="B1255" t="s">
        <v>983</v>
      </c>
      <c r="C1255" t="s">
        <v>20</v>
      </c>
      <c r="D1255">
        <v>1142</v>
      </c>
      <c r="E1255">
        <v>708</v>
      </c>
      <c r="F1255">
        <v>781</v>
      </c>
      <c r="G1255">
        <f t="shared" si="19"/>
        <v>74</v>
      </c>
      <c r="H1255">
        <v>5437</v>
      </c>
      <c r="I1255" t="s">
        <v>21</v>
      </c>
      <c r="J1255" t="str">
        <f>VLOOKUP(B1255,tax!$B$1:$P$1478,6,FALSE)</f>
        <v>Bacteria</v>
      </c>
      <c r="K1255" t="str">
        <f>VLOOKUP($B1255,tax!$B$1:$P$1478,7,FALSE)</f>
        <v xml:space="preserve"> Bacteroidetes</v>
      </c>
    </row>
    <row r="1256" spans="1:11" x14ac:dyDescent="0.25">
      <c r="A1256" t="s">
        <v>982</v>
      </c>
      <c r="B1256" t="s">
        <v>983</v>
      </c>
      <c r="C1256" t="s">
        <v>984</v>
      </c>
      <c r="D1256">
        <v>1142</v>
      </c>
      <c r="E1256">
        <v>909</v>
      </c>
      <c r="F1256">
        <v>948</v>
      </c>
      <c r="G1256">
        <f t="shared" si="19"/>
        <v>40</v>
      </c>
      <c r="H1256">
        <v>85</v>
      </c>
      <c r="I1256" t="s">
        <v>984</v>
      </c>
      <c r="J1256" t="str">
        <f>VLOOKUP(B1256,tax!$B$1:$P$1478,6,FALSE)</f>
        <v>Bacteria</v>
      </c>
      <c r="K1256" t="str">
        <f>VLOOKUP($B1256,tax!$B$1:$P$1478,7,FALSE)</f>
        <v xml:space="preserve"> Bacteroidetes</v>
      </c>
    </row>
    <row r="1257" spans="1:11" x14ac:dyDescent="0.25">
      <c r="A1257" t="s">
        <v>982</v>
      </c>
      <c r="B1257" t="s">
        <v>983</v>
      </c>
      <c r="C1257" t="s">
        <v>139</v>
      </c>
      <c r="D1257">
        <v>1142</v>
      </c>
      <c r="E1257">
        <v>29</v>
      </c>
      <c r="F1257">
        <v>243</v>
      </c>
      <c r="G1257">
        <f t="shared" si="19"/>
        <v>215</v>
      </c>
      <c r="H1257">
        <v>1197</v>
      </c>
      <c r="I1257" t="s">
        <v>140</v>
      </c>
      <c r="J1257" t="str">
        <f>VLOOKUP(B1257,tax!$B$1:$P$1478,6,FALSE)</f>
        <v>Bacteria</v>
      </c>
      <c r="K1257" t="str">
        <f>VLOOKUP($B1257,tax!$B$1:$P$1478,7,FALSE)</f>
        <v xml:space="preserve"> Bacteroidetes</v>
      </c>
    </row>
    <row r="1258" spans="1:11" x14ac:dyDescent="0.25">
      <c r="A1258" t="s">
        <v>985</v>
      </c>
      <c r="B1258" t="s">
        <v>986</v>
      </c>
      <c r="C1258" t="s">
        <v>10</v>
      </c>
      <c r="D1258">
        <v>855</v>
      </c>
      <c r="E1258">
        <v>542</v>
      </c>
      <c r="F1258">
        <v>658</v>
      </c>
      <c r="G1258">
        <f t="shared" si="19"/>
        <v>117</v>
      </c>
      <c r="H1258">
        <v>1755</v>
      </c>
      <c r="I1258" t="s">
        <v>11</v>
      </c>
      <c r="J1258" t="str">
        <f>VLOOKUP(B1258,tax!$B$1:$P$1478,6,FALSE)</f>
        <v>Bacteria</v>
      </c>
      <c r="K1258" t="str">
        <f>VLOOKUP($B1258,tax!$B$1:$P$1478,7,FALSE)</f>
        <v xml:space="preserve"> Bacteroidetes</v>
      </c>
    </row>
    <row r="1259" spans="1:11" x14ac:dyDescent="0.25">
      <c r="A1259" t="s">
        <v>985</v>
      </c>
      <c r="B1259" t="s">
        <v>986</v>
      </c>
      <c r="C1259" t="s">
        <v>12</v>
      </c>
      <c r="D1259">
        <v>855</v>
      </c>
      <c r="E1259">
        <v>665</v>
      </c>
      <c r="F1259">
        <v>840</v>
      </c>
      <c r="G1259">
        <f t="shared" si="19"/>
        <v>176</v>
      </c>
      <c r="H1259">
        <v>1312</v>
      </c>
      <c r="I1259" t="s">
        <v>13</v>
      </c>
      <c r="J1259" t="str">
        <f>VLOOKUP(B1259,tax!$B$1:$P$1478,6,FALSE)</f>
        <v>Bacteria</v>
      </c>
      <c r="K1259" t="str">
        <f>VLOOKUP($B1259,tax!$B$1:$P$1478,7,FALSE)</f>
        <v xml:space="preserve"> Bacteroidetes</v>
      </c>
    </row>
    <row r="1260" spans="1:11" x14ac:dyDescent="0.25">
      <c r="A1260" t="s">
        <v>985</v>
      </c>
      <c r="B1260" t="s">
        <v>986</v>
      </c>
      <c r="C1260" t="s">
        <v>52</v>
      </c>
      <c r="D1260">
        <v>855</v>
      </c>
      <c r="E1260">
        <v>55</v>
      </c>
      <c r="F1260">
        <v>311</v>
      </c>
      <c r="G1260">
        <f t="shared" si="19"/>
        <v>257</v>
      </c>
      <c r="H1260">
        <v>5170</v>
      </c>
      <c r="I1260" t="s">
        <v>53</v>
      </c>
      <c r="J1260" t="str">
        <f>VLOOKUP(B1260,tax!$B$1:$P$1478,6,FALSE)</f>
        <v>Bacteria</v>
      </c>
      <c r="K1260" t="str">
        <f>VLOOKUP($B1260,tax!$B$1:$P$1478,7,FALSE)</f>
        <v xml:space="preserve"> Bacteroidetes</v>
      </c>
    </row>
    <row r="1261" spans="1:11" x14ac:dyDescent="0.25">
      <c r="A1261" t="s">
        <v>985</v>
      </c>
      <c r="B1261" t="s">
        <v>986</v>
      </c>
      <c r="C1261" t="s">
        <v>987</v>
      </c>
      <c r="D1261">
        <v>855</v>
      </c>
      <c r="E1261">
        <v>429</v>
      </c>
      <c r="F1261">
        <v>503</v>
      </c>
      <c r="G1261">
        <f t="shared" si="19"/>
        <v>75</v>
      </c>
      <c r="H1261">
        <v>86</v>
      </c>
      <c r="I1261" t="s">
        <v>987</v>
      </c>
      <c r="J1261" t="str">
        <f>VLOOKUP(B1261,tax!$B$1:$P$1478,6,FALSE)</f>
        <v>Bacteria</v>
      </c>
      <c r="K1261" t="str">
        <f>VLOOKUP($B1261,tax!$B$1:$P$1478,7,FALSE)</f>
        <v xml:space="preserve"> Bacteroidetes</v>
      </c>
    </row>
    <row r="1262" spans="1:11" x14ac:dyDescent="0.25">
      <c r="A1262" t="s">
        <v>988</v>
      </c>
      <c r="B1262" t="s">
        <v>989</v>
      </c>
      <c r="C1262" t="s">
        <v>10</v>
      </c>
      <c r="D1262">
        <v>1132</v>
      </c>
      <c r="E1262">
        <v>703</v>
      </c>
      <c r="F1262">
        <v>821</v>
      </c>
      <c r="G1262">
        <f t="shared" si="19"/>
        <v>119</v>
      </c>
      <c r="H1262">
        <v>1755</v>
      </c>
      <c r="I1262" t="s">
        <v>11</v>
      </c>
      <c r="J1262" t="str">
        <f>VLOOKUP(B1262,tax!$B$1:$P$1478,6,FALSE)</f>
        <v>Bacteria</v>
      </c>
      <c r="K1262" t="str">
        <f>VLOOKUP($B1262,tax!$B$1:$P$1478,7,FALSE)</f>
        <v xml:space="preserve"> Bacteroidetes</v>
      </c>
    </row>
    <row r="1263" spans="1:11" x14ac:dyDescent="0.25">
      <c r="A1263" t="s">
        <v>988</v>
      </c>
      <c r="B1263" t="s">
        <v>989</v>
      </c>
      <c r="C1263" t="s">
        <v>10</v>
      </c>
      <c r="D1263">
        <v>1132</v>
      </c>
      <c r="E1263">
        <v>928</v>
      </c>
      <c r="F1263">
        <v>1045</v>
      </c>
      <c r="G1263">
        <f t="shared" si="19"/>
        <v>118</v>
      </c>
      <c r="H1263">
        <v>1755</v>
      </c>
      <c r="I1263" t="s">
        <v>11</v>
      </c>
      <c r="J1263" t="str">
        <f>VLOOKUP(B1263,tax!$B$1:$P$1478,6,FALSE)</f>
        <v>Bacteria</v>
      </c>
      <c r="K1263" t="str">
        <f>VLOOKUP($B1263,tax!$B$1:$P$1478,7,FALSE)</f>
        <v xml:space="preserve"> Bacteroidetes</v>
      </c>
    </row>
    <row r="1264" spans="1:11" x14ac:dyDescent="0.25">
      <c r="A1264" t="s">
        <v>988</v>
      </c>
      <c r="B1264" t="s">
        <v>989</v>
      </c>
      <c r="C1264" t="s">
        <v>18</v>
      </c>
      <c r="D1264">
        <v>1132</v>
      </c>
      <c r="E1264">
        <v>49</v>
      </c>
      <c r="F1264">
        <v>376</v>
      </c>
      <c r="G1264">
        <f t="shared" si="19"/>
        <v>328</v>
      </c>
      <c r="H1264">
        <v>3525</v>
      </c>
      <c r="I1264" t="s">
        <v>19</v>
      </c>
      <c r="J1264" t="str">
        <f>VLOOKUP(B1264,tax!$B$1:$P$1478,6,FALSE)</f>
        <v>Bacteria</v>
      </c>
      <c r="K1264" t="str">
        <f>VLOOKUP($B1264,tax!$B$1:$P$1478,7,FALSE)</f>
        <v xml:space="preserve"> Bacteroidetes</v>
      </c>
    </row>
    <row r="1265" spans="1:11" x14ac:dyDescent="0.25">
      <c r="A1265" t="s">
        <v>988</v>
      </c>
      <c r="B1265" t="s">
        <v>989</v>
      </c>
      <c r="C1265" t="s">
        <v>990</v>
      </c>
      <c r="D1265">
        <v>1132</v>
      </c>
      <c r="E1265">
        <v>385</v>
      </c>
      <c r="F1265">
        <v>466</v>
      </c>
      <c r="G1265">
        <f t="shared" si="19"/>
        <v>82</v>
      </c>
      <c r="H1265">
        <v>59728</v>
      </c>
      <c r="I1265" t="s">
        <v>991</v>
      </c>
      <c r="J1265" t="str">
        <f>VLOOKUP(B1265,tax!$B$1:$P$1478,6,FALSE)</f>
        <v>Bacteria</v>
      </c>
      <c r="K1265" t="str">
        <f>VLOOKUP($B1265,tax!$B$1:$P$1478,7,FALSE)</f>
        <v xml:space="preserve"> Bacteroidetes</v>
      </c>
    </row>
    <row r="1266" spans="1:11" x14ac:dyDescent="0.25">
      <c r="A1266" t="s">
        <v>992</v>
      </c>
      <c r="B1266" t="s">
        <v>993</v>
      </c>
      <c r="C1266" t="s">
        <v>10</v>
      </c>
      <c r="D1266">
        <v>726</v>
      </c>
      <c r="E1266">
        <v>517</v>
      </c>
      <c r="F1266">
        <v>636</v>
      </c>
      <c r="G1266">
        <f t="shared" si="19"/>
        <v>120</v>
      </c>
      <c r="H1266">
        <v>1755</v>
      </c>
      <c r="I1266" t="s">
        <v>11</v>
      </c>
      <c r="J1266" t="str">
        <f>VLOOKUP(B1266,tax!$B$1:$P$1478,6,FALSE)</f>
        <v>Bacteria</v>
      </c>
      <c r="K1266" t="str">
        <f>VLOOKUP($B1266,tax!$B$1:$P$1478,7,FALSE)</f>
        <v xml:space="preserve"> Bacteroidetes</v>
      </c>
    </row>
    <row r="1267" spans="1:11" x14ac:dyDescent="0.25">
      <c r="A1267" t="s">
        <v>994</v>
      </c>
      <c r="B1267" t="s">
        <v>995</v>
      </c>
      <c r="C1267" t="s">
        <v>10</v>
      </c>
      <c r="D1267">
        <v>612</v>
      </c>
      <c r="E1267">
        <v>489</v>
      </c>
      <c r="F1267">
        <v>609</v>
      </c>
      <c r="G1267">
        <f t="shared" si="19"/>
        <v>121</v>
      </c>
      <c r="H1267">
        <v>1755</v>
      </c>
      <c r="I1267" t="s">
        <v>11</v>
      </c>
      <c r="J1267" t="str">
        <f>VLOOKUP(B1267,tax!$B$1:$P$1478,6,FALSE)</f>
        <v>Bacteria</v>
      </c>
      <c r="K1267" t="str">
        <f>VLOOKUP($B1267,tax!$B$1:$P$1478,7,FALSE)</f>
        <v xml:space="preserve"> Actinobacteria</v>
      </c>
    </row>
    <row r="1268" spans="1:11" x14ac:dyDescent="0.25">
      <c r="A1268" t="s">
        <v>994</v>
      </c>
      <c r="B1268" t="s">
        <v>995</v>
      </c>
      <c r="C1268" t="s">
        <v>401</v>
      </c>
      <c r="D1268">
        <v>612</v>
      </c>
      <c r="E1268">
        <v>81</v>
      </c>
      <c r="F1268">
        <v>231</v>
      </c>
      <c r="G1268">
        <f t="shared" si="19"/>
        <v>151</v>
      </c>
      <c r="H1268">
        <v>2958</v>
      </c>
      <c r="I1268" t="s">
        <v>402</v>
      </c>
      <c r="J1268" t="str">
        <f>VLOOKUP(B1268,tax!$B$1:$P$1478,6,FALSE)</f>
        <v>Bacteria</v>
      </c>
      <c r="K1268" t="str">
        <f>VLOOKUP($B1268,tax!$B$1:$P$1478,7,FALSE)</f>
        <v xml:space="preserve"> Actinobacteria</v>
      </c>
    </row>
    <row r="1269" spans="1:11" x14ac:dyDescent="0.25">
      <c r="A1269" t="s">
        <v>994</v>
      </c>
      <c r="B1269" t="s">
        <v>995</v>
      </c>
      <c r="C1269" t="s">
        <v>996</v>
      </c>
      <c r="D1269">
        <v>612</v>
      </c>
      <c r="E1269">
        <v>322</v>
      </c>
      <c r="F1269">
        <v>419</v>
      </c>
      <c r="G1269">
        <f t="shared" si="19"/>
        <v>98</v>
      </c>
      <c r="H1269">
        <v>105</v>
      </c>
      <c r="I1269" t="s">
        <v>996</v>
      </c>
      <c r="J1269" t="str">
        <f>VLOOKUP(B1269,tax!$B$1:$P$1478,6,FALSE)</f>
        <v>Bacteria</v>
      </c>
      <c r="K1269" t="str">
        <f>VLOOKUP($B1269,tax!$B$1:$P$1478,7,FALSE)</f>
        <v xml:space="preserve"> Actinobacteria</v>
      </c>
    </row>
    <row r="1270" spans="1:11" x14ac:dyDescent="0.25">
      <c r="A1270" t="s">
        <v>997</v>
      </c>
      <c r="B1270" t="s">
        <v>998</v>
      </c>
      <c r="C1270" t="s">
        <v>10</v>
      </c>
      <c r="D1270">
        <v>580</v>
      </c>
      <c r="E1270">
        <v>455</v>
      </c>
      <c r="F1270">
        <v>579</v>
      </c>
      <c r="G1270">
        <f t="shared" si="19"/>
        <v>125</v>
      </c>
      <c r="H1270">
        <v>1755</v>
      </c>
      <c r="I1270" t="s">
        <v>11</v>
      </c>
      <c r="J1270" t="str">
        <f>VLOOKUP(B1270,tax!$B$1:$P$1478,6,FALSE)</f>
        <v>Bacteria</v>
      </c>
      <c r="K1270" t="str">
        <f>VLOOKUP($B1270,tax!$B$1:$P$1478,7,FALSE)</f>
        <v xml:space="preserve"> Actinobacteria</v>
      </c>
    </row>
    <row r="1271" spans="1:11" x14ac:dyDescent="0.25">
      <c r="A1271" t="s">
        <v>997</v>
      </c>
      <c r="B1271" t="s">
        <v>998</v>
      </c>
      <c r="C1271" t="s">
        <v>170</v>
      </c>
      <c r="D1271">
        <v>580</v>
      </c>
      <c r="E1271">
        <v>46</v>
      </c>
      <c r="F1271">
        <v>338</v>
      </c>
      <c r="G1271">
        <f t="shared" si="19"/>
        <v>293</v>
      </c>
      <c r="H1271">
        <v>8946</v>
      </c>
      <c r="I1271" t="s">
        <v>171</v>
      </c>
      <c r="J1271" t="str">
        <f>VLOOKUP(B1271,tax!$B$1:$P$1478,6,FALSE)</f>
        <v>Bacteria</v>
      </c>
      <c r="K1271" t="str">
        <f>VLOOKUP($B1271,tax!$B$1:$P$1478,7,FALSE)</f>
        <v xml:space="preserve"> Actinobacteria</v>
      </c>
    </row>
    <row r="1272" spans="1:11" x14ac:dyDescent="0.25">
      <c r="A1272" t="s">
        <v>997</v>
      </c>
      <c r="B1272" t="s">
        <v>998</v>
      </c>
      <c r="C1272" t="s">
        <v>999</v>
      </c>
      <c r="D1272">
        <v>580</v>
      </c>
      <c r="E1272">
        <v>346</v>
      </c>
      <c r="F1272">
        <v>445</v>
      </c>
      <c r="G1272">
        <f t="shared" si="19"/>
        <v>100</v>
      </c>
      <c r="H1272">
        <v>86</v>
      </c>
      <c r="I1272" t="s">
        <v>999</v>
      </c>
      <c r="J1272" t="str">
        <f>VLOOKUP(B1272,tax!$B$1:$P$1478,6,FALSE)</f>
        <v>Bacteria</v>
      </c>
      <c r="K1272" t="str">
        <f>VLOOKUP($B1272,tax!$B$1:$P$1478,7,FALSE)</f>
        <v xml:space="preserve"> Actinobacteria</v>
      </c>
    </row>
    <row r="1273" spans="1:11" x14ac:dyDescent="0.25">
      <c r="A1273" t="s">
        <v>1000</v>
      </c>
      <c r="B1273" t="s">
        <v>1001</v>
      </c>
      <c r="C1273" t="s">
        <v>10</v>
      </c>
      <c r="D1273">
        <v>847</v>
      </c>
      <c r="E1273">
        <v>576</v>
      </c>
      <c r="F1273">
        <v>695</v>
      </c>
      <c r="G1273">
        <f t="shared" si="19"/>
        <v>120</v>
      </c>
      <c r="H1273">
        <v>1755</v>
      </c>
      <c r="I1273" t="s">
        <v>11</v>
      </c>
      <c r="J1273" t="str">
        <f>VLOOKUP(B1273,tax!$B$1:$P$1478,6,FALSE)</f>
        <v>Bacteria</v>
      </c>
      <c r="K1273" t="str">
        <f>VLOOKUP($B1273,tax!$B$1:$P$1478,7,FALSE)</f>
        <v xml:space="preserve"> Actinobacteria</v>
      </c>
    </row>
    <row r="1274" spans="1:11" x14ac:dyDescent="0.25">
      <c r="A1274" t="s">
        <v>1000</v>
      </c>
      <c r="B1274" t="s">
        <v>1001</v>
      </c>
      <c r="C1274" t="s">
        <v>1002</v>
      </c>
      <c r="D1274">
        <v>847</v>
      </c>
      <c r="E1274">
        <v>404</v>
      </c>
      <c r="F1274">
        <v>522</v>
      </c>
      <c r="G1274">
        <f t="shared" si="19"/>
        <v>119</v>
      </c>
      <c r="H1274">
        <v>3</v>
      </c>
      <c r="I1274" t="s">
        <v>1002</v>
      </c>
      <c r="J1274" t="str">
        <f>VLOOKUP(B1274,tax!$B$1:$P$1478,6,FALSE)</f>
        <v>Bacteria</v>
      </c>
      <c r="K1274" t="str">
        <f>VLOOKUP($B1274,tax!$B$1:$P$1478,7,FALSE)</f>
        <v xml:space="preserve"> Actinobacteria</v>
      </c>
    </row>
    <row r="1275" spans="1:11" x14ac:dyDescent="0.25">
      <c r="A1275" t="s">
        <v>1000</v>
      </c>
      <c r="B1275" t="s">
        <v>1001</v>
      </c>
      <c r="C1275" t="s">
        <v>1003</v>
      </c>
      <c r="D1275">
        <v>847</v>
      </c>
      <c r="E1275">
        <v>291</v>
      </c>
      <c r="F1275">
        <v>374</v>
      </c>
      <c r="G1275">
        <f t="shared" si="19"/>
        <v>84</v>
      </c>
      <c r="H1275">
        <v>151</v>
      </c>
      <c r="I1275" t="s">
        <v>1003</v>
      </c>
      <c r="J1275" t="str">
        <f>VLOOKUP(B1275,tax!$B$1:$P$1478,6,FALSE)</f>
        <v>Bacteria</v>
      </c>
      <c r="K1275" t="str">
        <f>VLOOKUP($B1275,tax!$B$1:$P$1478,7,FALSE)</f>
        <v xml:space="preserve"> Actinobacteria</v>
      </c>
    </row>
    <row r="1276" spans="1:11" x14ac:dyDescent="0.25">
      <c r="A1276" t="s">
        <v>1004</v>
      </c>
      <c r="B1276" t="s">
        <v>1005</v>
      </c>
      <c r="C1276" t="s">
        <v>10</v>
      </c>
      <c r="D1276">
        <v>434</v>
      </c>
      <c r="E1276">
        <v>297</v>
      </c>
      <c r="F1276">
        <v>434</v>
      </c>
      <c r="G1276">
        <f t="shared" si="19"/>
        <v>138</v>
      </c>
      <c r="H1276">
        <v>1755</v>
      </c>
      <c r="I1276" t="s">
        <v>11</v>
      </c>
      <c r="J1276" t="str">
        <f>VLOOKUP(B1276,tax!$B$1:$P$1478,6,FALSE)</f>
        <v>Bacteria</v>
      </c>
      <c r="K1276" t="str">
        <f>VLOOKUP($B1276,tax!$B$1:$P$1478,7,FALSE)</f>
        <v xml:space="preserve"> Actinobacteria</v>
      </c>
    </row>
    <row r="1277" spans="1:11" x14ac:dyDescent="0.25">
      <c r="A1277" t="s">
        <v>1004</v>
      </c>
      <c r="B1277" t="s">
        <v>1005</v>
      </c>
      <c r="C1277" t="s">
        <v>1006</v>
      </c>
      <c r="D1277">
        <v>434</v>
      </c>
      <c r="E1277">
        <v>1</v>
      </c>
      <c r="F1277">
        <v>279</v>
      </c>
      <c r="G1277">
        <f t="shared" si="19"/>
        <v>279</v>
      </c>
      <c r="H1277">
        <v>122</v>
      </c>
      <c r="I1277" t="s">
        <v>1006</v>
      </c>
      <c r="J1277" t="str">
        <f>VLOOKUP(B1277,tax!$B$1:$P$1478,6,FALSE)</f>
        <v>Bacteria</v>
      </c>
      <c r="K1277" t="str">
        <f>VLOOKUP($B1277,tax!$B$1:$P$1478,7,FALSE)</f>
        <v xml:space="preserve"> Actinobacteria</v>
      </c>
    </row>
    <row r="1278" spans="1:11" x14ac:dyDescent="0.25">
      <c r="A1278" t="s">
        <v>1007</v>
      </c>
      <c r="B1278" t="s">
        <v>1008</v>
      </c>
      <c r="C1278" t="s">
        <v>10</v>
      </c>
      <c r="D1278">
        <v>1016</v>
      </c>
      <c r="E1278">
        <v>894</v>
      </c>
      <c r="F1278">
        <v>1016</v>
      </c>
      <c r="G1278">
        <f t="shared" si="19"/>
        <v>123</v>
      </c>
      <c r="H1278">
        <v>1755</v>
      </c>
      <c r="I1278" t="s">
        <v>11</v>
      </c>
      <c r="J1278" t="str">
        <f>VLOOKUP(B1278,tax!$B$1:$P$1478,6,FALSE)</f>
        <v>Bacteria</v>
      </c>
      <c r="K1278" t="str">
        <f>VLOOKUP($B1278,tax!$B$1:$P$1478,7,FALSE)</f>
        <v xml:space="preserve"> Actinobacteria</v>
      </c>
    </row>
    <row r="1279" spans="1:11" x14ac:dyDescent="0.25">
      <c r="A1279" t="s">
        <v>1007</v>
      </c>
      <c r="B1279" t="s">
        <v>1008</v>
      </c>
      <c r="C1279" t="s">
        <v>345</v>
      </c>
      <c r="D1279">
        <v>1016</v>
      </c>
      <c r="E1279">
        <v>274</v>
      </c>
      <c r="F1279">
        <v>732</v>
      </c>
      <c r="G1279">
        <f t="shared" si="19"/>
        <v>459</v>
      </c>
      <c r="H1279">
        <v>5543</v>
      </c>
      <c r="I1279" t="s">
        <v>346</v>
      </c>
      <c r="J1279" t="str">
        <f>VLOOKUP(B1279,tax!$B$1:$P$1478,6,FALSE)</f>
        <v>Bacteria</v>
      </c>
      <c r="K1279" t="str">
        <f>VLOOKUP($B1279,tax!$B$1:$P$1478,7,FALSE)</f>
        <v xml:space="preserve"> Actinobacteria</v>
      </c>
    </row>
    <row r="1280" spans="1:11" x14ac:dyDescent="0.25">
      <c r="A1280" t="s">
        <v>1009</v>
      </c>
      <c r="B1280" t="s">
        <v>1010</v>
      </c>
      <c r="C1280" t="s">
        <v>10</v>
      </c>
      <c r="D1280">
        <v>628</v>
      </c>
      <c r="E1280">
        <v>328</v>
      </c>
      <c r="F1280">
        <v>458</v>
      </c>
      <c r="G1280">
        <f t="shared" si="19"/>
        <v>131</v>
      </c>
      <c r="H1280">
        <v>1755</v>
      </c>
      <c r="I1280" t="s">
        <v>11</v>
      </c>
      <c r="J1280" t="str">
        <f>VLOOKUP(B1280,tax!$B$1:$P$1478,6,FALSE)</f>
        <v>Bacteria</v>
      </c>
      <c r="K1280" t="str">
        <f>VLOOKUP($B1280,tax!$B$1:$P$1478,7,FALSE)</f>
        <v xml:space="preserve"> Actinobacteria</v>
      </c>
    </row>
    <row r="1281" spans="1:11" x14ac:dyDescent="0.25">
      <c r="A1281" t="s">
        <v>1009</v>
      </c>
      <c r="B1281" t="s">
        <v>1010</v>
      </c>
      <c r="C1281" t="s">
        <v>26</v>
      </c>
      <c r="D1281">
        <v>628</v>
      </c>
      <c r="E1281">
        <v>98</v>
      </c>
      <c r="F1281">
        <v>318</v>
      </c>
      <c r="G1281">
        <f t="shared" si="19"/>
        <v>221</v>
      </c>
      <c r="H1281">
        <v>4255</v>
      </c>
      <c r="I1281" t="s">
        <v>27</v>
      </c>
      <c r="J1281" t="str">
        <f>VLOOKUP(B1281,tax!$B$1:$P$1478,6,FALSE)</f>
        <v>Bacteria</v>
      </c>
      <c r="K1281" t="str">
        <f>VLOOKUP($B1281,tax!$B$1:$P$1478,7,FALSE)</f>
        <v xml:space="preserve"> Actinobacteria</v>
      </c>
    </row>
    <row r="1282" spans="1:11" x14ac:dyDescent="0.25">
      <c r="A1282" t="s">
        <v>1011</v>
      </c>
      <c r="B1282" t="s">
        <v>1012</v>
      </c>
      <c r="C1282" t="s">
        <v>420</v>
      </c>
      <c r="D1282">
        <v>938</v>
      </c>
      <c r="E1282">
        <v>835</v>
      </c>
      <c r="F1282">
        <v>935</v>
      </c>
      <c r="G1282">
        <f t="shared" si="19"/>
        <v>101</v>
      </c>
      <c r="H1282">
        <v>1472</v>
      </c>
      <c r="I1282" t="s">
        <v>421</v>
      </c>
      <c r="J1282" t="str">
        <f>VLOOKUP(B1282,tax!$B$1:$P$1478,6,FALSE)</f>
        <v>Bacteria</v>
      </c>
      <c r="K1282" t="str">
        <f>VLOOKUP($B1282,tax!$B$1:$P$1478,7,FALSE)</f>
        <v xml:space="preserve"> Actinobacteria</v>
      </c>
    </row>
    <row r="1283" spans="1:11" x14ac:dyDescent="0.25">
      <c r="A1283" t="s">
        <v>1011</v>
      </c>
      <c r="B1283" t="s">
        <v>1012</v>
      </c>
      <c r="C1283" t="s">
        <v>10</v>
      </c>
      <c r="D1283">
        <v>938</v>
      </c>
      <c r="E1283">
        <v>505</v>
      </c>
      <c r="F1283">
        <v>631</v>
      </c>
      <c r="G1283">
        <f t="shared" ref="G1283:G1346" si="20">F1283-E1283+1</f>
        <v>127</v>
      </c>
      <c r="H1283">
        <v>1755</v>
      </c>
      <c r="I1283" t="s">
        <v>11</v>
      </c>
      <c r="J1283" t="str">
        <f>VLOOKUP(B1283,tax!$B$1:$P$1478,6,FALSE)</f>
        <v>Bacteria</v>
      </c>
      <c r="K1283" t="str">
        <f>VLOOKUP($B1283,tax!$B$1:$P$1478,7,FALSE)</f>
        <v xml:space="preserve"> Actinobacteria</v>
      </c>
    </row>
    <row r="1284" spans="1:11" x14ac:dyDescent="0.25">
      <c r="A1284" t="s">
        <v>1011</v>
      </c>
      <c r="B1284" t="s">
        <v>1012</v>
      </c>
      <c r="C1284" t="s">
        <v>133</v>
      </c>
      <c r="D1284">
        <v>938</v>
      </c>
      <c r="E1284">
        <v>640</v>
      </c>
      <c r="F1284">
        <v>722</v>
      </c>
      <c r="G1284">
        <f t="shared" si="20"/>
        <v>83</v>
      </c>
      <c r="H1284">
        <v>58087</v>
      </c>
      <c r="I1284" t="s">
        <v>134</v>
      </c>
      <c r="J1284" t="str">
        <f>VLOOKUP(B1284,tax!$B$1:$P$1478,6,FALSE)</f>
        <v>Bacteria</v>
      </c>
      <c r="K1284" t="str">
        <f>VLOOKUP($B1284,tax!$B$1:$P$1478,7,FALSE)</f>
        <v xml:space="preserve"> Actinobacteria</v>
      </c>
    </row>
    <row r="1285" spans="1:11" x14ac:dyDescent="0.25">
      <c r="A1285" t="s">
        <v>1011</v>
      </c>
      <c r="B1285" t="s">
        <v>1012</v>
      </c>
      <c r="C1285" t="s">
        <v>133</v>
      </c>
      <c r="D1285">
        <v>938</v>
      </c>
      <c r="E1285">
        <v>739</v>
      </c>
      <c r="F1285">
        <v>821</v>
      </c>
      <c r="G1285">
        <f t="shared" si="20"/>
        <v>83</v>
      </c>
      <c r="H1285">
        <v>58087</v>
      </c>
      <c r="I1285" t="s">
        <v>134</v>
      </c>
      <c r="J1285" t="str">
        <f>VLOOKUP(B1285,tax!$B$1:$P$1478,6,FALSE)</f>
        <v>Bacteria</v>
      </c>
      <c r="K1285" t="str">
        <f>VLOOKUP($B1285,tax!$B$1:$P$1478,7,FALSE)</f>
        <v xml:space="preserve"> Actinobacteria</v>
      </c>
    </row>
    <row r="1286" spans="1:11" x14ac:dyDescent="0.25">
      <c r="A1286" t="s">
        <v>1013</v>
      </c>
      <c r="B1286" t="s">
        <v>1014</v>
      </c>
      <c r="C1286" t="s">
        <v>10</v>
      </c>
      <c r="D1286">
        <v>1321</v>
      </c>
      <c r="E1286">
        <v>63</v>
      </c>
      <c r="F1286">
        <v>188</v>
      </c>
      <c r="G1286">
        <f t="shared" si="20"/>
        <v>126</v>
      </c>
      <c r="H1286">
        <v>1755</v>
      </c>
      <c r="I1286" t="s">
        <v>11</v>
      </c>
      <c r="J1286" t="str">
        <f>VLOOKUP(B1286,tax!$B$1:$P$1478,6,FALSE)</f>
        <v>Bacteria</v>
      </c>
      <c r="K1286" t="str">
        <f>VLOOKUP($B1286,tax!$B$1:$P$1478,7,FALSE)</f>
        <v xml:space="preserve"> Actinobacteria</v>
      </c>
    </row>
    <row r="1287" spans="1:11" x14ac:dyDescent="0.25">
      <c r="A1287" t="s">
        <v>1013</v>
      </c>
      <c r="B1287" t="s">
        <v>1014</v>
      </c>
      <c r="C1287" t="s">
        <v>10</v>
      </c>
      <c r="D1287">
        <v>1321</v>
      </c>
      <c r="E1287">
        <v>237</v>
      </c>
      <c r="F1287">
        <v>361</v>
      </c>
      <c r="G1287">
        <f t="shared" si="20"/>
        <v>125</v>
      </c>
      <c r="H1287">
        <v>1755</v>
      </c>
      <c r="I1287" t="s">
        <v>11</v>
      </c>
      <c r="J1287" t="str">
        <f>VLOOKUP(B1287,tax!$B$1:$P$1478,6,FALSE)</f>
        <v>Bacteria</v>
      </c>
      <c r="K1287" t="str">
        <f>VLOOKUP($B1287,tax!$B$1:$P$1478,7,FALSE)</f>
        <v xml:space="preserve"> Actinobacteria</v>
      </c>
    </row>
    <row r="1288" spans="1:11" x14ac:dyDescent="0.25">
      <c r="A1288" t="s">
        <v>1013</v>
      </c>
      <c r="B1288" t="s">
        <v>1014</v>
      </c>
      <c r="C1288" t="s">
        <v>185</v>
      </c>
      <c r="D1288">
        <v>1321</v>
      </c>
      <c r="E1288">
        <v>390</v>
      </c>
      <c r="F1288">
        <v>505</v>
      </c>
      <c r="G1288">
        <f t="shared" si="20"/>
        <v>116</v>
      </c>
      <c r="H1288">
        <v>10300</v>
      </c>
      <c r="I1288" t="s">
        <v>186</v>
      </c>
      <c r="J1288" t="str">
        <f>VLOOKUP(B1288,tax!$B$1:$P$1478,6,FALSE)</f>
        <v>Bacteria</v>
      </c>
      <c r="K1288" t="str">
        <f>VLOOKUP($B1288,tax!$B$1:$P$1478,7,FALSE)</f>
        <v xml:space="preserve"> Actinobacteria</v>
      </c>
    </row>
    <row r="1289" spans="1:11" x14ac:dyDescent="0.25">
      <c r="A1289" t="s">
        <v>1013</v>
      </c>
      <c r="B1289" t="s">
        <v>1014</v>
      </c>
      <c r="C1289" t="s">
        <v>226</v>
      </c>
      <c r="D1289">
        <v>1321</v>
      </c>
      <c r="E1289">
        <v>1117</v>
      </c>
      <c r="F1289">
        <v>1186</v>
      </c>
      <c r="G1289">
        <f t="shared" si="20"/>
        <v>70</v>
      </c>
      <c r="H1289">
        <v>4829</v>
      </c>
      <c r="I1289" t="s">
        <v>227</v>
      </c>
      <c r="J1289" t="str">
        <f>VLOOKUP(B1289,tax!$B$1:$P$1478,6,FALSE)</f>
        <v>Bacteria</v>
      </c>
      <c r="K1289" t="str">
        <f>VLOOKUP($B1289,tax!$B$1:$P$1478,7,FALSE)</f>
        <v xml:space="preserve"> Actinobacteria</v>
      </c>
    </row>
    <row r="1290" spans="1:11" x14ac:dyDescent="0.25">
      <c r="A1290" t="s">
        <v>1013</v>
      </c>
      <c r="B1290" t="s">
        <v>1014</v>
      </c>
      <c r="C1290" t="s">
        <v>329</v>
      </c>
      <c r="D1290">
        <v>1321</v>
      </c>
      <c r="E1290">
        <v>537</v>
      </c>
      <c r="F1290">
        <v>814</v>
      </c>
      <c r="G1290">
        <f t="shared" si="20"/>
        <v>278</v>
      </c>
      <c r="H1290">
        <v>9251</v>
      </c>
      <c r="I1290" t="s">
        <v>330</v>
      </c>
      <c r="J1290" t="str">
        <f>VLOOKUP(B1290,tax!$B$1:$P$1478,6,FALSE)</f>
        <v>Bacteria</v>
      </c>
      <c r="K1290" t="str">
        <f>VLOOKUP($B1290,tax!$B$1:$P$1478,7,FALSE)</f>
        <v xml:space="preserve"> Actinobacteria</v>
      </c>
    </row>
    <row r="1291" spans="1:11" x14ac:dyDescent="0.25">
      <c r="A1291" t="s">
        <v>1013</v>
      </c>
      <c r="B1291" t="s">
        <v>1014</v>
      </c>
      <c r="C1291" t="s">
        <v>303</v>
      </c>
      <c r="D1291">
        <v>1321</v>
      </c>
      <c r="E1291">
        <v>850</v>
      </c>
      <c r="F1291">
        <v>1084</v>
      </c>
      <c r="G1291">
        <f t="shared" si="20"/>
        <v>235</v>
      </c>
      <c r="H1291">
        <v>5906</v>
      </c>
      <c r="I1291" t="s">
        <v>304</v>
      </c>
      <c r="J1291" t="str">
        <f>VLOOKUP(B1291,tax!$B$1:$P$1478,6,FALSE)</f>
        <v>Bacteria</v>
      </c>
      <c r="K1291" t="str">
        <f>VLOOKUP($B1291,tax!$B$1:$P$1478,7,FALSE)</f>
        <v xml:space="preserve"> Actinobacteria</v>
      </c>
    </row>
    <row r="1292" spans="1:11" x14ac:dyDescent="0.25">
      <c r="A1292" t="s">
        <v>1013</v>
      </c>
      <c r="B1292" t="s">
        <v>1014</v>
      </c>
      <c r="C1292" t="s">
        <v>1015</v>
      </c>
      <c r="D1292">
        <v>1321</v>
      </c>
      <c r="E1292">
        <v>1</v>
      </c>
      <c r="F1292">
        <v>62</v>
      </c>
      <c r="G1292">
        <f t="shared" si="20"/>
        <v>62</v>
      </c>
      <c r="H1292">
        <v>2</v>
      </c>
      <c r="I1292" t="s">
        <v>1015</v>
      </c>
      <c r="J1292" t="str">
        <f>VLOOKUP(B1292,tax!$B$1:$P$1478,6,FALSE)</f>
        <v>Bacteria</v>
      </c>
      <c r="K1292" t="str">
        <f>VLOOKUP($B1292,tax!$B$1:$P$1478,7,FALSE)</f>
        <v xml:space="preserve"> Actinobacteria</v>
      </c>
    </row>
    <row r="1293" spans="1:11" x14ac:dyDescent="0.25">
      <c r="A1293" t="s">
        <v>1013</v>
      </c>
      <c r="B1293" t="s">
        <v>1014</v>
      </c>
      <c r="C1293" t="s">
        <v>1015</v>
      </c>
      <c r="D1293">
        <v>1321</v>
      </c>
      <c r="E1293">
        <v>202</v>
      </c>
      <c r="F1293">
        <v>235</v>
      </c>
      <c r="G1293">
        <f t="shared" si="20"/>
        <v>34</v>
      </c>
      <c r="H1293">
        <v>2</v>
      </c>
      <c r="I1293" t="s">
        <v>1015</v>
      </c>
      <c r="J1293" t="str">
        <f>VLOOKUP(B1293,tax!$B$1:$P$1478,6,FALSE)</f>
        <v>Bacteria</v>
      </c>
      <c r="K1293" t="str">
        <f>VLOOKUP($B1293,tax!$B$1:$P$1478,7,FALSE)</f>
        <v xml:space="preserve"> Actinobacteria</v>
      </c>
    </row>
    <row r="1294" spans="1:11" x14ac:dyDescent="0.25">
      <c r="A1294" t="s">
        <v>1016</v>
      </c>
      <c r="B1294" t="s">
        <v>1017</v>
      </c>
      <c r="C1294" t="s">
        <v>10</v>
      </c>
      <c r="D1294">
        <v>566</v>
      </c>
      <c r="E1294">
        <v>437</v>
      </c>
      <c r="F1294">
        <v>565</v>
      </c>
      <c r="G1294">
        <f t="shared" si="20"/>
        <v>129</v>
      </c>
      <c r="H1294">
        <v>1755</v>
      </c>
      <c r="I1294" t="s">
        <v>11</v>
      </c>
      <c r="J1294" t="str">
        <f>VLOOKUP(B1294,tax!$B$1:$P$1478,6,FALSE)</f>
        <v>Bacteria</v>
      </c>
      <c r="K1294" t="str">
        <f>VLOOKUP($B1294,tax!$B$1:$P$1478,7,FALSE)</f>
        <v xml:space="preserve"> Actinobacteria</v>
      </c>
    </row>
    <row r="1295" spans="1:11" x14ac:dyDescent="0.25">
      <c r="A1295" t="s">
        <v>1018</v>
      </c>
      <c r="B1295" t="s">
        <v>1019</v>
      </c>
      <c r="C1295" t="s">
        <v>10</v>
      </c>
      <c r="D1295">
        <v>649</v>
      </c>
      <c r="E1295">
        <v>527</v>
      </c>
      <c r="F1295">
        <v>649</v>
      </c>
      <c r="G1295">
        <f t="shared" si="20"/>
        <v>123</v>
      </c>
      <c r="H1295">
        <v>1755</v>
      </c>
      <c r="I1295" t="s">
        <v>11</v>
      </c>
      <c r="J1295" t="str">
        <f>VLOOKUP(B1295,tax!$B$1:$P$1478,6,FALSE)</f>
        <v>Bacteria</v>
      </c>
      <c r="K1295" t="str">
        <f>VLOOKUP($B1295,tax!$B$1:$P$1478,7,FALSE)</f>
        <v xml:space="preserve"> Actinobacteria</v>
      </c>
    </row>
    <row r="1296" spans="1:11" x14ac:dyDescent="0.25">
      <c r="A1296" t="s">
        <v>1018</v>
      </c>
      <c r="B1296" t="s">
        <v>1019</v>
      </c>
      <c r="C1296" t="s">
        <v>1020</v>
      </c>
      <c r="D1296">
        <v>649</v>
      </c>
      <c r="E1296">
        <v>76</v>
      </c>
      <c r="F1296">
        <v>420</v>
      </c>
      <c r="G1296">
        <f t="shared" si="20"/>
        <v>345</v>
      </c>
      <c r="H1296">
        <v>3587</v>
      </c>
      <c r="I1296" t="s">
        <v>1021</v>
      </c>
      <c r="J1296" t="str">
        <f>VLOOKUP(B1296,tax!$B$1:$P$1478,6,FALSE)</f>
        <v>Bacteria</v>
      </c>
      <c r="K1296" t="str">
        <f>VLOOKUP($B1296,tax!$B$1:$P$1478,7,FALSE)</f>
        <v xml:space="preserve"> Actinobacteria</v>
      </c>
    </row>
    <row r="1297" spans="1:11" x14ac:dyDescent="0.25">
      <c r="A1297" t="s">
        <v>1022</v>
      </c>
      <c r="B1297" t="s">
        <v>1023</v>
      </c>
      <c r="C1297" t="s">
        <v>10</v>
      </c>
      <c r="D1297">
        <v>918</v>
      </c>
      <c r="E1297">
        <v>86</v>
      </c>
      <c r="F1297">
        <v>205</v>
      </c>
      <c r="G1297">
        <f t="shared" si="20"/>
        <v>120</v>
      </c>
      <c r="H1297">
        <v>1755</v>
      </c>
      <c r="I1297" t="s">
        <v>11</v>
      </c>
      <c r="J1297" t="str">
        <f>VLOOKUP(B1297,tax!$B$1:$P$1478,6,FALSE)</f>
        <v>Bacteria</v>
      </c>
      <c r="K1297" t="str">
        <f>VLOOKUP($B1297,tax!$B$1:$P$1478,7,FALSE)</f>
        <v xml:space="preserve"> Actinobacteria</v>
      </c>
    </row>
    <row r="1298" spans="1:11" x14ac:dyDescent="0.25">
      <c r="A1298" t="s">
        <v>1022</v>
      </c>
      <c r="B1298" t="s">
        <v>1023</v>
      </c>
      <c r="C1298" t="s">
        <v>10</v>
      </c>
      <c r="D1298">
        <v>918</v>
      </c>
      <c r="E1298">
        <v>243</v>
      </c>
      <c r="F1298">
        <v>362</v>
      </c>
      <c r="G1298">
        <f t="shared" si="20"/>
        <v>120</v>
      </c>
      <c r="H1298">
        <v>1755</v>
      </c>
      <c r="I1298" t="s">
        <v>11</v>
      </c>
      <c r="J1298" t="str">
        <f>VLOOKUP(B1298,tax!$B$1:$P$1478,6,FALSE)</f>
        <v>Bacteria</v>
      </c>
      <c r="K1298" t="str">
        <f>VLOOKUP($B1298,tax!$B$1:$P$1478,7,FALSE)</f>
        <v xml:space="preserve"> Actinobacteria</v>
      </c>
    </row>
    <row r="1299" spans="1:11" x14ac:dyDescent="0.25">
      <c r="A1299" t="s">
        <v>1022</v>
      </c>
      <c r="B1299" t="s">
        <v>1023</v>
      </c>
      <c r="C1299" t="s">
        <v>1024</v>
      </c>
      <c r="D1299">
        <v>918</v>
      </c>
      <c r="E1299">
        <v>721</v>
      </c>
      <c r="F1299">
        <v>836</v>
      </c>
      <c r="G1299">
        <f t="shared" si="20"/>
        <v>116</v>
      </c>
      <c r="H1299">
        <v>43</v>
      </c>
      <c r="I1299" t="s">
        <v>1024</v>
      </c>
      <c r="J1299" t="str">
        <f>VLOOKUP(B1299,tax!$B$1:$P$1478,6,FALSE)</f>
        <v>Bacteria</v>
      </c>
      <c r="K1299" t="str">
        <f>VLOOKUP($B1299,tax!$B$1:$P$1478,7,FALSE)</f>
        <v xml:space="preserve"> Actinobacteria</v>
      </c>
    </row>
    <row r="1300" spans="1:11" x14ac:dyDescent="0.25">
      <c r="A1300" t="s">
        <v>1025</v>
      </c>
      <c r="B1300" t="s">
        <v>1026</v>
      </c>
      <c r="C1300" t="s">
        <v>10</v>
      </c>
      <c r="D1300">
        <v>1338</v>
      </c>
      <c r="E1300">
        <v>88</v>
      </c>
      <c r="F1300">
        <v>213</v>
      </c>
      <c r="G1300">
        <f t="shared" si="20"/>
        <v>126</v>
      </c>
      <c r="H1300">
        <v>1755</v>
      </c>
      <c r="I1300" t="s">
        <v>11</v>
      </c>
      <c r="J1300" t="str">
        <f>VLOOKUP(B1300,tax!$B$1:$P$1478,6,FALSE)</f>
        <v>Bacteria</v>
      </c>
      <c r="K1300" t="str">
        <f>VLOOKUP($B1300,tax!$B$1:$P$1478,7,FALSE)</f>
        <v xml:space="preserve"> Actinobacteria</v>
      </c>
    </row>
    <row r="1301" spans="1:11" x14ac:dyDescent="0.25">
      <c r="A1301" t="s">
        <v>1025</v>
      </c>
      <c r="B1301" t="s">
        <v>1026</v>
      </c>
      <c r="C1301" t="s">
        <v>10</v>
      </c>
      <c r="D1301">
        <v>1338</v>
      </c>
      <c r="E1301">
        <v>260</v>
      </c>
      <c r="F1301">
        <v>385</v>
      </c>
      <c r="G1301">
        <f t="shared" si="20"/>
        <v>126</v>
      </c>
      <c r="H1301">
        <v>1755</v>
      </c>
      <c r="I1301" t="s">
        <v>11</v>
      </c>
      <c r="J1301" t="str">
        <f>VLOOKUP(B1301,tax!$B$1:$P$1478,6,FALSE)</f>
        <v>Bacteria</v>
      </c>
      <c r="K1301" t="str">
        <f>VLOOKUP($B1301,tax!$B$1:$P$1478,7,FALSE)</f>
        <v xml:space="preserve"> Actinobacteria</v>
      </c>
    </row>
    <row r="1302" spans="1:11" x14ac:dyDescent="0.25">
      <c r="A1302" t="s">
        <v>1025</v>
      </c>
      <c r="B1302" t="s">
        <v>1026</v>
      </c>
      <c r="C1302" t="s">
        <v>185</v>
      </c>
      <c r="D1302">
        <v>1338</v>
      </c>
      <c r="E1302">
        <v>408</v>
      </c>
      <c r="F1302">
        <v>523</v>
      </c>
      <c r="G1302">
        <f t="shared" si="20"/>
        <v>116</v>
      </c>
      <c r="H1302">
        <v>10300</v>
      </c>
      <c r="I1302" t="s">
        <v>186</v>
      </c>
      <c r="J1302" t="str">
        <f>VLOOKUP(B1302,tax!$B$1:$P$1478,6,FALSE)</f>
        <v>Bacteria</v>
      </c>
      <c r="K1302" t="str">
        <f>VLOOKUP($B1302,tax!$B$1:$P$1478,7,FALSE)</f>
        <v xml:space="preserve"> Actinobacteria</v>
      </c>
    </row>
    <row r="1303" spans="1:11" x14ac:dyDescent="0.25">
      <c r="A1303" t="s">
        <v>1025</v>
      </c>
      <c r="B1303" t="s">
        <v>1026</v>
      </c>
      <c r="C1303" t="s">
        <v>226</v>
      </c>
      <c r="D1303">
        <v>1338</v>
      </c>
      <c r="E1303">
        <v>1134</v>
      </c>
      <c r="F1303">
        <v>1203</v>
      </c>
      <c r="G1303">
        <f t="shared" si="20"/>
        <v>70</v>
      </c>
      <c r="H1303">
        <v>4829</v>
      </c>
      <c r="I1303" t="s">
        <v>227</v>
      </c>
      <c r="J1303" t="str">
        <f>VLOOKUP(B1303,tax!$B$1:$P$1478,6,FALSE)</f>
        <v>Bacteria</v>
      </c>
      <c r="K1303" t="str">
        <f>VLOOKUP($B1303,tax!$B$1:$P$1478,7,FALSE)</f>
        <v xml:space="preserve"> Actinobacteria</v>
      </c>
    </row>
    <row r="1304" spans="1:11" x14ac:dyDescent="0.25">
      <c r="A1304" t="s">
        <v>1025</v>
      </c>
      <c r="B1304" t="s">
        <v>1026</v>
      </c>
      <c r="C1304" t="s">
        <v>329</v>
      </c>
      <c r="D1304">
        <v>1338</v>
      </c>
      <c r="E1304">
        <v>555</v>
      </c>
      <c r="F1304">
        <v>831</v>
      </c>
      <c r="G1304">
        <f t="shared" si="20"/>
        <v>277</v>
      </c>
      <c r="H1304">
        <v>9251</v>
      </c>
      <c r="I1304" t="s">
        <v>330</v>
      </c>
      <c r="J1304" t="str">
        <f>VLOOKUP(B1304,tax!$B$1:$P$1478,6,FALSE)</f>
        <v>Bacteria</v>
      </c>
      <c r="K1304" t="str">
        <f>VLOOKUP($B1304,tax!$B$1:$P$1478,7,FALSE)</f>
        <v xml:space="preserve"> Actinobacteria</v>
      </c>
    </row>
    <row r="1305" spans="1:11" x14ac:dyDescent="0.25">
      <c r="A1305" t="s">
        <v>1025</v>
      </c>
      <c r="B1305" t="s">
        <v>1026</v>
      </c>
      <c r="C1305" t="s">
        <v>303</v>
      </c>
      <c r="D1305">
        <v>1338</v>
      </c>
      <c r="E1305">
        <v>867</v>
      </c>
      <c r="F1305">
        <v>1101</v>
      </c>
      <c r="G1305">
        <f t="shared" si="20"/>
        <v>235</v>
      </c>
      <c r="H1305">
        <v>5906</v>
      </c>
      <c r="I1305" t="s">
        <v>304</v>
      </c>
      <c r="J1305" t="str">
        <f>VLOOKUP(B1305,tax!$B$1:$P$1478,6,FALSE)</f>
        <v>Bacteria</v>
      </c>
      <c r="K1305" t="str">
        <f>VLOOKUP($B1305,tax!$B$1:$P$1478,7,FALSE)</f>
        <v xml:space="preserve"> Actinobacteria</v>
      </c>
    </row>
    <row r="1306" spans="1:11" x14ac:dyDescent="0.25">
      <c r="A1306" t="s">
        <v>1027</v>
      </c>
      <c r="B1306" t="s">
        <v>1028</v>
      </c>
      <c r="C1306" t="s">
        <v>10</v>
      </c>
      <c r="D1306">
        <v>1000</v>
      </c>
      <c r="E1306">
        <v>55</v>
      </c>
      <c r="F1306">
        <v>181</v>
      </c>
      <c r="G1306">
        <f t="shared" si="20"/>
        <v>127</v>
      </c>
      <c r="H1306">
        <v>1755</v>
      </c>
      <c r="I1306" t="s">
        <v>11</v>
      </c>
      <c r="J1306" t="str">
        <f>VLOOKUP(B1306,tax!$B$1:$P$1478,6,FALSE)</f>
        <v>Bacteria</v>
      </c>
      <c r="K1306" t="str">
        <f>VLOOKUP($B1306,tax!$B$1:$P$1478,7,FALSE)</f>
        <v xml:space="preserve"> Actinobacteria</v>
      </c>
    </row>
    <row r="1307" spans="1:11" x14ac:dyDescent="0.25">
      <c r="A1307" t="s">
        <v>1027</v>
      </c>
      <c r="B1307" t="s">
        <v>1028</v>
      </c>
      <c r="C1307" t="s">
        <v>10</v>
      </c>
      <c r="D1307">
        <v>1000</v>
      </c>
      <c r="E1307">
        <v>191</v>
      </c>
      <c r="F1307">
        <v>317</v>
      </c>
      <c r="G1307">
        <f t="shared" si="20"/>
        <v>127</v>
      </c>
      <c r="H1307">
        <v>1755</v>
      </c>
      <c r="I1307" t="s">
        <v>11</v>
      </c>
      <c r="J1307" t="str">
        <f>VLOOKUP(B1307,tax!$B$1:$P$1478,6,FALSE)</f>
        <v>Bacteria</v>
      </c>
      <c r="K1307" t="str">
        <f>VLOOKUP($B1307,tax!$B$1:$P$1478,7,FALSE)</f>
        <v xml:space="preserve"> Actinobacteria</v>
      </c>
    </row>
    <row r="1308" spans="1:11" x14ac:dyDescent="0.25">
      <c r="A1308" t="s">
        <v>1027</v>
      </c>
      <c r="B1308" t="s">
        <v>1028</v>
      </c>
      <c r="C1308" t="s">
        <v>10</v>
      </c>
      <c r="D1308">
        <v>1000</v>
      </c>
      <c r="E1308">
        <v>342</v>
      </c>
      <c r="F1308">
        <v>462</v>
      </c>
      <c r="G1308">
        <f t="shared" si="20"/>
        <v>121</v>
      </c>
      <c r="H1308">
        <v>1755</v>
      </c>
      <c r="I1308" t="s">
        <v>11</v>
      </c>
      <c r="J1308" t="str">
        <f>VLOOKUP(B1308,tax!$B$1:$P$1478,6,FALSE)</f>
        <v>Bacteria</v>
      </c>
      <c r="K1308" t="str">
        <f>VLOOKUP($B1308,tax!$B$1:$P$1478,7,FALSE)</f>
        <v xml:space="preserve"> Actinobacteria</v>
      </c>
    </row>
    <row r="1309" spans="1:11" x14ac:dyDescent="0.25">
      <c r="A1309" t="s">
        <v>1027</v>
      </c>
      <c r="B1309" t="s">
        <v>1028</v>
      </c>
      <c r="C1309" t="s">
        <v>294</v>
      </c>
      <c r="D1309">
        <v>1000</v>
      </c>
      <c r="E1309">
        <v>640</v>
      </c>
      <c r="F1309">
        <v>868</v>
      </c>
      <c r="G1309">
        <f t="shared" si="20"/>
        <v>229</v>
      </c>
      <c r="H1309">
        <v>2481</v>
      </c>
      <c r="I1309" t="s">
        <v>295</v>
      </c>
      <c r="J1309" t="str">
        <f>VLOOKUP(B1309,tax!$B$1:$P$1478,6,FALSE)</f>
        <v>Bacteria</v>
      </c>
      <c r="K1309" t="str">
        <f>VLOOKUP($B1309,tax!$B$1:$P$1478,7,FALSE)</f>
        <v xml:space="preserve"> Actinobacteria</v>
      </c>
    </row>
    <row r="1310" spans="1:11" x14ac:dyDescent="0.25">
      <c r="A1310" t="s">
        <v>1027</v>
      </c>
      <c r="B1310" t="s">
        <v>1028</v>
      </c>
      <c r="C1310" t="s">
        <v>1029</v>
      </c>
      <c r="D1310">
        <v>1000</v>
      </c>
      <c r="E1310">
        <v>463</v>
      </c>
      <c r="F1310">
        <v>639</v>
      </c>
      <c r="G1310">
        <f t="shared" si="20"/>
        <v>177</v>
      </c>
      <c r="H1310">
        <v>3</v>
      </c>
      <c r="I1310" t="s">
        <v>1029</v>
      </c>
      <c r="J1310" t="str">
        <f>VLOOKUP(B1310,tax!$B$1:$P$1478,6,FALSE)</f>
        <v>Bacteria</v>
      </c>
      <c r="K1310" t="str">
        <f>VLOOKUP($B1310,tax!$B$1:$P$1478,7,FALSE)</f>
        <v xml:space="preserve"> Actinobacteria</v>
      </c>
    </row>
    <row r="1311" spans="1:11" x14ac:dyDescent="0.25">
      <c r="A1311" t="s">
        <v>1030</v>
      </c>
      <c r="B1311" t="s">
        <v>1031</v>
      </c>
      <c r="C1311" t="s">
        <v>10</v>
      </c>
      <c r="D1311">
        <v>1207</v>
      </c>
      <c r="E1311">
        <v>169</v>
      </c>
      <c r="F1311">
        <v>298</v>
      </c>
      <c r="G1311">
        <f t="shared" si="20"/>
        <v>130</v>
      </c>
      <c r="H1311">
        <v>1755</v>
      </c>
      <c r="I1311" t="s">
        <v>11</v>
      </c>
      <c r="J1311" t="str">
        <f>VLOOKUP(B1311,tax!$B$1:$P$1478,6,FALSE)</f>
        <v>Bacteria</v>
      </c>
      <c r="K1311" t="str">
        <f>VLOOKUP($B1311,tax!$B$1:$P$1478,7,FALSE)</f>
        <v xml:space="preserve"> Actinobacteria</v>
      </c>
    </row>
    <row r="1312" spans="1:11" x14ac:dyDescent="0.25">
      <c r="A1312" t="s">
        <v>1030</v>
      </c>
      <c r="B1312" t="s">
        <v>1031</v>
      </c>
      <c r="C1312" t="s">
        <v>345</v>
      </c>
      <c r="D1312">
        <v>1207</v>
      </c>
      <c r="E1312">
        <v>384</v>
      </c>
      <c r="F1312">
        <v>588</v>
      </c>
      <c r="G1312">
        <f t="shared" si="20"/>
        <v>205</v>
      </c>
      <c r="H1312">
        <v>5543</v>
      </c>
      <c r="I1312" t="s">
        <v>346</v>
      </c>
      <c r="J1312" t="str">
        <f>VLOOKUP(B1312,tax!$B$1:$P$1478,6,FALSE)</f>
        <v>Bacteria</v>
      </c>
      <c r="K1312" t="str">
        <f>VLOOKUP($B1312,tax!$B$1:$P$1478,7,FALSE)</f>
        <v xml:space="preserve"> Actinobacteria</v>
      </c>
    </row>
    <row r="1313" spans="1:11" x14ac:dyDescent="0.25">
      <c r="A1313" t="s">
        <v>1030</v>
      </c>
      <c r="B1313" t="s">
        <v>1031</v>
      </c>
      <c r="C1313" t="s">
        <v>345</v>
      </c>
      <c r="D1313">
        <v>1207</v>
      </c>
      <c r="E1313">
        <v>605</v>
      </c>
      <c r="F1313">
        <v>816</v>
      </c>
      <c r="G1313">
        <f t="shared" si="20"/>
        <v>212</v>
      </c>
      <c r="H1313">
        <v>5543</v>
      </c>
      <c r="I1313" t="s">
        <v>346</v>
      </c>
      <c r="J1313" t="str">
        <f>VLOOKUP(B1313,tax!$B$1:$P$1478,6,FALSE)</f>
        <v>Bacteria</v>
      </c>
      <c r="K1313" t="str">
        <f>VLOOKUP($B1313,tax!$B$1:$P$1478,7,FALSE)</f>
        <v xml:space="preserve"> Actinobacteria</v>
      </c>
    </row>
    <row r="1314" spans="1:11" x14ac:dyDescent="0.25">
      <c r="A1314" t="s">
        <v>1030</v>
      </c>
      <c r="B1314" t="s">
        <v>1031</v>
      </c>
      <c r="C1314" t="s">
        <v>22</v>
      </c>
      <c r="D1314">
        <v>1207</v>
      </c>
      <c r="E1314">
        <v>954</v>
      </c>
      <c r="F1314">
        <v>1078</v>
      </c>
      <c r="G1314">
        <f t="shared" si="20"/>
        <v>125</v>
      </c>
      <c r="H1314">
        <v>3906</v>
      </c>
      <c r="I1314" t="s">
        <v>23</v>
      </c>
      <c r="J1314" t="str">
        <f>VLOOKUP(B1314,tax!$B$1:$P$1478,6,FALSE)</f>
        <v>Bacteria</v>
      </c>
      <c r="K1314" t="str">
        <f>VLOOKUP($B1314,tax!$B$1:$P$1478,7,FALSE)</f>
        <v xml:space="preserve"> Actinobacteria</v>
      </c>
    </row>
    <row r="1315" spans="1:11" x14ac:dyDescent="0.25">
      <c r="A1315" t="s">
        <v>1030</v>
      </c>
      <c r="B1315" t="s">
        <v>1031</v>
      </c>
      <c r="C1315" t="s">
        <v>22</v>
      </c>
      <c r="D1315">
        <v>1207</v>
      </c>
      <c r="E1315">
        <v>1084</v>
      </c>
      <c r="F1315">
        <v>1203</v>
      </c>
      <c r="G1315">
        <f t="shared" si="20"/>
        <v>120</v>
      </c>
      <c r="H1315">
        <v>3906</v>
      </c>
      <c r="I1315" t="s">
        <v>23</v>
      </c>
      <c r="J1315" t="str">
        <f>VLOOKUP(B1315,tax!$B$1:$P$1478,6,FALSE)</f>
        <v>Bacteria</v>
      </c>
      <c r="K1315" t="str">
        <f>VLOOKUP($B1315,tax!$B$1:$P$1478,7,FALSE)</f>
        <v xml:space="preserve"> Actinobacteria</v>
      </c>
    </row>
    <row r="1316" spans="1:11" x14ac:dyDescent="0.25">
      <c r="A1316" t="s">
        <v>1032</v>
      </c>
      <c r="B1316" t="s">
        <v>1033</v>
      </c>
      <c r="C1316" t="s">
        <v>10</v>
      </c>
      <c r="D1316">
        <v>401</v>
      </c>
      <c r="E1316">
        <v>280</v>
      </c>
      <c r="F1316">
        <v>401</v>
      </c>
      <c r="G1316">
        <f t="shared" si="20"/>
        <v>122</v>
      </c>
      <c r="H1316">
        <v>1755</v>
      </c>
      <c r="I1316" t="s">
        <v>11</v>
      </c>
      <c r="J1316" t="str">
        <f>VLOOKUP(B1316,tax!$B$1:$P$1478,6,FALSE)</f>
        <v>Bacteria</v>
      </c>
      <c r="K1316" t="str">
        <f>VLOOKUP($B1316,tax!$B$1:$P$1478,7,FALSE)</f>
        <v xml:space="preserve"> Actinobacteria</v>
      </c>
    </row>
    <row r="1317" spans="1:11" x14ac:dyDescent="0.25">
      <c r="A1317" t="s">
        <v>1032</v>
      </c>
      <c r="B1317" t="s">
        <v>1033</v>
      </c>
      <c r="C1317" t="s">
        <v>1034</v>
      </c>
      <c r="D1317">
        <v>401</v>
      </c>
      <c r="E1317">
        <v>102</v>
      </c>
      <c r="F1317">
        <v>264</v>
      </c>
      <c r="G1317">
        <f t="shared" si="20"/>
        <v>163</v>
      </c>
      <c r="H1317">
        <v>185</v>
      </c>
      <c r="I1317" t="s">
        <v>1035</v>
      </c>
      <c r="J1317" t="str">
        <f>VLOOKUP(B1317,tax!$B$1:$P$1478,6,FALSE)</f>
        <v>Bacteria</v>
      </c>
      <c r="K1317" t="str">
        <f>VLOOKUP($B1317,tax!$B$1:$P$1478,7,FALSE)</f>
        <v xml:space="preserve"> Actinobacteria</v>
      </c>
    </row>
    <row r="1318" spans="1:11" x14ac:dyDescent="0.25">
      <c r="A1318" t="s">
        <v>1036</v>
      </c>
      <c r="B1318" t="s">
        <v>1037</v>
      </c>
      <c r="C1318" t="s">
        <v>10</v>
      </c>
      <c r="D1318">
        <v>933</v>
      </c>
      <c r="E1318">
        <v>646</v>
      </c>
      <c r="F1318">
        <v>786</v>
      </c>
      <c r="G1318">
        <f t="shared" si="20"/>
        <v>141</v>
      </c>
      <c r="H1318">
        <v>1755</v>
      </c>
      <c r="I1318" t="s">
        <v>11</v>
      </c>
      <c r="J1318" t="str">
        <f>VLOOKUP(B1318,tax!$B$1:$P$1478,6,FALSE)</f>
        <v>Bacteria</v>
      </c>
      <c r="K1318" t="str">
        <f>VLOOKUP($B1318,tax!$B$1:$P$1478,7,FALSE)</f>
        <v xml:space="preserve"> Actinobacteria</v>
      </c>
    </row>
    <row r="1319" spans="1:11" x14ac:dyDescent="0.25">
      <c r="A1319" t="s">
        <v>1036</v>
      </c>
      <c r="B1319" t="s">
        <v>1037</v>
      </c>
      <c r="C1319" t="s">
        <v>185</v>
      </c>
      <c r="D1319">
        <v>933</v>
      </c>
      <c r="E1319">
        <v>799</v>
      </c>
      <c r="F1319">
        <v>928</v>
      </c>
      <c r="G1319">
        <f t="shared" si="20"/>
        <v>130</v>
      </c>
      <c r="H1319">
        <v>10300</v>
      </c>
      <c r="I1319" t="s">
        <v>186</v>
      </c>
      <c r="J1319" t="str">
        <f>VLOOKUP(B1319,tax!$B$1:$P$1478,6,FALSE)</f>
        <v>Bacteria</v>
      </c>
      <c r="K1319" t="str">
        <f>VLOOKUP($B1319,tax!$B$1:$P$1478,7,FALSE)</f>
        <v xml:space="preserve"> Actinobacteria</v>
      </c>
    </row>
    <row r="1320" spans="1:11" x14ac:dyDescent="0.25">
      <c r="A1320" t="s">
        <v>1036</v>
      </c>
      <c r="B1320" t="s">
        <v>1037</v>
      </c>
      <c r="C1320" t="s">
        <v>294</v>
      </c>
      <c r="D1320">
        <v>933</v>
      </c>
      <c r="E1320">
        <v>228</v>
      </c>
      <c r="F1320">
        <v>489</v>
      </c>
      <c r="G1320">
        <f t="shared" si="20"/>
        <v>262</v>
      </c>
      <c r="H1320">
        <v>2481</v>
      </c>
      <c r="I1320" t="s">
        <v>295</v>
      </c>
      <c r="J1320" t="str">
        <f>VLOOKUP(B1320,tax!$B$1:$P$1478,6,FALSE)</f>
        <v>Bacteria</v>
      </c>
      <c r="K1320" t="str">
        <f>VLOOKUP($B1320,tax!$B$1:$P$1478,7,FALSE)</f>
        <v xml:space="preserve"> Actinobacteria</v>
      </c>
    </row>
    <row r="1321" spans="1:11" x14ac:dyDescent="0.25">
      <c r="A1321" t="s">
        <v>1038</v>
      </c>
      <c r="B1321" t="s">
        <v>1039</v>
      </c>
      <c r="C1321" t="s">
        <v>32</v>
      </c>
      <c r="D1321">
        <v>712</v>
      </c>
      <c r="E1321">
        <v>34</v>
      </c>
      <c r="F1321">
        <v>170</v>
      </c>
      <c r="G1321">
        <f t="shared" si="20"/>
        <v>137</v>
      </c>
      <c r="H1321">
        <v>1727</v>
      </c>
      <c r="I1321" t="s">
        <v>33</v>
      </c>
      <c r="J1321" t="str">
        <f>VLOOKUP(B1321,tax!$B$1:$P$1478,6,FALSE)</f>
        <v>Bacteria</v>
      </c>
      <c r="K1321" t="str">
        <f>VLOOKUP($B1321,tax!$B$1:$P$1478,7,FALSE)</f>
        <v xml:space="preserve"> Actinobacteria</v>
      </c>
    </row>
    <row r="1322" spans="1:11" x14ac:dyDescent="0.25">
      <c r="A1322" t="s">
        <v>1038</v>
      </c>
      <c r="B1322" t="s">
        <v>1039</v>
      </c>
      <c r="C1322" t="s">
        <v>10</v>
      </c>
      <c r="D1322">
        <v>712</v>
      </c>
      <c r="E1322">
        <v>577</v>
      </c>
      <c r="F1322">
        <v>711</v>
      </c>
      <c r="G1322">
        <f t="shared" si="20"/>
        <v>135</v>
      </c>
      <c r="H1322">
        <v>1755</v>
      </c>
      <c r="I1322" t="s">
        <v>11</v>
      </c>
      <c r="J1322" t="str">
        <f>VLOOKUP(B1322,tax!$B$1:$P$1478,6,FALSE)</f>
        <v>Bacteria</v>
      </c>
      <c r="K1322" t="str">
        <f>VLOOKUP($B1322,tax!$B$1:$P$1478,7,FALSE)</f>
        <v xml:space="preserve"> Actinobacteria</v>
      </c>
    </row>
    <row r="1323" spans="1:11" x14ac:dyDescent="0.25">
      <c r="A1323" t="s">
        <v>1038</v>
      </c>
      <c r="B1323" t="s">
        <v>1039</v>
      </c>
      <c r="C1323" t="s">
        <v>52</v>
      </c>
      <c r="D1323">
        <v>712</v>
      </c>
      <c r="E1323">
        <v>225</v>
      </c>
      <c r="F1323">
        <v>554</v>
      </c>
      <c r="G1323">
        <f t="shared" si="20"/>
        <v>330</v>
      </c>
      <c r="H1323">
        <v>5170</v>
      </c>
      <c r="I1323" t="s">
        <v>53</v>
      </c>
      <c r="J1323" t="str">
        <f>VLOOKUP(B1323,tax!$B$1:$P$1478,6,FALSE)</f>
        <v>Bacteria</v>
      </c>
      <c r="K1323" t="str">
        <f>VLOOKUP($B1323,tax!$B$1:$P$1478,7,FALSE)</f>
        <v xml:space="preserve"> Actinobacteria</v>
      </c>
    </row>
    <row r="1324" spans="1:11" x14ac:dyDescent="0.25">
      <c r="A1324" t="s">
        <v>1040</v>
      </c>
      <c r="B1324" t="s">
        <v>1041</v>
      </c>
      <c r="C1324" t="s">
        <v>10</v>
      </c>
      <c r="D1324">
        <v>1310</v>
      </c>
      <c r="E1324">
        <v>1019</v>
      </c>
      <c r="F1324">
        <v>1143</v>
      </c>
      <c r="G1324">
        <f t="shared" si="20"/>
        <v>125</v>
      </c>
      <c r="H1324">
        <v>1755</v>
      </c>
      <c r="I1324" t="s">
        <v>11</v>
      </c>
      <c r="J1324" t="str">
        <f>VLOOKUP(B1324,tax!$B$1:$P$1478,6,FALSE)</f>
        <v>Bacteria</v>
      </c>
      <c r="K1324" t="str">
        <f>VLOOKUP($B1324,tax!$B$1:$P$1478,7,FALSE)</f>
        <v xml:space="preserve"> Firmicutes</v>
      </c>
    </row>
    <row r="1325" spans="1:11" x14ac:dyDescent="0.25">
      <c r="A1325" t="s">
        <v>1040</v>
      </c>
      <c r="B1325" t="s">
        <v>1041</v>
      </c>
      <c r="C1325" t="s">
        <v>345</v>
      </c>
      <c r="D1325">
        <v>1310</v>
      </c>
      <c r="E1325">
        <v>285</v>
      </c>
      <c r="F1325">
        <v>736</v>
      </c>
      <c r="G1325">
        <f t="shared" si="20"/>
        <v>452</v>
      </c>
      <c r="H1325">
        <v>5543</v>
      </c>
      <c r="I1325" t="s">
        <v>346</v>
      </c>
      <c r="J1325" t="str">
        <f>VLOOKUP(B1325,tax!$B$1:$P$1478,6,FALSE)</f>
        <v>Bacteria</v>
      </c>
      <c r="K1325" t="str">
        <f>VLOOKUP($B1325,tax!$B$1:$P$1478,7,FALSE)</f>
        <v xml:space="preserve"> Firmicutes</v>
      </c>
    </row>
    <row r="1326" spans="1:11" x14ac:dyDescent="0.25">
      <c r="A1326" t="s">
        <v>1042</v>
      </c>
      <c r="B1326" t="s">
        <v>1043</v>
      </c>
      <c r="C1326" t="s">
        <v>10</v>
      </c>
      <c r="D1326">
        <v>1091</v>
      </c>
      <c r="E1326">
        <v>970</v>
      </c>
      <c r="F1326">
        <v>1091</v>
      </c>
      <c r="G1326">
        <f t="shared" si="20"/>
        <v>122</v>
      </c>
      <c r="H1326">
        <v>1755</v>
      </c>
      <c r="I1326" t="s">
        <v>11</v>
      </c>
      <c r="J1326" t="str">
        <f>VLOOKUP(B1326,tax!$B$1:$P$1478,6,FALSE)</f>
        <v>Bacteria</v>
      </c>
      <c r="K1326" t="str">
        <f>VLOOKUP($B1326,tax!$B$1:$P$1478,7,FALSE)</f>
        <v xml:space="preserve"> Firmicutes</v>
      </c>
    </row>
    <row r="1327" spans="1:11" x14ac:dyDescent="0.25">
      <c r="A1327" t="s">
        <v>1042</v>
      </c>
      <c r="B1327" t="s">
        <v>1043</v>
      </c>
      <c r="C1327" t="s">
        <v>568</v>
      </c>
      <c r="D1327">
        <v>1091</v>
      </c>
      <c r="E1327">
        <v>275</v>
      </c>
      <c r="F1327">
        <v>338</v>
      </c>
      <c r="G1327">
        <f t="shared" si="20"/>
        <v>64</v>
      </c>
      <c r="H1327">
        <v>2671</v>
      </c>
      <c r="I1327" t="s">
        <v>569</v>
      </c>
      <c r="J1327" t="str">
        <f>VLOOKUP(B1327,tax!$B$1:$P$1478,6,FALSE)</f>
        <v>Bacteria</v>
      </c>
      <c r="K1327" t="str">
        <f>VLOOKUP($B1327,tax!$B$1:$P$1478,7,FALSE)</f>
        <v xml:space="preserve"> Firmicutes</v>
      </c>
    </row>
    <row r="1328" spans="1:11" x14ac:dyDescent="0.25">
      <c r="A1328" t="s">
        <v>1042</v>
      </c>
      <c r="B1328" t="s">
        <v>1043</v>
      </c>
      <c r="C1328" t="s">
        <v>345</v>
      </c>
      <c r="D1328">
        <v>1091</v>
      </c>
      <c r="E1328">
        <v>364</v>
      </c>
      <c r="F1328">
        <v>830</v>
      </c>
      <c r="G1328">
        <f t="shared" si="20"/>
        <v>467</v>
      </c>
      <c r="H1328">
        <v>5543</v>
      </c>
      <c r="I1328" t="s">
        <v>346</v>
      </c>
      <c r="J1328" t="str">
        <f>VLOOKUP(B1328,tax!$B$1:$P$1478,6,FALSE)</f>
        <v>Bacteria</v>
      </c>
      <c r="K1328" t="str">
        <f>VLOOKUP($B1328,tax!$B$1:$P$1478,7,FALSE)</f>
        <v xml:space="preserve"> Firmicutes</v>
      </c>
    </row>
    <row r="1329" spans="1:11" x14ac:dyDescent="0.25">
      <c r="A1329" t="s">
        <v>1042</v>
      </c>
      <c r="B1329" t="s">
        <v>1043</v>
      </c>
      <c r="C1329" t="s">
        <v>570</v>
      </c>
      <c r="D1329">
        <v>1091</v>
      </c>
      <c r="E1329">
        <v>877</v>
      </c>
      <c r="F1329">
        <v>926</v>
      </c>
      <c r="G1329">
        <f t="shared" si="20"/>
        <v>50</v>
      </c>
      <c r="H1329">
        <v>35</v>
      </c>
      <c r="I1329" t="s">
        <v>570</v>
      </c>
      <c r="J1329" t="str">
        <f>VLOOKUP(B1329,tax!$B$1:$P$1478,6,FALSE)</f>
        <v>Bacteria</v>
      </c>
      <c r="K1329" t="str">
        <f>VLOOKUP($B1329,tax!$B$1:$P$1478,7,FALSE)</f>
        <v xml:space="preserve"> Firmicutes</v>
      </c>
    </row>
    <row r="1330" spans="1:11" x14ac:dyDescent="0.25">
      <c r="A1330" t="s">
        <v>1044</v>
      </c>
      <c r="B1330" t="s">
        <v>1045</v>
      </c>
      <c r="C1330" t="s">
        <v>10</v>
      </c>
      <c r="D1330">
        <v>1091</v>
      </c>
      <c r="E1330">
        <v>970</v>
      </c>
      <c r="F1330">
        <v>1091</v>
      </c>
      <c r="G1330">
        <f t="shared" si="20"/>
        <v>122</v>
      </c>
      <c r="H1330">
        <v>1755</v>
      </c>
      <c r="I1330" t="s">
        <v>11</v>
      </c>
      <c r="J1330" t="str">
        <f>VLOOKUP(B1330,tax!$B$1:$P$1478,6,FALSE)</f>
        <v>Bacteria</v>
      </c>
      <c r="K1330" t="str">
        <f>VLOOKUP($B1330,tax!$B$1:$P$1478,7,FALSE)</f>
        <v xml:space="preserve"> Firmicutes</v>
      </c>
    </row>
    <row r="1331" spans="1:11" x14ac:dyDescent="0.25">
      <c r="A1331" t="s">
        <v>1044</v>
      </c>
      <c r="B1331" t="s">
        <v>1045</v>
      </c>
      <c r="C1331" t="s">
        <v>568</v>
      </c>
      <c r="D1331">
        <v>1091</v>
      </c>
      <c r="E1331">
        <v>275</v>
      </c>
      <c r="F1331">
        <v>338</v>
      </c>
      <c r="G1331">
        <f t="shared" si="20"/>
        <v>64</v>
      </c>
      <c r="H1331">
        <v>2671</v>
      </c>
      <c r="I1331" t="s">
        <v>569</v>
      </c>
      <c r="J1331" t="str">
        <f>VLOOKUP(B1331,tax!$B$1:$P$1478,6,FALSE)</f>
        <v>Bacteria</v>
      </c>
      <c r="K1331" t="str">
        <f>VLOOKUP($B1331,tax!$B$1:$P$1478,7,FALSE)</f>
        <v xml:space="preserve"> Firmicutes</v>
      </c>
    </row>
    <row r="1332" spans="1:11" x14ac:dyDescent="0.25">
      <c r="A1332" t="s">
        <v>1044</v>
      </c>
      <c r="B1332" t="s">
        <v>1045</v>
      </c>
      <c r="C1332" t="s">
        <v>345</v>
      </c>
      <c r="D1332">
        <v>1091</v>
      </c>
      <c r="E1332">
        <v>364</v>
      </c>
      <c r="F1332">
        <v>830</v>
      </c>
      <c r="G1332">
        <f t="shared" si="20"/>
        <v>467</v>
      </c>
      <c r="H1332">
        <v>5543</v>
      </c>
      <c r="I1332" t="s">
        <v>346</v>
      </c>
      <c r="J1332" t="str">
        <f>VLOOKUP(B1332,tax!$B$1:$P$1478,6,FALSE)</f>
        <v>Bacteria</v>
      </c>
      <c r="K1332" t="str">
        <f>VLOOKUP($B1332,tax!$B$1:$P$1478,7,FALSE)</f>
        <v xml:space="preserve"> Firmicutes</v>
      </c>
    </row>
    <row r="1333" spans="1:11" x14ac:dyDescent="0.25">
      <c r="A1333" t="s">
        <v>1044</v>
      </c>
      <c r="B1333" t="s">
        <v>1045</v>
      </c>
      <c r="C1333" t="s">
        <v>570</v>
      </c>
      <c r="D1333">
        <v>1091</v>
      </c>
      <c r="E1333">
        <v>877</v>
      </c>
      <c r="F1333">
        <v>926</v>
      </c>
      <c r="G1333">
        <f t="shared" si="20"/>
        <v>50</v>
      </c>
      <c r="H1333">
        <v>35</v>
      </c>
      <c r="I1333" t="s">
        <v>570</v>
      </c>
      <c r="J1333" t="str">
        <f>VLOOKUP(B1333,tax!$B$1:$P$1478,6,FALSE)</f>
        <v>Bacteria</v>
      </c>
      <c r="K1333" t="str">
        <f>VLOOKUP($B1333,tax!$B$1:$P$1478,7,FALSE)</f>
        <v xml:space="preserve"> Firmicutes</v>
      </c>
    </row>
    <row r="1334" spans="1:11" x14ac:dyDescent="0.25">
      <c r="A1334" t="s">
        <v>1046</v>
      </c>
      <c r="B1334" t="s">
        <v>1047</v>
      </c>
      <c r="C1334" t="s">
        <v>10</v>
      </c>
      <c r="D1334">
        <v>1310</v>
      </c>
      <c r="E1334">
        <v>1019</v>
      </c>
      <c r="F1334">
        <v>1143</v>
      </c>
      <c r="G1334">
        <f t="shared" si="20"/>
        <v>125</v>
      </c>
      <c r="H1334">
        <v>1755</v>
      </c>
      <c r="I1334" t="s">
        <v>11</v>
      </c>
      <c r="J1334" t="str">
        <f>VLOOKUP(B1334,tax!$B$1:$P$1478,6,FALSE)</f>
        <v>Bacteria</v>
      </c>
      <c r="K1334" t="str">
        <f>VLOOKUP($B1334,tax!$B$1:$P$1478,7,FALSE)</f>
        <v xml:space="preserve"> Firmicutes</v>
      </c>
    </row>
    <row r="1335" spans="1:11" x14ac:dyDescent="0.25">
      <c r="A1335" t="s">
        <v>1046</v>
      </c>
      <c r="B1335" t="s">
        <v>1047</v>
      </c>
      <c r="C1335" t="s">
        <v>345</v>
      </c>
      <c r="D1335">
        <v>1310</v>
      </c>
      <c r="E1335">
        <v>285</v>
      </c>
      <c r="F1335">
        <v>736</v>
      </c>
      <c r="G1335">
        <f t="shared" si="20"/>
        <v>452</v>
      </c>
      <c r="H1335">
        <v>5543</v>
      </c>
      <c r="I1335" t="s">
        <v>346</v>
      </c>
      <c r="J1335" t="str">
        <f>VLOOKUP(B1335,tax!$B$1:$P$1478,6,FALSE)</f>
        <v>Bacteria</v>
      </c>
      <c r="K1335" t="str">
        <f>VLOOKUP($B1335,tax!$B$1:$P$1478,7,FALSE)</f>
        <v xml:space="preserve"> Firmicutes</v>
      </c>
    </row>
    <row r="1336" spans="1:11" x14ac:dyDescent="0.25">
      <c r="A1336" t="s">
        <v>1048</v>
      </c>
      <c r="B1336" t="s">
        <v>1049</v>
      </c>
      <c r="C1336" t="s">
        <v>10</v>
      </c>
      <c r="D1336">
        <v>1310</v>
      </c>
      <c r="E1336">
        <v>1019</v>
      </c>
      <c r="F1336">
        <v>1143</v>
      </c>
      <c r="G1336">
        <f t="shared" si="20"/>
        <v>125</v>
      </c>
      <c r="H1336">
        <v>1755</v>
      </c>
      <c r="I1336" t="s">
        <v>11</v>
      </c>
      <c r="J1336" t="str">
        <f>VLOOKUP(B1336,tax!$B$1:$P$1478,6,FALSE)</f>
        <v>Bacteria</v>
      </c>
      <c r="K1336" t="str">
        <f>VLOOKUP($B1336,tax!$B$1:$P$1478,7,FALSE)</f>
        <v xml:space="preserve"> Firmicutes</v>
      </c>
    </row>
    <row r="1337" spans="1:11" x14ac:dyDescent="0.25">
      <c r="A1337" t="s">
        <v>1048</v>
      </c>
      <c r="B1337" t="s">
        <v>1049</v>
      </c>
      <c r="C1337" t="s">
        <v>345</v>
      </c>
      <c r="D1337">
        <v>1310</v>
      </c>
      <c r="E1337">
        <v>285</v>
      </c>
      <c r="F1337">
        <v>736</v>
      </c>
      <c r="G1337">
        <f t="shared" si="20"/>
        <v>452</v>
      </c>
      <c r="H1337">
        <v>5543</v>
      </c>
      <c r="I1337" t="s">
        <v>346</v>
      </c>
      <c r="J1337" t="str">
        <f>VLOOKUP(B1337,tax!$B$1:$P$1478,6,FALSE)</f>
        <v>Bacteria</v>
      </c>
      <c r="K1337" t="str">
        <f>VLOOKUP($B1337,tax!$B$1:$P$1478,7,FALSE)</f>
        <v xml:space="preserve"> Firmicutes</v>
      </c>
    </row>
    <row r="1338" spans="1:11" x14ac:dyDescent="0.25">
      <c r="A1338" t="s">
        <v>1050</v>
      </c>
      <c r="B1338" t="s">
        <v>1051</v>
      </c>
      <c r="C1338" t="s">
        <v>10</v>
      </c>
      <c r="D1338">
        <v>1091</v>
      </c>
      <c r="E1338">
        <v>970</v>
      </c>
      <c r="F1338">
        <v>1091</v>
      </c>
      <c r="G1338">
        <f t="shared" si="20"/>
        <v>122</v>
      </c>
      <c r="H1338">
        <v>1755</v>
      </c>
      <c r="I1338" t="s">
        <v>11</v>
      </c>
      <c r="J1338" t="str">
        <f>VLOOKUP(B1338,tax!$B$1:$P$1478,6,FALSE)</f>
        <v>Bacteria</v>
      </c>
      <c r="K1338" t="str">
        <f>VLOOKUP($B1338,tax!$B$1:$P$1478,7,FALSE)</f>
        <v xml:space="preserve"> Firmicutes</v>
      </c>
    </row>
    <row r="1339" spans="1:11" x14ac:dyDescent="0.25">
      <c r="A1339" t="s">
        <v>1050</v>
      </c>
      <c r="B1339" t="s">
        <v>1051</v>
      </c>
      <c r="C1339" t="s">
        <v>568</v>
      </c>
      <c r="D1339">
        <v>1091</v>
      </c>
      <c r="E1339">
        <v>275</v>
      </c>
      <c r="F1339">
        <v>338</v>
      </c>
      <c r="G1339">
        <f t="shared" si="20"/>
        <v>64</v>
      </c>
      <c r="H1339">
        <v>2671</v>
      </c>
      <c r="I1339" t="s">
        <v>569</v>
      </c>
      <c r="J1339" t="str">
        <f>VLOOKUP(B1339,tax!$B$1:$P$1478,6,FALSE)</f>
        <v>Bacteria</v>
      </c>
      <c r="K1339" t="str">
        <f>VLOOKUP($B1339,tax!$B$1:$P$1478,7,FALSE)</f>
        <v xml:space="preserve"> Firmicutes</v>
      </c>
    </row>
    <row r="1340" spans="1:11" x14ac:dyDescent="0.25">
      <c r="A1340" t="s">
        <v>1050</v>
      </c>
      <c r="B1340" t="s">
        <v>1051</v>
      </c>
      <c r="C1340" t="s">
        <v>345</v>
      </c>
      <c r="D1340">
        <v>1091</v>
      </c>
      <c r="E1340">
        <v>364</v>
      </c>
      <c r="F1340">
        <v>830</v>
      </c>
      <c r="G1340">
        <f t="shared" si="20"/>
        <v>467</v>
      </c>
      <c r="H1340">
        <v>5543</v>
      </c>
      <c r="I1340" t="s">
        <v>346</v>
      </c>
      <c r="J1340" t="str">
        <f>VLOOKUP(B1340,tax!$B$1:$P$1478,6,FALSE)</f>
        <v>Bacteria</v>
      </c>
      <c r="K1340" t="str">
        <f>VLOOKUP($B1340,tax!$B$1:$P$1478,7,FALSE)</f>
        <v xml:space="preserve"> Firmicutes</v>
      </c>
    </row>
    <row r="1341" spans="1:11" x14ac:dyDescent="0.25">
      <c r="A1341" t="s">
        <v>1050</v>
      </c>
      <c r="B1341" t="s">
        <v>1051</v>
      </c>
      <c r="C1341" t="s">
        <v>570</v>
      </c>
      <c r="D1341">
        <v>1091</v>
      </c>
      <c r="E1341">
        <v>877</v>
      </c>
      <c r="F1341">
        <v>926</v>
      </c>
      <c r="G1341">
        <f t="shared" si="20"/>
        <v>50</v>
      </c>
      <c r="H1341">
        <v>35</v>
      </c>
      <c r="I1341" t="s">
        <v>570</v>
      </c>
      <c r="J1341" t="str">
        <f>VLOOKUP(B1341,tax!$B$1:$P$1478,6,FALSE)</f>
        <v>Bacteria</v>
      </c>
      <c r="K1341" t="str">
        <f>VLOOKUP($B1341,tax!$B$1:$P$1478,7,FALSE)</f>
        <v xml:space="preserve"> Firmicutes</v>
      </c>
    </row>
    <row r="1342" spans="1:11" x14ac:dyDescent="0.25">
      <c r="A1342" t="s">
        <v>1052</v>
      </c>
      <c r="B1342" t="s">
        <v>1053</v>
      </c>
      <c r="C1342" t="s">
        <v>10</v>
      </c>
      <c r="D1342">
        <v>383</v>
      </c>
      <c r="E1342">
        <v>313</v>
      </c>
      <c r="F1342">
        <v>383</v>
      </c>
      <c r="G1342">
        <f t="shared" si="20"/>
        <v>71</v>
      </c>
      <c r="H1342">
        <v>1755</v>
      </c>
      <c r="I1342" t="s">
        <v>11</v>
      </c>
      <c r="J1342" t="str">
        <f>VLOOKUP(B1342,tax!$B$1:$P$1478,6,FALSE)</f>
        <v>Eukaryota</v>
      </c>
      <c r="K1342" t="str">
        <f>VLOOKUP($B1342,tax!$B$1:$P$1478,7,FALSE)</f>
        <v xml:space="preserve"> Fungi</v>
      </c>
    </row>
    <row r="1343" spans="1:11" x14ac:dyDescent="0.25">
      <c r="A1343" t="s">
        <v>1052</v>
      </c>
      <c r="B1343" t="s">
        <v>1053</v>
      </c>
      <c r="C1343" t="s">
        <v>52</v>
      </c>
      <c r="D1343">
        <v>383</v>
      </c>
      <c r="E1343">
        <v>26</v>
      </c>
      <c r="F1343">
        <v>290</v>
      </c>
      <c r="G1343">
        <f t="shared" si="20"/>
        <v>265</v>
      </c>
      <c r="H1343">
        <v>5170</v>
      </c>
      <c r="I1343" t="s">
        <v>53</v>
      </c>
      <c r="J1343" t="str">
        <f>VLOOKUP(B1343,tax!$B$1:$P$1478,6,FALSE)</f>
        <v>Eukaryota</v>
      </c>
      <c r="K1343" t="str">
        <f>VLOOKUP($B1343,tax!$B$1:$P$1478,7,FALSE)</f>
        <v xml:space="preserve"> Fungi</v>
      </c>
    </row>
    <row r="1344" spans="1:11" x14ac:dyDescent="0.25">
      <c r="A1344" t="s">
        <v>1054</v>
      </c>
      <c r="B1344" t="s">
        <v>1055</v>
      </c>
      <c r="C1344" t="s">
        <v>10</v>
      </c>
      <c r="D1344">
        <v>836</v>
      </c>
      <c r="E1344">
        <v>111</v>
      </c>
      <c r="F1344">
        <v>229</v>
      </c>
      <c r="G1344">
        <f t="shared" si="20"/>
        <v>119</v>
      </c>
      <c r="H1344">
        <v>1755</v>
      </c>
      <c r="I1344" t="s">
        <v>11</v>
      </c>
      <c r="J1344" t="str">
        <f>VLOOKUP(B1344,tax!$B$1:$P$1478,6,FALSE)</f>
        <v>Bacteria</v>
      </c>
      <c r="K1344" t="str">
        <f>VLOOKUP($B1344,tax!$B$1:$P$1478,7,FALSE)</f>
        <v xml:space="preserve"> Bacteroidetes</v>
      </c>
    </row>
    <row r="1345" spans="1:11" x14ac:dyDescent="0.25">
      <c r="A1345" t="s">
        <v>1054</v>
      </c>
      <c r="B1345" t="s">
        <v>1055</v>
      </c>
      <c r="C1345" t="s">
        <v>10</v>
      </c>
      <c r="D1345">
        <v>836</v>
      </c>
      <c r="E1345">
        <v>571</v>
      </c>
      <c r="F1345">
        <v>697</v>
      </c>
      <c r="G1345">
        <f t="shared" si="20"/>
        <v>127</v>
      </c>
      <c r="H1345">
        <v>1755</v>
      </c>
      <c r="I1345" t="s">
        <v>11</v>
      </c>
      <c r="J1345" t="str">
        <f>VLOOKUP(B1345,tax!$B$1:$P$1478,6,FALSE)</f>
        <v>Bacteria</v>
      </c>
      <c r="K1345" t="str">
        <f>VLOOKUP($B1345,tax!$B$1:$P$1478,7,FALSE)</f>
        <v xml:space="preserve"> Bacteroidetes</v>
      </c>
    </row>
    <row r="1346" spans="1:11" x14ac:dyDescent="0.25">
      <c r="A1346" t="s">
        <v>1054</v>
      </c>
      <c r="B1346" t="s">
        <v>1055</v>
      </c>
      <c r="C1346" t="s">
        <v>10</v>
      </c>
      <c r="D1346">
        <v>836</v>
      </c>
      <c r="E1346">
        <v>727</v>
      </c>
      <c r="F1346">
        <v>836</v>
      </c>
      <c r="G1346">
        <f t="shared" si="20"/>
        <v>110</v>
      </c>
      <c r="H1346">
        <v>1755</v>
      </c>
      <c r="I1346" t="s">
        <v>11</v>
      </c>
      <c r="J1346" t="str">
        <f>VLOOKUP(B1346,tax!$B$1:$P$1478,6,FALSE)</f>
        <v>Bacteria</v>
      </c>
      <c r="K1346" t="str">
        <f>VLOOKUP($B1346,tax!$B$1:$P$1478,7,FALSE)</f>
        <v xml:space="preserve"> Bacteroidetes</v>
      </c>
    </row>
    <row r="1347" spans="1:11" x14ac:dyDescent="0.25">
      <c r="A1347" t="s">
        <v>1054</v>
      </c>
      <c r="B1347" t="s">
        <v>1055</v>
      </c>
      <c r="C1347" t="s">
        <v>52</v>
      </c>
      <c r="D1347">
        <v>836</v>
      </c>
      <c r="E1347">
        <v>267</v>
      </c>
      <c r="F1347">
        <v>545</v>
      </c>
      <c r="G1347">
        <f t="shared" ref="G1347:G1410" si="21">F1347-E1347+1</f>
        <v>279</v>
      </c>
      <c r="H1347">
        <v>5170</v>
      </c>
      <c r="I1347" t="s">
        <v>53</v>
      </c>
      <c r="J1347" t="str">
        <f>VLOOKUP(B1347,tax!$B$1:$P$1478,6,FALSE)</f>
        <v>Bacteria</v>
      </c>
      <c r="K1347" t="str">
        <f>VLOOKUP($B1347,tax!$B$1:$P$1478,7,FALSE)</f>
        <v xml:space="preserve"> Bacteroidetes</v>
      </c>
    </row>
    <row r="1348" spans="1:11" x14ac:dyDescent="0.25">
      <c r="A1348" t="s">
        <v>1054</v>
      </c>
      <c r="B1348" t="s">
        <v>1055</v>
      </c>
      <c r="C1348" t="s">
        <v>1056</v>
      </c>
      <c r="D1348">
        <v>836</v>
      </c>
      <c r="E1348">
        <v>1</v>
      </c>
      <c r="F1348">
        <v>40</v>
      </c>
      <c r="G1348">
        <f t="shared" si="21"/>
        <v>40</v>
      </c>
      <c r="H1348">
        <v>4</v>
      </c>
      <c r="I1348" t="s">
        <v>1056</v>
      </c>
      <c r="J1348" t="str">
        <f>VLOOKUP(B1348,tax!$B$1:$P$1478,6,FALSE)</f>
        <v>Bacteria</v>
      </c>
      <c r="K1348" t="str">
        <f>VLOOKUP($B1348,tax!$B$1:$P$1478,7,FALSE)</f>
        <v xml:space="preserve"> Bacteroidetes</v>
      </c>
    </row>
    <row r="1349" spans="1:11" x14ac:dyDescent="0.25">
      <c r="A1349" t="s">
        <v>1057</v>
      </c>
      <c r="B1349" t="s">
        <v>1058</v>
      </c>
      <c r="C1349" t="s">
        <v>10</v>
      </c>
      <c r="D1349">
        <v>713</v>
      </c>
      <c r="E1349">
        <v>531</v>
      </c>
      <c r="F1349">
        <v>653</v>
      </c>
      <c r="G1349">
        <f t="shared" si="21"/>
        <v>123</v>
      </c>
      <c r="H1349">
        <v>1755</v>
      </c>
      <c r="I1349" t="s">
        <v>11</v>
      </c>
      <c r="J1349" t="str">
        <f>VLOOKUP(B1349,tax!$B$1:$P$1478,6,FALSE)</f>
        <v>Bacteria</v>
      </c>
      <c r="K1349" t="str">
        <f>VLOOKUP($B1349,tax!$B$1:$P$1478,7,FALSE)</f>
        <v xml:space="preserve"> Fibrobacteres</v>
      </c>
    </row>
    <row r="1350" spans="1:11" x14ac:dyDescent="0.25">
      <c r="A1350" t="s">
        <v>1057</v>
      </c>
      <c r="B1350" t="s">
        <v>1058</v>
      </c>
      <c r="C1350" t="s">
        <v>52</v>
      </c>
      <c r="D1350">
        <v>713</v>
      </c>
      <c r="E1350">
        <v>53</v>
      </c>
      <c r="F1350">
        <v>317</v>
      </c>
      <c r="G1350">
        <f t="shared" si="21"/>
        <v>265</v>
      </c>
      <c r="H1350">
        <v>5170</v>
      </c>
      <c r="I1350" t="s">
        <v>53</v>
      </c>
      <c r="J1350" t="str">
        <f>VLOOKUP(B1350,tax!$B$1:$P$1478,6,FALSE)</f>
        <v>Bacteria</v>
      </c>
      <c r="K1350" t="str">
        <f>VLOOKUP($B1350,tax!$B$1:$P$1478,7,FALSE)</f>
        <v xml:space="preserve"> Fibrobacteres</v>
      </c>
    </row>
    <row r="1351" spans="1:11" x14ac:dyDescent="0.25">
      <c r="A1351" t="s">
        <v>1059</v>
      </c>
      <c r="B1351" t="s">
        <v>1060</v>
      </c>
      <c r="C1351" t="s">
        <v>10</v>
      </c>
      <c r="D1351">
        <v>599</v>
      </c>
      <c r="E1351">
        <v>430</v>
      </c>
      <c r="F1351">
        <v>552</v>
      </c>
      <c r="G1351">
        <f t="shared" si="21"/>
        <v>123</v>
      </c>
      <c r="H1351">
        <v>1755</v>
      </c>
      <c r="I1351" t="s">
        <v>11</v>
      </c>
      <c r="J1351" t="str">
        <f>VLOOKUP(B1351,tax!$B$1:$P$1478,6,FALSE)</f>
        <v>Bacteria</v>
      </c>
      <c r="K1351" t="str">
        <f>VLOOKUP($B1351,tax!$B$1:$P$1478,7,FALSE)</f>
        <v xml:space="preserve"> Fibrobacteres</v>
      </c>
    </row>
    <row r="1352" spans="1:11" x14ac:dyDescent="0.25">
      <c r="A1352" t="s">
        <v>1059</v>
      </c>
      <c r="B1352" t="s">
        <v>1060</v>
      </c>
      <c r="C1352" t="s">
        <v>954</v>
      </c>
      <c r="D1352">
        <v>599</v>
      </c>
      <c r="E1352">
        <v>28</v>
      </c>
      <c r="F1352">
        <v>276</v>
      </c>
      <c r="G1352">
        <f t="shared" si="21"/>
        <v>249</v>
      </c>
      <c r="H1352">
        <v>584</v>
      </c>
      <c r="I1352" t="s">
        <v>955</v>
      </c>
      <c r="J1352" t="str">
        <f>VLOOKUP(B1352,tax!$B$1:$P$1478,6,FALSE)</f>
        <v>Bacteria</v>
      </c>
      <c r="K1352" t="str">
        <f>VLOOKUP($B1352,tax!$B$1:$P$1478,7,FALSE)</f>
        <v xml:space="preserve"> Fibrobacteres</v>
      </c>
    </row>
    <row r="1353" spans="1:11" x14ac:dyDescent="0.25">
      <c r="A1353" t="s">
        <v>1061</v>
      </c>
      <c r="B1353" t="s">
        <v>1062</v>
      </c>
      <c r="C1353" t="s">
        <v>10</v>
      </c>
      <c r="D1353">
        <v>694</v>
      </c>
      <c r="E1353">
        <v>344</v>
      </c>
      <c r="F1353">
        <v>469</v>
      </c>
      <c r="G1353">
        <f t="shared" si="21"/>
        <v>126</v>
      </c>
      <c r="H1353">
        <v>1755</v>
      </c>
      <c r="I1353" t="s">
        <v>11</v>
      </c>
      <c r="J1353" t="str">
        <f>VLOOKUP(B1353,tax!$B$1:$P$1478,6,FALSE)</f>
        <v>Bacteria</v>
      </c>
      <c r="K1353" t="str">
        <f>VLOOKUP($B1353,tax!$B$1:$P$1478,7,FALSE)</f>
        <v xml:space="preserve"> Fibrobacteres</v>
      </c>
    </row>
    <row r="1354" spans="1:11" x14ac:dyDescent="0.25">
      <c r="A1354" t="s">
        <v>1061</v>
      </c>
      <c r="B1354" t="s">
        <v>1062</v>
      </c>
      <c r="C1354" t="s">
        <v>52</v>
      </c>
      <c r="D1354">
        <v>694</v>
      </c>
      <c r="E1354">
        <v>37</v>
      </c>
      <c r="F1354">
        <v>330</v>
      </c>
      <c r="G1354">
        <f t="shared" si="21"/>
        <v>294</v>
      </c>
      <c r="H1354">
        <v>5170</v>
      </c>
      <c r="I1354" t="s">
        <v>53</v>
      </c>
      <c r="J1354" t="str">
        <f>VLOOKUP(B1354,tax!$B$1:$P$1478,6,FALSE)</f>
        <v>Bacteria</v>
      </c>
      <c r="K1354" t="str">
        <f>VLOOKUP($B1354,tax!$B$1:$P$1478,7,FALSE)</f>
        <v xml:space="preserve"> Fibrobacteres</v>
      </c>
    </row>
    <row r="1355" spans="1:11" x14ac:dyDescent="0.25">
      <c r="A1355" t="s">
        <v>1063</v>
      </c>
      <c r="B1355" t="s">
        <v>1064</v>
      </c>
      <c r="C1355" t="s">
        <v>1065</v>
      </c>
      <c r="D1355">
        <v>576</v>
      </c>
      <c r="E1355">
        <v>25</v>
      </c>
      <c r="F1355">
        <v>348</v>
      </c>
      <c r="G1355">
        <f t="shared" si="21"/>
        <v>324</v>
      </c>
      <c r="H1355">
        <v>132</v>
      </c>
      <c r="I1355" t="s">
        <v>1066</v>
      </c>
      <c r="J1355" t="str">
        <f>VLOOKUP(B1355,tax!$B$1:$P$1478,6,FALSE)</f>
        <v>Bacteria</v>
      </c>
      <c r="K1355" t="str">
        <f>VLOOKUP($B1355,tax!$B$1:$P$1478,7,FALSE)</f>
        <v xml:space="preserve"> Fibrobacteres</v>
      </c>
    </row>
    <row r="1356" spans="1:11" x14ac:dyDescent="0.25">
      <c r="A1356" t="s">
        <v>1063</v>
      </c>
      <c r="B1356" t="s">
        <v>1064</v>
      </c>
      <c r="C1356" t="s">
        <v>10</v>
      </c>
      <c r="D1356">
        <v>576</v>
      </c>
      <c r="E1356">
        <v>370</v>
      </c>
      <c r="F1356">
        <v>505</v>
      </c>
      <c r="G1356">
        <f t="shared" si="21"/>
        <v>136</v>
      </c>
      <c r="H1356">
        <v>1755</v>
      </c>
      <c r="I1356" t="s">
        <v>11</v>
      </c>
      <c r="J1356" t="str">
        <f>VLOOKUP(B1356,tax!$B$1:$P$1478,6,FALSE)</f>
        <v>Bacteria</v>
      </c>
      <c r="K1356" t="str">
        <f>VLOOKUP($B1356,tax!$B$1:$P$1478,7,FALSE)</f>
        <v xml:space="preserve"> Fibrobacteres</v>
      </c>
    </row>
    <row r="1357" spans="1:11" x14ac:dyDescent="0.25">
      <c r="A1357" t="s">
        <v>1067</v>
      </c>
      <c r="B1357" t="s">
        <v>1068</v>
      </c>
      <c r="C1357" t="s">
        <v>10</v>
      </c>
      <c r="D1357">
        <v>877</v>
      </c>
      <c r="E1357">
        <v>656</v>
      </c>
      <c r="F1357">
        <v>775</v>
      </c>
      <c r="G1357">
        <f t="shared" si="21"/>
        <v>120</v>
      </c>
      <c r="H1357">
        <v>1755</v>
      </c>
      <c r="I1357" t="s">
        <v>11</v>
      </c>
      <c r="J1357" t="str">
        <f>VLOOKUP(B1357,tax!$B$1:$P$1478,6,FALSE)</f>
        <v>Bacteria</v>
      </c>
      <c r="K1357" t="str">
        <f>VLOOKUP($B1357,tax!$B$1:$P$1478,7,FALSE)</f>
        <v xml:space="preserve"> Fibrobacteres</v>
      </c>
    </row>
    <row r="1358" spans="1:11" x14ac:dyDescent="0.25">
      <c r="A1358" t="s">
        <v>1067</v>
      </c>
      <c r="B1358" t="s">
        <v>1068</v>
      </c>
      <c r="C1358" t="s">
        <v>1069</v>
      </c>
      <c r="D1358">
        <v>877</v>
      </c>
      <c r="E1358">
        <v>241</v>
      </c>
      <c r="F1358">
        <v>390</v>
      </c>
      <c r="G1358">
        <f t="shared" si="21"/>
        <v>150</v>
      </c>
      <c r="H1358">
        <v>9</v>
      </c>
      <c r="I1358" t="s">
        <v>1069</v>
      </c>
      <c r="J1358" t="str">
        <f>VLOOKUP(B1358,tax!$B$1:$P$1478,6,FALSE)</f>
        <v>Bacteria</v>
      </c>
      <c r="K1358" t="str">
        <f>VLOOKUP($B1358,tax!$B$1:$P$1478,7,FALSE)</f>
        <v xml:space="preserve"> Fibrobacteres</v>
      </c>
    </row>
    <row r="1359" spans="1:11" x14ac:dyDescent="0.25">
      <c r="A1359" t="s">
        <v>1070</v>
      </c>
      <c r="B1359" t="s">
        <v>1071</v>
      </c>
      <c r="C1359" t="s">
        <v>10</v>
      </c>
      <c r="D1359">
        <v>619</v>
      </c>
      <c r="E1359">
        <v>407</v>
      </c>
      <c r="F1359">
        <v>523</v>
      </c>
      <c r="G1359">
        <f t="shared" si="21"/>
        <v>117</v>
      </c>
      <c r="H1359">
        <v>1755</v>
      </c>
      <c r="I1359" t="s">
        <v>11</v>
      </c>
      <c r="J1359" t="str">
        <f>VLOOKUP(B1359,tax!$B$1:$P$1478,6,FALSE)</f>
        <v>Bacteria</v>
      </c>
      <c r="K1359" t="str">
        <f>VLOOKUP($B1359,tax!$B$1:$P$1478,7,FALSE)</f>
        <v xml:space="preserve"> Fibrobacteres</v>
      </c>
    </row>
    <row r="1360" spans="1:11" x14ac:dyDescent="0.25">
      <c r="A1360" t="s">
        <v>1070</v>
      </c>
      <c r="B1360" t="s">
        <v>1071</v>
      </c>
      <c r="C1360" t="s">
        <v>93</v>
      </c>
      <c r="D1360">
        <v>619</v>
      </c>
      <c r="E1360">
        <v>29</v>
      </c>
      <c r="F1360">
        <v>241</v>
      </c>
      <c r="G1360">
        <f t="shared" si="21"/>
        <v>213</v>
      </c>
      <c r="H1360">
        <v>11620</v>
      </c>
      <c r="I1360" t="s">
        <v>94</v>
      </c>
      <c r="J1360" t="str">
        <f>VLOOKUP(B1360,tax!$B$1:$P$1478,6,FALSE)</f>
        <v>Bacteria</v>
      </c>
      <c r="K1360" t="str">
        <f>VLOOKUP($B1360,tax!$B$1:$P$1478,7,FALSE)</f>
        <v xml:space="preserve"> Fibrobacteres</v>
      </c>
    </row>
    <row r="1361" spans="1:11" x14ac:dyDescent="0.25">
      <c r="A1361" t="s">
        <v>1072</v>
      </c>
      <c r="B1361" t="s">
        <v>1073</v>
      </c>
      <c r="C1361" t="s">
        <v>10</v>
      </c>
      <c r="D1361">
        <v>539</v>
      </c>
      <c r="E1361">
        <v>331</v>
      </c>
      <c r="F1361">
        <v>462</v>
      </c>
      <c r="G1361">
        <f t="shared" si="21"/>
        <v>132</v>
      </c>
      <c r="H1361">
        <v>1755</v>
      </c>
      <c r="I1361" t="s">
        <v>11</v>
      </c>
      <c r="J1361" t="str">
        <f>VLOOKUP(B1361,tax!$B$1:$P$1478,6,FALSE)</f>
        <v>Bacteria</v>
      </c>
      <c r="K1361" t="str">
        <f>VLOOKUP($B1361,tax!$B$1:$P$1478,7,FALSE)</f>
        <v xml:space="preserve"> Fibrobacteres</v>
      </c>
    </row>
    <row r="1362" spans="1:11" x14ac:dyDescent="0.25">
      <c r="A1362" t="s">
        <v>1072</v>
      </c>
      <c r="B1362" t="s">
        <v>1073</v>
      </c>
      <c r="C1362" t="s">
        <v>85</v>
      </c>
      <c r="D1362">
        <v>539</v>
      </c>
      <c r="E1362">
        <v>29</v>
      </c>
      <c r="F1362">
        <v>147</v>
      </c>
      <c r="G1362">
        <f t="shared" si="21"/>
        <v>119</v>
      </c>
      <c r="H1362">
        <v>13288</v>
      </c>
      <c r="I1362" t="s">
        <v>86</v>
      </c>
      <c r="J1362" t="str">
        <f>VLOOKUP(B1362,tax!$B$1:$P$1478,6,FALSE)</f>
        <v>Bacteria</v>
      </c>
      <c r="K1362" t="str">
        <f>VLOOKUP($B1362,tax!$B$1:$P$1478,7,FALSE)</f>
        <v xml:space="preserve"> Fibrobacteres</v>
      </c>
    </row>
    <row r="1363" spans="1:11" x14ac:dyDescent="0.25">
      <c r="A1363" t="s">
        <v>1074</v>
      </c>
      <c r="B1363" t="s">
        <v>1075</v>
      </c>
      <c r="C1363" t="s">
        <v>10</v>
      </c>
      <c r="D1363">
        <v>524</v>
      </c>
      <c r="E1363">
        <v>341</v>
      </c>
      <c r="F1363">
        <v>456</v>
      </c>
      <c r="G1363">
        <f t="shared" si="21"/>
        <v>116</v>
      </c>
      <c r="H1363">
        <v>1755</v>
      </c>
      <c r="I1363" t="s">
        <v>11</v>
      </c>
      <c r="J1363" t="str">
        <f>VLOOKUP(B1363,tax!$B$1:$P$1478,6,FALSE)</f>
        <v>Bacteria</v>
      </c>
      <c r="K1363" t="str">
        <f>VLOOKUP($B1363,tax!$B$1:$P$1478,7,FALSE)</f>
        <v xml:space="preserve"> Fibrobacteres</v>
      </c>
    </row>
    <row r="1364" spans="1:11" x14ac:dyDescent="0.25">
      <c r="A1364" t="s">
        <v>1074</v>
      </c>
      <c r="B1364" t="s">
        <v>1075</v>
      </c>
      <c r="C1364" t="s">
        <v>259</v>
      </c>
      <c r="D1364">
        <v>524</v>
      </c>
      <c r="E1364">
        <v>36</v>
      </c>
      <c r="F1364">
        <v>281</v>
      </c>
      <c r="G1364">
        <f t="shared" si="21"/>
        <v>246</v>
      </c>
      <c r="H1364">
        <v>2378</v>
      </c>
      <c r="I1364" t="s">
        <v>260</v>
      </c>
      <c r="J1364" t="str">
        <f>VLOOKUP(B1364,tax!$B$1:$P$1478,6,FALSE)</f>
        <v>Bacteria</v>
      </c>
      <c r="K1364" t="str">
        <f>VLOOKUP($B1364,tax!$B$1:$P$1478,7,FALSE)</f>
        <v xml:space="preserve"> Fibrobacteres</v>
      </c>
    </row>
    <row r="1365" spans="1:11" x14ac:dyDescent="0.25">
      <c r="A1365" t="s">
        <v>1076</v>
      </c>
      <c r="B1365" t="s">
        <v>1077</v>
      </c>
      <c r="C1365" t="s">
        <v>10</v>
      </c>
      <c r="D1365">
        <v>563</v>
      </c>
      <c r="E1365">
        <v>361</v>
      </c>
      <c r="F1365">
        <v>479</v>
      </c>
      <c r="G1365">
        <f t="shared" si="21"/>
        <v>119</v>
      </c>
      <c r="H1365">
        <v>1755</v>
      </c>
      <c r="I1365" t="s">
        <v>11</v>
      </c>
      <c r="J1365" t="str">
        <f>VLOOKUP(B1365,tax!$B$1:$P$1478,6,FALSE)</f>
        <v>Bacteria</v>
      </c>
      <c r="K1365" t="str">
        <f>VLOOKUP($B1365,tax!$B$1:$P$1478,7,FALSE)</f>
        <v xml:space="preserve"> Fibrobacteres</v>
      </c>
    </row>
    <row r="1366" spans="1:11" x14ac:dyDescent="0.25">
      <c r="A1366" t="s">
        <v>1076</v>
      </c>
      <c r="B1366" t="s">
        <v>1077</v>
      </c>
      <c r="C1366" t="s">
        <v>65</v>
      </c>
      <c r="D1366">
        <v>563</v>
      </c>
      <c r="E1366">
        <v>69</v>
      </c>
      <c r="F1366">
        <v>271</v>
      </c>
      <c r="G1366">
        <f t="shared" si="21"/>
        <v>203</v>
      </c>
      <c r="H1366">
        <v>1509</v>
      </c>
      <c r="I1366" t="s">
        <v>66</v>
      </c>
      <c r="J1366" t="str">
        <f>VLOOKUP(B1366,tax!$B$1:$P$1478,6,FALSE)</f>
        <v>Bacteria</v>
      </c>
      <c r="K1366" t="str">
        <f>VLOOKUP($B1366,tax!$B$1:$P$1478,7,FALSE)</f>
        <v xml:space="preserve"> Fibrobacteres</v>
      </c>
    </row>
    <row r="1367" spans="1:11" x14ac:dyDescent="0.25">
      <c r="A1367" t="s">
        <v>1078</v>
      </c>
      <c r="B1367" t="s">
        <v>1079</v>
      </c>
      <c r="C1367" t="s">
        <v>10</v>
      </c>
      <c r="D1367">
        <v>692</v>
      </c>
      <c r="E1367">
        <v>350</v>
      </c>
      <c r="F1367">
        <v>472</v>
      </c>
      <c r="G1367">
        <f t="shared" si="21"/>
        <v>123</v>
      </c>
      <c r="H1367">
        <v>1755</v>
      </c>
      <c r="I1367" t="s">
        <v>11</v>
      </c>
      <c r="J1367" t="str">
        <f>VLOOKUP(B1367,tax!$B$1:$P$1478,6,FALSE)</f>
        <v>Bacteria</v>
      </c>
      <c r="K1367" t="str">
        <f>VLOOKUP($B1367,tax!$B$1:$P$1478,7,FALSE)</f>
        <v xml:space="preserve"> Fibrobacteres</v>
      </c>
    </row>
    <row r="1368" spans="1:11" x14ac:dyDescent="0.25">
      <c r="A1368" t="s">
        <v>1078</v>
      </c>
      <c r="B1368" t="s">
        <v>1079</v>
      </c>
      <c r="C1368" t="s">
        <v>52</v>
      </c>
      <c r="D1368">
        <v>692</v>
      </c>
      <c r="E1368">
        <v>37</v>
      </c>
      <c r="F1368">
        <v>331</v>
      </c>
      <c r="G1368">
        <f t="shared" si="21"/>
        <v>295</v>
      </c>
      <c r="H1368">
        <v>5170</v>
      </c>
      <c r="I1368" t="s">
        <v>53</v>
      </c>
      <c r="J1368" t="str">
        <f>VLOOKUP(B1368,tax!$B$1:$P$1478,6,FALSE)</f>
        <v>Bacteria</v>
      </c>
      <c r="K1368" t="str">
        <f>VLOOKUP($B1368,tax!$B$1:$P$1478,7,FALSE)</f>
        <v xml:space="preserve"> Fibrobacteres</v>
      </c>
    </row>
    <row r="1369" spans="1:11" x14ac:dyDescent="0.25">
      <c r="A1369" t="s">
        <v>1080</v>
      </c>
      <c r="B1369" t="s">
        <v>1081</v>
      </c>
      <c r="C1369" t="s">
        <v>10</v>
      </c>
      <c r="D1369">
        <v>665</v>
      </c>
      <c r="E1369">
        <v>478</v>
      </c>
      <c r="F1369">
        <v>582</v>
      </c>
      <c r="G1369">
        <f t="shared" si="21"/>
        <v>105</v>
      </c>
      <c r="H1369">
        <v>1755</v>
      </c>
      <c r="I1369" t="s">
        <v>11</v>
      </c>
      <c r="J1369" t="str">
        <f>VLOOKUP(B1369,tax!$B$1:$P$1478,6,FALSE)</f>
        <v>Bacteria</v>
      </c>
      <c r="K1369" t="str">
        <f>VLOOKUP($B1369,tax!$B$1:$P$1478,7,FALSE)</f>
        <v xml:space="preserve"> Fibrobacteres</v>
      </c>
    </row>
    <row r="1370" spans="1:11" x14ac:dyDescent="0.25">
      <c r="A1370" t="s">
        <v>1080</v>
      </c>
      <c r="B1370" t="s">
        <v>1081</v>
      </c>
      <c r="C1370" t="s">
        <v>52</v>
      </c>
      <c r="D1370">
        <v>665</v>
      </c>
      <c r="E1370">
        <v>33</v>
      </c>
      <c r="F1370">
        <v>322</v>
      </c>
      <c r="G1370">
        <f t="shared" si="21"/>
        <v>290</v>
      </c>
      <c r="H1370">
        <v>5170</v>
      </c>
      <c r="I1370" t="s">
        <v>53</v>
      </c>
      <c r="J1370" t="str">
        <f>VLOOKUP(B1370,tax!$B$1:$P$1478,6,FALSE)</f>
        <v>Bacteria</v>
      </c>
      <c r="K1370" t="str">
        <f>VLOOKUP($B1370,tax!$B$1:$P$1478,7,FALSE)</f>
        <v xml:space="preserve"> Fibrobacteres</v>
      </c>
    </row>
    <row r="1371" spans="1:11" x14ac:dyDescent="0.25">
      <c r="A1371" t="s">
        <v>1082</v>
      </c>
      <c r="B1371" t="s">
        <v>1083</v>
      </c>
      <c r="C1371" t="s">
        <v>10</v>
      </c>
      <c r="D1371">
        <v>574</v>
      </c>
      <c r="E1371">
        <v>394</v>
      </c>
      <c r="F1371">
        <v>513</v>
      </c>
      <c r="G1371">
        <f t="shared" si="21"/>
        <v>120</v>
      </c>
      <c r="H1371">
        <v>1755</v>
      </c>
      <c r="I1371" t="s">
        <v>11</v>
      </c>
      <c r="J1371" t="str">
        <f>VLOOKUP(B1371,tax!$B$1:$P$1478,6,FALSE)</f>
        <v>Bacteria</v>
      </c>
      <c r="K1371" t="str">
        <f>VLOOKUP($B1371,tax!$B$1:$P$1478,7,FALSE)</f>
        <v xml:space="preserve"> Fibrobacteres</v>
      </c>
    </row>
    <row r="1372" spans="1:11" x14ac:dyDescent="0.25">
      <c r="A1372" t="s">
        <v>1082</v>
      </c>
      <c r="B1372" t="s">
        <v>1083</v>
      </c>
      <c r="C1372" t="s">
        <v>422</v>
      </c>
      <c r="D1372">
        <v>574</v>
      </c>
      <c r="E1372">
        <v>66</v>
      </c>
      <c r="F1372">
        <v>356</v>
      </c>
      <c r="G1372">
        <f t="shared" si="21"/>
        <v>291</v>
      </c>
      <c r="H1372">
        <v>198</v>
      </c>
      <c r="I1372" t="s">
        <v>423</v>
      </c>
      <c r="J1372" t="str">
        <f>VLOOKUP(B1372,tax!$B$1:$P$1478,6,FALSE)</f>
        <v>Bacteria</v>
      </c>
      <c r="K1372" t="str">
        <f>VLOOKUP($B1372,tax!$B$1:$P$1478,7,FALSE)</f>
        <v xml:space="preserve"> Fibrobacteres</v>
      </c>
    </row>
    <row r="1373" spans="1:11" x14ac:dyDescent="0.25">
      <c r="A1373" t="s">
        <v>1084</v>
      </c>
      <c r="B1373" t="s">
        <v>1085</v>
      </c>
      <c r="C1373" t="s">
        <v>10</v>
      </c>
      <c r="D1373">
        <v>699</v>
      </c>
      <c r="E1373">
        <v>502</v>
      </c>
      <c r="F1373">
        <v>631</v>
      </c>
      <c r="G1373">
        <f t="shared" si="21"/>
        <v>130</v>
      </c>
      <c r="H1373">
        <v>1755</v>
      </c>
      <c r="I1373" t="s">
        <v>11</v>
      </c>
      <c r="J1373" t="str">
        <f>VLOOKUP(B1373,tax!$B$1:$P$1478,6,FALSE)</f>
        <v>Bacteria</v>
      </c>
      <c r="K1373" t="str">
        <f>VLOOKUP($B1373,tax!$B$1:$P$1478,7,FALSE)</f>
        <v xml:space="preserve"> Fibrobacteres</v>
      </c>
    </row>
    <row r="1374" spans="1:11" x14ac:dyDescent="0.25">
      <c r="A1374" t="s">
        <v>1084</v>
      </c>
      <c r="B1374" t="s">
        <v>1085</v>
      </c>
      <c r="C1374" t="s">
        <v>792</v>
      </c>
      <c r="D1374">
        <v>699</v>
      </c>
      <c r="E1374">
        <v>32</v>
      </c>
      <c r="F1374">
        <v>332</v>
      </c>
      <c r="G1374">
        <f t="shared" si="21"/>
        <v>301</v>
      </c>
      <c r="H1374">
        <v>2674</v>
      </c>
      <c r="I1374" t="s">
        <v>793</v>
      </c>
      <c r="J1374" t="str">
        <f>VLOOKUP(B1374,tax!$B$1:$P$1478,6,FALSE)</f>
        <v>Bacteria</v>
      </c>
      <c r="K1374" t="str">
        <f>VLOOKUP($B1374,tax!$B$1:$P$1478,7,FALSE)</f>
        <v xml:space="preserve"> Fibrobacteres</v>
      </c>
    </row>
    <row r="1375" spans="1:11" x14ac:dyDescent="0.25">
      <c r="A1375" t="s">
        <v>1086</v>
      </c>
      <c r="B1375" t="s">
        <v>1087</v>
      </c>
      <c r="C1375" t="s">
        <v>10</v>
      </c>
      <c r="D1375">
        <v>697</v>
      </c>
      <c r="E1375">
        <v>323</v>
      </c>
      <c r="F1375">
        <v>436</v>
      </c>
      <c r="G1375">
        <f t="shared" si="21"/>
        <v>114</v>
      </c>
      <c r="H1375">
        <v>1755</v>
      </c>
      <c r="I1375" t="s">
        <v>11</v>
      </c>
      <c r="J1375" t="str">
        <f>VLOOKUP(B1375,tax!$B$1:$P$1478,6,FALSE)</f>
        <v>Bacteria</v>
      </c>
      <c r="K1375" t="str">
        <f>VLOOKUP($B1375,tax!$B$1:$P$1478,7,FALSE)</f>
        <v xml:space="preserve"> Fibrobacteres</v>
      </c>
    </row>
    <row r="1376" spans="1:11" x14ac:dyDescent="0.25">
      <c r="A1376" t="s">
        <v>1086</v>
      </c>
      <c r="B1376" t="s">
        <v>1087</v>
      </c>
      <c r="C1376" t="s">
        <v>10</v>
      </c>
      <c r="D1376">
        <v>697</v>
      </c>
      <c r="E1376">
        <v>496</v>
      </c>
      <c r="F1376">
        <v>612</v>
      </c>
      <c r="G1376">
        <f t="shared" si="21"/>
        <v>117</v>
      </c>
      <c r="H1376">
        <v>1755</v>
      </c>
      <c r="I1376" t="s">
        <v>11</v>
      </c>
      <c r="J1376" t="str">
        <f>VLOOKUP(B1376,tax!$B$1:$P$1478,6,FALSE)</f>
        <v>Bacteria</v>
      </c>
      <c r="K1376" t="str">
        <f>VLOOKUP($B1376,tax!$B$1:$P$1478,7,FALSE)</f>
        <v xml:space="preserve"> Fibrobacteres</v>
      </c>
    </row>
    <row r="1377" spans="1:11" x14ac:dyDescent="0.25">
      <c r="A1377" t="s">
        <v>1086</v>
      </c>
      <c r="B1377" t="s">
        <v>1087</v>
      </c>
      <c r="C1377" t="s">
        <v>52</v>
      </c>
      <c r="D1377">
        <v>697</v>
      </c>
      <c r="E1377">
        <v>21</v>
      </c>
      <c r="F1377">
        <v>299</v>
      </c>
      <c r="G1377">
        <f t="shared" si="21"/>
        <v>279</v>
      </c>
      <c r="H1377">
        <v>5170</v>
      </c>
      <c r="I1377" t="s">
        <v>53</v>
      </c>
      <c r="J1377" t="str">
        <f>VLOOKUP(B1377,tax!$B$1:$P$1478,6,FALSE)</f>
        <v>Bacteria</v>
      </c>
      <c r="K1377" t="str">
        <f>VLOOKUP($B1377,tax!$B$1:$P$1478,7,FALSE)</f>
        <v xml:space="preserve"> Fibrobacteres</v>
      </c>
    </row>
    <row r="1378" spans="1:11" x14ac:dyDescent="0.25">
      <c r="A1378" t="s">
        <v>1088</v>
      </c>
      <c r="B1378" t="s">
        <v>1089</v>
      </c>
      <c r="C1378" t="s">
        <v>10</v>
      </c>
      <c r="D1378">
        <v>641</v>
      </c>
      <c r="E1378">
        <v>455</v>
      </c>
      <c r="F1378">
        <v>570</v>
      </c>
      <c r="G1378">
        <f t="shared" si="21"/>
        <v>116</v>
      </c>
      <c r="H1378">
        <v>1755</v>
      </c>
      <c r="I1378" t="s">
        <v>11</v>
      </c>
      <c r="J1378" t="str">
        <f>VLOOKUP(B1378,tax!$B$1:$P$1478,6,FALSE)</f>
        <v>Bacteria</v>
      </c>
      <c r="K1378" t="str">
        <f>VLOOKUP($B1378,tax!$B$1:$P$1478,7,FALSE)</f>
        <v xml:space="preserve"> Fibrobacteres</v>
      </c>
    </row>
    <row r="1379" spans="1:11" x14ac:dyDescent="0.25">
      <c r="A1379" t="s">
        <v>1088</v>
      </c>
      <c r="B1379" t="s">
        <v>1089</v>
      </c>
      <c r="C1379" t="s">
        <v>1090</v>
      </c>
      <c r="D1379">
        <v>641</v>
      </c>
      <c r="E1379">
        <v>1</v>
      </c>
      <c r="F1379">
        <v>177</v>
      </c>
      <c r="G1379">
        <f t="shared" si="21"/>
        <v>177</v>
      </c>
      <c r="H1379">
        <v>22</v>
      </c>
      <c r="I1379" t="s">
        <v>1090</v>
      </c>
      <c r="J1379" t="str">
        <f>VLOOKUP(B1379,tax!$B$1:$P$1478,6,FALSE)</f>
        <v>Bacteria</v>
      </c>
      <c r="K1379" t="str">
        <f>VLOOKUP($B1379,tax!$B$1:$P$1478,7,FALSE)</f>
        <v xml:space="preserve"> Fibrobacteres</v>
      </c>
    </row>
    <row r="1380" spans="1:11" x14ac:dyDescent="0.25">
      <c r="A1380" t="s">
        <v>1091</v>
      </c>
      <c r="B1380" t="s">
        <v>1092</v>
      </c>
      <c r="C1380" t="s">
        <v>10</v>
      </c>
      <c r="D1380">
        <v>757</v>
      </c>
      <c r="E1380">
        <v>374</v>
      </c>
      <c r="F1380">
        <v>503</v>
      </c>
      <c r="G1380">
        <f t="shared" si="21"/>
        <v>130</v>
      </c>
      <c r="H1380">
        <v>1755</v>
      </c>
      <c r="I1380" t="s">
        <v>11</v>
      </c>
      <c r="J1380" t="str">
        <f>VLOOKUP(B1380,tax!$B$1:$P$1478,6,FALSE)</f>
        <v>Bacteria</v>
      </c>
      <c r="K1380" t="str">
        <f>VLOOKUP($B1380,tax!$B$1:$P$1478,7,FALSE)</f>
        <v xml:space="preserve"> Fibrobacteres</v>
      </c>
    </row>
    <row r="1381" spans="1:11" x14ac:dyDescent="0.25">
      <c r="A1381" t="s">
        <v>1091</v>
      </c>
      <c r="B1381" t="s">
        <v>1092</v>
      </c>
      <c r="C1381" t="s">
        <v>10</v>
      </c>
      <c r="D1381">
        <v>757</v>
      </c>
      <c r="E1381">
        <v>557</v>
      </c>
      <c r="F1381">
        <v>674</v>
      </c>
      <c r="G1381">
        <f t="shared" si="21"/>
        <v>118</v>
      </c>
      <c r="H1381">
        <v>1755</v>
      </c>
      <c r="I1381" t="s">
        <v>11</v>
      </c>
      <c r="J1381" t="str">
        <f>VLOOKUP(B1381,tax!$B$1:$P$1478,6,FALSE)</f>
        <v>Bacteria</v>
      </c>
      <c r="K1381" t="str">
        <f>VLOOKUP($B1381,tax!$B$1:$P$1478,7,FALSE)</f>
        <v xml:space="preserve"> Fibrobacteres</v>
      </c>
    </row>
    <row r="1382" spans="1:11" x14ac:dyDescent="0.25">
      <c r="A1382" t="s">
        <v>1091</v>
      </c>
      <c r="B1382" t="s">
        <v>1092</v>
      </c>
      <c r="C1382" t="s">
        <v>52</v>
      </c>
      <c r="D1382">
        <v>757</v>
      </c>
      <c r="E1382">
        <v>35</v>
      </c>
      <c r="F1382">
        <v>351</v>
      </c>
      <c r="G1382">
        <f t="shared" si="21"/>
        <v>317</v>
      </c>
      <c r="H1382">
        <v>5170</v>
      </c>
      <c r="I1382" t="s">
        <v>53</v>
      </c>
      <c r="J1382" t="str">
        <f>VLOOKUP(B1382,tax!$B$1:$P$1478,6,FALSE)</f>
        <v>Bacteria</v>
      </c>
      <c r="K1382" t="str">
        <f>VLOOKUP($B1382,tax!$B$1:$P$1478,7,FALSE)</f>
        <v xml:space="preserve"> Fibrobacteres</v>
      </c>
    </row>
    <row r="1383" spans="1:11" x14ac:dyDescent="0.25">
      <c r="A1383" t="s">
        <v>1093</v>
      </c>
      <c r="B1383" t="s">
        <v>1094</v>
      </c>
      <c r="C1383" t="s">
        <v>10</v>
      </c>
      <c r="D1383">
        <v>740</v>
      </c>
      <c r="E1383">
        <v>363</v>
      </c>
      <c r="F1383">
        <v>489</v>
      </c>
      <c r="G1383">
        <f t="shared" si="21"/>
        <v>127</v>
      </c>
      <c r="H1383">
        <v>1755</v>
      </c>
      <c r="I1383" t="s">
        <v>11</v>
      </c>
      <c r="J1383" t="str">
        <f>VLOOKUP(B1383,tax!$B$1:$P$1478,6,FALSE)</f>
        <v>Bacteria</v>
      </c>
      <c r="K1383" t="str">
        <f>VLOOKUP($B1383,tax!$B$1:$P$1478,7,FALSE)</f>
        <v xml:space="preserve"> Fibrobacteres</v>
      </c>
    </row>
    <row r="1384" spans="1:11" x14ac:dyDescent="0.25">
      <c r="A1384" t="s">
        <v>1093</v>
      </c>
      <c r="B1384" t="s">
        <v>1094</v>
      </c>
      <c r="C1384" t="s">
        <v>10</v>
      </c>
      <c r="D1384">
        <v>740</v>
      </c>
      <c r="E1384">
        <v>545</v>
      </c>
      <c r="F1384">
        <v>657</v>
      </c>
      <c r="G1384">
        <f t="shared" si="21"/>
        <v>113</v>
      </c>
      <c r="H1384">
        <v>1755</v>
      </c>
      <c r="I1384" t="s">
        <v>11</v>
      </c>
      <c r="J1384" t="str">
        <f>VLOOKUP(B1384,tax!$B$1:$P$1478,6,FALSE)</f>
        <v>Bacteria</v>
      </c>
      <c r="K1384" t="str">
        <f>VLOOKUP($B1384,tax!$B$1:$P$1478,7,FALSE)</f>
        <v xml:space="preserve"> Fibrobacteres</v>
      </c>
    </row>
    <row r="1385" spans="1:11" x14ac:dyDescent="0.25">
      <c r="A1385" t="s">
        <v>1093</v>
      </c>
      <c r="B1385" t="s">
        <v>1094</v>
      </c>
      <c r="C1385" t="s">
        <v>52</v>
      </c>
      <c r="D1385">
        <v>740</v>
      </c>
      <c r="E1385">
        <v>22</v>
      </c>
      <c r="F1385">
        <v>339</v>
      </c>
      <c r="G1385">
        <f t="shared" si="21"/>
        <v>318</v>
      </c>
      <c r="H1385">
        <v>5170</v>
      </c>
      <c r="I1385" t="s">
        <v>53</v>
      </c>
      <c r="J1385" t="str">
        <f>VLOOKUP(B1385,tax!$B$1:$P$1478,6,FALSE)</f>
        <v>Bacteria</v>
      </c>
      <c r="K1385" t="str">
        <f>VLOOKUP($B1385,tax!$B$1:$P$1478,7,FALSE)</f>
        <v xml:space="preserve"> Fibrobacteres</v>
      </c>
    </row>
    <row r="1386" spans="1:11" x14ac:dyDescent="0.25">
      <c r="A1386" t="s">
        <v>1095</v>
      </c>
      <c r="B1386" t="s">
        <v>1096</v>
      </c>
      <c r="C1386" t="s">
        <v>10</v>
      </c>
      <c r="D1386">
        <v>730</v>
      </c>
      <c r="E1386">
        <v>364</v>
      </c>
      <c r="F1386">
        <v>491</v>
      </c>
      <c r="G1386">
        <f t="shared" si="21"/>
        <v>128</v>
      </c>
      <c r="H1386">
        <v>1755</v>
      </c>
      <c r="I1386" t="s">
        <v>11</v>
      </c>
      <c r="J1386" t="str">
        <f>VLOOKUP(B1386,tax!$B$1:$P$1478,6,FALSE)</f>
        <v>Bacteria</v>
      </c>
      <c r="K1386" t="str">
        <f>VLOOKUP($B1386,tax!$B$1:$P$1478,7,FALSE)</f>
        <v xml:space="preserve"> Fibrobacteres</v>
      </c>
    </row>
    <row r="1387" spans="1:11" x14ac:dyDescent="0.25">
      <c r="A1387" t="s">
        <v>1095</v>
      </c>
      <c r="B1387" t="s">
        <v>1096</v>
      </c>
      <c r="C1387" t="s">
        <v>10</v>
      </c>
      <c r="D1387">
        <v>730</v>
      </c>
      <c r="E1387">
        <v>544</v>
      </c>
      <c r="F1387">
        <v>659</v>
      </c>
      <c r="G1387">
        <f t="shared" si="21"/>
        <v>116</v>
      </c>
      <c r="H1387">
        <v>1755</v>
      </c>
      <c r="I1387" t="s">
        <v>11</v>
      </c>
      <c r="J1387" t="str">
        <f>VLOOKUP(B1387,tax!$B$1:$P$1478,6,FALSE)</f>
        <v>Bacteria</v>
      </c>
      <c r="K1387" t="str">
        <f>VLOOKUP($B1387,tax!$B$1:$P$1478,7,FALSE)</f>
        <v xml:space="preserve"> Fibrobacteres</v>
      </c>
    </row>
    <row r="1388" spans="1:11" x14ac:dyDescent="0.25">
      <c r="A1388" t="s">
        <v>1095</v>
      </c>
      <c r="B1388" t="s">
        <v>1096</v>
      </c>
      <c r="C1388" t="s">
        <v>52</v>
      </c>
      <c r="D1388">
        <v>730</v>
      </c>
      <c r="E1388">
        <v>22</v>
      </c>
      <c r="F1388">
        <v>341</v>
      </c>
      <c r="G1388">
        <f t="shared" si="21"/>
        <v>320</v>
      </c>
      <c r="H1388">
        <v>5170</v>
      </c>
      <c r="I1388" t="s">
        <v>53</v>
      </c>
      <c r="J1388" t="str">
        <f>VLOOKUP(B1388,tax!$B$1:$P$1478,6,FALSE)</f>
        <v>Bacteria</v>
      </c>
      <c r="K1388" t="str">
        <f>VLOOKUP($B1388,tax!$B$1:$P$1478,7,FALSE)</f>
        <v xml:space="preserve"> Fibrobacteres</v>
      </c>
    </row>
    <row r="1389" spans="1:11" x14ac:dyDescent="0.25">
      <c r="A1389" t="s">
        <v>1097</v>
      </c>
      <c r="B1389" t="s">
        <v>1098</v>
      </c>
      <c r="C1389" t="s">
        <v>10</v>
      </c>
      <c r="D1389">
        <v>691</v>
      </c>
      <c r="E1389">
        <v>499</v>
      </c>
      <c r="F1389">
        <v>611</v>
      </c>
      <c r="G1389">
        <f t="shared" si="21"/>
        <v>113</v>
      </c>
      <c r="H1389">
        <v>1755</v>
      </c>
      <c r="I1389" t="s">
        <v>11</v>
      </c>
      <c r="J1389" t="str">
        <f>VLOOKUP(B1389,tax!$B$1:$P$1478,6,FALSE)</f>
        <v>Bacteria</v>
      </c>
      <c r="K1389" t="str">
        <f>VLOOKUP($B1389,tax!$B$1:$P$1478,7,FALSE)</f>
        <v xml:space="preserve"> Fibrobacteres</v>
      </c>
    </row>
    <row r="1390" spans="1:11" x14ac:dyDescent="0.25">
      <c r="A1390" t="s">
        <v>1097</v>
      </c>
      <c r="B1390" t="s">
        <v>1098</v>
      </c>
      <c r="C1390" t="s">
        <v>89</v>
      </c>
      <c r="D1390">
        <v>691</v>
      </c>
      <c r="E1390">
        <v>331</v>
      </c>
      <c r="F1390">
        <v>416</v>
      </c>
      <c r="G1390">
        <f t="shared" si="21"/>
        <v>86</v>
      </c>
      <c r="H1390">
        <v>1151</v>
      </c>
      <c r="I1390" t="s">
        <v>90</v>
      </c>
      <c r="J1390" t="str">
        <f>VLOOKUP(B1390,tax!$B$1:$P$1478,6,FALSE)</f>
        <v>Bacteria</v>
      </c>
      <c r="K1390" t="str">
        <f>VLOOKUP($B1390,tax!$B$1:$P$1478,7,FALSE)</f>
        <v xml:space="preserve"> Fibrobacteres</v>
      </c>
    </row>
    <row r="1391" spans="1:11" x14ac:dyDescent="0.25">
      <c r="A1391" t="s">
        <v>1099</v>
      </c>
      <c r="B1391" t="s">
        <v>1100</v>
      </c>
      <c r="C1391" t="s">
        <v>10</v>
      </c>
      <c r="D1391">
        <v>552</v>
      </c>
      <c r="E1391">
        <v>354</v>
      </c>
      <c r="F1391">
        <v>472</v>
      </c>
      <c r="G1391">
        <f t="shared" si="21"/>
        <v>119</v>
      </c>
      <c r="H1391">
        <v>1755</v>
      </c>
      <c r="I1391" t="s">
        <v>11</v>
      </c>
      <c r="J1391" t="str">
        <f>VLOOKUP(B1391,tax!$B$1:$P$1478,6,FALSE)</f>
        <v>Bacteria</v>
      </c>
      <c r="K1391" t="str">
        <f>VLOOKUP($B1391,tax!$B$1:$P$1478,7,FALSE)</f>
        <v xml:space="preserve"> Fibrobacteres</v>
      </c>
    </row>
    <row r="1392" spans="1:11" x14ac:dyDescent="0.25">
      <c r="A1392" t="s">
        <v>1099</v>
      </c>
      <c r="B1392" t="s">
        <v>1100</v>
      </c>
      <c r="C1392" t="s">
        <v>259</v>
      </c>
      <c r="D1392">
        <v>552</v>
      </c>
      <c r="E1392">
        <v>35</v>
      </c>
      <c r="F1392">
        <v>293</v>
      </c>
      <c r="G1392">
        <f t="shared" si="21"/>
        <v>259</v>
      </c>
      <c r="H1392">
        <v>2378</v>
      </c>
      <c r="I1392" t="s">
        <v>260</v>
      </c>
      <c r="J1392" t="str">
        <f>VLOOKUP(B1392,tax!$B$1:$P$1478,6,FALSE)</f>
        <v>Bacteria</v>
      </c>
      <c r="K1392" t="str">
        <f>VLOOKUP($B1392,tax!$B$1:$P$1478,7,FALSE)</f>
        <v xml:space="preserve"> Fibrobacteres</v>
      </c>
    </row>
    <row r="1393" spans="1:11" x14ac:dyDescent="0.25">
      <c r="A1393" t="s">
        <v>1101</v>
      </c>
      <c r="B1393" t="s">
        <v>1102</v>
      </c>
      <c r="C1393" t="s">
        <v>10</v>
      </c>
      <c r="D1393">
        <v>778</v>
      </c>
      <c r="E1393">
        <v>582</v>
      </c>
      <c r="F1393">
        <v>699</v>
      </c>
      <c r="G1393">
        <f t="shared" si="21"/>
        <v>118</v>
      </c>
      <c r="H1393">
        <v>1755</v>
      </c>
      <c r="I1393" t="s">
        <v>11</v>
      </c>
      <c r="J1393" t="str">
        <f>VLOOKUP(B1393,tax!$B$1:$P$1478,6,FALSE)</f>
        <v>Bacteria</v>
      </c>
      <c r="K1393" t="str">
        <f>VLOOKUP($B1393,tax!$B$1:$P$1478,7,FALSE)</f>
        <v xml:space="preserve"> Fibrobacteres</v>
      </c>
    </row>
    <row r="1394" spans="1:11" x14ac:dyDescent="0.25">
      <c r="A1394" t="s">
        <v>1101</v>
      </c>
      <c r="B1394" t="s">
        <v>1102</v>
      </c>
      <c r="C1394" t="s">
        <v>52</v>
      </c>
      <c r="D1394">
        <v>778</v>
      </c>
      <c r="E1394">
        <v>27</v>
      </c>
      <c r="F1394">
        <v>298</v>
      </c>
      <c r="G1394">
        <f t="shared" si="21"/>
        <v>272</v>
      </c>
      <c r="H1394">
        <v>5170</v>
      </c>
      <c r="I1394" t="s">
        <v>53</v>
      </c>
      <c r="J1394" t="str">
        <f>VLOOKUP(B1394,tax!$B$1:$P$1478,6,FALSE)</f>
        <v>Bacteria</v>
      </c>
      <c r="K1394" t="str">
        <f>VLOOKUP($B1394,tax!$B$1:$P$1478,7,FALSE)</f>
        <v xml:space="preserve"> Fibrobacteres</v>
      </c>
    </row>
    <row r="1395" spans="1:11" x14ac:dyDescent="0.25">
      <c r="A1395" t="s">
        <v>1103</v>
      </c>
      <c r="B1395" t="s">
        <v>1104</v>
      </c>
      <c r="C1395" t="s">
        <v>10</v>
      </c>
      <c r="D1395">
        <v>630</v>
      </c>
      <c r="E1395">
        <v>444</v>
      </c>
      <c r="F1395">
        <v>561</v>
      </c>
      <c r="G1395">
        <f t="shared" si="21"/>
        <v>118</v>
      </c>
      <c r="H1395">
        <v>1755</v>
      </c>
      <c r="I1395" t="s">
        <v>11</v>
      </c>
      <c r="J1395" t="str">
        <f>VLOOKUP(B1395,tax!$B$1:$P$1478,6,FALSE)</f>
        <v>Bacteria</v>
      </c>
      <c r="K1395" t="str">
        <f>VLOOKUP($B1395,tax!$B$1:$P$1478,7,FALSE)</f>
        <v xml:space="preserve"> Fibrobacteres</v>
      </c>
    </row>
    <row r="1396" spans="1:11" x14ac:dyDescent="0.25">
      <c r="A1396" t="s">
        <v>1103</v>
      </c>
      <c r="B1396" t="s">
        <v>1104</v>
      </c>
      <c r="C1396" t="s">
        <v>401</v>
      </c>
      <c r="D1396">
        <v>630</v>
      </c>
      <c r="E1396">
        <v>19</v>
      </c>
      <c r="F1396">
        <v>137</v>
      </c>
      <c r="G1396">
        <f t="shared" si="21"/>
        <v>119</v>
      </c>
      <c r="H1396">
        <v>2958</v>
      </c>
      <c r="I1396" t="s">
        <v>402</v>
      </c>
      <c r="J1396" t="str">
        <f>VLOOKUP(B1396,tax!$B$1:$P$1478,6,FALSE)</f>
        <v>Bacteria</v>
      </c>
      <c r="K1396" t="str">
        <f>VLOOKUP($B1396,tax!$B$1:$P$1478,7,FALSE)</f>
        <v xml:space="preserve"> Fibrobacteres</v>
      </c>
    </row>
    <row r="1397" spans="1:11" x14ac:dyDescent="0.25">
      <c r="A1397" t="s">
        <v>1105</v>
      </c>
      <c r="B1397" t="s">
        <v>1106</v>
      </c>
      <c r="C1397" t="s">
        <v>63</v>
      </c>
      <c r="D1397">
        <v>865</v>
      </c>
      <c r="E1397">
        <v>367</v>
      </c>
      <c r="F1397">
        <v>605</v>
      </c>
      <c r="G1397">
        <f t="shared" si="21"/>
        <v>239</v>
      </c>
      <c r="H1397">
        <v>5365</v>
      </c>
      <c r="I1397" t="s">
        <v>64</v>
      </c>
      <c r="J1397" t="str">
        <f>VLOOKUP(B1397,tax!$B$1:$P$1478,6,FALSE)</f>
        <v>Bacteria</v>
      </c>
      <c r="K1397" t="str">
        <f>VLOOKUP($B1397,tax!$B$1:$P$1478,7,FALSE)</f>
        <v xml:space="preserve"> Fibrobacteres</v>
      </c>
    </row>
    <row r="1398" spans="1:11" x14ac:dyDescent="0.25">
      <c r="A1398" t="s">
        <v>1105</v>
      </c>
      <c r="B1398" t="s">
        <v>1106</v>
      </c>
      <c r="C1398" t="s">
        <v>10</v>
      </c>
      <c r="D1398">
        <v>865</v>
      </c>
      <c r="E1398">
        <v>668</v>
      </c>
      <c r="F1398">
        <v>785</v>
      </c>
      <c r="G1398">
        <f t="shared" si="21"/>
        <v>118</v>
      </c>
      <c r="H1398">
        <v>1755</v>
      </c>
      <c r="I1398" t="s">
        <v>11</v>
      </c>
      <c r="J1398" t="str">
        <f>VLOOKUP(B1398,tax!$B$1:$P$1478,6,FALSE)</f>
        <v>Bacteria</v>
      </c>
      <c r="K1398" t="str">
        <f>VLOOKUP($B1398,tax!$B$1:$P$1478,7,FALSE)</f>
        <v xml:space="preserve"> Fibrobacteres</v>
      </c>
    </row>
    <row r="1399" spans="1:11" x14ac:dyDescent="0.25">
      <c r="A1399" t="s">
        <v>1105</v>
      </c>
      <c r="B1399" t="s">
        <v>1106</v>
      </c>
      <c r="C1399" t="s">
        <v>1107</v>
      </c>
      <c r="D1399">
        <v>865</v>
      </c>
      <c r="E1399">
        <v>34</v>
      </c>
      <c r="F1399">
        <v>87</v>
      </c>
      <c r="G1399">
        <f t="shared" si="21"/>
        <v>54</v>
      </c>
      <c r="H1399">
        <v>240</v>
      </c>
      <c r="I1399" t="s">
        <v>1108</v>
      </c>
      <c r="J1399" t="str">
        <f>VLOOKUP(B1399,tax!$B$1:$P$1478,6,FALSE)</f>
        <v>Bacteria</v>
      </c>
      <c r="K1399" t="str">
        <f>VLOOKUP($B1399,tax!$B$1:$P$1478,7,FALSE)</f>
        <v xml:space="preserve"> Fibrobacteres</v>
      </c>
    </row>
    <row r="1400" spans="1:11" x14ac:dyDescent="0.25">
      <c r="A1400" t="s">
        <v>1109</v>
      </c>
      <c r="B1400" t="s">
        <v>1110</v>
      </c>
      <c r="C1400" t="s">
        <v>10</v>
      </c>
      <c r="D1400">
        <v>692</v>
      </c>
      <c r="E1400">
        <v>330</v>
      </c>
      <c r="F1400">
        <v>454</v>
      </c>
      <c r="G1400">
        <f t="shared" si="21"/>
        <v>125</v>
      </c>
      <c r="H1400">
        <v>1755</v>
      </c>
      <c r="I1400" t="s">
        <v>11</v>
      </c>
      <c r="J1400" t="str">
        <f>VLOOKUP(B1400,tax!$B$1:$P$1478,6,FALSE)</f>
        <v>Bacteria</v>
      </c>
      <c r="K1400" t="str">
        <f>VLOOKUP($B1400,tax!$B$1:$P$1478,7,FALSE)</f>
        <v xml:space="preserve"> Fibrobacteres</v>
      </c>
    </row>
    <row r="1401" spans="1:11" x14ac:dyDescent="0.25">
      <c r="A1401" t="s">
        <v>1109</v>
      </c>
      <c r="B1401" t="s">
        <v>1110</v>
      </c>
      <c r="C1401" t="s">
        <v>10</v>
      </c>
      <c r="D1401">
        <v>692</v>
      </c>
      <c r="E1401">
        <v>500</v>
      </c>
      <c r="F1401">
        <v>616</v>
      </c>
      <c r="G1401">
        <f t="shared" si="21"/>
        <v>117</v>
      </c>
      <c r="H1401">
        <v>1755</v>
      </c>
      <c r="I1401" t="s">
        <v>11</v>
      </c>
      <c r="J1401" t="str">
        <f>VLOOKUP(B1401,tax!$B$1:$P$1478,6,FALSE)</f>
        <v>Bacteria</v>
      </c>
      <c r="K1401" t="str">
        <f>VLOOKUP($B1401,tax!$B$1:$P$1478,7,FALSE)</f>
        <v xml:space="preserve"> Fibrobacteres</v>
      </c>
    </row>
    <row r="1402" spans="1:11" x14ac:dyDescent="0.25">
      <c r="A1402" t="s">
        <v>1109</v>
      </c>
      <c r="B1402" t="s">
        <v>1110</v>
      </c>
      <c r="C1402" t="s">
        <v>52</v>
      </c>
      <c r="D1402">
        <v>692</v>
      </c>
      <c r="E1402">
        <v>25</v>
      </c>
      <c r="F1402">
        <v>306</v>
      </c>
      <c r="G1402">
        <f t="shared" si="21"/>
        <v>282</v>
      </c>
      <c r="H1402">
        <v>5170</v>
      </c>
      <c r="I1402" t="s">
        <v>53</v>
      </c>
      <c r="J1402" t="str">
        <f>VLOOKUP(B1402,tax!$B$1:$P$1478,6,FALSE)</f>
        <v>Bacteria</v>
      </c>
      <c r="K1402" t="str">
        <f>VLOOKUP($B1402,tax!$B$1:$P$1478,7,FALSE)</f>
        <v xml:space="preserve"> Fibrobacteres</v>
      </c>
    </row>
    <row r="1403" spans="1:11" x14ac:dyDescent="0.25">
      <c r="A1403" t="s">
        <v>1111</v>
      </c>
      <c r="B1403" t="s">
        <v>1112</v>
      </c>
      <c r="C1403" t="s">
        <v>10</v>
      </c>
      <c r="D1403">
        <v>999</v>
      </c>
      <c r="E1403">
        <v>785</v>
      </c>
      <c r="F1403">
        <v>907</v>
      </c>
      <c r="G1403">
        <f t="shared" si="21"/>
        <v>123</v>
      </c>
      <c r="H1403">
        <v>1755</v>
      </c>
      <c r="I1403" t="s">
        <v>11</v>
      </c>
      <c r="J1403" t="str">
        <f>VLOOKUP(B1403,tax!$B$1:$P$1478,6,FALSE)</f>
        <v>Bacteria</v>
      </c>
      <c r="K1403" t="str">
        <f>VLOOKUP($B1403,tax!$B$1:$P$1478,7,FALSE)</f>
        <v xml:space="preserve"> Fibrobacteres</v>
      </c>
    </row>
    <row r="1404" spans="1:11" x14ac:dyDescent="0.25">
      <c r="A1404" t="s">
        <v>1111</v>
      </c>
      <c r="B1404" t="s">
        <v>1112</v>
      </c>
      <c r="C1404" t="s">
        <v>694</v>
      </c>
      <c r="D1404">
        <v>999</v>
      </c>
      <c r="E1404">
        <v>37</v>
      </c>
      <c r="F1404">
        <v>265</v>
      </c>
      <c r="G1404">
        <f t="shared" si="21"/>
        <v>229</v>
      </c>
      <c r="H1404">
        <v>1312</v>
      </c>
      <c r="I1404" t="s">
        <v>695</v>
      </c>
      <c r="J1404" t="str">
        <f>VLOOKUP(B1404,tax!$B$1:$P$1478,6,FALSE)</f>
        <v>Bacteria</v>
      </c>
      <c r="K1404" t="str">
        <f>VLOOKUP($B1404,tax!$B$1:$P$1478,7,FALSE)</f>
        <v xml:space="preserve"> Fibrobacteres</v>
      </c>
    </row>
    <row r="1405" spans="1:11" x14ac:dyDescent="0.25">
      <c r="A1405" t="s">
        <v>1111</v>
      </c>
      <c r="B1405" t="s">
        <v>1112</v>
      </c>
      <c r="C1405" t="s">
        <v>1113</v>
      </c>
      <c r="D1405">
        <v>999</v>
      </c>
      <c r="E1405">
        <v>671</v>
      </c>
      <c r="F1405">
        <v>784</v>
      </c>
      <c r="G1405">
        <f t="shared" si="21"/>
        <v>114</v>
      </c>
      <c r="H1405">
        <v>11</v>
      </c>
      <c r="I1405" t="s">
        <v>1113</v>
      </c>
      <c r="J1405" t="str">
        <f>VLOOKUP(B1405,tax!$B$1:$P$1478,6,FALSE)</f>
        <v>Bacteria</v>
      </c>
      <c r="K1405" t="str">
        <f>VLOOKUP($B1405,tax!$B$1:$P$1478,7,FALSE)</f>
        <v xml:space="preserve"> Fibrobacteres</v>
      </c>
    </row>
    <row r="1406" spans="1:11" x14ac:dyDescent="0.25">
      <c r="A1406" t="s">
        <v>1114</v>
      </c>
      <c r="B1406" t="s">
        <v>1115</v>
      </c>
      <c r="C1406" t="s">
        <v>10</v>
      </c>
      <c r="D1406">
        <v>588</v>
      </c>
      <c r="E1406">
        <v>400</v>
      </c>
      <c r="F1406">
        <v>511</v>
      </c>
      <c r="G1406">
        <f t="shared" si="21"/>
        <v>112</v>
      </c>
      <c r="H1406">
        <v>1755</v>
      </c>
      <c r="I1406" t="s">
        <v>11</v>
      </c>
      <c r="J1406" t="str">
        <f>VLOOKUP(B1406,tax!$B$1:$P$1478,6,FALSE)</f>
        <v>Bacteria</v>
      </c>
      <c r="K1406" t="str">
        <f>VLOOKUP($B1406,tax!$B$1:$P$1478,7,FALSE)</f>
        <v xml:space="preserve"> Fibrobacteres</v>
      </c>
    </row>
    <row r="1407" spans="1:11" x14ac:dyDescent="0.25">
      <c r="A1407" t="s">
        <v>1114</v>
      </c>
      <c r="B1407" t="s">
        <v>1115</v>
      </c>
      <c r="C1407" t="s">
        <v>670</v>
      </c>
      <c r="D1407">
        <v>588</v>
      </c>
      <c r="E1407">
        <v>27</v>
      </c>
      <c r="F1407">
        <v>328</v>
      </c>
      <c r="G1407">
        <f t="shared" si="21"/>
        <v>302</v>
      </c>
      <c r="H1407">
        <v>2356</v>
      </c>
      <c r="I1407" t="s">
        <v>671</v>
      </c>
      <c r="J1407" t="str">
        <f>VLOOKUP(B1407,tax!$B$1:$P$1478,6,FALSE)</f>
        <v>Bacteria</v>
      </c>
      <c r="K1407" t="str">
        <f>VLOOKUP($B1407,tax!$B$1:$P$1478,7,FALSE)</f>
        <v xml:space="preserve"> Fibrobacteres</v>
      </c>
    </row>
    <row r="1408" spans="1:11" x14ac:dyDescent="0.25">
      <c r="A1408" t="s">
        <v>1116</v>
      </c>
      <c r="B1408" t="s">
        <v>1117</v>
      </c>
      <c r="C1408" t="s">
        <v>10</v>
      </c>
      <c r="D1408">
        <v>1065</v>
      </c>
      <c r="E1408">
        <v>464</v>
      </c>
      <c r="F1408">
        <v>601</v>
      </c>
      <c r="G1408">
        <f t="shared" si="21"/>
        <v>138</v>
      </c>
      <c r="H1408">
        <v>1755</v>
      </c>
      <c r="I1408" t="s">
        <v>11</v>
      </c>
      <c r="J1408" t="str">
        <f>VLOOKUP(B1408,tax!$B$1:$P$1478,6,FALSE)</f>
        <v>Bacteria</v>
      </c>
      <c r="K1408" t="str">
        <f>VLOOKUP($B1408,tax!$B$1:$P$1478,7,FALSE)</f>
        <v xml:space="preserve"> Actinobacteria</v>
      </c>
    </row>
    <row r="1409" spans="1:11" x14ac:dyDescent="0.25">
      <c r="A1409" t="s">
        <v>1116</v>
      </c>
      <c r="B1409" t="s">
        <v>1117</v>
      </c>
      <c r="C1409" t="s">
        <v>10</v>
      </c>
      <c r="D1409">
        <v>1065</v>
      </c>
      <c r="E1409">
        <v>746</v>
      </c>
      <c r="F1409">
        <v>870</v>
      </c>
      <c r="G1409">
        <f t="shared" si="21"/>
        <v>125</v>
      </c>
      <c r="H1409">
        <v>1755</v>
      </c>
      <c r="I1409" t="s">
        <v>11</v>
      </c>
      <c r="J1409" t="str">
        <f>VLOOKUP(B1409,tax!$B$1:$P$1478,6,FALSE)</f>
        <v>Bacteria</v>
      </c>
      <c r="K1409" t="str">
        <f>VLOOKUP($B1409,tax!$B$1:$P$1478,7,FALSE)</f>
        <v xml:space="preserve"> Actinobacteria</v>
      </c>
    </row>
    <row r="1410" spans="1:11" x14ac:dyDescent="0.25">
      <c r="A1410" t="s">
        <v>1116</v>
      </c>
      <c r="B1410" t="s">
        <v>1117</v>
      </c>
      <c r="C1410" t="s">
        <v>1118</v>
      </c>
      <c r="D1410">
        <v>1065</v>
      </c>
      <c r="E1410">
        <v>1</v>
      </c>
      <c r="F1410">
        <v>159</v>
      </c>
      <c r="G1410">
        <f t="shared" si="21"/>
        <v>159</v>
      </c>
      <c r="H1410">
        <v>57</v>
      </c>
      <c r="I1410" t="s">
        <v>1118</v>
      </c>
      <c r="J1410" t="str">
        <f>VLOOKUP(B1410,tax!$B$1:$P$1478,6,FALSE)</f>
        <v>Bacteria</v>
      </c>
      <c r="K1410" t="str">
        <f>VLOOKUP($B1410,tax!$B$1:$P$1478,7,FALSE)</f>
        <v xml:space="preserve"> Actinobacteria</v>
      </c>
    </row>
    <row r="1411" spans="1:11" x14ac:dyDescent="0.25">
      <c r="A1411" t="s">
        <v>1116</v>
      </c>
      <c r="B1411" t="s">
        <v>1117</v>
      </c>
      <c r="C1411" t="s">
        <v>166</v>
      </c>
      <c r="D1411">
        <v>1065</v>
      </c>
      <c r="E1411">
        <v>915</v>
      </c>
      <c r="F1411">
        <v>1005</v>
      </c>
      <c r="G1411">
        <f t="shared" ref="G1411:G1474" si="22">F1411-E1411+1</f>
        <v>91</v>
      </c>
      <c r="H1411">
        <v>1501</v>
      </c>
      <c r="I1411" t="s">
        <v>167</v>
      </c>
      <c r="J1411" t="str">
        <f>VLOOKUP(B1411,tax!$B$1:$P$1478,6,FALSE)</f>
        <v>Bacteria</v>
      </c>
      <c r="K1411" t="str">
        <f>VLOOKUP($B1411,tax!$B$1:$P$1478,7,FALSE)</f>
        <v xml:space="preserve"> Actinobacteria</v>
      </c>
    </row>
    <row r="1412" spans="1:11" x14ac:dyDescent="0.25">
      <c r="A1412" t="s">
        <v>1116</v>
      </c>
      <c r="B1412" t="s">
        <v>1117</v>
      </c>
      <c r="C1412" t="s">
        <v>166</v>
      </c>
      <c r="D1412">
        <v>1065</v>
      </c>
      <c r="E1412">
        <v>949</v>
      </c>
      <c r="F1412">
        <v>1062</v>
      </c>
      <c r="G1412">
        <f t="shared" si="22"/>
        <v>114</v>
      </c>
      <c r="H1412">
        <v>1501</v>
      </c>
      <c r="I1412" t="s">
        <v>167</v>
      </c>
      <c r="J1412" t="str">
        <f>VLOOKUP(B1412,tax!$B$1:$P$1478,6,FALSE)</f>
        <v>Bacteria</v>
      </c>
      <c r="K1412" t="str">
        <f>VLOOKUP($B1412,tax!$B$1:$P$1478,7,FALSE)</f>
        <v xml:space="preserve"> Actinobacteria</v>
      </c>
    </row>
    <row r="1413" spans="1:11" x14ac:dyDescent="0.25">
      <c r="A1413" t="s">
        <v>1119</v>
      </c>
      <c r="B1413" t="s">
        <v>1120</v>
      </c>
      <c r="C1413" t="s">
        <v>946</v>
      </c>
      <c r="D1413">
        <v>1217</v>
      </c>
      <c r="E1413">
        <v>269</v>
      </c>
      <c r="F1413">
        <v>327</v>
      </c>
      <c r="G1413">
        <f t="shared" si="22"/>
        <v>59</v>
      </c>
      <c r="H1413">
        <v>1839</v>
      </c>
      <c r="I1413" t="s">
        <v>947</v>
      </c>
      <c r="J1413" t="str">
        <f>VLOOKUP(B1413,tax!$B$1:$P$1478,6,FALSE)</f>
        <v>Bacteria</v>
      </c>
      <c r="K1413" t="str">
        <f>VLOOKUP($B1413,tax!$B$1:$P$1478,7,FALSE)</f>
        <v xml:space="preserve"> Actinobacteria</v>
      </c>
    </row>
    <row r="1414" spans="1:11" x14ac:dyDescent="0.25">
      <c r="A1414" t="s">
        <v>1119</v>
      </c>
      <c r="B1414" t="s">
        <v>1120</v>
      </c>
      <c r="C1414" t="s">
        <v>10</v>
      </c>
      <c r="D1414">
        <v>1217</v>
      </c>
      <c r="E1414">
        <v>795</v>
      </c>
      <c r="F1414">
        <v>915</v>
      </c>
      <c r="G1414">
        <f t="shared" si="22"/>
        <v>121</v>
      </c>
      <c r="H1414">
        <v>1755</v>
      </c>
      <c r="I1414" t="s">
        <v>11</v>
      </c>
      <c r="J1414" t="str">
        <f>VLOOKUP(B1414,tax!$B$1:$P$1478,6,FALSE)</f>
        <v>Bacteria</v>
      </c>
      <c r="K1414" t="str">
        <f>VLOOKUP($B1414,tax!$B$1:$P$1478,7,FALSE)</f>
        <v xml:space="preserve"> Actinobacteria</v>
      </c>
    </row>
    <row r="1415" spans="1:11" x14ac:dyDescent="0.25">
      <c r="A1415" t="s">
        <v>1119</v>
      </c>
      <c r="B1415" t="s">
        <v>1120</v>
      </c>
      <c r="C1415" t="s">
        <v>438</v>
      </c>
      <c r="D1415">
        <v>1217</v>
      </c>
      <c r="E1415">
        <v>84</v>
      </c>
      <c r="F1415">
        <v>255</v>
      </c>
      <c r="G1415">
        <f t="shared" si="22"/>
        <v>172</v>
      </c>
      <c r="H1415">
        <v>6160</v>
      </c>
      <c r="I1415" t="s">
        <v>439</v>
      </c>
      <c r="J1415" t="str">
        <f>VLOOKUP(B1415,tax!$B$1:$P$1478,6,FALSE)</f>
        <v>Bacteria</v>
      </c>
      <c r="K1415" t="str">
        <f>VLOOKUP($B1415,tax!$B$1:$P$1478,7,FALSE)</f>
        <v xml:space="preserve"> Actinobacteria</v>
      </c>
    </row>
    <row r="1416" spans="1:11" x14ac:dyDescent="0.25">
      <c r="A1416" t="s">
        <v>1121</v>
      </c>
      <c r="B1416" t="s">
        <v>1122</v>
      </c>
      <c r="C1416" t="s">
        <v>10</v>
      </c>
      <c r="D1416">
        <v>950</v>
      </c>
      <c r="E1416">
        <v>836</v>
      </c>
      <c r="F1416">
        <v>950</v>
      </c>
      <c r="G1416">
        <f t="shared" si="22"/>
        <v>115</v>
      </c>
      <c r="H1416">
        <v>1755</v>
      </c>
      <c r="I1416" t="s">
        <v>11</v>
      </c>
      <c r="J1416" t="str">
        <f>VLOOKUP(B1416,tax!$B$1:$P$1478,6,FALSE)</f>
        <v>Bacteria</v>
      </c>
      <c r="K1416" t="str">
        <f>VLOOKUP($B1416,tax!$B$1:$P$1478,7,FALSE)</f>
        <v xml:space="preserve"> Actinobacteria</v>
      </c>
    </row>
    <row r="1417" spans="1:11" x14ac:dyDescent="0.25">
      <c r="A1417" t="s">
        <v>1121</v>
      </c>
      <c r="B1417" t="s">
        <v>1122</v>
      </c>
      <c r="C1417" t="s">
        <v>226</v>
      </c>
      <c r="D1417">
        <v>950</v>
      </c>
      <c r="E1417">
        <v>739</v>
      </c>
      <c r="F1417">
        <v>809</v>
      </c>
      <c r="G1417">
        <f t="shared" si="22"/>
        <v>71</v>
      </c>
      <c r="H1417">
        <v>4829</v>
      </c>
      <c r="I1417" t="s">
        <v>227</v>
      </c>
      <c r="J1417" t="str">
        <f>VLOOKUP(B1417,tax!$B$1:$P$1478,6,FALSE)</f>
        <v>Bacteria</v>
      </c>
      <c r="K1417" t="str">
        <f>VLOOKUP($B1417,tax!$B$1:$P$1478,7,FALSE)</f>
        <v xml:space="preserve"> Actinobacteria</v>
      </c>
    </row>
    <row r="1418" spans="1:11" x14ac:dyDescent="0.25">
      <c r="A1418" t="s">
        <v>1121</v>
      </c>
      <c r="B1418" t="s">
        <v>1122</v>
      </c>
      <c r="C1418" t="s">
        <v>329</v>
      </c>
      <c r="D1418">
        <v>950</v>
      </c>
      <c r="E1418">
        <v>32</v>
      </c>
      <c r="F1418">
        <v>313</v>
      </c>
      <c r="G1418">
        <f t="shared" si="22"/>
        <v>282</v>
      </c>
      <c r="H1418">
        <v>9251</v>
      </c>
      <c r="I1418" t="s">
        <v>330</v>
      </c>
      <c r="J1418" t="str">
        <f>VLOOKUP(B1418,tax!$B$1:$P$1478,6,FALSE)</f>
        <v>Bacteria</v>
      </c>
      <c r="K1418" t="str">
        <f>VLOOKUP($B1418,tax!$B$1:$P$1478,7,FALSE)</f>
        <v xml:space="preserve"> Actinobacteria</v>
      </c>
    </row>
    <row r="1419" spans="1:11" x14ac:dyDescent="0.25">
      <c r="A1419" t="s">
        <v>1121</v>
      </c>
      <c r="B1419" t="s">
        <v>1122</v>
      </c>
      <c r="C1419" t="s">
        <v>303</v>
      </c>
      <c r="D1419">
        <v>950</v>
      </c>
      <c r="E1419">
        <v>350</v>
      </c>
      <c r="F1419">
        <v>708</v>
      </c>
      <c r="G1419">
        <f t="shared" si="22"/>
        <v>359</v>
      </c>
      <c r="H1419">
        <v>5906</v>
      </c>
      <c r="I1419" t="s">
        <v>304</v>
      </c>
      <c r="J1419" t="str">
        <f>VLOOKUP(B1419,tax!$B$1:$P$1478,6,FALSE)</f>
        <v>Bacteria</v>
      </c>
      <c r="K1419" t="str">
        <f>VLOOKUP($B1419,tax!$B$1:$P$1478,7,FALSE)</f>
        <v xml:space="preserve"> Actinobacteria</v>
      </c>
    </row>
    <row r="1420" spans="1:11" x14ac:dyDescent="0.25">
      <c r="A1420" t="s">
        <v>1123</v>
      </c>
      <c r="B1420" t="s">
        <v>1124</v>
      </c>
      <c r="C1420" t="s">
        <v>10</v>
      </c>
      <c r="D1420">
        <v>520</v>
      </c>
      <c r="E1420">
        <v>33</v>
      </c>
      <c r="F1420">
        <v>155</v>
      </c>
      <c r="G1420">
        <f t="shared" si="22"/>
        <v>123</v>
      </c>
      <c r="H1420">
        <v>1755</v>
      </c>
      <c r="I1420" t="s">
        <v>11</v>
      </c>
      <c r="J1420" t="str">
        <f>VLOOKUP(B1420,tax!$B$1:$P$1478,6,FALSE)</f>
        <v>Bacteria</v>
      </c>
      <c r="K1420" t="str">
        <f>VLOOKUP($B1420,tax!$B$1:$P$1478,7,FALSE)</f>
        <v xml:space="preserve"> Actinobacteria</v>
      </c>
    </row>
    <row r="1421" spans="1:11" x14ac:dyDescent="0.25">
      <c r="A1421" t="s">
        <v>1123</v>
      </c>
      <c r="B1421" t="s">
        <v>1124</v>
      </c>
      <c r="C1421" t="s">
        <v>510</v>
      </c>
      <c r="D1421">
        <v>520</v>
      </c>
      <c r="E1421">
        <v>169</v>
      </c>
      <c r="F1421">
        <v>518</v>
      </c>
      <c r="G1421">
        <f t="shared" si="22"/>
        <v>350</v>
      </c>
      <c r="H1421">
        <v>32</v>
      </c>
      <c r="I1421" t="s">
        <v>510</v>
      </c>
      <c r="J1421" t="str">
        <f>VLOOKUP(B1421,tax!$B$1:$P$1478,6,FALSE)</f>
        <v>Bacteria</v>
      </c>
      <c r="K1421" t="str">
        <f>VLOOKUP($B1421,tax!$B$1:$P$1478,7,FALSE)</f>
        <v xml:space="preserve"> Actinobacteria</v>
      </c>
    </row>
    <row r="1422" spans="1:11" x14ac:dyDescent="0.25">
      <c r="A1422" t="s">
        <v>1125</v>
      </c>
      <c r="B1422" t="s">
        <v>1126</v>
      </c>
      <c r="C1422" t="s">
        <v>10</v>
      </c>
      <c r="D1422">
        <v>445</v>
      </c>
      <c r="E1422">
        <v>317</v>
      </c>
      <c r="F1422">
        <v>445</v>
      </c>
      <c r="G1422">
        <f t="shared" si="22"/>
        <v>129</v>
      </c>
      <c r="H1422">
        <v>1755</v>
      </c>
      <c r="I1422" t="s">
        <v>11</v>
      </c>
      <c r="J1422" t="str">
        <f>VLOOKUP(B1422,tax!$B$1:$P$1478,6,FALSE)</f>
        <v>Bacteria</v>
      </c>
      <c r="K1422" t="str">
        <f>VLOOKUP($B1422,tax!$B$1:$P$1478,7,FALSE)</f>
        <v xml:space="preserve"> Actinobacteria</v>
      </c>
    </row>
    <row r="1423" spans="1:11" x14ac:dyDescent="0.25">
      <c r="A1423" t="s">
        <v>1125</v>
      </c>
      <c r="B1423" t="s">
        <v>1126</v>
      </c>
      <c r="C1423" t="s">
        <v>26</v>
      </c>
      <c r="D1423">
        <v>445</v>
      </c>
      <c r="E1423">
        <v>68</v>
      </c>
      <c r="F1423">
        <v>293</v>
      </c>
      <c r="G1423">
        <f t="shared" si="22"/>
        <v>226</v>
      </c>
      <c r="H1423">
        <v>4255</v>
      </c>
      <c r="I1423" t="s">
        <v>27</v>
      </c>
      <c r="J1423" t="str">
        <f>VLOOKUP(B1423,tax!$B$1:$P$1478,6,FALSE)</f>
        <v>Bacteria</v>
      </c>
      <c r="K1423" t="str">
        <f>VLOOKUP($B1423,tax!$B$1:$P$1478,7,FALSE)</f>
        <v xml:space="preserve"> Actinobacteria</v>
      </c>
    </row>
    <row r="1424" spans="1:11" x14ac:dyDescent="0.25">
      <c r="A1424" t="s">
        <v>1127</v>
      </c>
      <c r="B1424" t="s">
        <v>1128</v>
      </c>
      <c r="C1424" t="s">
        <v>10</v>
      </c>
      <c r="D1424">
        <v>832</v>
      </c>
      <c r="E1424">
        <v>707</v>
      </c>
      <c r="F1424">
        <v>831</v>
      </c>
      <c r="G1424">
        <f t="shared" si="22"/>
        <v>125</v>
      </c>
      <c r="H1424">
        <v>1755</v>
      </c>
      <c r="I1424" t="s">
        <v>11</v>
      </c>
      <c r="J1424" t="str">
        <f>VLOOKUP(B1424,tax!$B$1:$P$1478,6,FALSE)</f>
        <v>Bacteria</v>
      </c>
      <c r="K1424" t="str">
        <f>VLOOKUP($B1424,tax!$B$1:$P$1478,7,FALSE)</f>
        <v xml:space="preserve"> Actinobacteria</v>
      </c>
    </row>
    <row r="1425" spans="1:11" x14ac:dyDescent="0.25">
      <c r="A1425" t="s">
        <v>1127</v>
      </c>
      <c r="B1425" t="s">
        <v>1128</v>
      </c>
      <c r="C1425" t="s">
        <v>18</v>
      </c>
      <c r="D1425">
        <v>832</v>
      </c>
      <c r="E1425">
        <v>72</v>
      </c>
      <c r="F1425">
        <v>487</v>
      </c>
      <c r="G1425">
        <f t="shared" si="22"/>
        <v>416</v>
      </c>
      <c r="H1425">
        <v>3525</v>
      </c>
      <c r="I1425" t="s">
        <v>19</v>
      </c>
      <c r="J1425" t="str">
        <f>VLOOKUP(B1425,tax!$B$1:$P$1478,6,FALSE)</f>
        <v>Bacteria</v>
      </c>
      <c r="K1425" t="str">
        <f>VLOOKUP($B1425,tax!$B$1:$P$1478,7,FALSE)</f>
        <v xml:space="preserve"> Actinobacteria</v>
      </c>
    </row>
    <row r="1426" spans="1:11" x14ac:dyDescent="0.25">
      <c r="A1426" t="s">
        <v>1127</v>
      </c>
      <c r="B1426" t="s">
        <v>1128</v>
      </c>
      <c r="C1426" t="s">
        <v>20</v>
      </c>
      <c r="D1426">
        <v>832</v>
      </c>
      <c r="E1426">
        <v>514</v>
      </c>
      <c r="F1426">
        <v>584</v>
      </c>
      <c r="G1426">
        <f t="shared" si="22"/>
        <v>71</v>
      </c>
      <c r="H1426">
        <v>5437</v>
      </c>
      <c r="I1426" t="s">
        <v>21</v>
      </c>
      <c r="J1426" t="str">
        <f>VLOOKUP(B1426,tax!$B$1:$P$1478,6,FALSE)</f>
        <v>Bacteria</v>
      </c>
      <c r="K1426" t="str">
        <f>VLOOKUP($B1426,tax!$B$1:$P$1478,7,FALSE)</f>
        <v xml:space="preserve"> Actinobacteria</v>
      </c>
    </row>
    <row r="1427" spans="1:11" x14ac:dyDescent="0.25">
      <c r="A1427" t="s">
        <v>1129</v>
      </c>
      <c r="B1427" t="s">
        <v>1130</v>
      </c>
      <c r="C1427" t="s">
        <v>10</v>
      </c>
      <c r="D1427">
        <v>945</v>
      </c>
      <c r="E1427">
        <v>692</v>
      </c>
      <c r="F1427">
        <v>815</v>
      </c>
      <c r="G1427">
        <f t="shared" si="22"/>
        <v>124</v>
      </c>
      <c r="H1427">
        <v>1755</v>
      </c>
      <c r="I1427" t="s">
        <v>11</v>
      </c>
      <c r="J1427" t="str">
        <f>VLOOKUP(B1427,tax!$B$1:$P$1478,6,FALSE)</f>
        <v>Bacteria</v>
      </c>
      <c r="K1427" t="str">
        <f>VLOOKUP($B1427,tax!$B$1:$P$1478,7,FALSE)</f>
        <v xml:space="preserve"> Actinobacteria</v>
      </c>
    </row>
    <row r="1428" spans="1:11" x14ac:dyDescent="0.25">
      <c r="A1428" t="s">
        <v>1129</v>
      </c>
      <c r="B1428" t="s">
        <v>1130</v>
      </c>
      <c r="C1428" t="s">
        <v>18</v>
      </c>
      <c r="D1428">
        <v>945</v>
      </c>
      <c r="E1428">
        <v>59</v>
      </c>
      <c r="F1428">
        <v>356</v>
      </c>
      <c r="G1428">
        <f t="shared" si="22"/>
        <v>298</v>
      </c>
      <c r="H1428">
        <v>3525</v>
      </c>
      <c r="I1428" t="s">
        <v>19</v>
      </c>
      <c r="J1428" t="str">
        <f>VLOOKUP(B1428,tax!$B$1:$P$1478,6,FALSE)</f>
        <v>Bacteria</v>
      </c>
      <c r="K1428" t="str">
        <f>VLOOKUP($B1428,tax!$B$1:$P$1478,7,FALSE)</f>
        <v xml:space="preserve"> Actinobacteria</v>
      </c>
    </row>
    <row r="1429" spans="1:11" x14ac:dyDescent="0.25">
      <c r="A1429" t="s">
        <v>1129</v>
      </c>
      <c r="B1429" t="s">
        <v>1130</v>
      </c>
      <c r="C1429" t="s">
        <v>20</v>
      </c>
      <c r="D1429">
        <v>945</v>
      </c>
      <c r="E1429">
        <v>503</v>
      </c>
      <c r="F1429">
        <v>575</v>
      </c>
      <c r="G1429">
        <f t="shared" si="22"/>
        <v>73</v>
      </c>
      <c r="H1429">
        <v>5437</v>
      </c>
      <c r="I1429" t="s">
        <v>21</v>
      </c>
      <c r="J1429" t="str">
        <f>VLOOKUP(B1429,tax!$B$1:$P$1478,6,FALSE)</f>
        <v>Bacteria</v>
      </c>
      <c r="K1429" t="str">
        <f>VLOOKUP($B1429,tax!$B$1:$P$1478,7,FALSE)</f>
        <v xml:space="preserve"> Actinobacteria</v>
      </c>
    </row>
    <row r="1430" spans="1:11" x14ac:dyDescent="0.25">
      <c r="A1430" t="s">
        <v>1129</v>
      </c>
      <c r="B1430" t="s">
        <v>1130</v>
      </c>
      <c r="C1430" t="s">
        <v>22</v>
      </c>
      <c r="D1430">
        <v>945</v>
      </c>
      <c r="E1430">
        <v>820</v>
      </c>
      <c r="F1430">
        <v>942</v>
      </c>
      <c r="G1430">
        <f t="shared" si="22"/>
        <v>123</v>
      </c>
      <c r="H1430">
        <v>3906</v>
      </c>
      <c r="I1430" t="s">
        <v>23</v>
      </c>
      <c r="J1430" t="str">
        <f>VLOOKUP(B1430,tax!$B$1:$P$1478,6,FALSE)</f>
        <v>Bacteria</v>
      </c>
      <c r="K1430" t="str">
        <f>VLOOKUP($B1430,tax!$B$1:$P$1478,7,FALSE)</f>
        <v xml:space="preserve"> Actinobacteria</v>
      </c>
    </row>
    <row r="1431" spans="1:11" x14ac:dyDescent="0.25">
      <c r="A1431" t="s">
        <v>1131</v>
      </c>
      <c r="B1431" t="s">
        <v>1132</v>
      </c>
      <c r="C1431" t="s">
        <v>10</v>
      </c>
      <c r="D1431">
        <v>1173</v>
      </c>
      <c r="E1431">
        <v>894</v>
      </c>
      <c r="F1431">
        <v>1017</v>
      </c>
      <c r="G1431">
        <f t="shared" si="22"/>
        <v>124</v>
      </c>
      <c r="H1431">
        <v>1755</v>
      </c>
      <c r="I1431" t="s">
        <v>11</v>
      </c>
      <c r="J1431" t="str">
        <f>VLOOKUP(B1431,tax!$B$1:$P$1478,6,FALSE)</f>
        <v>Bacteria</v>
      </c>
      <c r="K1431" t="str">
        <f>VLOOKUP($B1431,tax!$B$1:$P$1478,7,FALSE)</f>
        <v xml:space="preserve"> Actinobacteria</v>
      </c>
    </row>
    <row r="1432" spans="1:11" x14ac:dyDescent="0.25">
      <c r="A1432" t="s">
        <v>1131</v>
      </c>
      <c r="B1432" t="s">
        <v>1132</v>
      </c>
      <c r="C1432" t="s">
        <v>18</v>
      </c>
      <c r="D1432">
        <v>1173</v>
      </c>
      <c r="E1432">
        <v>264</v>
      </c>
      <c r="F1432">
        <v>555</v>
      </c>
      <c r="G1432">
        <f t="shared" si="22"/>
        <v>292</v>
      </c>
      <c r="H1432">
        <v>3525</v>
      </c>
      <c r="I1432" t="s">
        <v>19</v>
      </c>
      <c r="J1432" t="str">
        <f>VLOOKUP(B1432,tax!$B$1:$P$1478,6,FALSE)</f>
        <v>Bacteria</v>
      </c>
      <c r="K1432" t="str">
        <f>VLOOKUP($B1432,tax!$B$1:$P$1478,7,FALSE)</f>
        <v xml:space="preserve"> Actinobacteria</v>
      </c>
    </row>
    <row r="1433" spans="1:11" x14ac:dyDescent="0.25">
      <c r="A1433" t="s">
        <v>1131</v>
      </c>
      <c r="B1433" t="s">
        <v>1132</v>
      </c>
      <c r="C1433" t="s">
        <v>20</v>
      </c>
      <c r="D1433">
        <v>1173</v>
      </c>
      <c r="E1433">
        <v>699</v>
      </c>
      <c r="F1433">
        <v>771</v>
      </c>
      <c r="G1433">
        <f t="shared" si="22"/>
        <v>73</v>
      </c>
      <c r="H1433">
        <v>5437</v>
      </c>
      <c r="I1433" t="s">
        <v>21</v>
      </c>
      <c r="J1433" t="str">
        <f>VLOOKUP(B1433,tax!$B$1:$P$1478,6,FALSE)</f>
        <v>Bacteria</v>
      </c>
      <c r="K1433" t="str">
        <f>VLOOKUP($B1433,tax!$B$1:$P$1478,7,FALSE)</f>
        <v xml:space="preserve"> Actinobacteria</v>
      </c>
    </row>
    <row r="1434" spans="1:11" x14ac:dyDescent="0.25">
      <c r="A1434" t="s">
        <v>1131</v>
      </c>
      <c r="B1434" t="s">
        <v>1132</v>
      </c>
      <c r="C1434" t="s">
        <v>166</v>
      </c>
      <c r="D1434">
        <v>1173</v>
      </c>
      <c r="E1434">
        <v>1069</v>
      </c>
      <c r="F1434">
        <v>1171</v>
      </c>
      <c r="G1434">
        <f t="shared" si="22"/>
        <v>103</v>
      </c>
      <c r="H1434">
        <v>1501</v>
      </c>
      <c r="I1434" t="s">
        <v>167</v>
      </c>
      <c r="J1434" t="str">
        <f>VLOOKUP(B1434,tax!$B$1:$P$1478,6,FALSE)</f>
        <v>Bacteria</v>
      </c>
      <c r="K1434" t="str">
        <f>VLOOKUP($B1434,tax!$B$1:$P$1478,7,FALSE)</f>
        <v xml:space="preserve"> Actinobacteria</v>
      </c>
    </row>
    <row r="1435" spans="1:11" x14ac:dyDescent="0.25">
      <c r="A1435" t="s">
        <v>1131</v>
      </c>
      <c r="B1435" t="s">
        <v>1132</v>
      </c>
      <c r="C1435" t="s">
        <v>139</v>
      </c>
      <c r="D1435">
        <v>1173</v>
      </c>
      <c r="E1435">
        <v>20</v>
      </c>
      <c r="F1435">
        <v>240</v>
      </c>
      <c r="G1435">
        <f t="shared" si="22"/>
        <v>221</v>
      </c>
      <c r="H1435">
        <v>1197</v>
      </c>
      <c r="I1435" t="s">
        <v>140</v>
      </c>
      <c r="J1435" t="str">
        <f>VLOOKUP(B1435,tax!$B$1:$P$1478,6,FALSE)</f>
        <v>Bacteria</v>
      </c>
      <c r="K1435" t="str">
        <f>VLOOKUP($B1435,tax!$B$1:$P$1478,7,FALSE)</f>
        <v xml:space="preserve"> Actinobacteria</v>
      </c>
    </row>
    <row r="1436" spans="1:11" x14ac:dyDescent="0.25">
      <c r="A1436" t="s">
        <v>1133</v>
      </c>
      <c r="B1436" t="s">
        <v>1134</v>
      </c>
      <c r="C1436" t="s">
        <v>10</v>
      </c>
      <c r="D1436">
        <v>972</v>
      </c>
      <c r="E1436">
        <v>424</v>
      </c>
      <c r="F1436">
        <v>547</v>
      </c>
      <c r="G1436">
        <f t="shared" si="22"/>
        <v>124</v>
      </c>
      <c r="H1436">
        <v>1755</v>
      </c>
      <c r="I1436" t="s">
        <v>11</v>
      </c>
      <c r="J1436" t="str">
        <f>VLOOKUP(B1436,tax!$B$1:$P$1478,6,FALSE)</f>
        <v>Bacteria</v>
      </c>
      <c r="K1436" t="str">
        <f>VLOOKUP($B1436,tax!$B$1:$P$1478,7,FALSE)</f>
        <v xml:space="preserve"> Firmicutes</v>
      </c>
    </row>
    <row r="1437" spans="1:11" x14ac:dyDescent="0.25">
      <c r="A1437" t="s">
        <v>1133</v>
      </c>
      <c r="B1437" t="s">
        <v>1134</v>
      </c>
      <c r="C1437" t="s">
        <v>10</v>
      </c>
      <c r="D1437">
        <v>972</v>
      </c>
      <c r="E1437">
        <v>751</v>
      </c>
      <c r="F1437">
        <v>872</v>
      </c>
      <c r="G1437">
        <f t="shared" si="22"/>
        <v>122</v>
      </c>
      <c r="H1437">
        <v>1755</v>
      </c>
      <c r="I1437" t="s">
        <v>11</v>
      </c>
      <c r="J1437" t="str">
        <f>VLOOKUP(B1437,tax!$B$1:$P$1478,6,FALSE)</f>
        <v>Bacteria</v>
      </c>
      <c r="K1437" t="str">
        <f>VLOOKUP($B1437,tax!$B$1:$P$1478,7,FALSE)</f>
        <v xml:space="preserve"> Firmicutes</v>
      </c>
    </row>
    <row r="1438" spans="1:11" x14ac:dyDescent="0.25">
      <c r="A1438" t="s">
        <v>1133</v>
      </c>
      <c r="B1438" t="s">
        <v>1134</v>
      </c>
      <c r="C1438" t="s">
        <v>234</v>
      </c>
      <c r="D1438">
        <v>972</v>
      </c>
      <c r="E1438">
        <v>48</v>
      </c>
      <c r="F1438">
        <v>738</v>
      </c>
      <c r="G1438">
        <f t="shared" si="22"/>
        <v>691</v>
      </c>
      <c r="H1438">
        <v>143</v>
      </c>
      <c r="I1438" t="s">
        <v>235</v>
      </c>
      <c r="J1438" t="str">
        <f>VLOOKUP(B1438,tax!$B$1:$P$1478,6,FALSE)</f>
        <v>Bacteria</v>
      </c>
      <c r="K1438" t="str">
        <f>VLOOKUP($B1438,tax!$B$1:$P$1478,7,FALSE)</f>
        <v xml:space="preserve"> Firmicutes</v>
      </c>
    </row>
    <row r="1439" spans="1:11" x14ac:dyDescent="0.25">
      <c r="A1439" t="s">
        <v>1135</v>
      </c>
      <c r="B1439" t="s">
        <v>1136</v>
      </c>
      <c r="C1439" t="s">
        <v>292</v>
      </c>
      <c r="D1439">
        <v>964</v>
      </c>
      <c r="E1439">
        <v>35</v>
      </c>
      <c r="F1439">
        <v>122</v>
      </c>
      <c r="G1439">
        <f t="shared" si="22"/>
        <v>88</v>
      </c>
      <c r="H1439">
        <v>1259</v>
      </c>
      <c r="I1439" t="s">
        <v>293</v>
      </c>
      <c r="J1439" t="str">
        <f>VLOOKUP(B1439,tax!$B$1:$P$1478,6,FALSE)</f>
        <v>Bacteria</v>
      </c>
      <c r="K1439" t="str">
        <f>VLOOKUP($B1439,tax!$B$1:$P$1478,7,FALSE)</f>
        <v xml:space="preserve"> Firmicutes</v>
      </c>
    </row>
    <row r="1440" spans="1:11" x14ac:dyDescent="0.25">
      <c r="A1440" t="s">
        <v>1135</v>
      </c>
      <c r="B1440" t="s">
        <v>1136</v>
      </c>
      <c r="C1440" t="s">
        <v>10</v>
      </c>
      <c r="D1440">
        <v>964</v>
      </c>
      <c r="E1440">
        <v>416</v>
      </c>
      <c r="F1440">
        <v>539</v>
      </c>
      <c r="G1440">
        <f t="shared" si="22"/>
        <v>124</v>
      </c>
      <c r="H1440">
        <v>1755</v>
      </c>
      <c r="I1440" t="s">
        <v>11</v>
      </c>
      <c r="J1440" t="str">
        <f>VLOOKUP(B1440,tax!$B$1:$P$1478,6,FALSE)</f>
        <v>Bacteria</v>
      </c>
      <c r="K1440" t="str">
        <f>VLOOKUP($B1440,tax!$B$1:$P$1478,7,FALSE)</f>
        <v xml:space="preserve"> Firmicutes</v>
      </c>
    </row>
    <row r="1441" spans="1:11" x14ac:dyDescent="0.25">
      <c r="A1441" t="s">
        <v>1135</v>
      </c>
      <c r="B1441" t="s">
        <v>1136</v>
      </c>
      <c r="C1441" t="s">
        <v>10</v>
      </c>
      <c r="D1441">
        <v>964</v>
      </c>
      <c r="E1441">
        <v>743</v>
      </c>
      <c r="F1441">
        <v>864</v>
      </c>
      <c r="G1441">
        <f t="shared" si="22"/>
        <v>122</v>
      </c>
      <c r="H1441">
        <v>1755</v>
      </c>
      <c r="I1441" t="s">
        <v>11</v>
      </c>
      <c r="J1441" t="str">
        <f>VLOOKUP(B1441,tax!$B$1:$P$1478,6,FALSE)</f>
        <v>Bacteria</v>
      </c>
      <c r="K1441" t="str">
        <f>VLOOKUP($B1441,tax!$B$1:$P$1478,7,FALSE)</f>
        <v xml:space="preserve"> Firmicutes</v>
      </c>
    </row>
    <row r="1442" spans="1:11" x14ac:dyDescent="0.25">
      <c r="A1442" t="s">
        <v>1135</v>
      </c>
      <c r="B1442" t="s">
        <v>1136</v>
      </c>
      <c r="C1442" t="s">
        <v>234</v>
      </c>
      <c r="D1442">
        <v>964</v>
      </c>
      <c r="E1442">
        <v>123</v>
      </c>
      <c r="F1442">
        <v>730</v>
      </c>
      <c r="G1442">
        <f t="shared" si="22"/>
        <v>608</v>
      </c>
      <c r="H1442">
        <v>143</v>
      </c>
      <c r="I1442" t="s">
        <v>235</v>
      </c>
      <c r="J1442" t="str">
        <f>VLOOKUP(B1442,tax!$B$1:$P$1478,6,FALSE)</f>
        <v>Bacteria</v>
      </c>
      <c r="K1442" t="str">
        <f>VLOOKUP($B1442,tax!$B$1:$P$1478,7,FALSE)</f>
        <v xml:space="preserve"> Firmicutes</v>
      </c>
    </row>
    <row r="1443" spans="1:11" x14ac:dyDescent="0.25">
      <c r="A1443" t="s">
        <v>1137</v>
      </c>
      <c r="B1443" t="s">
        <v>1138</v>
      </c>
      <c r="C1443" t="s">
        <v>10</v>
      </c>
      <c r="D1443">
        <v>705</v>
      </c>
      <c r="E1443">
        <v>44</v>
      </c>
      <c r="F1443">
        <v>161</v>
      </c>
      <c r="G1443">
        <f t="shared" si="22"/>
        <v>118</v>
      </c>
      <c r="H1443">
        <v>1755</v>
      </c>
      <c r="I1443" t="s">
        <v>11</v>
      </c>
      <c r="J1443" t="str">
        <f>VLOOKUP(B1443,tax!$B$1:$P$1478,6,FALSE)</f>
        <v>Bacteria</v>
      </c>
      <c r="K1443" t="str">
        <f>VLOOKUP($B1443,tax!$B$1:$P$1478,7,FALSE)</f>
        <v xml:space="preserve"> Proteobacteria</v>
      </c>
    </row>
    <row r="1444" spans="1:11" x14ac:dyDescent="0.25">
      <c r="A1444" t="s">
        <v>1137</v>
      </c>
      <c r="B1444" t="s">
        <v>1138</v>
      </c>
      <c r="C1444" t="s">
        <v>10</v>
      </c>
      <c r="D1444">
        <v>705</v>
      </c>
      <c r="E1444">
        <v>585</v>
      </c>
      <c r="F1444">
        <v>704</v>
      </c>
      <c r="G1444">
        <f t="shared" si="22"/>
        <v>120</v>
      </c>
      <c r="H1444">
        <v>1755</v>
      </c>
      <c r="I1444" t="s">
        <v>11</v>
      </c>
      <c r="J1444" t="str">
        <f>VLOOKUP(B1444,tax!$B$1:$P$1478,6,FALSE)</f>
        <v>Bacteria</v>
      </c>
      <c r="K1444" t="str">
        <f>VLOOKUP($B1444,tax!$B$1:$P$1478,7,FALSE)</f>
        <v xml:space="preserve"> Proteobacteria</v>
      </c>
    </row>
    <row r="1445" spans="1:11" x14ac:dyDescent="0.25">
      <c r="A1445" t="s">
        <v>1137</v>
      </c>
      <c r="B1445" t="s">
        <v>1138</v>
      </c>
      <c r="C1445" t="s">
        <v>69</v>
      </c>
      <c r="D1445">
        <v>705</v>
      </c>
      <c r="E1445">
        <v>237</v>
      </c>
      <c r="F1445">
        <v>511</v>
      </c>
      <c r="G1445">
        <f t="shared" si="22"/>
        <v>275</v>
      </c>
      <c r="H1445">
        <v>5309</v>
      </c>
      <c r="I1445" t="s">
        <v>70</v>
      </c>
      <c r="J1445" t="str">
        <f>VLOOKUP(B1445,tax!$B$1:$P$1478,6,FALSE)</f>
        <v>Bacteria</v>
      </c>
      <c r="K1445" t="str">
        <f>VLOOKUP($B1445,tax!$B$1:$P$1478,7,FALSE)</f>
        <v xml:space="preserve"> Proteobacteria</v>
      </c>
    </row>
    <row r="1446" spans="1:11" x14ac:dyDescent="0.25">
      <c r="A1446" t="s">
        <v>1139</v>
      </c>
      <c r="B1446" t="s">
        <v>1140</v>
      </c>
      <c r="C1446" t="s">
        <v>10</v>
      </c>
      <c r="D1446">
        <v>461</v>
      </c>
      <c r="E1446">
        <v>1</v>
      </c>
      <c r="F1446">
        <v>112</v>
      </c>
      <c r="G1446">
        <f t="shared" si="22"/>
        <v>112</v>
      </c>
      <c r="H1446">
        <v>1755</v>
      </c>
      <c r="I1446" t="s">
        <v>11</v>
      </c>
      <c r="J1446" t="str">
        <f>VLOOKUP(B1446,tax!$B$1:$P$1478,6,FALSE)</f>
        <v>Bacteria</v>
      </c>
      <c r="K1446" t="str">
        <f>VLOOKUP($B1446,tax!$B$1:$P$1478,7,FALSE)</f>
        <v xml:space="preserve"> Proteobacteria</v>
      </c>
    </row>
    <row r="1447" spans="1:11" x14ac:dyDescent="0.25">
      <c r="A1447" t="s">
        <v>1139</v>
      </c>
      <c r="B1447" t="s">
        <v>1140</v>
      </c>
      <c r="C1447" t="s">
        <v>69</v>
      </c>
      <c r="D1447">
        <v>461</v>
      </c>
      <c r="E1447">
        <v>128</v>
      </c>
      <c r="F1447">
        <v>424</v>
      </c>
      <c r="G1447">
        <f t="shared" si="22"/>
        <v>297</v>
      </c>
      <c r="H1447">
        <v>5309</v>
      </c>
      <c r="I1447" t="s">
        <v>70</v>
      </c>
      <c r="J1447" t="str">
        <f>VLOOKUP(B1447,tax!$B$1:$P$1478,6,FALSE)</f>
        <v>Bacteria</v>
      </c>
      <c r="K1447" t="str">
        <f>VLOOKUP($B1447,tax!$B$1:$P$1478,7,FALSE)</f>
        <v xml:space="preserve"> Proteobacteria</v>
      </c>
    </row>
    <row r="1448" spans="1:11" x14ac:dyDescent="0.25">
      <c r="A1448" t="s">
        <v>1141</v>
      </c>
      <c r="B1448" t="s">
        <v>1142</v>
      </c>
      <c r="C1448" t="s">
        <v>10</v>
      </c>
      <c r="D1448">
        <v>383</v>
      </c>
      <c r="E1448">
        <v>265</v>
      </c>
      <c r="F1448">
        <v>382</v>
      </c>
      <c r="G1448">
        <f t="shared" si="22"/>
        <v>118</v>
      </c>
      <c r="H1448">
        <v>1755</v>
      </c>
      <c r="I1448" t="s">
        <v>11</v>
      </c>
      <c r="J1448" t="str">
        <f>VLOOKUP(B1448,tax!$B$1:$P$1478,6,FALSE)</f>
        <v>Bacteria</v>
      </c>
      <c r="K1448" t="str">
        <f>VLOOKUP($B1448,tax!$B$1:$P$1478,7,FALSE)</f>
        <v xml:space="preserve"> Proteobacteria</v>
      </c>
    </row>
    <row r="1449" spans="1:11" x14ac:dyDescent="0.25">
      <c r="A1449" t="s">
        <v>1141</v>
      </c>
      <c r="B1449" t="s">
        <v>1142</v>
      </c>
      <c r="C1449" t="s">
        <v>26</v>
      </c>
      <c r="D1449">
        <v>383</v>
      </c>
      <c r="E1449">
        <v>53</v>
      </c>
      <c r="F1449">
        <v>249</v>
      </c>
      <c r="G1449">
        <f t="shared" si="22"/>
        <v>197</v>
      </c>
      <c r="H1449">
        <v>4255</v>
      </c>
      <c r="I1449" t="s">
        <v>27</v>
      </c>
      <c r="J1449" t="str">
        <f>VLOOKUP(B1449,tax!$B$1:$P$1478,6,FALSE)</f>
        <v>Bacteria</v>
      </c>
      <c r="K1449" t="str">
        <f>VLOOKUP($B1449,tax!$B$1:$P$1478,7,FALSE)</f>
        <v xml:space="preserve"> Proteobacteria</v>
      </c>
    </row>
    <row r="1450" spans="1:11" x14ac:dyDescent="0.25">
      <c r="A1450" t="s">
        <v>1143</v>
      </c>
      <c r="B1450" t="s">
        <v>1144</v>
      </c>
      <c r="C1450" t="s">
        <v>10</v>
      </c>
      <c r="D1450">
        <v>797</v>
      </c>
      <c r="E1450">
        <v>565</v>
      </c>
      <c r="F1450">
        <v>697</v>
      </c>
      <c r="G1450">
        <f t="shared" si="22"/>
        <v>133</v>
      </c>
      <c r="H1450">
        <v>1755</v>
      </c>
      <c r="I1450" t="s">
        <v>11</v>
      </c>
      <c r="J1450" t="str">
        <f>VLOOKUP(B1450,tax!$B$1:$P$1478,6,FALSE)</f>
        <v>Bacteria</v>
      </c>
      <c r="K1450" t="str">
        <f>VLOOKUP($B1450,tax!$B$1:$P$1478,7,FALSE)</f>
        <v xml:space="preserve"> Bacteroidetes</v>
      </c>
    </row>
    <row r="1451" spans="1:11" x14ac:dyDescent="0.25">
      <c r="A1451" t="s">
        <v>1143</v>
      </c>
      <c r="B1451" t="s">
        <v>1144</v>
      </c>
      <c r="C1451" t="s">
        <v>52</v>
      </c>
      <c r="D1451">
        <v>797</v>
      </c>
      <c r="E1451">
        <v>51</v>
      </c>
      <c r="F1451">
        <v>335</v>
      </c>
      <c r="G1451">
        <f t="shared" si="22"/>
        <v>285</v>
      </c>
      <c r="H1451">
        <v>5170</v>
      </c>
      <c r="I1451" t="s">
        <v>53</v>
      </c>
      <c r="J1451" t="str">
        <f>VLOOKUP(B1451,tax!$B$1:$P$1478,6,FALSE)</f>
        <v>Bacteria</v>
      </c>
      <c r="K1451" t="str">
        <f>VLOOKUP($B1451,tax!$B$1:$P$1478,7,FALSE)</f>
        <v xml:space="preserve"> Bacteroidetes</v>
      </c>
    </row>
    <row r="1452" spans="1:11" x14ac:dyDescent="0.25">
      <c r="A1452" t="s">
        <v>1145</v>
      </c>
      <c r="B1452" t="s">
        <v>1146</v>
      </c>
      <c r="C1452" t="s">
        <v>10</v>
      </c>
      <c r="D1452">
        <v>462</v>
      </c>
      <c r="E1452">
        <v>338</v>
      </c>
      <c r="F1452">
        <v>462</v>
      </c>
      <c r="G1452">
        <f t="shared" si="22"/>
        <v>125</v>
      </c>
      <c r="H1452">
        <v>1755</v>
      </c>
      <c r="I1452" t="s">
        <v>11</v>
      </c>
      <c r="J1452" t="str">
        <f>VLOOKUP(B1452,tax!$B$1:$P$1478,6,FALSE)</f>
        <v>Bacteria</v>
      </c>
      <c r="K1452" t="str">
        <f>VLOOKUP($B1452,tax!$B$1:$P$1478,7,FALSE)</f>
        <v xml:space="preserve"> Bacteroidetes</v>
      </c>
    </row>
    <row r="1453" spans="1:11" x14ac:dyDescent="0.25">
      <c r="A1453" t="s">
        <v>1145</v>
      </c>
      <c r="B1453" t="s">
        <v>1146</v>
      </c>
      <c r="C1453" t="s">
        <v>52</v>
      </c>
      <c r="D1453">
        <v>462</v>
      </c>
      <c r="E1453">
        <v>25</v>
      </c>
      <c r="F1453">
        <v>315</v>
      </c>
      <c r="G1453">
        <f t="shared" si="22"/>
        <v>291</v>
      </c>
      <c r="H1453">
        <v>5170</v>
      </c>
      <c r="I1453" t="s">
        <v>53</v>
      </c>
      <c r="J1453" t="str">
        <f>VLOOKUP(B1453,tax!$B$1:$P$1478,6,FALSE)</f>
        <v>Bacteria</v>
      </c>
      <c r="K1453" t="str">
        <f>VLOOKUP($B1453,tax!$B$1:$P$1478,7,FALSE)</f>
        <v xml:space="preserve"> Bacteroidetes</v>
      </c>
    </row>
    <row r="1454" spans="1:11" x14ac:dyDescent="0.25">
      <c r="A1454" t="s">
        <v>1147</v>
      </c>
      <c r="B1454" t="s">
        <v>1148</v>
      </c>
      <c r="C1454" t="s">
        <v>10</v>
      </c>
      <c r="D1454">
        <v>440</v>
      </c>
      <c r="E1454">
        <v>320</v>
      </c>
      <c r="F1454">
        <v>440</v>
      </c>
      <c r="G1454">
        <f t="shared" si="22"/>
        <v>121</v>
      </c>
      <c r="H1454">
        <v>1755</v>
      </c>
      <c r="I1454" t="s">
        <v>11</v>
      </c>
      <c r="J1454" t="str">
        <f>VLOOKUP(B1454,tax!$B$1:$P$1478,6,FALSE)</f>
        <v>Bacteria</v>
      </c>
      <c r="K1454" t="str">
        <f>VLOOKUP($B1454,tax!$B$1:$P$1478,7,FALSE)</f>
        <v xml:space="preserve"> Bacteroidetes</v>
      </c>
    </row>
    <row r="1455" spans="1:11" x14ac:dyDescent="0.25">
      <c r="A1455" t="s">
        <v>1147</v>
      </c>
      <c r="B1455" t="s">
        <v>1148</v>
      </c>
      <c r="C1455" t="s">
        <v>52</v>
      </c>
      <c r="D1455">
        <v>440</v>
      </c>
      <c r="E1455">
        <v>22</v>
      </c>
      <c r="F1455">
        <v>296</v>
      </c>
      <c r="G1455">
        <f t="shared" si="22"/>
        <v>275</v>
      </c>
      <c r="H1455">
        <v>5170</v>
      </c>
      <c r="I1455" t="s">
        <v>53</v>
      </c>
      <c r="J1455" t="str">
        <f>VLOOKUP(B1455,tax!$B$1:$P$1478,6,FALSE)</f>
        <v>Bacteria</v>
      </c>
      <c r="K1455" t="str">
        <f>VLOOKUP($B1455,tax!$B$1:$P$1478,7,FALSE)</f>
        <v xml:space="preserve"> Bacteroidetes</v>
      </c>
    </row>
    <row r="1456" spans="1:11" x14ac:dyDescent="0.25">
      <c r="A1456" t="s">
        <v>1149</v>
      </c>
      <c r="B1456" t="s">
        <v>1150</v>
      </c>
      <c r="C1456" t="s">
        <v>255</v>
      </c>
      <c r="D1456">
        <v>637</v>
      </c>
      <c r="E1456">
        <v>46</v>
      </c>
      <c r="F1456">
        <v>248</v>
      </c>
      <c r="G1456">
        <f t="shared" si="22"/>
        <v>203</v>
      </c>
      <c r="H1456">
        <v>980</v>
      </c>
      <c r="I1456" t="s">
        <v>256</v>
      </c>
      <c r="J1456" t="str">
        <f>VLOOKUP(B1456,tax!$B$1:$P$1478,6,FALSE)</f>
        <v>Bacteria</v>
      </c>
      <c r="K1456" t="str">
        <f>VLOOKUP($B1456,tax!$B$1:$P$1478,7,FALSE)</f>
        <v xml:space="preserve"> Bacteroidetes</v>
      </c>
    </row>
    <row r="1457" spans="1:11" x14ac:dyDescent="0.25">
      <c r="A1457" t="s">
        <v>1149</v>
      </c>
      <c r="B1457" t="s">
        <v>1150</v>
      </c>
      <c r="C1457" t="s">
        <v>10</v>
      </c>
      <c r="D1457">
        <v>637</v>
      </c>
      <c r="E1457">
        <v>525</v>
      </c>
      <c r="F1457">
        <v>635</v>
      </c>
      <c r="G1457">
        <f t="shared" si="22"/>
        <v>111</v>
      </c>
      <c r="H1457">
        <v>1755</v>
      </c>
      <c r="I1457" t="s">
        <v>11</v>
      </c>
      <c r="J1457" t="str">
        <f>VLOOKUP(B1457,tax!$B$1:$P$1478,6,FALSE)</f>
        <v>Bacteria</v>
      </c>
      <c r="K1457" t="str">
        <f>VLOOKUP($B1457,tax!$B$1:$P$1478,7,FALSE)</f>
        <v xml:space="preserve"> Bacteroidetes</v>
      </c>
    </row>
    <row r="1458" spans="1:11" x14ac:dyDescent="0.25">
      <c r="A1458" t="s">
        <v>1151</v>
      </c>
      <c r="B1458" t="s">
        <v>1152</v>
      </c>
      <c r="C1458" t="s">
        <v>10</v>
      </c>
      <c r="D1458">
        <v>530</v>
      </c>
      <c r="E1458">
        <v>416</v>
      </c>
      <c r="F1458">
        <v>528</v>
      </c>
      <c r="G1458">
        <f t="shared" si="22"/>
        <v>113</v>
      </c>
      <c r="H1458">
        <v>1755</v>
      </c>
      <c r="I1458" t="s">
        <v>11</v>
      </c>
      <c r="J1458" t="str">
        <f>VLOOKUP(B1458,tax!$B$1:$P$1478,6,FALSE)</f>
        <v>Bacteria</v>
      </c>
      <c r="K1458" t="str">
        <f>VLOOKUP($B1458,tax!$B$1:$P$1478,7,FALSE)</f>
        <v xml:space="preserve"> Bacteroidetes</v>
      </c>
    </row>
    <row r="1459" spans="1:11" x14ac:dyDescent="0.25">
      <c r="A1459" t="s">
        <v>1151</v>
      </c>
      <c r="B1459" t="s">
        <v>1152</v>
      </c>
      <c r="C1459" t="s">
        <v>401</v>
      </c>
      <c r="D1459">
        <v>530</v>
      </c>
      <c r="E1459">
        <v>15</v>
      </c>
      <c r="F1459">
        <v>123</v>
      </c>
      <c r="G1459">
        <f t="shared" si="22"/>
        <v>109</v>
      </c>
      <c r="H1459">
        <v>2958</v>
      </c>
      <c r="I1459" t="s">
        <v>402</v>
      </c>
      <c r="J1459" t="str">
        <f>VLOOKUP(B1459,tax!$B$1:$P$1478,6,FALSE)</f>
        <v>Bacteria</v>
      </c>
      <c r="K1459" t="str">
        <f>VLOOKUP($B1459,tax!$B$1:$P$1478,7,FALSE)</f>
        <v xml:space="preserve"> Bacteroidetes</v>
      </c>
    </row>
    <row r="1460" spans="1:11" x14ac:dyDescent="0.25">
      <c r="A1460" t="s">
        <v>1153</v>
      </c>
      <c r="B1460" t="s">
        <v>1154</v>
      </c>
      <c r="C1460" t="s">
        <v>10</v>
      </c>
      <c r="D1460">
        <v>997</v>
      </c>
      <c r="E1460">
        <v>867</v>
      </c>
      <c r="F1460">
        <v>993</v>
      </c>
      <c r="G1460">
        <f t="shared" si="22"/>
        <v>127</v>
      </c>
      <c r="H1460">
        <v>1755</v>
      </c>
      <c r="I1460" t="s">
        <v>11</v>
      </c>
      <c r="J1460" t="str">
        <f>VLOOKUP(B1460,tax!$B$1:$P$1478,6,FALSE)</f>
        <v>Bacteria</v>
      </c>
      <c r="K1460" t="str">
        <f>VLOOKUP($B1460,tax!$B$1:$P$1478,7,FALSE)</f>
        <v xml:space="preserve"> Bacteroidetes</v>
      </c>
    </row>
    <row r="1461" spans="1:11" x14ac:dyDescent="0.25">
      <c r="A1461" t="s">
        <v>1153</v>
      </c>
      <c r="B1461" t="s">
        <v>1154</v>
      </c>
      <c r="C1461" t="s">
        <v>185</v>
      </c>
      <c r="D1461">
        <v>997</v>
      </c>
      <c r="E1461">
        <v>701</v>
      </c>
      <c r="F1461">
        <v>851</v>
      </c>
      <c r="G1461">
        <f t="shared" si="22"/>
        <v>151</v>
      </c>
      <c r="H1461">
        <v>10300</v>
      </c>
      <c r="I1461" t="s">
        <v>186</v>
      </c>
      <c r="J1461" t="str">
        <f>VLOOKUP(B1461,tax!$B$1:$P$1478,6,FALSE)</f>
        <v>Bacteria</v>
      </c>
      <c r="K1461" t="str">
        <f>VLOOKUP($B1461,tax!$B$1:$P$1478,7,FALSE)</f>
        <v xml:space="preserve"> Bacteroidetes</v>
      </c>
    </row>
    <row r="1462" spans="1:11" x14ac:dyDescent="0.25">
      <c r="A1462" t="s">
        <v>1153</v>
      </c>
      <c r="B1462" t="s">
        <v>1154</v>
      </c>
      <c r="C1462" t="s">
        <v>52</v>
      </c>
      <c r="D1462">
        <v>997</v>
      </c>
      <c r="E1462">
        <v>366</v>
      </c>
      <c r="F1462">
        <v>660</v>
      </c>
      <c r="G1462">
        <f t="shared" si="22"/>
        <v>295</v>
      </c>
      <c r="H1462">
        <v>5170</v>
      </c>
      <c r="I1462" t="s">
        <v>53</v>
      </c>
      <c r="J1462" t="str">
        <f>VLOOKUP(B1462,tax!$B$1:$P$1478,6,FALSE)</f>
        <v>Bacteria</v>
      </c>
      <c r="K1462" t="str">
        <f>VLOOKUP($B1462,tax!$B$1:$P$1478,7,FALSE)</f>
        <v xml:space="preserve"> Bacteroidetes</v>
      </c>
    </row>
    <row r="1463" spans="1:11" x14ac:dyDescent="0.25">
      <c r="A1463" t="s">
        <v>1153</v>
      </c>
      <c r="B1463" t="s">
        <v>1154</v>
      </c>
      <c r="C1463" t="s">
        <v>438</v>
      </c>
      <c r="D1463">
        <v>997</v>
      </c>
      <c r="E1463">
        <v>87</v>
      </c>
      <c r="F1463">
        <v>258</v>
      </c>
      <c r="G1463">
        <f t="shared" si="22"/>
        <v>172</v>
      </c>
      <c r="H1463">
        <v>6160</v>
      </c>
      <c r="I1463" t="s">
        <v>439</v>
      </c>
      <c r="J1463" t="str">
        <f>VLOOKUP(B1463,tax!$B$1:$P$1478,6,FALSE)</f>
        <v>Bacteria</v>
      </c>
      <c r="K1463" t="str">
        <f>VLOOKUP($B1463,tax!$B$1:$P$1478,7,FALSE)</f>
        <v xml:space="preserve"> Bacteroidetes</v>
      </c>
    </row>
    <row r="1464" spans="1:11" x14ac:dyDescent="0.25">
      <c r="A1464" t="s">
        <v>1155</v>
      </c>
      <c r="B1464" t="s">
        <v>1156</v>
      </c>
      <c r="C1464" t="s">
        <v>10</v>
      </c>
      <c r="D1464">
        <v>1071</v>
      </c>
      <c r="E1464">
        <v>564</v>
      </c>
      <c r="F1464">
        <v>674</v>
      </c>
      <c r="G1464">
        <f t="shared" si="22"/>
        <v>111</v>
      </c>
      <c r="H1464">
        <v>1755</v>
      </c>
      <c r="I1464" t="s">
        <v>11</v>
      </c>
      <c r="J1464" t="str">
        <f>VLOOKUP(B1464,tax!$B$1:$P$1478,6,FALSE)</f>
        <v>Bacteria</v>
      </c>
      <c r="K1464" t="str">
        <f>VLOOKUP($B1464,tax!$B$1:$P$1478,7,FALSE)</f>
        <v xml:space="preserve"> Bacteroidetes</v>
      </c>
    </row>
    <row r="1465" spans="1:11" x14ac:dyDescent="0.25">
      <c r="A1465" t="s">
        <v>1155</v>
      </c>
      <c r="B1465" t="s">
        <v>1156</v>
      </c>
      <c r="C1465" t="s">
        <v>385</v>
      </c>
      <c r="D1465">
        <v>1071</v>
      </c>
      <c r="E1465">
        <v>12</v>
      </c>
      <c r="F1465">
        <v>128</v>
      </c>
      <c r="G1465">
        <f t="shared" si="22"/>
        <v>117</v>
      </c>
      <c r="H1465">
        <v>324</v>
      </c>
      <c r="I1465" t="s">
        <v>386</v>
      </c>
      <c r="J1465" t="str">
        <f>VLOOKUP(B1465,tax!$B$1:$P$1478,6,FALSE)</f>
        <v>Bacteria</v>
      </c>
      <c r="K1465" t="str">
        <f>VLOOKUP($B1465,tax!$B$1:$P$1478,7,FALSE)</f>
        <v xml:space="preserve"> Bacteroidetes</v>
      </c>
    </row>
    <row r="1466" spans="1:11" x14ac:dyDescent="0.25">
      <c r="A1466" t="s">
        <v>1155</v>
      </c>
      <c r="B1466" t="s">
        <v>1156</v>
      </c>
      <c r="C1466" t="s">
        <v>387</v>
      </c>
      <c r="D1466">
        <v>1071</v>
      </c>
      <c r="E1466">
        <v>331</v>
      </c>
      <c r="F1466">
        <v>483</v>
      </c>
      <c r="G1466">
        <f t="shared" si="22"/>
        <v>153</v>
      </c>
      <c r="H1466">
        <v>209</v>
      </c>
      <c r="I1466" t="s">
        <v>387</v>
      </c>
      <c r="J1466" t="str">
        <f>VLOOKUP(B1466,tax!$B$1:$P$1478,6,FALSE)</f>
        <v>Bacteria</v>
      </c>
      <c r="K1466" t="str">
        <f>VLOOKUP($B1466,tax!$B$1:$P$1478,7,FALSE)</f>
        <v xml:space="preserve"> Bacteroidetes</v>
      </c>
    </row>
    <row r="1467" spans="1:11" x14ac:dyDescent="0.25">
      <c r="A1467" t="s">
        <v>1157</v>
      </c>
      <c r="B1467" t="s">
        <v>1158</v>
      </c>
      <c r="C1467" t="s">
        <v>10</v>
      </c>
      <c r="D1467">
        <v>820</v>
      </c>
      <c r="E1467">
        <v>112</v>
      </c>
      <c r="F1467">
        <v>234</v>
      </c>
      <c r="G1467">
        <f t="shared" si="22"/>
        <v>123</v>
      </c>
      <c r="H1467">
        <v>1755</v>
      </c>
      <c r="I1467" t="s">
        <v>11</v>
      </c>
      <c r="J1467" t="str">
        <f>VLOOKUP(B1467,tax!$B$1:$P$1478,6,FALSE)</f>
        <v>Bacteria</v>
      </c>
      <c r="K1467" t="str">
        <f>VLOOKUP($B1467,tax!$B$1:$P$1478,7,FALSE)</f>
        <v xml:space="preserve"> Firmicutes</v>
      </c>
    </row>
    <row r="1468" spans="1:11" x14ac:dyDescent="0.25">
      <c r="A1468" t="s">
        <v>1157</v>
      </c>
      <c r="B1468" t="s">
        <v>1158</v>
      </c>
      <c r="C1468" t="s">
        <v>48</v>
      </c>
      <c r="D1468">
        <v>820</v>
      </c>
      <c r="E1468">
        <v>70</v>
      </c>
      <c r="F1468">
        <v>90</v>
      </c>
      <c r="G1468">
        <f t="shared" si="22"/>
        <v>21</v>
      </c>
      <c r="H1468">
        <v>1647</v>
      </c>
      <c r="I1468" t="s">
        <v>49</v>
      </c>
      <c r="J1468" t="str">
        <f>VLOOKUP(B1468,tax!$B$1:$P$1478,6,FALSE)</f>
        <v>Bacteria</v>
      </c>
      <c r="K1468" t="str">
        <f>VLOOKUP($B1468,tax!$B$1:$P$1478,7,FALSE)</f>
        <v xml:space="preserve"> Firmicutes</v>
      </c>
    </row>
    <row r="1469" spans="1:11" x14ac:dyDescent="0.25">
      <c r="A1469" t="s">
        <v>1159</v>
      </c>
      <c r="B1469" t="s">
        <v>1160</v>
      </c>
      <c r="C1469" t="s">
        <v>10</v>
      </c>
      <c r="D1469">
        <v>681</v>
      </c>
      <c r="E1469">
        <v>341</v>
      </c>
      <c r="F1469">
        <v>463</v>
      </c>
      <c r="G1469">
        <f t="shared" si="22"/>
        <v>123</v>
      </c>
      <c r="H1469">
        <v>1755</v>
      </c>
      <c r="I1469" t="s">
        <v>11</v>
      </c>
      <c r="J1469" t="str">
        <f>VLOOKUP(B1469,tax!$B$1:$P$1478,6,FALSE)</f>
        <v>Bacteria</v>
      </c>
      <c r="K1469" t="str">
        <f>VLOOKUP($B1469,tax!$B$1:$P$1478,7,FALSE)</f>
        <v xml:space="preserve"> Firmicutes</v>
      </c>
    </row>
    <row r="1470" spans="1:11" x14ac:dyDescent="0.25">
      <c r="A1470" t="s">
        <v>1159</v>
      </c>
      <c r="B1470" t="s">
        <v>1160</v>
      </c>
      <c r="C1470" t="s">
        <v>10</v>
      </c>
      <c r="D1470">
        <v>681</v>
      </c>
      <c r="E1470">
        <v>492</v>
      </c>
      <c r="F1470">
        <v>610</v>
      </c>
      <c r="G1470">
        <f t="shared" si="22"/>
        <v>119</v>
      </c>
      <c r="H1470">
        <v>1755</v>
      </c>
      <c r="I1470" t="s">
        <v>11</v>
      </c>
      <c r="J1470" t="str">
        <f>VLOOKUP(B1470,tax!$B$1:$P$1478,6,FALSE)</f>
        <v>Bacteria</v>
      </c>
      <c r="K1470" t="str">
        <f>VLOOKUP($B1470,tax!$B$1:$P$1478,7,FALSE)</f>
        <v xml:space="preserve"> Firmicutes</v>
      </c>
    </row>
    <row r="1471" spans="1:11" x14ac:dyDescent="0.25">
      <c r="A1471" t="s">
        <v>1159</v>
      </c>
      <c r="B1471" t="s">
        <v>1160</v>
      </c>
      <c r="C1471" t="s">
        <v>48</v>
      </c>
      <c r="D1471">
        <v>681</v>
      </c>
      <c r="E1471">
        <v>619</v>
      </c>
      <c r="F1471">
        <v>639</v>
      </c>
      <c r="G1471">
        <f t="shared" si="22"/>
        <v>21</v>
      </c>
      <c r="H1471">
        <v>1647</v>
      </c>
      <c r="I1471" t="s">
        <v>49</v>
      </c>
      <c r="J1471" t="str">
        <f>VLOOKUP(B1471,tax!$B$1:$P$1478,6,FALSE)</f>
        <v>Bacteria</v>
      </c>
      <c r="K1471" t="str">
        <f>VLOOKUP($B1471,tax!$B$1:$P$1478,7,FALSE)</f>
        <v xml:space="preserve"> Firmicutes</v>
      </c>
    </row>
    <row r="1472" spans="1:11" x14ac:dyDescent="0.25">
      <c r="A1472" t="s">
        <v>1159</v>
      </c>
      <c r="B1472" t="s">
        <v>1160</v>
      </c>
      <c r="C1472" t="s">
        <v>48</v>
      </c>
      <c r="D1472">
        <v>681</v>
      </c>
      <c r="E1472">
        <v>653</v>
      </c>
      <c r="F1472">
        <v>673</v>
      </c>
      <c r="G1472">
        <f t="shared" si="22"/>
        <v>21</v>
      </c>
      <c r="H1472">
        <v>1647</v>
      </c>
      <c r="I1472" t="s">
        <v>49</v>
      </c>
      <c r="J1472" t="str">
        <f>VLOOKUP(B1472,tax!$B$1:$P$1478,6,FALSE)</f>
        <v>Bacteria</v>
      </c>
      <c r="K1472" t="str">
        <f>VLOOKUP($B1472,tax!$B$1:$P$1478,7,FALSE)</f>
        <v xml:space="preserve"> Firmicutes</v>
      </c>
    </row>
    <row r="1473" spans="1:11" x14ac:dyDescent="0.25">
      <c r="A1473" t="s">
        <v>1159</v>
      </c>
      <c r="B1473" t="s">
        <v>1160</v>
      </c>
      <c r="C1473" t="s">
        <v>52</v>
      </c>
      <c r="D1473">
        <v>681</v>
      </c>
      <c r="E1473">
        <v>32</v>
      </c>
      <c r="F1473">
        <v>318</v>
      </c>
      <c r="G1473">
        <f t="shared" si="22"/>
        <v>287</v>
      </c>
      <c r="H1473">
        <v>5170</v>
      </c>
      <c r="I1473" t="s">
        <v>53</v>
      </c>
      <c r="J1473" t="str">
        <f>VLOOKUP(B1473,tax!$B$1:$P$1478,6,FALSE)</f>
        <v>Bacteria</v>
      </c>
      <c r="K1473" t="str">
        <f>VLOOKUP($B1473,tax!$B$1:$P$1478,7,FALSE)</f>
        <v xml:space="preserve"> Firmicutes</v>
      </c>
    </row>
    <row r="1474" spans="1:11" x14ac:dyDescent="0.25">
      <c r="A1474" t="s">
        <v>1161</v>
      </c>
      <c r="B1474" t="s">
        <v>1162</v>
      </c>
      <c r="C1474" t="s">
        <v>10</v>
      </c>
      <c r="D1474">
        <v>1019</v>
      </c>
      <c r="E1474">
        <v>823</v>
      </c>
      <c r="F1474">
        <v>944</v>
      </c>
      <c r="G1474">
        <f t="shared" si="22"/>
        <v>122</v>
      </c>
      <c r="H1474">
        <v>1755</v>
      </c>
      <c r="I1474" t="s">
        <v>11</v>
      </c>
      <c r="J1474" t="str">
        <f>VLOOKUP(B1474,tax!$B$1:$P$1478,6,FALSE)</f>
        <v>Bacteria</v>
      </c>
      <c r="K1474" t="str">
        <f>VLOOKUP($B1474,tax!$B$1:$P$1478,7,FALSE)</f>
        <v xml:space="preserve"> Firmicutes</v>
      </c>
    </row>
    <row r="1475" spans="1:11" x14ac:dyDescent="0.25">
      <c r="A1475" t="s">
        <v>1161</v>
      </c>
      <c r="B1475" t="s">
        <v>1162</v>
      </c>
      <c r="C1475" t="s">
        <v>48</v>
      </c>
      <c r="D1475">
        <v>1019</v>
      </c>
      <c r="E1475">
        <v>953</v>
      </c>
      <c r="F1475">
        <v>973</v>
      </c>
      <c r="G1475">
        <f t="shared" ref="G1475:G1538" si="23">F1475-E1475+1</f>
        <v>21</v>
      </c>
      <c r="H1475">
        <v>1647</v>
      </c>
      <c r="I1475" t="s">
        <v>49</v>
      </c>
      <c r="J1475" t="str">
        <f>VLOOKUP(B1475,tax!$B$1:$P$1478,6,FALSE)</f>
        <v>Bacteria</v>
      </c>
      <c r="K1475" t="str">
        <f>VLOOKUP($B1475,tax!$B$1:$P$1478,7,FALSE)</f>
        <v xml:space="preserve"> Firmicutes</v>
      </c>
    </row>
    <row r="1476" spans="1:11" x14ac:dyDescent="0.25">
      <c r="A1476" t="s">
        <v>1161</v>
      </c>
      <c r="B1476" t="s">
        <v>1162</v>
      </c>
      <c r="C1476" t="s">
        <v>48</v>
      </c>
      <c r="D1476">
        <v>1019</v>
      </c>
      <c r="E1476">
        <v>987</v>
      </c>
      <c r="F1476">
        <v>1007</v>
      </c>
      <c r="G1476">
        <f t="shared" si="23"/>
        <v>21</v>
      </c>
      <c r="H1476">
        <v>1647</v>
      </c>
      <c r="I1476" t="s">
        <v>49</v>
      </c>
      <c r="J1476" t="str">
        <f>VLOOKUP(B1476,tax!$B$1:$P$1478,6,FALSE)</f>
        <v>Bacteria</v>
      </c>
      <c r="K1476" t="str">
        <f>VLOOKUP($B1476,tax!$B$1:$P$1478,7,FALSE)</f>
        <v xml:space="preserve"> Firmicutes</v>
      </c>
    </row>
    <row r="1477" spans="1:11" x14ac:dyDescent="0.25">
      <c r="A1477" t="s">
        <v>1161</v>
      </c>
      <c r="B1477" t="s">
        <v>1162</v>
      </c>
      <c r="C1477" t="s">
        <v>315</v>
      </c>
      <c r="D1477">
        <v>1019</v>
      </c>
      <c r="E1477">
        <v>199</v>
      </c>
      <c r="F1477">
        <v>311</v>
      </c>
      <c r="G1477">
        <f t="shared" si="23"/>
        <v>113</v>
      </c>
      <c r="H1477">
        <v>6352</v>
      </c>
      <c r="I1477" t="s">
        <v>316</v>
      </c>
      <c r="J1477" t="str">
        <f>VLOOKUP(B1477,tax!$B$1:$P$1478,6,FALSE)</f>
        <v>Bacteria</v>
      </c>
      <c r="K1477" t="str">
        <f>VLOOKUP($B1477,tax!$B$1:$P$1478,7,FALSE)</f>
        <v xml:space="preserve"> Firmicutes</v>
      </c>
    </row>
    <row r="1478" spans="1:11" x14ac:dyDescent="0.25">
      <c r="A1478" t="s">
        <v>1161</v>
      </c>
      <c r="B1478" t="s">
        <v>1162</v>
      </c>
      <c r="C1478" t="s">
        <v>317</v>
      </c>
      <c r="D1478">
        <v>1019</v>
      </c>
      <c r="E1478">
        <v>316</v>
      </c>
      <c r="F1478">
        <v>533</v>
      </c>
      <c r="G1478">
        <f t="shared" si="23"/>
        <v>218</v>
      </c>
      <c r="H1478">
        <v>6947</v>
      </c>
      <c r="I1478" t="s">
        <v>318</v>
      </c>
      <c r="J1478" t="str">
        <f>VLOOKUP(B1478,tax!$B$1:$P$1478,6,FALSE)</f>
        <v>Bacteria</v>
      </c>
      <c r="K1478" t="str">
        <f>VLOOKUP($B1478,tax!$B$1:$P$1478,7,FALSE)</f>
        <v xml:space="preserve"> Firmicutes</v>
      </c>
    </row>
    <row r="1479" spans="1:11" x14ac:dyDescent="0.25">
      <c r="A1479" t="s">
        <v>1161</v>
      </c>
      <c r="B1479" t="s">
        <v>1162</v>
      </c>
      <c r="C1479" t="s">
        <v>319</v>
      </c>
      <c r="D1479">
        <v>1019</v>
      </c>
      <c r="E1479">
        <v>44</v>
      </c>
      <c r="F1479">
        <v>197</v>
      </c>
      <c r="G1479">
        <f t="shared" si="23"/>
        <v>154</v>
      </c>
      <c r="H1479">
        <v>7272</v>
      </c>
      <c r="I1479" t="s">
        <v>320</v>
      </c>
      <c r="J1479" t="str">
        <f>VLOOKUP(B1479,tax!$B$1:$P$1478,6,FALSE)</f>
        <v>Bacteria</v>
      </c>
      <c r="K1479" t="str">
        <f>VLOOKUP($B1479,tax!$B$1:$P$1478,7,FALSE)</f>
        <v xml:space="preserve"> Firmicutes</v>
      </c>
    </row>
    <row r="1480" spans="1:11" x14ac:dyDescent="0.25">
      <c r="A1480" t="s">
        <v>1161</v>
      </c>
      <c r="B1480" t="s">
        <v>1162</v>
      </c>
      <c r="C1480" t="s">
        <v>918</v>
      </c>
      <c r="D1480">
        <v>1019</v>
      </c>
      <c r="E1480">
        <v>710</v>
      </c>
      <c r="F1480">
        <v>796</v>
      </c>
      <c r="G1480">
        <f t="shared" si="23"/>
        <v>87</v>
      </c>
      <c r="H1480">
        <v>52</v>
      </c>
      <c r="I1480" t="s">
        <v>918</v>
      </c>
      <c r="J1480" t="str">
        <f>VLOOKUP(B1480,tax!$B$1:$P$1478,6,FALSE)</f>
        <v>Bacteria</v>
      </c>
      <c r="K1480" t="str">
        <f>VLOOKUP($B1480,tax!$B$1:$P$1478,7,FALSE)</f>
        <v xml:space="preserve"> Firmicutes</v>
      </c>
    </row>
    <row r="1481" spans="1:11" x14ac:dyDescent="0.25">
      <c r="A1481" t="s">
        <v>1161</v>
      </c>
      <c r="B1481" t="s">
        <v>1162</v>
      </c>
      <c r="C1481" t="s">
        <v>919</v>
      </c>
      <c r="D1481">
        <v>1019</v>
      </c>
      <c r="E1481">
        <v>1</v>
      </c>
      <c r="F1481">
        <v>42</v>
      </c>
      <c r="G1481">
        <f t="shared" si="23"/>
        <v>42</v>
      </c>
      <c r="H1481">
        <v>5</v>
      </c>
      <c r="I1481" t="s">
        <v>919</v>
      </c>
      <c r="J1481" t="str">
        <f>VLOOKUP(B1481,tax!$B$1:$P$1478,6,FALSE)</f>
        <v>Bacteria</v>
      </c>
      <c r="K1481" t="str">
        <f>VLOOKUP($B1481,tax!$B$1:$P$1478,7,FALSE)</f>
        <v xml:space="preserve"> Firmicutes</v>
      </c>
    </row>
    <row r="1482" spans="1:11" x14ac:dyDescent="0.25">
      <c r="A1482" t="s">
        <v>1163</v>
      </c>
      <c r="B1482" t="s">
        <v>1164</v>
      </c>
      <c r="C1482" t="s">
        <v>10</v>
      </c>
      <c r="D1482">
        <v>533</v>
      </c>
      <c r="E1482">
        <v>332</v>
      </c>
      <c r="F1482">
        <v>453</v>
      </c>
      <c r="G1482">
        <f t="shared" si="23"/>
        <v>122</v>
      </c>
      <c r="H1482">
        <v>1755</v>
      </c>
      <c r="I1482" t="s">
        <v>11</v>
      </c>
      <c r="J1482" t="str">
        <f>VLOOKUP(B1482,tax!$B$1:$P$1478,6,FALSE)</f>
        <v>Bacteria</v>
      </c>
      <c r="K1482" t="str">
        <f>VLOOKUP($B1482,tax!$B$1:$P$1478,7,FALSE)</f>
        <v xml:space="preserve"> Firmicutes</v>
      </c>
    </row>
    <row r="1483" spans="1:11" x14ac:dyDescent="0.25">
      <c r="A1483" t="s">
        <v>1163</v>
      </c>
      <c r="B1483" t="s">
        <v>1164</v>
      </c>
      <c r="C1483" t="s">
        <v>48</v>
      </c>
      <c r="D1483">
        <v>533</v>
      </c>
      <c r="E1483">
        <v>470</v>
      </c>
      <c r="F1483">
        <v>490</v>
      </c>
      <c r="G1483">
        <f t="shared" si="23"/>
        <v>21</v>
      </c>
      <c r="H1483">
        <v>1647</v>
      </c>
      <c r="I1483" t="s">
        <v>49</v>
      </c>
      <c r="J1483" t="str">
        <f>VLOOKUP(B1483,tax!$B$1:$P$1478,6,FALSE)</f>
        <v>Bacteria</v>
      </c>
      <c r="K1483" t="str">
        <f>VLOOKUP($B1483,tax!$B$1:$P$1478,7,FALSE)</f>
        <v xml:space="preserve"> Firmicutes</v>
      </c>
    </row>
    <row r="1484" spans="1:11" x14ac:dyDescent="0.25">
      <c r="A1484" t="s">
        <v>1163</v>
      </c>
      <c r="B1484" t="s">
        <v>1164</v>
      </c>
      <c r="C1484" t="s">
        <v>48</v>
      </c>
      <c r="D1484">
        <v>533</v>
      </c>
      <c r="E1484">
        <v>504</v>
      </c>
      <c r="F1484">
        <v>524</v>
      </c>
      <c r="G1484">
        <f t="shared" si="23"/>
        <v>21</v>
      </c>
      <c r="H1484">
        <v>1647</v>
      </c>
      <c r="I1484" t="s">
        <v>49</v>
      </c>
      <c r="J1484" t="str">
        <f>VLOOKUP(B1484,tax!$B$1:$P$1478,6,FALSE)</f>
        <v>Bacteria</v>
      </c>
      <c r="K1484" t="str">
        <f>VLOOKUP($B1484,tax!$B$1:$P$1478,7,FALSE)</f>
        <v xml:space="preserve"> Firmicutes</v>
      </c>
    </row>
    <row r="1485" spans="1:11" x14ac:dyDescent="0.25">
      <c r="A1485" t="s">
        <v>1163</v>
      </c>
      <c r="B1485" t="s">
        <v>1164</v>
      </c>
      <c r="C1485" t="s">
        <v>52</v>
      </c>
      <c r="D1485">
        <v>533</v>
      </c>
      <c r="E1485">
        <v>24</v>
      </c>
      <c r="F1485">
        <v>309</v>
      </c>
      <c r="G1485">
        <f t="shared" si="23"/>
        <v>286</v>
      </c>
      <c r="H1485">
        <v>5170</v>
      </c>
      <c r="I1485" t="s">
        <v>53</v>
      </c>
      <c r="J1485" t="str">
        <f>VLOOKUP(B1485,tax!$B$1:$P$1478,6,FALSE)</f>
        <v>Bacteria</v>
      </c>
      <c r="K1485" t="str">
        <f>VLOOKUP($B1485,tax!$B$1:$P$1478,7,FALSE)</f>
        <v xml:space="preserve"> Firmicutes</v>
      </c>
    </row>
    <row r="1486" spans="1:11" x14ac:dyDescent="0.25">
      <c r="A1486" t="s">
        <v>1165</v>
      </c>
      <c r="B1486" t="s">
        <v>1166</v>
      </c>
      <c r="C1486" t="s">
        <v>63</v>
      </c>
      <c r="D1486">
        <v>965</v>
      </c>
      <c r="E1486">
        <v>384</v>
      </c>
      <c r="F1486">
        <v>590</v>
      </c>
      <c r="G1486">
        <f t="shared" si="23"/>
        <v>207</v>
      </c>
      <c r="H1486">
        <v>5365</v>
      </c>
      <c r="I1486" t="s">
        <v>64</v>
      </c>
      <c r="J1486" t="str">
        <f>VLOOKUP(B1486,tax!$B$1:$P$1478,6,FALSE)</f>
        <v>Bacteria</v>
      </c>
      <c r="K1486" t="str">
        <f>VLOOKUP($B1486,tax!$B$1:$P$1478,7,FALSE)</f>
        <v xml:space="preserve"> Firmicutes</v>
      </c>
    </row>
    <row r="1487" spans="1:11" x14ac:dyDescent="0.25">
      <c r="A1487" t="s">
        <v>1165</v>
      </c>
      <c r="B1487" t="s">
        <v>1166</v>
      </c>
      <c r="C1487" t="s">
        <v>10</v>
      </c>
      <c r="D1487">
        <v>965</v>
      </c>
      <c r="E1487">
        <v>775</v>
      </c>
      <c r="F1487">
        <v>896</v>
      </c>
      <c r="G1487">
        <f t="shared" si="23"/>
        <v>122</v>
      </c>
      <c r="H1487">
        <v>1755</v>
      </c>
      <c r="I1487" t="s">
        <v>11</v>
      </c>
      <c r="J1487" t="str">
        <f>VLOOKUP(B1487,tax!$B$1:$P$1478,6,FALSE)</f>
        <v>Bacteria</v>
      </c>
      <c r="K1487" t="str">
        <f>VLOOKUP($B1487,tax!$B$1:$P$1478,7,FALSE)</f>
        <v xml:space="preserve"> Firmicutes</v>
      </c>
    </row>
    <row r="1488" spans="1:11" x14ac:dyDescent="0.25">
      <c r="A1488" t="s">
        <v>1165</v>
      </c>
      <c r="B1488" t="s">
        <v>1166</v>
      </c>
      <c r="C1488" t="s">
        <v>48</v>
      </c>
      <c r="D1488">
        <v>965</v>
      </c>
      <c r="E1488">
        <v>905</v>
      </c>
      <c r="F1488">
        <v>925</v>
      </c>
      <c r="G1488">
        <f t="shared" si="23"/>
        <v>21</v>
      </c>
      <c r="H1488">
        <v>1647</v>
      </c>
      <c r="I1488" t="s">
        <v>49</v>
      </c>
      <c r="J1488" t="str">
        <f>VLOOKUP(B1488,tax!$B$1:$P$1478,6,FALSE)</f>
        <v>Bacteria</v>
      </c>
      <c r="K1488" t="str">
        <f>VLOOKUP($B1488,tax!$B$1:$P$1478,7,FALSE)</f>
        <v xml:space="preserve"> Firmicutes</v>
      </c>
    </row>
    <row r="1489" spans="1:11" x14ac:dyDescent="0.25">
      <c r="A1489" t="s">
        <v>1165</v>
      </c>
      <c r="B1489" t="s">
        <v>1166</v>
      </c>
      <c r="C1489" t="s">
        <v>48</v>
      </c>
      <c r="D1489">
        <v>965</v>
      </c>
      <c r="E1489">
        <v>939</v>
      </c>
      <c r="F1489">
        <v>959</v>
      </c>
      <c r="G1489">
        <f t="shared" si="23"/>
        <v>21</v>
      </c>
      <c r="H1489">
        <v>1647</v>
      </c>
      <c r="I1489" t="s">
        <v>49</v>
      </c>
      <c r="J1489" t="str">
        <f>VLOOKUP(B1489,tax!$B$1:$P$1478,6,FALSE)</f>
        <v>Bacteria</v>
      </c>
      <c r="K1489" t="str">
        <f>VLOOKUP($B1489,tax!$B$1:$P$1478,7,FALSE)</f>
        <v xml:space="preserve"> Firmicutes</v>
      </c>
    </row>
    <row r="1490" spans="1:11" x14ac:dyDescent="0.25">
      <c r="A1490" t="s">
        <v>1167</v>
      </c>
      <c r="B1490" t="s">
        <v>1168</v>
      </c>
      <c r="C1490" t="s">
        <v>10</v>
      </c>
      <c r="D1490">
        <v>503</v>
      </c>
      <c r="E1490">
        <v>303</v>
      </c>
      <c r="F1490">
        <v>424</v>
      </c>
      <c r="G1490">
        <f t="shared" si="23"/>
        <v>122</v>
      </c>
      <c r="H1490">
        <v>1755</v>
      </c>
      <c r="I1490" t="s">
        <v>11</v>
      </c>
      <c r="J1490" t="str">
        <f>VLOOKUP(B1490,tax!$B$1:$P$1478,6,FALSE)</f>
        <v>Bacteria</v>
      </c>
      <c r="K1490" t="str">
        <f>VLOOKUP($B1490,tax!$B$1:$P$1478,7,FALSE)</f>
        <v xml:space="preserve"> Firmicutes</v>
      </c>
    </row>
    <row r="1491" spans="1:11" x14ac:dyDescent="0.25">
      <c r="A1491" t="s">
        <v>1167</v>
      </c>
      <c r="B1491" t="s">
        <v>1168</v>
      </c>
      <c r="C1491" t="s">
        <v>48</v>
      </c>
      <c r="D1491">
        <v>503</v>
      </c>
      <c r="E1491">
        <v>441</v>
      </c>
      <c r="F1491">
        <v>461</v>
      </c>
      <c r="G1491">
        <f t="shared" si="23"/>
        <v>21</v>
      </c>
      <c r="H1491">
        <v>1647</v>
      </c>
      <c r="I1491" t="s">
        <v>49</v>
      </c>
      <c r="J1491" t="str">
        <f>VLOOKUP(B1491,tax!$B$1:$P$1478,6,FALSE)</f>
        <v>Bacteria</v>
      </c>
      <c r="K1491" t="str">
        <f>VLOOKUP($B1491,tax!$B$1:$P$1478,7,FALSE)</f>
        <v xml:space="preserve"> Firmicutes</v>
      </c>
    </row>
    <row r="1492" spans="1:11" x14ac:dyDescent="0.25">
      <c r="A1492" t="s">
        <v>1167</v>
      </c>
      <c r="B1492" t="s">
        <v>1168</v>
      </c>
      <c r="C1492" t="s">
        <v>48</v>
      </c>
      <c r="D1492">
        <v>503</v>
      </c>
      <c r="E1492">
        <v>475</v>
      </c>
      <c r="F1492">
        <v>495</v>
      </c>
      <c r="G1492">
        <f t="shared" si="23"/>
        <v>21</v>
      </c>
      <c r="H1492">
        <v>1647</v>
      </c>
      <c r="I1492" t="s">
        <v>49</v>
      </c>
      <c r="J1492" t="str">
        <f>VLOOKUP(B1492,tax!$B$1:$P$1478,6,FALSE)</f>
        <v>Bacteria</v>
      </c>
      <c r="K1492" t="str">
        <f>VLOOKUP($B1492,tax!$B$1:$P$1478,7,FALSE)</f>
        <v xml:space="preserve"> Firmicutes</v>
      </c>
    </row>
    <row r="1493" spans="1:11" x14ac:dyDescent="0.25">
      <c r="A1493" t="s">
        <v>1167</v>
      </c>
      <c r="B1493" t="s">
        <v>1168</v>
      </c>
      <c r="C1493" t="s">
        <v>73</v>
      </c>
      <c r="D1493">
        <v>503</v>
      </c>
      <c r="E1493">
        <v>58</v>
      </c>
      <c r="F1493">
        <v>275</v>
      </c>
      <c r="G1493">
        <f t="shared" si="23"/>
        <v>218</v>
      </c>
      <c r="H1493">
        <v>9472</v>
      </c>
      <c r="I1493" t="s">
        <v>74</v>
      </c>
      <c r="J1493" t="str">
        <f>VLOOKUP(B1493,tax!$B$1:$P$1478,6,FALSE)</f>
        <v>Bacteria</v>
      </c>
      <c r="K1493" t="str">
        <f>VLOOKUP($B1493,tax!$B$1:$P$1478,7,FALSE)</f>
        <v xml:space="preserve"> Firmicutes</v>
      </c>
    </row>
    <row r="1494" spans="1:11" x14ac:dyDescent="0.25">
      <c r="A1494" t="s">
        <v>1169</v>
      </c>
      <c r="B1494" t="s">
        <v>1170</v>
      </c>
      <c r="C1494" t="s">
        <v>10</v>
      </c>
      <c r="D1494">
        <v>727</v>
      </c>
      <c r="E1494">
        <v>536</v>
      </c>
      <c r="F1494">
        <v>657</v>
      </c>
      <c r="G1494">
        <f t="shared" si="23"/>
        <v>122</v>
      </c>
      <c r="H1494">
        <v>1755</v>
      </c>
      <c r="I1494" t="s">
        <v>11</v>
      </c>
      <c r="J1494" t="str">
        <f>VLOOKUP(B1494,tax!$B$1:$P$1478,6,FALSE)</f>
        <v>Bacteria</v>
      </c>
      <c r="K1494" t="str">
        <f>VLOOKUP($B1494,tax!$B$1:$P$1478,7,FALSE)</f>
        <v xml:space="preserve"> Firmicutes</v>
      </c>
    </row>
    <row r="1495" spans="1:11" x14ac:dyDescent="0.25">
      <c r="A1495" t="s">
        <v>1169</v>
      </c>
      <c r="B1495" t="s">
        <v>1170</v>
      </c>
      <c r="C1495" t="s">
        <v>48</v>
      </c>
      <c r="D1495">
        <v>727</v>
      </c>
      <c r="E1495">
        <v>667</v>
      </c>
      <c r="F1495">
        <v>687</v>
      </c>
      <c r="G1495">
        <f t="shared" si="23"/>
        <v>21</v>
      </c>
      <c r="H1495">
        <v>1647</v>
      </c>
      <c r="I1495" t="s">
        <v>49</v>
      </c>
      <c r="J1495" t="str">
        <f>VLOOKUP(B1495,tax!$B$1:$P$1478,6,FALSE)</f>
        <v>Bacteria</v>
      </c>
      <c r="K1495" t="str">
        <f>VLOOKUP($B1495,tax!$B$1:$P$1478,7,FALSE)</f>
        <v xml:space="preserve"> Firmicutes</v>
      </c>
    </row>
    <row r="1496" spans="1:11" x14ac:dyDescent="0.25">
      <c r="A1496" t="s">
        <v>1169</v>
      </c>
      <c r="B1496" t="s">
        <v>1170</v>
      </c>
      <c r="C1496" t="s">
        <v>48</v>
      </c>
      <c r="D1496">
        <v>727</v>
      </c>
      <c r="E1496">
        <v>701</v>
      </c>
      <c r="F1496">
        <v>721</v>
      </c>
      <c r="G1496">
        <f t="shared" si="23"/>
        <v>21</v>
      </c>
      <c r="H1496">
        <v>1647</v>
      </c>
      <c r="I1496" t="s">
        <v>49</v>
      </c>
      <c r="J1496" t="str">
        <f>VLOOKUP(B1496,tax!$B$1:$P$1478,6,FALSE)</f>
        <v>Bacteria</v>
      </c>
      <c r="K1496" t="str">
        <f>VLOOKUP($B1496,tax!$B$1:$P$1478,7,FALSE)</f>
        <v xml:space="preserve"> Firmicutes</v>
      </c>
    </row>
    <row r="1497" spans="1:11" x14ac:dyDescent="0.25">
      <c r="A1497" t="s">
        <v>1169</v>
      </c>
      <c r="B1497" t="s">
        <v>1170</v>
      </c>
      <c r="C1497" t="s">
        <v>52</v>
      </c>
      <c r="D1497">
        <v>727</v>
      </c>
      <c r="E1497">
        <v>45</v>
      </c>
      <c r="F1497">
        <v>300</v>
      </c>
      <c r="G1497">
        <f t="shared" si="23"/>
        <v>256</v>
      </c>
      <c r="H1497">
        <v>5170</v>
      </c>
      <c r="I1497" t="s">
        <v>53</v>
      </c>
      <c r="J1497" t="str">
        <f>VLOOKUP(B1497,tax!$B$1:$P$1478,6,FALSE)</f>
        <v>Bacteria</v>
      </c>
      <c r="K1497" t="str">
        <f>VLOOKUP($B1497,tax!$B$1:$P$1478,7,FALSE)</f>
        <v xml:space="preserve"> Firmicutes</v>
      </c>
    </row>
    <row r="1498" spans="1:11" x14ac:dyDescent="0.25">
      <c r="A1498" t="s">
        <v>1171</v>
      </c>
      <c r="B1498" t="s">
        <v>1172</v>
      </c>
      <c r="C1498" t="s">
        <v>10</v>
      </c>
      <c r="D1498">
        <v>948</v>
      </c>
      <c r="E1498">
        <v>399</v>
      </c>
      <c r="F1498">
        <v>515</v>
      </c>
      <c r="G1498">
        <f t="shared" si="23"/>
        <v>117</v>
      </c>
      <c r="H1498">
        <v>1755</v>
      </c>
      <c r="I1498" t="s">
        <v>11</v>
      </c>
      <c r="J1498" t="str">
        <f>VLOOKUP(B1498,tax!$B$1:$P$1478,6,FALSE)</f>
        <v>Bacteria</v>
      </c>
      <c r="K1498" t="str">
        <f>VLOOKUP($B1498,tax!$B$1:$P$1478,7,FALSE)</f>
        <v xml:space="preserve"> Firmicutes</v>
      </c>
    </row>
    <row r="1499" spans="1:11" x14ac:dyDescent="0.25">
      <c r="A1499" t="s">
        <v>1171</v>
      </c>
      <c r="B1499" t="s">
        <v>1172</v>
      </c>
      <c r="C1499" t="s">
        <v>69</v>
      </c>
      <c r="D1499">
        <v>948</v>
      </c>
      <c r="E1499">
        <v>53</v>
      </c>
      <c r="F1499">
        <v>314</v>
      </c>
      <c r="G1499">
        <f t="shared" si="23"/>
        <v>262</v>
      </c>
      <c r="H1499">
        <v>5309</v>
      </c>
      <c r="I1499" t="s">
        <v>70</v>
      </c>
      <c r="J1499" t="str">
        <f>VLOOKUP(B1499,tax!$B$1:$P$1478,6,FALSE)</f>
        <v>Bacteria</v>
      </c>
      <c r="K1499" t="str">
        <f>VLOOKUP($B1499,tax!$B$1:$P$1478,7,FALSE)</f>
        <v xml:space="preserve"> Firmicutes</v>
      </c>
    </row>
    <row r="1500" spans="1:11" x14ac:dyDescent="0.25">
      <c r="A1500" t="s">
        <v>1171</v>
      </c>
      <c r="B1500" t="s">
        <v>1172</v>
      </c>
      <c r="C1500" t="s">
        <v>48</v>
      </c>
      <c r="D1500">
        <v>948</v>
      </c>
      <c r="E1500">
        <v>888</v>
      </c>
      <c r="F1500">
        <v>908</v>
      </c>
      <c r="G1500">
        <f t="shared" si="23"/>
        <v>21</v>
      </c>
      <c r="H1500">
        <v>1647</v>
      </c>
      <c r="I1500" t="s">
        <v>49</v>
      </c>
      <c r="J1500" t="str">
        <f>VLOOKUP(B1500,tax!$B$1:$P$1478,6,FALSE)</f>
        <v>Bacteria</v>
      </c>
      <c r="K1500" t="str">
        <f>VLOOKUP($B1500,tax!$B$1:$P$1478,7,FALSE)</f>
        <v xml:space="preserve"> Firmicutes</v>
      </c>
    </row>
    <row r="1501" spans="1:11" x14ac:dyDescent="0.25">
      <c r="A1501" t="s">
        <v>1171</v>
      </c>
      <c r="B1501" t="s">
        <v>1172</v>
      </c>
      <c r="C1501" t="s">
        <v>48</v>
      </c>
      <c r="D1501">
        <v>948</v>
      </c>
      <c r="E1501">
        <v>922</v>
      </c>
      <c r="F1501">
        <v>942</v>
      </c>
      <c r="G1501">
        <f t="shared" si="23"/>
        <v>21</v>
      </c>
      <c r="H1501">
        <v>1647</v>
      </c>
      <c r="I1501" t="s">
        <v>49</v>
      </c>
      <c r="J1501" t="str">
        <f>VLOOKUP(B1501,tax!$B$1:$P$1478,6,FALSE)</f>
        <v>Bacteria</v>
      </c>
      <c r="K1501" t="str">
        <f>VLOOKUP($B1501,tax!$B$1:$P$1478,7,FALSE)</f>
        <v xml:space="preserve"> Firmicutes</v>
      </c>
    </row>
    <row r="1502" spans="1:11" x14ac:dyDescent="0.25">
      <c r="A1502" t="s">
        <v>1173</v>
      </c>
      <c r="B1502" t="s">
        <v>1174</v>
      </c>
      <c r="C1502" t="s">
        <v>63</v>
      </c>
      <c r="D1502">
        <v>922</v>
      </c>
      <c r="E1502">
        <v>712</v>
      </c>
      <c r="F1502">
        <v>905</v>
      </c>
      <c r="G1502">
        <f t="shared" si="23"/>
        <v>194</v>
      </c>
      <c r="H1502">
        <v>5365</v>
      </c>
      <c r="I1502" t="s">
        <v>64</v>
      </c>
      <c r="J1502" t="str">
        <f>VLOOKUP(B1502,tax!$B$1:$P$1478,6,FALSE)</f>
        <v>Bacteria</v>
      </c>
      <c r="K1502" t="str">
        <f>VLOOKUP($B1502,tax!$B$1:$P$1478,7,FALSE)</f>
        <v xml:space="preserve"> Firmicutes</v>
      </c>
    </row>
    <row r="1503" spans="1:11" x14ac:dyDescent="0.25">
      <c r="A1503" t="s">
        <v>1173</v>
      </c>
      <c r="B1503" t="s">
        <v>1174</v>
      </c>
      <c r="C1503" t="s">
        <v>10</v>
      </c>
      <c r="D1503">
        <v>922</v>
      </c>
      <c r="E1503">
        <v>481</v>
      </c>
      <c r="F1503">
        <v>600</v>
      </c>
      <c r="G1503">
        <f t="shared" si="23"/>
        <v>120</v>
      </c>
      <c r="H1503">
        <v>1755</v>
      </c>
      <c r="I1503" t="s">
        <v>11</v>
      </c>
      <c r="J1503" t="str">
        <f>VLOOKUP(B1503,tax!$B$1:$P$1478,6,FALSE)</f>
        <v>Bacteria</v>
      </c>
      <c r="K1503" t="str">
        <f>VLOOKUP($B1503,tax!$B$1:$P$1478,7,FALSE)</f>
        <v xml:space="preserve"> Firmicutes</v>
      </c>
    </row>
    <row r="1504" spans="1:11" x14ac:dyDescent="0.25">
      <c r="A1504" t="s">
        <v>1173</v>
      </c>
      <c r="B1504" t="s">
        <v>1174</v>
      </c>
      <c r="C1504" t="s">
        <v>48</v>
      </c>
      <c r="D1504">
        <v>922</v>
      </c>
      <c r="E1504">
        <v>393</v>
      </c>
      <c r="F1504">
        <v>413</v>
      </c>
      <c r="G1504">
        <f t="shared" si="23"/>
        <v>21</v>
      </c>
      <c r="H1504">
        <v>1647</v>
      </c>
      <c r="I1504" t="s">
        <v>49</v>
      </c>
      <c r="J1504" t="str">
        <f>VLOOKUP(B1504,tax!$B$1:$P$1478,6,FALSE)</f>
        <v>Bacteria</v>
      </c>
      <c r="K1504" t="str">
        <f>VLOOKUP($B1504,tax!$B$1:$P$1478,7,FALSE)</f>
        <v xml:space="preserve"> Firmicutes</v>
      </c>
    </row>
    <row r="1505" spans="1:11" x14ac:dyDescent="0.25">
      <c r="A1505" t="s">
        <v>1173</v>
      </c>
      <c r="B1505" t="s">
        <v>1174</v>
      </c>
      <c r="C1505" t="s">
        <v>48</v>
      </c>
      <c r="D1505">
        <v>922</v>
      </c>
      <c r="E1505">
        <v>427</v>
      </c>
      <c r="F1505">
        <v>447</v>
      </c>
      <c r="G1505">
        <f t="shared" si="23"/>
        <v>21</v>
      </c>
      <c r="H1505">
        <v>1647</v>
      </c>
      <c r="I1505" t="s">
        <v>49</v>
      </c>
      <c r="J1505" t="str">
        <f>VLOOKUP(B1505,tax!$B$1:$P$1478,6,FALSE)</f>
        <v>Bacteria</v>
      </c>
      <c r="K1505" t="str">
        <f>VLOOKUP($B1505,tax!$B$1:$P$1478,7,FALSE)</f>
        <v xml:space="preserve"> Firmicutes</v>
      </c>
    </row>
    <row r="1506" spans="1:11" x14ac:dyDescent="0.25">
      <c r="A1506" t="s">
        <v>1173</v>
      </c>
      <c r="B1506" t="s">
        <v>1174</v>
      </c>
      <c r="C1506" t="s">
        <v>65</v>
      </c>
      <c r="D1506">
        <v>922</v>
      </c>
      <c r="E1506">
        <v>79</v>
      </c>
      <c r="F1506">
        <v>281</v>
      </c>
      <c r="G1506">
        <f t="shared" si="23"/>
        <v>203</v>
      </c>
      <c r="H1506">
        <v>1509</v>
      </c>
      <c r="I1506" t="s">
        <v>66</v>
      </c>
      <c r="J1506" t="str">
        <f>VLOOKUP(B1506,tax!$B$1:$P$1478,6,FALSE)</f>
        <v>Bacteria</v>
      </c>
      <c r="K1506" t="str">
        <f>VLOOKUP($B1506,tax!$B$1:$P$1478,7,FALSE)</f>
        <v xml:space="preserve"> Firmicutes</v>
      </c>
    </row>
    <row r="1507" spans="1:11" x14ac:dyDescent="0.25">
      <c r="A1507" t="s">
        <v>1175</v>
      </c>
      <c r="B1507" t="s">
        <v>1176</v>
      </c>
      <c r="C1507" t="s">
        <v>10</v>
      </c>
      <c r="D1507">
        <v>1290</v>
      </c>
      <c r="E1507">
        <v>95</v>
      </c>
      <c r="F1507">
        <v>219</v>
      </c>
      <c r="G1507">
        <f t="shared" si="23"/>
        <v>125</v>
      </c>
      <c r="H1507">
        <v>1755</v>
      </c>
      <c r="I1507" t="s">
        <v>11</v>
      </c>
      <c r="J1507" t="str">
        <f>VLOOKUP(B1507,tax!$B$1:$P$1478,6,FALSE)</f>
        <v>Bacteria</v>
      </c>
      <c r="K1507" t="str">
        <f>VLOOKUP($B1507,tax!$B$1:$P$1478,7,FALSE)</f>
        <v xml:space="preserve"> Firmicutes</v>
      </c>
    </row>
    <row r="1508" spans="1:11" x14ac:dyDescent="0.25">
      <c r="A1508" t="s">
        <v>1175</v>
      </c>
      <c r="B1508" t="s">
        <v>1176</v>
      </c>
      <c r="C1508" t="s">
        <v>56</v>
      </c>
      <c r="D1508">
        <v>1290</v>
      </c>
      <c r="E1508">
        <v>441</v>
      </c>
      <c r="F1508">
        <v>484</v>
      </c>
      <c r="G1508">
        <f t="shared" si="23"/>
        <v>44</v>
      </c>
      <c r="H1508">
        <v>10758</v>
      </c>
      <c r="I1508" t="s">
        <v>57</v>
      </c>
      <c r="J1508" t="str">
        <f>VLOOKUP(B1508,tax!$B$1:$P$1478,6,FALSE)</f>
        <v>Bacteria</v>
      </c>
      <c r="K1508" t="str">
        <f>VLOOKUP($B1508,tax!$B$1:$P$1478,7,FALSE)</f>
        <v xml:space="preserve"> Firmicutes</v>
      </c>
    </row>
    <row r="1509" spans="1:11" x14ac:dyDescent="0.25">
      <c r="A1509" t="s">
        <v>1175</v>
      </c>
      <c r="B1509" t="s">
        <v>1176</v>
      </c>
      <c r="C1509" t="s">
        <v>56</v>
      </c>
      <c r="D1509">
        <v>1290</v>
      </c>
      <c r="E1509">
        <v>598</v>
      </c>
      <c r="F1509">
        <v>641</v>
      </c>
      <c r="G1509">
        <f t="shared" si="23"/>
        <v>44</v>
      </c>
      <c r="H1509">
        <v>10758</v>
      </c>
      <c r="I1509" t="s">
        <v>57</v>
      </c>
      <c r="J1509" t="str">
        <f>VLOOKUP(B1509,tax!$B$1:$P$1478,6,FALSE)</f>
        <v>Bacteria</v>
      </c>
      <c r="K1509" t="str">
        <f>VLOOKUP($B1509,tax!$B$1:$P$1478,7,FALSE)</f>
        <v xml:space="preserve"> Firmicutes</v>
      </c>
    </row>
    <row r="1510" spans="1:11" x14ac:dyDescent="0.25">
      <c r="A1510" t="s">
        <v>1177</v>
      </c>
      <c r="B1510" t="s">
        <v>1178</v>
      </c>
      <c r="C1510" t="s">
        <v>10</v>
      </c>
      <c r="D1510">
        <v>837</v>
      </c>
      <c r="E1510">
        <v>302</v>
      </c>
      <c r="F1510">
        <v>421</v>
      </c>
      <c r="G1510">
        <f t="shared" si="23"/>
        <v>120</v>
      </c>
      <c r="H1510">
        <v>1755</v>
      </c>
      <c r="I1510" t="s">
        <v>11</v>
      </c>
      <c r="J1510" t="str">
        <f>VLOOKUP(B1510,tax!$B$1:$P$1478,6,FALSE)</f>
        <v>Bacteria</v>
      </c>
      <c r="K1510" t="str">
        <f>VLOOKUP($B1510,tax!$B$1:$P$1478,7,FALSE)</f>
        <v xml:space="preserve"> Firmicutes</v>
      </c>
    </row>
    <row r="1511" spans="1:11" x14ac:dyDescent="0.25">
      <c r="A1511" t="s">
        <v>1177</v>
      </c>
      <c r="B1511" t="s">
        <v>1178</v>
      </c>
      <c r="C1511" t="s">
        <v>48</v>
      </c>
      <c r="D1511">
        <v>837</v>
      </c>
      <c r="E1511">
        <v>430</v>
      </c>
      <c r="F1511">
        <v>450</v>
      </c>
      <c r="G1511">
        <f t="shared" si="23"/>
        <v>21</v>
      </c>
      <c r="H1511">
        <v>1647</v>
      </c>
      <c r="I1511" t="s">
        <v>49</v>
      </c>
      <c r="J1511" t="str">
        <f>VLOOKUP(B1511,tax!$B$1:$P$1478,6,FALSE)</f>
        <v>Bacteria</v>
      </c>
      <c r="K1511" t="str">
        <f>VLOOKUP($B1511,tax!$B$1:$P$1478,7,FALSE)</f>
        <v xml:space="preserve"> Firmicutes</v>
      </c>
    </row>
    <row r="1512" spans="1:11" x14ac:dyDescent="0.25">
      <c r="A1512" t="s">
        <v>1177</v>
      </c>
      <c r="B1512" t="s">
        <v>1178</v>
      </c>
      <c r="C1512" t="s">
        <v>48</v>
      </c>
      <c r="D1512">
        <v>837</v>
      </c>
      <c r="E1512">
        <v>464</v>
      </c>
      <c r="F1512">
        <v>484</v>
      </c>
      <c r="G1512">
        <f t="shared" si="23"/>
        <v>21</v>
      </c>
      <c r="H1512">
        <v>1647</v>
      </c>
      <c r="I1512" t="s">
        <v>49</v>
      </c>
      <c r="J1512" t="str">
        <f>VLOOKUP(B1512,tax!$B$1:$P$1478,6,FALSE)</f>
        <v>Bacteria</v>
      </c>
      <c r="K1512" t="str">
        <f>VLOOKUP($B1512,tax!$B$1:$P$1478,7,FALSE)</f>
        <v xml:space="preserve"> Firmicutes</v>
      </c>
    </row>
    <row r="1513" spans="1:11" x14ac:dyDescent="0.25">
      <c r="A1513" t="s">
        <v>1177</v>
      </c>
      <c r="B1513" t="s">
        <v>1178</v>
      </c>
      <c r="C1513" t="s">
        <v>73</v>
      </c>
      <c r="D1513">
        <v>837</v>
      </c>
      <c r="E1513">
        <v>58</v>
      </c>
      <c r="F1513">
        <v>274</v>
      </c>
      <c r="G1513">
        <f t="shared" si="23"/>
        <v>217</v>
      </c>
      <c r="H1513">
        <v>9472</v>
      </c>
      <c r="I1513" t="s">
        <v>74</v>
      </c>
      <c r="J1513" t="str">
        <f>VLOOKUP(B1513,tax!$B$1:$P$1478,6,FALSE)</f>
        <v>Bacteria</v>
      </c>
      <c r="K1513" t="str">
        <f>VLOOKUP($B1513,tax!$B$1:$P$1478,7,FALSE)</f>
        <v xml:space="preserve"> Firmicutes</v>
      </c>
    </row>
    <row r="1514" spans="1:11" x14ac:dyDescent="0.25">
      <c r="A1514" t="s">
        <v>1177</v>
      </c>
      <c r="B1514" t="s">
        <v>1178</v>
      </c>
      <c r="C1514" t="s">
        <v>670</v>
      </c>
      <c r="D1514">
        <v>837</v>
      </c>
      <c r="E1514">
        <v>517</v>
      </c>
      <c r="F1514">
        <v>834</v>
      </c>
      <c r="G1514">
        <f t="shared" si="23"/>
        <v>318</v>
      </c>
      <c r="H1514">
        <v>2356</v>
      </c>
      <c r="I1514" t="s">
        <v>671</v>
      </c>
      <c r="J1514" t="str">
        <f>VLOOKUP(B1514,tax!$B$1:$P$1478,6,FALSE)</f>
        <v>Bacteria</v>
      </c>
      <c r="K1514" t="str">
        <f>VLOOKUP($B1514,tax!$B$1:$P$1478,7,FALSE)</f>
        <v xml:space="preserve"> Firmicutes</v>
      </c>
    </row>
    <row r="1515" spans="1:11" x14ac:dyDescent="0.25">
      <c r="A1515" t="s">
        <v>1179</v>
      </c>
      <c r="B1515" t="s">
        <v>1180</v>
      </c>
      <c r="C1515" t="s">
        <v>10</v>
      </c>
      <c r="D1515">
        <v>554</v>
      </c>
      <c r="E1515">
        <v>431</v>
      </c>
      <c r="F1515">
        <v>553</v>
      </c>
      <c r="G1515">
        <f t="shared" si="23"/>
        <v>123</v>
      </c>
      <c r="H1515">
        <v>1755</v>
      </c>
      <c r="I1515" t="s">
        <v>11</v>
      </c>
      <c r="J1515" t="str">
        <f>VLOOKUP(B1515,tax!$B$1:$P$1478,6,FALSE)</f>
        <v>Bacteria</v>
      </c>
      <c r="K1515" t="str">
        <f>VLOOKUP($B1515,tax!$B$1:$P$1478,7,FALSE)</f>
        <v xml:space="preserve"> Firmicutes</v>
      </c>
    </row>
    <row r="1516" spans="1:11" x14ac:dyDescent="0.25">
      <c r="A1516" t="s">
        <v>1179</v>
      </c>
      <c r="B1516" t="s">
        <v>1180</v>
      </c>
      <c r="C1516" t="s">
        <v>48</v>
      </c>
      <c r="D1516">
        <v>554</v>
      </c>
      <c r="E1516">
        <v>362</v>
      </c>
      <c r="F1516">
        <v>382</v>
      </c>
      <c r="G1516">
        <f t="shared" si="23"/>
        <v>21</v>
      </c>
      <c r="H1516">
        <v>1647</v>
      </c>
      <c r="I1516" t="s">
        <v>49</v>
      </c>
      <c r="J1516" t="str">
        <f>VLOOKUP(B1516,tax!$B$1:$P$1478,6,FALSE)</f>
        <v>Bacteria</v>
      </c>
      <c r="K1516" t="str">
        <f>VLOOKUP($B1516,tax!$B$1:$P$1478,7,FALSE)</f>
        <v xml:space="preserve"> Firmicutes</v>
      </c>
    </row>
    <row r="1517" spans="1:11" x14ac:dyDescent="0.25">
      <c r="A1517" t="s">
        <v>1179</v>
      </c>
      <c r="B1517" t="s">
        <v>1180</v>
      </c>
      <c r="C1517" t="s">
        <v>48</v>
      </c>
      <c r="D1517">
        <v>554</v>
      </c>
      <c r="E1517">
        <v>396</v>
      </c>
      <c r="F1517">
        <v>416</v>
      </c>
      <c r="G1517">
        <f t="shared" si="23"/>
        <v>21</v>
      </c>
      <c r="H1517">
        <v>1647</v>
      </c>
      <c r="I1517" t="s">
        <v>49</v>
      </c>
      <c r="J1517" t="str">
        <f>VLOOKUP(B1517,tax!$B$1:$P$1478,6,FALSE)</f>
        <v>Bacteria</v>
      </c>
      <c r="K1517" t="str">
        <f>VLOOKUP($B1517,tax!$B$1:$P$1478,7,FALSE)</f>
        <v xml:space="preserve"> Firmicutes</v>
      </c>
    </row>
    <row r="1518" spans="1:11" x14ac:dyDescent="0.25">
      <c r="A1518" t="s">
        <v>1179</v>
      </c>
      <c r="B1518" t="s">
        <v>1180</v>
      </c>
      <c r="C1518" t="s">
        <v>65</v>
      </c>
      <c r="D1518">
        <v>554</v>
      </c>
      <c r="E1518">
        <v>85</v>
      </c>
      <c r="F1518">
        <v>268</v>
      </c>
      <c r="G1518">
        <f t="shared" si="23"/>
        <v>184</v>
      </c>
      <c r="H1518">
        <v>1509</v>
      </c>
      <c r="I1518" t="s">
        <v>66</v>
      </c>
      <c r="J1518" t="str">
        <f>VLOOKUP(B1518,tax!$B$1:$P$1478,6,FALSE)</f>
        <v>Bacteria</v>
      </c>
      <c r="K1518" t="str">
        <f>VLOOKUP($B1518,tax!$B$1:$P$1478,7,FALSE)</f>
        <v xml:space="preserve"> Firmicutes</v>
      </c>
    </row>
    <row r="1519" spans="1:11" x14ac:dyDescent="0.25">
      <c r="A1519" t="s">
        <v>1181</v>
      </c>
      <c r="B1519" t="s">
        <v>1182</v>
      </c>
      <c r="C1519" t="s">
        <v>10</v>
      </c>
      <c r="D1519">
        <v>683</v>
      </c>
      <c r="E1519">
        <v>255</v>
      </c>
      <c r="F1519">
        <v>375</v>
      </c>
      <c r="G1519">
        <f t="shared" si="23"/>
        <v>121</v>
      </c>
      <c r="H1519">
        <v>1755</v>
      </c>
      <c r="I1519" t="s">
        <v>11</v>
      </c>
      <c r="J1519" t="str">
        <f>VLOOKUP(B1519,tax!$B$1:$P$1478,6,FALSE)</f>
        <v>Bacteria</v>
      </c>
      <c r="K1519" t="str">
        <f>VLOOKUP($B1519,tax!$B$1:$P$1478,7,FALSE)</f>
        <v xml:space="preserve"> Firmicutes</v>
      </c>
    </row>
    <row r="1520" spans="1:11" x14ac:dyDescent="0.25">
      <c r="A1520" t="s">
        <v>1181</v>
      </c>
      <c r="B1520" t="s">
        <v>1182</v>
      </c>
      <c r="C1520" t="s">
        <v>48</v>
      </c>
      <c r="D1520">
        <v>683</v>
      </c>
      <c r="E1520">
        <v>394</v>
      </c>
      <c r="F1520">
        <v>414</v>
      </c>
      <c r="G1520">
        <f t="shared" si="23"/>
        <v>21</v>
      </c>
      <c r="H1520">
        <v>1647</v>
      </c>
      <c r="I1520" t="s">
        <v>49</v>
      </c>
      <c r="J1520" t="str">
        <f>VLOOKUP(B1520,tax!$B$1:$P$1478,6,FALSE)</f>
        <v>Bacteria</v>
      </c>
      <c r="K1520" t="str">
        <f>VLOOKUP($B1520,tax!$B$1:$P$1478,7,FALSE)</f>
        <v xml:space="preserve"> Firmicutes</v>
      </c>
    </row>
    <row r="1521" spans="1:11" x14ac:dyDescent="0.25">
      <c r="A1521" t="s">
        <v>1181</v>
      </c>
      <c r="B1521" t="s">
        <v>1182</v>
      </c>
      <c r="C1521" t="s">
        <v>48</v>
      </c>
      <c r="D1521">
        <v>683</v>
      </c>
      <c r="E1521">
        <v>428</v>
      </c>
      <c r="F1521">
        <v>448</v>
      </c>
      <c r="G1521">
        <f t="shared" si="23"/>
        <v>21</v>
      </c>
      <c r="H1521">
        <v>1647</v>
      </c>
      <c r="I1521" t="s">
        <v>49</v>
      </c>
      <c r="J1521" t="str">
        <f>VLOOKUP(B1521,tax!$B$1:$P$1478,6,FALSE)</f>
        <v>Bacteria</v>
      </c>
      <c r="K1521" t="str">
        <f>VLOOKUP($B1521,tax!$B$1:$P$1478,7,FALSE)</f>
        <v xml:space="preserve"> Firmicutes</v>
      </c>
    </row>
    <row r="1522" spans="1:11" x14ac:dyDescent="0.25">
      <c r="A1522" t="s">
        <v>1181</v>
      </c>
      <c r="B1522" t="s">
        <v>1182</v>
      </c>
      <c r="C1522" t="s">
        <v>83</v>
      </c>
      <c r="D1522">
        <v>683</v>
      </c>
      <c r="E1522">
        <v>38</v>
      </c>
      <c r="F1522">
        <v>224</v>
      </c>
      <c r="G1522">
        <f t="shared" si="23"/>
        <v>187</v>
      </c>
      <c r="H1522">
        <v>815</v>
      </c>
      <c r="I1522" t="s">
        <v>84</v>
      </c>
      <c r="J1522" t="str">
        <f>VLOOKUP(B1522,tax!$B$1:$P$1478,6,FALSE)</f>
        <v>Bacteria</v>
      </c>
      <c r="K1522" t="str">
        <f>VLOOKUP($B1522,tax!$B$1:$P$1478,7,FALSE)</f>
        <v xml:space="preserve"> Firmicutes</v>
      </c>
    </row>
    <row r="1523" spans="1:11" x14ac:dyDescent="0.25">
      <c r="A1523" t="s">
        <v>1181</v>
      </c>
      <c r="B1523" t="s">
        <v>1182</v>
      </c>
      <c r="C1523" t="s">
        <v>85</v>
      </c>
      <c r="D1523">
        <v>683</v>
      </c>
      <c r="E1523">
        <v>474</v>
      </c>
      <c r="F1523">
        <v>595</v>
      </c>
      <c r="G1523">
        <f t="shared" si="23"/>
        <v>122</v>
      </c>
      <c r="H1523">
        <v>13288</v>
      </c>
      <c r="I1523" t="s">
        <v>86</v>
      </c>
      <c r="J1523" t="str">
        <f>VLOOKUP(B1523,tax!$B$1:$P$1478,6,FALSE)</f>
        <v>Bacteria</v>
      </c>
      <c r="K1523" t="str">
        <f>VLOOKUP($B1523,tax!$B$1:$P$1478,7,FALSE)</f>
        <v xml:space="preserve"> Firmicutes</v>
      </c>
    </row>
    <row r="1524" spans="1:11" x14ac:dyDescent="0.25">
      <c r="A1524" t="s">
        <v>1183</v>
      </c>
      <c r="B1524" t="s">
        <v>1184</v>
      </c>
      <c r="C1524" t="s">
        <v>10</v>
      </c>
      <c r="D1524">
        <v>630</v>
      </c>
      <c r="E1524">
        <v>439</v>
      </c>
      <c r="F1524">
        <v>556</v>
      </c>
      <c r="G1524">
        <f t="shared" si="23"/>
        <v>118</v>
      </c>
      <c r="H1524">
        <v>1755</v>
      </c>
      <c r="I1524" t="s">
        <v>11</v>
      </c>
      <c r="J1524" t="str">
        <f>VLOOKUP(B1524,tax!$B$1:$P$1478,6,FALSE)</f>
        <v>Bacteria</v>
      </c>
      <c r="K1524" t="str">
        <f>VLOOKUP($B1524,tax!$B$1:$P$1478,7,FALSE)</f>
        <v xml:space="preserve"> Firmicutes</v>
      </c>
    </row>
    <row r="1525" spans="1:11" x14ac:dyDescent="0.25">
      <c r="A1525" t="s">
        <v>1183</v>
      </c>
      <c r="B1525" t="s">
        <v>1184</v>
      </c>
      <c r="C1525" t="s">
        <v>48</v>
      </c>
      <c r="D1525">
        <v>630</v>
      </c>
      <c r="E1525">
        <v>566</v>
      </c>
      <c r="F1525">
        <v>586</v>
      </c>
      <c r="G1525">
        <f t="shared" si="23"/>
        <v>21</v>
      </c>
      <c r="H1525">
        <v>1647</v>
      </c>
      <c r="I1525" t="s">
        <v>49</v>
      </c>
      <c r="J1525" t="str">
        <f>VLOOKUP(B1525,tax!$B$1:$P$1478,6,FALSE)</f>
        <v>Bacteria</v>
      </c>
      <c r="K1525" t="str">
        <f>VLOOKUP($B1525,tax!$B$1:$P$1478,7,FALSE)</f>
        <v xml:space="preserve"> Firmicutes</v>
      </c>
    </row>
    <row r="1526" spans="1:11" x14ac:dyDescent="0.25">
      <c r="A1526" t="s">
        <v>1183</v>
      </c>
      <c r="B1526" t="s">
        <v>1184</v>
      </c>
      <c r="C1526" t="s">
        <v>48</v>
      </c>
      <c r="D1526">
        <v>630</v>
      </c>
      <c r="E1526">
        <v>600</v>
      </c>
      <c r="F1526">
        <v>620</v>
      </c>
      <c r="G1526">
        <f t="shared" si="23"/>
        <v>21</v>
      </c>
      <c r="H1526">
        <v>1647</v>
      </c>
      <c r="I1526" t="s">
        <v>49</v>
      </c>
      <c r="J1526" t="str">
        <f>VLOOKUP(B1526,tax!$B$1:$P$1478,6,FALSE)</f>
        <v>Bacteria</v>
      </c>
      <c r="K1526" t="str">
        <f>VLOOKUP($B1526,tax!$B$1:$P$1478,7,FALSE)</f>
        <v xml:space="preserve"> Firmicutes</v>
      </c>
    </row>
    <row r="1527" spans="1:11" x14ac:dyDescent="0.25">
      <c r="A1527" t="s">
        <v>1183</v>
      </c>
      <c r="B1527" t="s">
        <v>1184</v>
      </c>
      <c r="C1527" t="s">
        <v>89</v>
      </c>
      <c r="D1527">
        <v>630</v>
      </c>
      <c r="E1527">
        <v>313</v>
      </c>
      <c r="F1527">
        <v>393</v>
      </c>
      <c r="G1527">
        <f t="shared" si="23"/>
        <v>81</v>
      </c>
      <c r="H1527">
        <v>1151</v>
      </c>
      <c r="I1527" t="s">
        <v>90</v>
      </c>
      <c r="J1527" t="str">
        <f>VLOOKUP(B1527,tax!$B$1:$P$1478,6,FALSE)</f>
        <v>Bacteria</v>
      </c>
      <c r="K1527" t="str">
        <f>VLOOKUP($B1527,tax!$B$1:$P$1478,7,FALSE)</f>
        <v xml:space="preserve"> Firmicutes</v>
      </c>
    </row>
    <row r="1528" spans="1:11" x14ac:dyDescent="0.25">
      <c r="A1528" t="s">
        <v>1185</v>
      </c>
      <c r="B1528" t="s">
        <v>1186</v>
      </c>
      <c r="C1528" t="s">
        <v>10</v>
      </c>
      <c r="D1528">
        <v>442</v>
      </c>
      <c r="E1528">
        <v>255</v>
      </c>
      <c r="F1528">
        <v>375</v>
      </c>
      <c r="G1528">
        <f t="shared" si="23"/>
        <v>121</v>
      </c>
      <c r="H1528">
        <v>1755</v>
      </c>
      <c r="I1528" t="s">
        <v>11</v>
      </c>
      <c r="J1528" t="str">
        <f>VLOOKUP(B1528,tax!$B$1:$P$1478,6,FALSE)</f>
        <v>Bacteria</v>
      </c>
      <c r="K1528" t="str">
        <f>VLOOKUP($B1528,tax!$B$1:$P$1478,7,FALSE)</f>
        <v xml:space="preserve"> Firmicutes</v>
      </c>
    </row>
    <row r="1529" spans="1:11" x14ac:dyDescent="0.25">
      <c r="A1529" t="s">
        <v>1185</v>
      </c>
      <c r="B1529" t="s">
        <v>1186</v>
      </c>
      <c r="C1529" t="s">
        <v>48</v>
      </c>
      <c r="D1529">
        <v>442</v>
      </c>
      <c r="E1529">
        <v>396</v>
      </c>
      <c r="F1529">
        <v>416</v>
      </c>
      <c r="G1529">
        <f t="shared" si="23"/>
        <v>21</v>
      </c>
      <c r="H1529">
        <v>1647</v>
      </c>
      <c r="I1529" t="s">
        <v>49</v>
      </c>
      <c r="J1529" t="str">
        <f>VLOOKUP(B1529,tax!$B$1:$P$1478,6,FALSE)</f>
        <v>Bacteria</v>
      </c>
      <c r="K1529" t="str">
        <f>VLOOKUP($B1529,tax!$B$1:$P$1478,7,FALSE)</f>
        <v xml:space="preserve"> Firmicutes</v>
      </c>
    </row>
    <row r="1530" spans="1:11" x14ac:dyDescent="0.25">
      <c r="A1530" t="s">
        <v>1185</v>
      </c>
      <c r="B1530" t="s">
        <v>1186</v>
      </c>
      <c r="C1530" t="s">
        <v>83</v>
      </c>
      <c r="D1530">
        <v>442</v>
      </c>
      <c r="E1530">
        <v>38</v>
      </c>
      <c r="F1530">
        <v>224</v>
      </c>
      <c r="G1530">
        <f t="shared" si="23"/>
        <v>187</v>
      </c>
      <c r="H1530">
        <v>815</v>
      </c>
      <c r="I1530" t="s">
        <v>84</v>
      </c>
      <c r="J1530" t="str">
        <f>VLOOKUP(B1530,tax!$B$1:$P$1478,6,FALSE)</f>
        <v>Bacteria</v>
      </c>
      <c r="K1530" t="str">
        <f>VLOOKUP($B1530,tax!$B$1:$P$1478,7,FALSE)</f>
        <v xml:space="preserve"> Firmicutes</v>
      </c>
    </row>
    <row r="1531" spans="1:11" x14ac:dyDescent="0.25">
      <c r="A1531" t="s">
        <v>1187</v>
      </c>
      <c r="B1531" t="s">
        <v>1188</v>
      </c>
      <c r="C1531" t="s">
        <v>10</v>
      </c>
      <c r="D1531">
        <v>838</v>
      </c>
      <c r="E1531">
        <v>329</v>
      </c>
      <c r="F1531">
        <v>442</v>
      </c>
      <c r="G1531">
        <f t="shared" si="23"/>
        <v>114</v>
      </c>
      <c r="H1531">
        <v>1755</v>
      </c>
      <c r="I1531" t="s">
        <v>11</v>
      </c>
      <c r="J1531" t="str">
        <f>VLOOKUP(B1531,tax!$B$1:$P$1478,6,FALSE)</f>
        <v>Bacteria</v>
      </c>
      <c r="K1531" t="str">
        <f>VLOOKUP($B1531,tax!$B$1:$P$1478,7,FALSE)</f>
        <v xml:space="preserve"> Bacteroidetes</v>
      </c>
    </row>
    <row r="1532" spans="1:11" x14ac:dyDescent="0.25">
      <c r="A1532" t="s">
        <v>1187</v>
      </c>
      <c r="B1532" t="s">
        <v>1188</v>
      </c>
      <c r="C1532" t="s">
        <v>52</v>
      </c>
      <c r="D1532">
        <v>838</v>
      </c>
      <c r="E1532">
        <v>18</v>
      </c>
      <c r="F1532">
        <v>299</v>
      </c>
      <c r="G1532">
        <f t="shared" si="23"/>
        <v>282</v>
      </c>
      <c r="H1532">
        <v>5170</v>
      </c>
      <c r="I1532" t="s">
        <v>53</v>
      </c>
      <c r="J1532" t="str">
        <f>VLOOKUP(B1532,tax!$B$1:$P$1478,6,FALSE)</f>
        <v>Bacteria</v>
      </c>
      <c r="K1532" t="str">
        <f>VLOOKUP($B1532,tax!$B$1:$P$1478,7,FALSE)</f>
        <v xml:space="preserve"> Bacteroidetes</v>
      </c>
    </row>
    <row r="1533" spans="1:11" x14ac:dyDescent="0.25">
      <c r="A1533" t="s">
        <v>1187</v>
      </c>
      <c r="B1533" t="s">
        <v>1188</v>
      </c>
      <c r="C1533" t="s">
        <v>1189</v>
      </c>
      <c r="D1533">
        <v>838</v>
      </c>
      <c r="E1533">
        <v>486</v>
      </c>
      <c r="F1533">
        <v>830</v>
      </c>
      <c r="G1533">
        <f t="shared" si="23"/>
        <v>345</v>
      </c>
      <c r="H1533">
        <v>1235</v>
      </c>
      <c r="I1533" t="s">
        <v>1190</v>
      </c>
      <c r="J1533" t="str">
        <f>VLOOKUP(B1533,tax!$B$1:$P$1478,6,FALSE)</f>
        <v>Bacteria</v>
      </c>
      <c r="K1533" t="str">
        <f>VLOOKUP($B1533,tax!$B$1:$P$1478,7,FALSE)</f>
        <v xml:space="preserve"> Bacteroidetes</v>
      </c>
    </row>
    <row r="1534" spans="1:11" x14ac:dyDescent="0.25">
      <c r="A1534" t="s">
        <v>1191</v>
      </c>
      <c r="B1534" t="s">
        <v>1192</v>
      </c>
      <c r="C1534" t="s">
        <v>10</v>
      </c>
      <c r="D1534">
        <v>443</v>
      </c>
      <c r="E1534">
        <v>315</v>
      </c>
      <c r="F1534">
        <v>443</v>
      </c>
      <c r="G1534">
        <f t="shared" si="23"/>
        <v>129</v>
      </c>
      <c r="H1534">
        <v>1755</v>
      </c>
      <c r="I1534" t="s">
        <v>11</v>
      </c>
      <c r="J1534" t="str">
        <f>VLOOKUP(B1534,tax!$B$1:$P$1478,6,FALSE)</f>
        <v>Bacteria</v>
      </c>
      <c r="K1534" t="str">
        <f>VLOOKUP($B1534,tax!$B$1:$P$1478,7,FALSE)</f>
        <v xml:space="preserve"> Bacteroidetes</v>
      </c>
    </row>
    <row r="1535" spans="1:11" x14ac:dyDescent="0.25">
      <c r="A1535" t="s">
        <v>1191</v>
      </c>
      <c r="B1535" t="s">
        <v>1192</v>
      </c>
      <c r="C1535" t="s">
        <v>52</v>
      </c>
      <c r="D1535">
        <v>443</v>
      </c>
      <c r="E1535">
        <v>19</v>
      </c>
      <c r="F1535">
        <v>291</v>
      </c>
      <c r="G1535">
        <f t="shared" si="23"/>
        <v>273</v>
      </c>
      <c r="H1535">
        <v>5170</v>
      </c>
      <c r="I1535" t="s">
        <v>53</v>
      </c>
      <c r="J1535" t="str">
        <f>VLOOKUP(B1535,tax!$B$1:$P$1478,6,FALSE)</f>
        <v>Bacteria</v>
      </c>
      <c r="K1535" t="str">
        <f>VLOOKUP($B1535,tax!$B$1:$P$1478,7,FALSE)</f>
        <v xml:space="preserve"> Bacteroidetes</v>
      </c>
    </row>
    <row r="1536" spans="1:11" x14ac:dyDescent="0.25">
      <c r="A1536" t="s">
        <v>1193</v>
      </c>
      <c r="B1536" t="s">
        <v>1194</v>
      </c>
      <c r="C1536" t="s">
        <v>10</v>
      </c>
      <c r="D1536">
        <v>987</v>
      </c>
      <c r="E1536">
        <v>353</v>
      </c>
      <c r="F1536">
        <v>477</v>
      </c>
      <c r="G1536">
        <f t="shared" si="23"/>
        <v>125</v>
      </c>
      <c r="H1536">
        <v>1755</v>
      </c>
      <c r="I1536" t="s">
        <v>11</v>
      </c>
      <c r="J1536" t="str">
        <f>VLOOKUP(B1536,tax!$B$1:$P$1478,6,FALSE)</f>
        <v>Bacteria</v>
      </c>
      <c r="K1536" t="str">
        <f>VLOOKUP($B1536,tax!$B$1:$P$1478,7,FALSE)</f>
        <v xml:space="preserve"> Bacteroidetes</v>
      </c>
    </row>
    <row r="1537" spans="1:11" x14ac:dyDescent="0.25">
      <c r="A1537" t="s">
        <v>1193</v>
      </c>
      <c r="B1537" t="s">
        <v>1194</v>
      </c>
      <c r="C1537" t="s">
        <v>52</v>
      </c>
      <c r="D1537">
        <v>987</v>
      </c>
      <c r="E1537">
        <v>29</v>
      </c>
      <c r="F1537">
        <v>330</v>
      </c>
      <c r="G1537">
        <f t="shared" si="23"/>
        <v>302</v>
      </c>
      <c r="H1537">
        <v>5170</v>
      </c>
      <c r="I1537" t="s">
        <v>53</v>
      </c>
      <c r="J1537" t="str">
        <f>VLOOKUP(B1537,tax!$B$1:$P$1478,6,FALSE)</f>
        <v>Bacteria</v>
      </c>
      <c r="K1537" t="str">
        <f>VLOOKUP($B1537,tax!$B$1:$P$1478,7,FALSE)</f>
        <v xml:space="preserve"> Bacteroidetes</v>
      </c>
    </row>
    <row r="1538" spans="1:11" x14ac:dyDescent="0.25">
      <c r="A1538" t="s">
        <v>1193</v>
      </c>
      <c r="B1538" t="s">
        <v>1194</v>
      </c>
      <c r="C1538" t="s">
        <v>52</v>
      </c>
      <c r="D1538">
        <v>987</v>
      </c>
      <c r="E1538">
        <v>479</v>
      </c>
      <c r="F1538">
        <v>745</v>
      </c>
      <c r="G1538">
        <f t="shared" si="23"/>
        <v>267</v>
      </c>
      <c r="H1538">
        <v>5170</v>
      </c>
      <c r="I1538" t="s">
        <v>53</v>
      </c>
      <c r="J1538" t="str">
        <f>VLOOKUP(B1538,tax!$B$1:$P$1478,6,FALSE)</f>
        <v>Bacteria</v>
      </c>
      <c r="K1538" t="str">
        <f>VLOOKUP($B1538,tax!$B$1:$P$1478,7,FALSE)</f>
        <v xml:space="preserve"> Bacteroidetes</v>
      </c>
    </row>
    <row r="1539" spans="1:11" x14ac:dyDescent="0.25">
      <c r="A1539" t="s">
        <v>1195</v>
      </c>
      <c r="B1539" t="s">
        <v>1196</v>
      </c>
      <c r="C1539" t="s">
        <v>10</v>
      </c>
      <c r="D1539">
        <v>467</v>
      </c>
      <c r="E1539">
        <v>335</v>
      </c>
      <c r="F1539">
        <v>459</v>
      </c>
      <c r="G1539">
        <f t="shared" ref="G1539:G1602" si="24">F1539-E1539+1</f>
        <v>125</v>
      </c>
      <c r="H1539">
        <v>1755</v>
      </c>
      <c r="I1539" t="s">
        <v>11</v>
      </c>
      <c r="J1539" t="str">
        <f>VLOOKUP(B1539,tax!$B$1:$P$1478,6,FALSE)</f>
        <v>Bacteria</v>
      </c>
      <c r="K1539" t="str">
        <f>VLOOKUP($B1539,tax!$B$1:$P$1478,7,FALSE)</f>
        <v xml:space="preserve"> Bacteroidetes</v>
      </c>
    </row>
    <row r="1540" spans="1:11" x14ac:dyDescent="0.25">
      <c r="A1540" t="s">
        <v>1195</v>
      </c>
      <c r="B1540" t="s">
        <v>1196</v>
      </c>
      <c r="C1540" t="s">
        <v>52</v>
      </c>
      <c r="D1540">
        <v>467</v>
      </c>
      <c r="E1540">
        <v>21</v>
      </c>
      <c r="F1540">
        <v>312</v>
      </c>
      <c r="G1540">
        <f t="shared" si="24"/>
        <v>292</v>
      </c>
      <c r="H1540">
        <v>5170</v>
      </c>
      <c r="I1540" t="s">
        <v>53</v>
      </c>
      <c r="J1540" t="str">
        <f>VLOOKUP(B1540,tax!$B$1:$P$1478,6,FALSE)</f>
        <v>Bacteria</v>
      </c>
      <c r="K1540" t="str">
        <f>VLOOKUP($B1540,tax!$B$1:$P$1478,7,FALSE)</f>
        <v xml:space="preserve"> Bacteroidetes</v>
      </c>
    </row>
    <row r="1541" spans="1:11" x14ac:dyDescent="0.25">
      <c r="A1541" t="s">
        <v>1197</v>
      </c>
      <c r="B1541" t="s">
        <v>1198</v>
      </c>
      <c r="C1541" t="s">
        <v>10</v>
      </c>
      <c r="D1541">
        <v>840</v>
      </c>
      <c r="E1541">
        <v>327</v>
      </c>
      <c r="F1541">
        <v>442</v>
      </c>
      <c r="G1541">
        <f t="shared" si="24"/>
        <v>116</v>
      </c>
      <c r="H1541">
        <v>1755</v>
      </c>
      <c r="I1541" t="s">
        <v>11</v>
      </c>
      <c r="J1541" t="str">
        <f>VLOOKUP(B1541,tax!$B$1:$P$1478,6,FALSE)</f>
        <v>Bacteria</v>
      </c>
      <c r="K1541" t="str">
        <f>VLOOKUP($B1541,tax!$B$1:$P$1478,7,FALSE)</f>
        <v xml:space="preserve"> Bacteroidetes</v>
      </c>
    </row>
    <row r="1542" spans="1:11" x14ac:dyDescent="0.25">
      <c r="A1542" t="s">
        <v>1197</v>
      </c>
      <c r="B1542" t="s">
        <v>1198</v>
      </c>
      <c r="C1542" t="s">
        <v>52</v>
      </c>
      <c r="D1542">
        <v>840</v>
      </c>
      <c r="E1542">
        <v>18</v>
      </c>
      <c r="F1542">
        <v>299</v>
      </c>
      <c r="G1542">
        <f t="shared" si="24"/>
        <v>282</v>
      </c>
      <c r="H1542">
        <v>5170</v>
      </c>
      <c r="I1542" t="s">
        <v>53</v>
      </c>
      <c r="J1542" t="str">
        <f>VLOOKUP(B1542,tax!$B$1:$P$1478,6,FALSE)</f>
        <v>Bacteria</v>
      </c>
      <c r="K1542" t="str">
        <f>VLOOKUP($B1542,tax!$B$1:$P$1478,7,FALSE)</f>
        <v xml:space="preserve"> Bacteroidetes</v>
      </c>
    </row>
    <row r="1543" spans="1:11" x14ac:dyDescent="0.25">
      <c r="A1543" t="s">
        <v>1197</v>
      </c>
      <c r="B1543" t="s">
        <v>1198</v>
      </c>
      <c r="C1543" t="s">
        <v>1189</v>
      </c>
      <c r="D1543">
        <v>840</v>
      </c>
      <c r="E1543">
        <v>487</v>
      </c>
      <c r="F1543">
        <v>829</v>
      </c>
      <c r="G1543">
        <f t="shared" si="24"/>
        <v>343</v>
      </c>
      <c r="H1543">
        <v>1235</v>
      </c>
      <c r="I1543" t="s">
        <v>1190</v>
      </c>
      <c r="J1543" t="str">
        <f>VLOOKUP(B1543,tax!$B$1:$P$1478,6,FALSE)</f>
        <v>Bacteria</v>
      </c>
      <c r="K1543" t="str">
        <f>VLOOKUP($B1543,tax!$B$1:$P$1478,7,FALSE)</f>
        <v xml:space="preserve"> Bacteroidetes</v>
      </c>
    </row>
    <row r="1544" spans="1:11" x14ac:dyDescent="0.25">
      <c r="A1544" t="s">
        <v>1199</v>
      </c>
      <c r="B1544" t="s">
        <v>1200</v>
      </c>
      <c r="C1544" t="s">
        <v>10</v>
      </c>
      <c r="D1544">
        <v>1325</v>
      </c>
      <c r="E1544">
        <v>544</v>
      </c>
      <c r="F1544">
        <v>667</v>
      </c>
      <c r="G1544">
        <f t="shared" si="24"/>
        <v>124</v>
      </c>
      <c r="H1544">
        <v>1755</v>
      </c>
      <c r="I1544" t="s">
        <v>11</v>
      </c>
      <c r="J1544" t="str">
        <f>VLOOKUP(B1544,tax!$B$1:$P$1478,6,FALSE)</f>
        <v>Bacteria</v>
      </c>
      <c r="K1544" t="str">
        <f>VLOOKUP($B1544,tax!$B$1:$P$1478,7,FALSE)</f>
        <v xml:space="preserve"> Bacteroidetes</v>
      </c>
    </row>
    <row r="1545" spans="1:11" x14ac:dyDescent="0.25">
      <c r="A1545" t="s">
        <v>1199</v>
      </c>
      <c r="B1545" t="s">
        <v>1200</v>
      </c>
      <c r="C1545" t="s">
        <v>129</v>
      </c>
      <c r="D1545">
        <v>1325</v>
      </c>
      <c r="E1545">
        <v>182</v>
      </c>
      <c r="F1545">
        <v>532</v>
      </c>
      <c r="G1545">
        <f t="shared" si="24"/>
        <v>351</v>
      </c>
      <c r="H1545">
        <v>1340</v>
      </c>
      <c r="I1545" t="s">
        <v>130</v>
      </c>
      <c r="J1545" t="str">
        <f>VLOOKUP(B1545,tax!$B$1:$P$1478,6,FALSE)</f>
        <v>Bacteria</v>
      </c>
      <c r="K1545" t="str">
        <f>VLOOKUP($B1545,tax!$B$1:$P$1478,7,FALSE)</f>
        <v xml:space="preserve"> Bacteroidetes</v>
      </c>
    </row>
    <row r="1546" spans="1:11" x14ac:dyDescent="0.25">
      <c r="A1546" t="s">
        <v>1201</v>
      </c>
      <c r="B1546" t="s">
        <v>1202</v>
      </c>
      <c r="C1546" t="s">
        <v>10</v>
      </c>
      <c r="D1546">
        <v>945</v>
      </c>
      <c r="E1546">
        <v>691</v>
      </c>
      <c r="F1546">
        <v>816</v>
      </c>
      <c r="G1546">
        <f t="shared" si="24"/>
        <v>126</v>
      </c>
      <c r="H1546">
        <v>1755</v>
      </c>
      <c r="I1546" t="s">
        <v>11</v>
      </c>
      <c r="J1546" t="str">
        <f>VLOOKUP(B1546,tax!$B$1:$P$1478,6,FALSE)</f>
        <v>Bacteria</v>
      </c>
      <c r="K1546" t="str">
        <f>VLOOKUP($B1546,tax!$B$1:$P$1478,7,FALSE)</f>
        <v xml:space="preserve"> Actinobacteria</v>
      </c>
    </row>
    <row r="1547" spans="1:11" x14ac:dyDescent="0.25">
      <c r="A1547" t="s">
        <v>1201</v>
      </c>
      <c r="B1547" t="s">
        <v>1202</v>
      </c>
      <c r="C1547" t="s">
        <v>10</v>
      </c>
      <c r="D1547">
        <v>945</v>
      </c>
      <c r="E1547">
        <v>823</v>
      </c>
      <c r="F1547">
        <v>945</v>
      </c>
      <c r="G1547">
        <f t="shared" si="24"/>
        <v>123</v>
      </c>
      <c r="H1547">
        <v>1755</v>
      </c>
      <c r="I1547" t="s">
        <v>11</v>
      </c>
      <c r="J1547" t="str">
        <f>VLOOKUP(B1547,tax!$B$1:$P$1478,6,FALSE)</f>
        <v>Bacteria</v>
      </c>
      <c r="K1547" t="str">
        <f>VLOOKUP($B1547,tax!$B$1:$P$1478,7,FALSE)</f>
        <v xml:space="preserve"> Actinobacteria</v>
      </c>
    </row>
    <row r="1548" spans="1:11" x14ac:dyDescent="0.25">
      <c r="A1548" t="s">
        <v>1201</v>
      </c>
      <c r="B1548" t="s">
        <v>1202</v>
      </c>
      <c r="C1548" t="s">
        <v>18</v>
      </c>
      <c r="D1548">
        <v>945</v>
      </c>
      <c r="E1548">
        <v>60</v>
      </c>
      <c r="F1548">
        <v>357</v>
      </c>
      <c r="G1548">
        <f t="shared" si="24"/>
        <v>298</v>
      </c>
      <c r="H1548">
        <v>3525</v>
      </c>
      <c r="I1548" t="s">
        <v>19</v>
      </c>
      <c r="J1548" t="str">
        <f>VLOOKUP(B1548,tax!$B$1:$P$1478,6,FALSE)</f>
        <v>Bacteria</v>
      </c>
      <c r="K1548" t="str">
        <f>VLOOKUP($B1548,tax!$B$1:$P$1478,7,FALSE)</f>
        <v xml:space="preserve"> Actinobacteria</v>
      </c>
    </row>
    <row r="1549" spans="1:11" x14ac:dyDescent="0.25">
      <c r="A1549" t="s">
        <v>1201</v>
      </c>
      <c r="B1549" t="s">
        <v>1202</v>
      </c>
      <c r="C1549" t="s">
        <v>20</v>
      </c>
      <c r="D1549">
        <v>945</v>
      </c>
      <c r="E1549">
        <v>503</v>
      </c>
      <c r="F1549">
        <v>574</v>
      </c>
      <c r="G1549">
        <f t="shared" si="24"/>
        <v>72</v>
      </c>
      <c r="H1549">
        <v>5437</v>
      </c>
      <c r="I1549" t="s">
        <v>21</v>
      </c>
      <c r="J1549" t="str">
        <f>VLOOKUP(B1549,tax!$B$1:$P$1478,6,FALSE)</f>
        <v>Bacteria</v>
      </c>
      <c r="K1549" t="str">
        <f>VLOOKUP($B1549,tax!$B$1:$P$1478,7,FALSE)</f>
        <v xml:space="preserve"> Actinobacteria</v>
      </c>
    </row>
    <row r="1550" spans="1:11" x14ac:dyDescent="0.25">
      <c r="A1550" t="s">
        <v>1203</v>
      </c>
      <c r="B1550" t="s">
        <v>1204</v>
      </c>
      <c r="C1550" t="s">
        <v>10</v>
      </c>
      <c r="D1550">
        <v>953</v>
      </c>
      <c r="E1550">
        <v>694</v>
      </c>
      <c r="F1550">
        <v>817</v>
      </c>
      <c r="G1550">
        <f t="shared" si="24"/>
        <v>124</v>
      </c>
      <c r="H1550">
        <v>1755</v>
      </c>
      <c r="I1550" t="s">
        <v>11</v>
      </c>
      <c r="J1550" t="str">
        <f>VLOOKUP(B1550,tax!$B$1:$P$1478,6,FALSE)</f>
        <v>Bacteria</v>
      </c>
      <c r="K1550" t="str">
        <f>VLOOKUP($B1550,tax!$B$1:$P$1478,7,FALSE)</f>
        <v xml:space="preserve"> Actinobacteria</v>
      </c>
    </row>
    <row r="1551" spans="1:11" x14ac:dyDescent="0.25">
      <c r="A1551" t="s">
        <v>1203</v>
      </c>
      <c r="B1551" t="s">
        <v>1204</v>
      </c>
      <c r="C1551" t="s">
        <v>185</v>
      </c>
      <c r="D1551">
        <v>953</v>
      </c>
      <c r="E1551">
        <v>833</v>
      </c>
      <c r="F1551">
        <v>948</v>
      </c>
      <c r="G1551">
        <f t="shared" si="24"/>
        <v>116</v>
      </c>
      <c r="H1551">
        <v>10300</v>
      </c>
      <c r="I1551" t="s">
        <v>186</v>
      </c>
      <c r="J1551" t="str">
        <f>VLOOKUP(B1551,tax!$B$1:$P$1478,6,FALSE)</f>
        <v>Bacteria</v>
      </c>
      <c r="K1551" t="str">
        <f>VLOOKUP($B1551,tax!$B$1:$P$1478,7,FALSE)</f>
        <v xml:space="preserve"> Actinobacteria</v>
      </c>
    </row>
    <row r="1552" spans="1:11" x14ac:dyDescent="0.25">
      <c r="A1552" t="s">
        <v>1203</v>
      </c>
      <c r="B1552" t="s">
        <v>1204</v>
      </c>
      <c r="C1552" t="s">
        <v>18</v>
      </c>
      <c r="D1552">
        <v>953</v>
      </c>
      <c r="E1552">
        <v>61</v>
      </c>
      <c r="F1552">
        <v>358</v>
      </c>
      <c r="G1552">
        <f t="shared" si="24"/>
        <v>298</v>
      </c>
      <c r="H1552">
        <v>3525</v>
      </c>
      <c r="I1552" t="s">
        <v>19</v>
      </c>
      <c r="J1552" t="str">
        <f>VLOOKUP(B1552,tax!$B$1:$P$1478,6,FALSE)</f>
        <v>Bacteria</v>
      </c>
      <c r="K1552" t="str">
        <f>VLOOKUP($B1552,tax!$B$1:$P$1478,7,FALSE)</f>
        <v xml:space="preserve"> Actinobacteria</v>
      </c>
    </row>
    <row r="1553" spans="1:11" x14ac:dyDescent="0.25">
      <c r="A1553" t="s">
        <v>1203</v>
      </c>
      <c r="B1553" t="s">
        <v>1204</v>
      </c>
      <c r="C1553" t="s">
        <v>20</v>
      </c>
      <c r="D1553">
        <v>953</v>
      </c>
      <c r="E1553">
        <v>508</v>
      </c>
      <c r="F1553">
        <v>577</v>
      </c>
      <c r="G1553">
        <f t="shared" si="24"/>
        <v>70</v>
      </c>
      <c r="H1553">
        <v>5437</v>
      </c>
      <c r="I1553" t="s">
        <v>21</v>
      </c>
      <c r="J1553" t="str">
        <f>VLOOKUP(B1553,tax!$B$1:$P$1478,6,FALSE)</f>
        <v>Bacteria</v>
      </c>
      <c r="K1553" t="str">
        <f>VLOOKUP($B1553,tax!$B$1:$P$1478,7,FALSE)</f>
        <v xml:space="preserve"> Actinobacteria</v>
      </c>
    </row>
    <row r="1554" spans="1:11" x14ac:dyDescent="0.25">
      <c r="A1554" t="s">
        <v>1205</v>
      </c>
      <c r="B1554" t="s">
        <v>1206</v>
      </c>
      <c r="C1554" t="s">
        <v>10</v>
      </c>
      <c r="D1554">
        <v>809</v>
      </c>
      <c r="E1554">
        <v>36</v>
      </c>
      <c r="F1554">
        <v>158</v>
      </c>
      <c r="G1554">
        <f t="shared" si="24"/>
        <v>123</v>
      </c>
      <c r="H1554">
        <v>1755</v>
      </c>
      <c r="I1554" t="s">
        <v>11</v>
      </c>
      <c r="J1554" t="str">
        <f>VLOOKUP(B1554,tax!$B$1:$P$1478,6,FALSE)</f>
        <v>Bacteria</v>
      </c>
      <c r="K1554" t="str">
        <f>VLOOKUP($B1554,tax!$B$1:$P$1478,7,FALSE)</f>
        <v xml:space="preserve"> Actinobacteria</v>
      </c>
    </row>
    <row r="1555" spans="1:11" x14ac:dyDescent="0.25">
      <c r="A1555" t="s">
        <v>1205</v>
      </c>
      <c r="B1555" t="s">
        <v>1206</v>
      </c>
      <c r="C1555" t="s">
        <v>10</v>
      </c>
      <c r="D1555">
        <v>809</v>
      </c>
      <c r="E1555">
        <v>166</v>
      </c>
      <c r="F1555">
        <v>287</v>
      </c>
      <c r="G1555">
        <f t="shared" si="24"/>
        <v>122</v>
      </c>
      <c r="H1555">
        <v>1755</v>
      </c>
      <c r="I1555" t="s">
        <v>11</v>
      </c>
      <c r="J1555" t="str">
        <f>VLOOKUP(B1555,tax!$B$1:$P$1478,6,FALSE)</f>
        <v>Bacteria</v>
      </c>
      <c r="K1555" t="str">
        <f>VLOOKUP($B1555,tax!$B$1:$P$1478,7,FALSE)</f>
        <v xml:space="preserve"> Actinobacteria</v>
      </c>
    </row>
    <row r="1556" spans="1:11" x14ac:dyDescent="0.25">
      <c r="A1556" t="s">
        <v>1205</v>
      </c>
      <c r="B1556" t="s">
        <v>1206</v>
      </c>
      <c r="C1556" t="s">
        <v>18</v>
      </c>
      <c r="D1556">
        <v>809</v>
      </c>
      <c r="E1556">
        <v>493</v>
      </c>
      <c r="F1556">
        <v>791</v>
      </c>
      <c r="G1556">
        <f t="shared" si="24"/>
        <v>299</v>
      </c>
      <c r="H1556">
        <v>3525</v>
      </c>
      <c r="I1556" t="s">
        <v>19</v>
      </c>
      <c r="J1556" t="str">
        <f>VLOOKUP(B1556,tax!$B$1:$P$1478,6,FALSE)</f>
        <v>Bacteria</v>
      </c>
      <c r="K1556" t="str">
        <f>VLOOKUP($B1556,tax!$B$1:$P$1478,7,FALSE)</f>
        <v xml:space="preserve"> Actinobacteria</v>
      </c>
    </row>
    <row r="1557" spans="1:11" x14ac:dyDescent="0.25">
      <c r="A1557" t="s">
        <v>1205</v>
      </c>
      <c r="B1557" t="s">
        <v>1206</v>
      </c>
      <c r="C1557" t="s">
        <v>133</v>
      </c>
      <c r="D1557">
        <v>809</v>
      </c>
      <c r="E1557">
        <v>296</v>
      </c>
      <c r="F1557">
        <v>374</v>
      </c>
      <c r="G1557">
        <f t="shared" si="24"/>
        <v>79</v>
      </c>
      <c r="H1557">
        <v>58087</v>
      </c>
      <c r="I1557" t="s">
        <v>134</v>
      </c>
      <c r="J1557" t="str">
        <f>VLOOKUP(B1557,tax!$B$1:$P$1478,6,FALSE)</f>
        <v>Bacteria</v>
      </c>
      <c r="K1557" t="str">
        <f>VLOOKUP($B1557,tax!$B$1:$P$1478,7,FALSE)</f>
        <v xml:space="preserve"> Actinobacteria</v>
      </c>
    </row>
    <row r="1558" spans="1:11" x14ac:dyDescent="0.25">
      <c r="A1558" t="s">
        <v>1205</v>
      </c>
      <c r="B1558" t="s">
        <v>1206</v>
      </c>
      <c r="C1558" t="s">
        <v>133</v>
      </c>
      <c r="D1558">
        <v>809</v>
      </c>
      <c r="E1558">
        <v>392</v>
      </c>
      <c r="F1558">
        <v>468</v>
      </c>
      <c r="G1558">
        <f t="shared" si="24"/>
        <v>77</v>
      </c>
      <c r="H1558">
        <v>58087</v>
      </c>
      <c r="I1558" t="s">
        <v>134</v>
      </c>
      <c r="J1558" t="str">
        <f>VLOOKUP(B1558,tax!$B$1:$P$1478,6,FALSE)</f>
        <v>Bacteria</v>
      </c>
      <c r="K1558" t="str">
        <f>VLOOKUP($B1558,tax!$B$1:$P$1478,7,FALSE)</f>
        <v xml:space="preserve"> Actinobacteria</v>
      </c>
    </row>
    <row r="1559" spans="1:11" x14ac:dyDescent="0.25">
      <c r="A1559" t="s">
        <v>1207</v>
      </c>
      <c r="B1559" t="s">
        <v>1208</v>
      </c>
      <c r="C1559" t="s">
        <v>10</v>
      </c>
      <c r="D1559">
        <v>923</v>
      </c>
      <c r="E1559">
        <v>803</v>
      </c>
      <c r="F1559">
        <v>920</v>
      </c>
      <c r="G1559">
        <f t="shared" si="24"/>
        <v>118</v>
      </c>
      <c r="H1559">
        <v>1755</v>
      </c>
      <c r="I1559" t="s">
        <v>11</v>
      </c>
      <c r="J1559" t="str">
        <f>VLOOKUP(B1559,tax!$B$1:$P$1478,6,FALSE)</f>
        <v>Bacteria</v>
      </c>
      <c r="K1559" t="str">
        <f>VLOOKUP($B1559,tax!$B$1:$P$1478,7,FALSE)</f>
        <v xml:space="preserve"> Actinobacteria</v>
      </c>
    </row>
    <row r="1560" spans="1:11" x14ac:dyDescent="0.25">
      <c r="A1560" t="s">
        <v>1207</v>
      </c>
      <c r="B1560" t="s">
        <v>1208</v>
      </c>
      <c r="C1560" t="s">
        <v>226</v>
      </c>
      <c r="D1560">
        <v>923</v>
      </c>
      <c r="E1560">
        <v>706</v>
      </c>
      <c r="F1560">
        <v>776</v>
      </c>
      <c r="G1560">
        <f t="shared" si="24"/>
        <v>71</v>
      </c>
      <c r="H1560">
        <v>4829</v>
      </c>
      <c r="I1560" t="s">
        <v>227</v>
      </c>
      <c r="J1560" t="str">
        <f>VLOOKUP(B1560,tax!$B$1:$P$1478,6,FALSE)</f>
        <v>Bacteria</v>
      </c>
      <c r="K1560" t="str">
        <f>VLOOKUP($B1560,tax!$B$1:$P$1478,7,FALSE)</f>
        <v xml:space="preserve"> Actinobacteria</v>
      </c>
    </row>
    <row r="1561" spans="1:11" x14ac:dyDescent="0.25">
      <c r="A1561" t="s">
        <v>1207</v>
      </c>
      <c r="B1561" t="s">
        <v>1208</v>
      </c>
      <c r="C1561" t="s">
        <v>329</v>
      </c>
      <c r="D1561">
        <v>923</v>
      </c>
      <c r="E1561">
        <v>21</v>
      </c>
      <c r="F1561">
        <v>308</v>
      </c>
      <c r="G1561">
        <f t="shared" si="24"/>
        <v>288</v>
      </c>
      <c r="H1561">
        <v>9251</v>
      </c>
      <c r="I1561" t="s">
        <v>330</v>
      </c>
      <c r="J1561" t="str">
        <f>VLOOKUP(B1561,tax!$B$1:$P$1478,6,FALSE)</f>
        <v>Bacteria</v>
      </c>
      <c r="K1561" t="str">
        <f>VLOOKUP($B1561,tax!$B$1:$P$1478,7,FALSE)</f>
        <v xml:space="preserve"> Actinobacteria</v>
      </c>
    </row>
    <row r="1562" spans="1:11" x14ac:dyDescent="0.25">
      <c r="A1562" t="s">
        <v>1207</v>
      </c>
      <c r="B1562" t="s">
        <v>1208</v>
      </c>
      <c r="C1562" t="s">
        <v>303</v>
      </c>
      <c r="D1562">
        <v>923</v>
      </c>
      <c r="E1562">
        <v>346</v>
      </c>
      <c r="F1562">
        <v>675</v>
      </c>
      <c r="G1562">
        <f t="shared" si="24"/>
        <v>330</v>
      </c>
      <c r="H1562">
        <v>5906</v>
      </c>
      <c r="I1562" t="s">
        <v>304</v>
      </c>
      <c r="J1562" t="str">
        <f>VLOOKUP(B1562,tax!$B$1:$P$1478,6,FALSE)</f>
        <v>Bacteria</v>
      </c>
      <c r="K1562" t="str">
        <f>VLOOKUP($B1562,tax!$B$1:$P$1478,7,FALSE)</f>
        <v xml:space="preserve"> Actinobacteria</v>
      </c>
    </row>
    <row r="1563" spans="1:11" x14ac:dyDescent="0.25">
      <c r="A1563" t="s">
        <v>1209</v>
      </c>
      <c r="B1563" t="s">
        <v>1210</v>
      </c>
      <c r="C1563" t="s">
        <v>10</v>
      </c>
      <c r="D1563">
        <v>952</v>
      </c>
      <c r="E1563">
        <v>839</v>
      </c>
      <c r="F1563">
        <v>952</v>
      </c>
      <c r="G1563">
        <f t="shared" si="24"/>
        <v>114</v>
      </c>
      <c r="H1563">
        <v>1755</v>
      </c>
      <c r="I1563" t="s">
        <v>11</v>
      </c>
      <c r="J1563" t="str">
        <f>VLOOKUP(B1563,tax!$B$1:$P$1478,6,FALSE)</f>
        <v>Bacteria</v>
      </c>
      <c r="K1563" t="str">
        <f>VLOOKUP($B1563,tax!$B$1:$P$1478,7,FALSE)</f>
        <v xml:space="preserve"> Bacteroidetes</v>
      </c>
    </row>
    <row r="1564" spans="1:11" x14ac:dyDescent="0.25">
      <c r="A1564" t="s">
        <v>1209</v>
      </c>
      <c r="B1564" t="s">
        <v>1210</v>
      </c>
      <c r="C1564" t="s">
        <v>259</v>
      </c>
      <c r="D1564">
        <v>952</v>
      </c>
      <c r="E1564">
        <v>115</v>
      </c>
      <c r="F1564">
        <v>365</v>
      </c>
      <c r="G1564">
        <f t="shared" si="24"/>
        <v>251</v>
      </c>
      <c r="H1564">
        <v>2378</v>
      </c>
      <c r="I1564" t="s">
        <v>260</v>
      </c>
      <c r="J1564" t="str">
        <f>VLOOKUP(B1564,tax!$B$1:$P$1478,6,FALSE)</f>
        <v>Bacteria</v>
      </c>
      <c r="K1564" t="str">
        <f>VLOOKUP($B1564,tax!$B$1:$P$1478,7,FALSE)</f>
        <v xml:space="preserve"> Bacteroidetes</v>
      </c>
    </row>
    <row r="1565" spans="1:11" x14ac:dyDescent="0.25">
      <c r="A1565" t="s">
        <v>1209</v>
      </c>
      <c r="B1565" t="s">
        <v>1210</v>
      </c>
      <c r="C1565" t="s">
        <v>52</v>
      </c>
      <c r="D1565">
        <v>952</v>
      </c>
      <c r="E1565">
        <v>500</v>
      </c>
      <c r="F1565">
        <v>814</v>
      </c>
      <c r="G1565">
        <f t="shared" si="24"/>
        <v>315</v>
      </c>
      <c r="H1565">
        <v>5170</v>
      </c>
      <c r="I1565" t="s">
        <v>53</v>
      </c>
      <c r="J1565" t="str">
        <f>VLOOKUP(B1565,tax!$B$1:$P$1478,6,FALSE)</f>
        <v>Bacteria</v>
      </c>
      <c r="K1565" t="str">
        <f>VLOOKUP($B1565,tax!$B$1:$P$1478,7,FALSE)</f>
        <v xml:space="preserve"> Bacteroidetes</v>
      </c>
    </row>
    <row r="1566" spans="1:11" x14ac:dyDescent="0.25">
      <c r="A1566" t="s">
        <v>1209</v>
      </c>
      <c r="B1566" t="s">
        <v>1210</v>
      </c>
      <c r="C1566" t="s">
        <v>261</v>
      </c>
      <c r="D1566">
        <v>952</v>
      </c>
      <c r="E1566">
        <v>371</v>
      </c>
      <c r="F1566">
        <v>422</v>
      </c>
      <c r="G1566">
        <f t="shared" si="24"/>
        <v>52</v>
      </c>
      <c r="H1566">
        <v>3</v>
      </c>
      <c r="I1566" t="s">
        <v>261</v>
      </c>
      <c r="J1566" t="str">
        <f>VLOOKUP(B1566,tax!$B$1:$P$1478,6,FALSE)</f>
        <v>Bacteria</v>
      </c>
      <c r="K1566" t="str">
        <f>VLOOKUP($B1566,tax!$B$1:$P$1478,7,FALSE)</f>
        <v xml:space="preserve"> Bacteroidetes</v>
      </c>
    </row>
    <row r="1567" spans="1:11" x14ac:dyDescent="0.25">
      <c r="A1567" t="s">
        <v>1209</v>
      </c>
      <c r="B1567" t="s">
        <v>1210</v>
      </c>
      <c r="C1567" t="s">
        <v>262</v>
      </c>
      <c r="D1567">
        <v>952</v>
      </c>
      <c r="E1567">
        <v>1</v>
      </c>
      <c r="F1567">
        <v>89</v>
      </c>
      <c r="G1567">
        <f t="shared" si="24"/>
        <v>89</v>
      </c>
      <c r="H1567">
        <v>10</v>
      </c>
      <c r="I1567" t="s">
        <v>262</v>
      </c>
      <c r="J1567" t="str">
        <f>VLOOKUP(B1567,tax!$B$1:$P$1478,6,FALSE)</f>
        <v>Bacteria</v>
      </c>
      <c r="K1567" t="str">
        <f>VLOOKUP($B1567,tax!$B$1:$P$1478,7,FALSE)</f>
        <v xml:space="preserve"> Bacteroidetes</v>
      </c>
    </row>
    <row r="1568" spans="1:11" x14ac:dyDescent="0.25">
      <c r="A1568" t="s">
        <v>1211</v>
      </c>
      <c r="B1568" t="s">
        <v>1212</v>
      </c>
      <c r="C1568" t="s">
        <v>10</v>
      </c>
      <c r="D1568">
        <v>642</v>
      </c>
      <c r="E1568">
        <v>384</v>
      </c>
      <c r="F1568">
        <v>496</v>
      </c>
      <c r="G1568">
        <f t="shared" si="24"/>
        <v>113</v>
      </c>
      <c r="H1568">
        <v>1755</v>
      </c>
      <c r="I1568" t="s">
        <v>11</v>
      </c>
      <c r="J1568" t="str">
        <f>VLOOKUP(B1568,tax!$B$1:$P$1478,6,FALSE)</f>
        <v>Bacteria</v>
      </c>
      <c r="K1568" t="str">
        <f>VLOOKUP($B1568,tax!$B$1:$P$1478,7,FALSE)</f>
        <v xml:space="preserve"> Firmicutes</v>
      </c>
    </row>
    <row r="1569" spans="1:11" x14ac:dyDescent="0.25">
      <c r="A1569" t="s">
        <v>1211</v>
      </c>
      <c r="B1569" t="s">
        <v>1212</v>
      </c>
      <c r="C1569" t="s">
        <v>52</v>
      </c>
      <c r="D1569">
        <v>642</v>
      </c>
      <c r="E1569">
        <v>55</v>
      </c>
      <c r="F1569">
        <v>361</v>
      </c>
      <c r="G1569">
        <f t="shared" si="24"/>
        <v>307</v>
      </c>
      <c r="H1569">
        <v>5170</v>
      </c>
      <c r="I1569" t="s">
        <v>53</v>
      </c>
      <c r="J1569" t="str">
        <f>VLOOKUP(B1569,tax!$B$1:$P$1478,6,FALSE)</f>
        <v>Bacteria</v>
      </c>
      <c r="K1569" t="str">
        <f>VLOOKUP($B1569,tax!$B$1:$P$1478,7,FALSE)</f>
        <v xml:space="preserve"> Firmicutes</v>
      </c>
    </row>
    <row r="1570" spans="1:11" x14ac:dyDescent="0.25">
      <c r="A1570" t="s">
        <v>1211</v>
      </c>
      <c r="B1570" t="s">
        <v>1212</v>
      </c>
      <c r="C1570" t="s">
        <v>166</v>
      </c>
      <c r="D1570">
        <v>642</v>
      </c>
      <c r="E1570">
        <v>512</v>
      </c>
      <c r="F1570">
        <v>614</v>
      </c>
      <c r="G1570">
        <f t="shared" si="24"/>
        <v>103</v>
      </c>
      <c r="H1570">
        <v>1501</v>
      </c>
      <c r="I1570" t="s">
        <v>167</v>
      </c>
      <c r="J1570" t="str">
        <f>VLOOKUP(B1570,tax!$B$1:$P$1478,6,FALSE)</f>
        <v>Bacteria</v>
      </c>
      <c r="K1570" t="str">
        <f>VLOOKUP($B1570,tax!$B$1:$P$1478,7,FALSE)</f>
        <v xml:space="preserve"> Firmicutes</v>
      </c>
    </row>
    <row r="1571" spans="1:11" x14ac:dyDescent="0.25">
      <c r="A1571" t="s">
        <v>1213</v>
      </c>
      <c r="B1571" t="s">
        <v>1214</v>
      </c>
      <c r="C1571" t="s">
        <v>10</v>
      </c>
      <c r="D1571">
        <v>1311</v>
      </c>
      <c r="E1571">
        <v>1020</v>
      </c>
      <c r="F1571">
        <v>1144</v>
      </c>
      <c r="G1571">
        <f t="shared" si="24"/>
        <v>125</v>
      </c>
      <c r="H1571">
        <v>1755</v>
      </c>
      <c r="I1571" t="s">
        <v>11</v>
      </c>
      <c r="J1571" t="str">
        <f>VLOOKUP(B1571,tax!$B$1:$P$1478,6,FALSE)</f>
        <v>Bacteria</v>
      </c>
      <c r="K1571" t="str">
        <f>VLOOKUP($B1571,tax!$B$1:$P$1478,7,FALSE)</f>
        <v xml:space="preserve"> Firmicutes</v>
      </c>
    </row>
    <row r="1572" spans="1:11" x14ac:dyDescent="0.25">
      <c r="A1572" t="s">
        <v>1213</v>
      </c>
      <c r="B1572" t="s">
        <v>1214</v>
      </c>
      <c r="C1572" t="s">
        <v>345</v>
      </c>
      <c r="D1572">
        <v>1311</v>
      </c>
      <c r="E1572">
        <v>286</v>
      </c>
      <c r="F1572">
        <v>737</v>
      </c>
      <c r="G1572">
        <f t="shared" si="24"/>
        <v>452</v>
      </c>
      <c r="H1572">
        <v>5543</v>
      </c>
      <c r="I1572" t="s">
        <v>346</v>
      </c>
      <c r="J1572" t="str">
        <f>VLOOKUP(B1572,tax!$B$1:$P$1478,6,FALSE)</f>
        <v>Bacteria</v>
      </c>
      <c r="K1572" t="str">
        <f>VLOOKUP($B1572,tax!$B$1:$P$1478,7,FALSE)</f>
        <v xml:space="preserve"> Firmicutes</v>
      </c>
    </row>
    <row r="1573" spans="1:11" x14ac:dyDescent="0.25">
      <c r="A1573" t="s">
        <v>1215</v>
      </c>
      <c r="B1573" t="s">
        <v>1216</v>
      </c>
      <c r="C1573" t="s">
        <v>10</v>
      </c>
      <c r="D1573">
        <v>1091</v>
      </c>
      <c r="E1573">
        <v>970</v>
      </c>
      <c r="F1573">
        <v>1091</v>
      </c>
      <c r="G1573">
        <f t="shared" si="24"/>
        <v>122</v>
      </c>
      <c r="H1573">
        <v>1755</v>
      </c>
      <c r="I1573" t="s">
        <v>11</v>
      </c>
      <c r="J1573" t="str">
        <f>VLOOKUP(B1573,tax!$B$1:$P$1478,6,FALSE)</f>
        <v>Bacteria</v>
      </c>
      <c r="K1573" t="str">
        <f>VLOOKUP($B1573,tax!$B$1:$P$1478,7,FALSE)</f>
        <v xml:space="preserve"> Firmicutes</v>
      </c>
    </row>
    <row r="1574" spans="1:11" x14ac:dyDescent="0.25">
      <c r="A1574" t="s">
        <v>1215</v>
      </c>
      <c r="B1574" t="s">
        <v>1216</v>
      </c>
      <c r="C1574" t="s">
        <v>568</v>
      </c>
      <c r="D1574">
        <v>1091</v>
      </c>
      <c r="E1574">
        <v>275</v>
      </c>
      <c r="F1574">
        <v>338</v>
      </c>
      <c r="G1574">
        <f t="shared" si="24"/>
        <v>64</v>
      </c>
      <c r="H1574">
        <v>2671</v>
      </c>
      <c r="I1574" t="s">
        <v>569</v>
      </c>
      <c r="J1574" t="str">
        <f>VLOOKUP(B1574,tax!$B$1:$P$1478,6,FALSE)</f>
        <v>Bacteria</v>
      </c>
      <c r="K1574" t="str">
        <f>VLOOKUP($B1574,tax!$B$1:$P$1478,7,FALSE)</f>
        <v xml:space="preserve"> Firmicutes</v>
      </c>
    </row>
    <row r="1575" spans="1:11" x14ac:dyDescent="0.25">
      <c r="A1575" t="s">
        <v>1215</v>
      </c>
      <c r="B1575" t="s">
        <v>1216</v>
      </c>
      <c r="C1575" t="s">
        <v>345</v>
      </c>
      <c r="D1575">
        <v>1091</v>
      </c>
      <c r="E1575">
        <v>364</v>
      </c>
      <c r="F1575">
        <v>830</v>
      </c>
      <c r="G1575">
        <f t="shared" si="24"/>
        <v>467</v>
      </c>
      <c r="H1575">
        <v>5543</v>
      </c>
      <c r="I1575" t="s">
        <v>346</v>
      </c>
      <c r="J1575" t="str">
        <f>VLOOKUP(B1575,tax!$B$1:$P$1478,6,FALSE)</f>
        <v>Bacteria</v>
      </c>
      <c r="K1575" t="str">
        <f>VLOOKUP($B1575,tax!$B$1:$P$1478,7,FALSE)</f>
        <v xml:space="preserve"> Firmicutes</v>
      </c>
    </row>
    <row r="1576" spans="1:11" x14ac:dyDescent="0.25">
      <c r="A1576" t="s">
        <v>1215</v>
      </c>
      <c r="B1576" t="s">
        <v>1216</v>
      </c>
      <c r="C1576" t="s">
        <v>570</v>
      </c>
      <c r="D1576">
        <v>1091</v>
      </c>
      <c r="E1576">
        <v>877</v>
      </c>
      <c r="F1576">
        <v>926</v>
      </c>
      <c r="G1576">
        <f t="shared" si="24"/>
        <v>50</v>
      </c>
      <c r="H1576">
        <v>35</v>
      </c>
      <c r="I1576" t="s">
        <v>570</v>
      </c>
      <c r="J1576" t="str">
        <f>VLOOKUP(B1576,tax!$B$1:$P$1478,6,FALSE)</f>
        <v>Bacteria</v>
      </c>
      <c r="K1576" t="str">
        <f>VLOOKUP($B1576,tax!$B$1:$P$1478,7,FALSE)</f>
        <v xml:space="preserve"> Firmicutes</v>
      </c>
    </row>
    <row r="1577" spans="1:11" x14ac:dyDescent="0.25">
      <c r="A1577" t="s">
        <v>1217</v>
      </c>
      <c r="B1577" t="s">
        <v>1218</v>
      </c>
      <c r="C1577" t="s">
        <v>10</v>
      </c>
      <c r="D1577">
        <v>1311</v>
      </c>
      <c r="E1577">
        <v>1020</v>
      </c>
      <c r="F1577">
        <v>1144</v>
      </c>
      <c r="G1577">
        <f t="shared" si="24"/>
        <v>125</v>
      </c>
      <c r="H1577">
        <v>1755</v>
      </c>
      <c r="I1577" t="s">
        <v>11</v>
      </c>
      <c r="J1577" t="str">
        <f>VLOOKUP(B1577,tax!$B$1:$P$1478,6,FALSE)</f>
        <v>Bacteria</v>
      </c>
      <c r="K1577" t="str">
        <f>VLOOKUP($B1577,tax!$B$1:$P$1478,7,FALSE)</f>
        <v xml:space="preserve"> Firmicutes</v>
      </c>
    </row>
    <row r="1578" spans="1:11" x14ac:dyDescent="0.25">
      <c r="A1578" t="s">
        <v>1217</v>
      </c>
      <c r="B1578" t="s">
        <v>1218</v>
      </c>
      <c r="C1578" t="s">
        <v>345</v>
      </c>
      <c r="D1578">
        <v>1311</v>
      </c>
      <c r="E1578">
        <v>286</v>
      </c>
      <c r="F1578">
        <v>737</v>
      </c>
      <c r="G1578">
        <f t="shared" si="24"/>
        <v>452</v>
      </c>
      <c r="H1578">
        <v>5543</v>
      </c>
      <c r="I1578" t="s">
        <v>346</v>
      </c>
      <c r="J1578" t="str">
        <f>VLOOKUP(B1578,tax!$B$1:$P$1478,6,FALSE)</f>
        <v>Bacteria</v>
      </c>
      <c r="K1578" t="str">
        <f>VLOOKUP($B1578,tax!$B$1:$P$1478,7,FALSE)</f>
        <v xml:space="preserve"> Firmicutes</v>
      </c>
    </row>
    <row r="1579" spans="1:11" x14ac:dyDescent="0.25">
      <c r="A1579" t="s">
        <v>1219</v>
      </c>
      <c r="B1579" t="s">
        <v>1220</v>
      </c>
      <c r="C1579" t="s">
        <v>10</v>
      </c>
      <c r="D1579">
        <v>1091</v>
      </c>
      <c r="E1579">
        <v>970</v>
      </c>
      <c r="F1579">
        <v>1091</v>
      </c>
      <c r="G1579">
        <f t="shared" si="24"/>
        <v>122</v>
      </c>
      <c r="H1579">
        <v>1755</v>
      </c>
      <c r="I1579" t="s">
        <v>11</v>
      </c>
      <c r="J1579" t="str">
        <f>VLOOKUP(B1579,tax!$B$1:$P$1478,6,FALSE)</f>
        <v>Bacteria</v>
      </c>
      <c r="K1579" t="str">
        <f>VLOOKUP($B1579,tax!$B$1:$P$1478,7,FALSE)</f>
        <v xml:space="preserve"> Firmicutes</v>
      </c>
    </row>
    <row r="1580" spans="1:11" x14ac:dyDescent="0.25">
      <c r="A1580" t="s">
        <v>1219</v>
      </c>
      <c r="B1580" t="s">
        <v>1220</v>
      </c>
      <c r="C1580" t="s">
        <v>568</v>
      </c>
      <c r="D1580">
        <v>1091</v>
      </c>
      <c r="E1580">
        <v>275</v>
      </c>
      <c r="F1580">
        <v>338</v>
      </c>
      <c r="G1580">
        <f t="shared" si="24"/>
        <v>64</v>
      </c>
      <c r="H1580">
        <v>2671</v>
      </c>
      <c r="I1580" t="s">
        <v>569</v>
      </c>
      <c r="J1580" t="str">
        <f>VLOOKUP(B1580,tax!$B$1:$P$1478,6,FALSE)</f>
        <v>Bacteria</v>
      </c>
      <c r="K1580" t="str">
        <f>VLOOKUP($B1580,tax!$B$1:$P$1478,7,FALSE)</f>
        <v xml:space="preserve"> Firmicutes</v>
      </c>
    </row>
    <row r="1581" spans="1:11" x14ac:dyDescent="0.25">
      <c r="A1581" t="s">
        <v>1219</v>
      </c>
      <c r="B1581" t="s">
        <v>1220</v>
      </c>
      <c r="C1581" t="s">
        <v>345</v>
      </c>
      <c r="D1581">
        <v>1091</v>
      </c>
      <c r="E1581">
        <v>364</v>
      </c>
      <c r="F1581">
        <v>830</v>
      </c>
      <c r="G1581">
        <f t="shared" si="24"/>
        <v>467</v>
      </c>
      <c r="H1581">
        <v>5543</v>
      </c>
      <c r="I1581" t="s">
        <v>346</v>
      </c>
      <c r="J1581" t="str">
        <f>VLOOKUP(B1581,tax!$B$1:$P$1478,6,FALSE)</f>
        <v>Bacteria</v>
      </c>
      <c r="K1581" t="str">
        <f>VLOOKUP($B1581,tax!$B$1:$P$1478,7,FALSE)</f>
        <v xml:space="preserve"> Firmicutes</v>
      </c>
    </row>
    <row r="1582" spans="1:11" x14ac:dyDescent="0.25">
      <c r="A1582" t="s">
        <v>1219</v>
      </c>
      <c r="B1582" t="s">
        <v>1220</v>
      </c>
      <c r="C1582" t="s">
        <v>570</v>
      </c>
      <c r="D1582">
        <v>1091</v>
      </c>
      <c r="E1582">
        <v>877</v>
      </c>
      <c r="F1582">
        <v>926</v>
      </c>
      <c r="G1582">
        <f t="shared" si="24"/>
        <v>50</v>
      </c>
      <c r="H1582">
        <v>35</v>
      </c>
      <c r="I1582" t="s">
        <v>570</v>
      </c>
      <c r="J1582" t="str">
        <f>VLOOKUP(B1582,tax!$B$1:$P$1478,6,FALSE)</f>
        <v>Bacteria</v>
      </c>
      <c r="K1582" t="str">
        <f>VLOOKUP($B1582,tax!$B$1:$P$1478,7,FALSE)</f>
        <v xml:space="preserve"> Firmicutes</v>
      </c>
    </row>
    <row r="1583" spans="1:11" x14ac:dyDescent="0.25">
      <c r="A1583" t="s">
        <v>1221</v>
      </c>
      <c r="B1583" t="s">
        <v>1222</v>
      </c>
      <c r="C1583" t="s">
        <v>10</v>
      </c>
      <c r="D1583">
        <v>932</v>
      </c>
      <c r="E1583">
        <v>146</v>
      </c>
      <c r="F1583">
        <v>275</v>
      </c>
      <c r="G1583">
        <f t="shared" si="24"/>
        <v>130</v>
      </c>
      <c r="H1583">
        <v>1755</v>
      </c>
      <c r="I1583" t="s">
        <v>11</v>
      </c>
      <c r="J1583" t="str">
        <f>VLOOKUP(B1583,tax!$B$1:$P$1478,6,FALSE)</f>
        <v>Bacteria</v>
      </c>
      <c r="K1583" t="str">
        <f>VLOOKUP($B1583,tax!$B$1:$P$1478,7,FALSE)</f>
        <v xml:space="preserve"> Actinobacteria</v>
      </c>
    </row>
    <row r="1584" spans="1:11" x14ac:dyDescent="0.25">
      <c r="A1584" t="s">
        <v>1221</v>
      </c>
      <c r="B1584" t="s">
        <v>1222</v>
      </c>
      <c r="C1584" t="s">
        <v>345</v>
      </c>
      <c r="D1584">
        <v>932</v>
      </c>
      <c r="E1584">
        <v>360</v>
      </c>
      <c r="F1584">
        <v>794</v>
      </c>
      <c r="G1584">
        <f t="shared" si="24"/>
        <v>435</v>
      </c>
      <c r="H1584">
        <v>5543</v>
      </c>
      <c r="I1584" t="s">
        <v>346</v>
      </c>
      <c r="J1584" t="str">
        <f>VLOOKUP(B1584,tax!$B$1:$P$1478,6,FALSE)</f>
        <v>Bacteria</v>
      </c>
      <c r="K1584" t="str">
        <f>VLOOKUP($B1584,tax!$B$1:$P$1478,7,FALSE)</f>
        <v xml:space="preserve"> Actinobacteria</v>
      </c>
    </row>
    <row r="1585" spans="1:11" x14ac:dyDescent="0.25">
      <c r="A1585" t="s">
        <v>1223</v>
      </c>
      <c r="B1585" t="s">
        <v>1224</v>
      </c>
      <c r="C1585" t="s">
        <v>10</v>
      </c>
      <c r="D1585">
        <v>652</v>
      </c>
      <c r="E1585">
        <v>533</v>
      </c>
      <c r="F1585">
        <v>652</v>
      </c>
      <c r="G1585">
        <f t="shared" si="24"/>
        <v>120</v>
      </c>
      <c r="H1585">
        <v>1755</v>
      </c>
      <c r="I1585" t="s">
        <v>11</v>
      </c>
      <c r="J1585" t="str">
        <f>VLOOKUP(B1585,tax!$B$1:$P$1478,6,FALSE)</f>
        <v>Bacteria</v>
      </c>
      <c r="K1585" t="str">
        <f>VLOOKUP($B1585,tax!$B$1:$P$1478,7,FALSE)</f>
        <v xml:space="preserve"> Actinobacteria</v>
      </c>
    </row>
    <row r="1586" spans="1:11" x14ac:dyDescent="0.25">
      <c r="A1586" t="s">
        <v>1223</v>
      </c>
      <c r="B1586" t="s">
        <v>1224</v>
      </c>
      <c r="C1586" t="s">
        <v>1225</v>
      </c>
      <c r="D1586">
        <v>652</v>
      </c>
      <c r="E1586">
        <v>1</v>
      </c>
      <c r="F1586">
        <v>139</v>
      </c>
      <c r="G1586">
        <f t="shared" si="24"/>
        <v>139</v>
      </c>
      <c r="H1586">
        <v>14</v>
      </c>
      <c r="I1586" t="s">
        <v>1225</v>
      </c>
      <c r="J1586" t="str">
        <f>VLOOKUP(B1586,tax!$B$1:$P$1478,6,FALSE)</f>
        <v>Bacteria</v>
      </c>
      <c r="K1586" t="str">
        <f>VLOOKUP($B1586,tax!$B$1:$P$1478,7,FALSE)</f>
        <v xml:space="preserve"> Actinobacteria</v>
      </c>
    </row>
    <row r="1587" spans="1:11" x14ac:dyDescent="0.25">
      <c r="A1587" t="s">
        <v>1226</v>
      </c>
      <c r="B1587" t="s">
        <v>1227</v>
      </c>
      <c r="C1587" t="s">
        <v>10</v>
      </c>
      <c r="D1587">
        <v>468</v>
      </c>
      <c r="E1587">
        <v>340</v>
      </c>
      <c r="F1587">
        <v>468</v>
      </c>
      <c r="G1587">
        <f t="shared" si="24"/>
        <v>129</v>
      </c>
      <c r="H1587">
        <v>1755</v>
      </c>
      <c r="I1587" t="s">
        <v>11</v>
      </c>
      <c r="J1587" t="str">
        <f>VLOOKUP(B1587,tax!$B$1:$P$1478,6,FALSE)</f>
        <v>Bacteria</v>
      </c>
      <c r="K1587" t="str">
        <f>VLOOKUP($B1587,tax!$B$1:$P$1478,7,FALSE)</f>
        <v xml:space="preserve"> Actinobacteria</v>
      </c>
    </row>
    <row r="1588" spans="1:11" x14ac:dyDescent="0.25">
      <c r="A1588" t="s">
        <v>1226</v>
      </c>
      <c r="B1588" t="s">
        <v>1227</v>
      </c>
      <c r="C1588" t="s">
        <v>26</v>
      </c>
      <c r="D1588">
        <v>468</v>
      </c>
      <c r="E1588">
        <v>82</v>
      </c>
      <c r="F1588">
        <v>298</v>
      </c>
      <c r="G1588">
        <f t="shared" si="24"/>
        <v>217</v>
      </c>
      <c r="H1588">
        <v>4255</v>
      </c>
      <c r="I1588" t="s">
        <v>27</v>
      </c>
      <c r="J1588" t="str">
        <f>VLOOKUP(B1588,tax!$B$1:$P$1478,6,FALSE)</f>
        <v>Bacteria</v>
      </c>
      <c r="K1588" t="str">
        <f>VLOOKUP($B1588,tax!$B$1:$P$1478,7,FALSE)</f>
        <v xml:space="preserve"> Actinobacteria</v>
      </c>
    </row>
    <row r="1589" spans="1:11" x14ac:dyDescent="0.25">
      <c r="A1589" t="s">
        <v>1228</v>
      </c>
      <c r="B1589" t="s">
        <v>1229</v>
      </c>
      <c r="C1589" t="s">
        <v>10</v>
      </c>
      <c r="D1589">
        <v>959</v>
      </c>
      <c r="E1589">
        <v>837</v>
      </c>
      <c r="F1589">
        <v>957</v>
      </c>
      <c r="G1589">
        <f t="shared" si="24"/>
        <v>121</v>
      </c>
      <c r="H1589">
        <v>1755</v>
      </c>
      <c r="I1589" t="s">
        <v>11</v>
      </c>
      <c r="J1589" t="str">
        <f>VLOOKUP(B1589,tax!$B$1:$P$1478,6,FALSE)</f>
        <v>Bacteria</v>
      </c>
      <c r="K1589" t="str">
        <f>VLOOKUP($B1589,tax!$B$1:$P$1478,7,FALSE)</f>
        <v xml:space="preserve"> Actinobacteria</v>
      </c>
    </row>
    <row r="1590" spans="1:11" x14ac:dyDescent="0.25">
      <c r="A1590" t="s">
        <v>1228</v>
      </c>
      <c r="B1590" t="s">
        <v>1229</v>
      </c>
      <c r="C1590" t="s">
        <v>226</v>
      </c>
      <c r="D1590">
        <v>959</v>
      </c>
      <c r="E1590">
        <v>740</v>
      </c>
      <c r="F1590">
        <v>809</v>
      </c>
      <c r="G1590">
        <f t="shared" si="24"/>
        <v>70</v>
      </c>
      <c r="H1590">
        <v>4829</v>
      </c>
      <c r="I1590" t="s">
        <v>227</v>
      </c>
      <c r="J1590" t="str">
        <f>VLOOKUP(B1590,tax!$B$1:$P$1478,6,FALSE)</f>
        <v>Bacteria</v>
      </c>
      <c r="K1590" t="str">
        <f>VLOOKUP($B1590,tax!$B$1:$P$1478,7,FALSE)</f>
        <v xml:space="preserve"> Actinobacteria</v>
      </c>
    </row>
    <row r="1591" spans="1:11" x14ac:dyDescent="0.25">
      <c r="A1591" t="s">
        <v>1228</v>
      </c>
      <c r="B1591" t="s">
        <v>1229</v>
      </c>
      <c r="C1591" t="s">
        <v>329</v>
      </c>
      <c r="D1591">
        <v>959</v>
      </c>
      <c r="E1591">
        <v>36</v>
      </c>
      <c r="F1591">
        <v>328</v>
      </c>
      <c r="G1591">
        <f t="shared" si="24"/>
        <v>293</v>
      </c>
      <c r="H1591">
        <v>9251</v>
      </c>
      <c r="I1591" t="s">
        <v>330</v>
      </c>
      <c r="J1591" t="str">
        <f>VLOOKUP(B1591,tax!$B$1:$P$1478,6,FALSE)</f>
        <v>Bacteria</v>
      </c>
      <c r="K1591" t="str">
        <f>VLOOKUP($B1591,tax!$B$1:$P$1478,7,FALSE)</f>
        <v xml:space="preserve"> Actinobacteria</v>
      </c>
    </row>
    <row r="1592" spans="1:11" x14ac:dyDescent="0.25">
      <c r="A1592" t="s">
        <v>1228</v>
      </c>
      <c r="B1592" t="s">
        <v>1229</v>
      </c>
      <c r="C1592" t="s">
        <v>303</v>
      </c>
      <c r="D1592">
        <v>959</v>
      </c>
      <c r="E1592">
        <v>368</v>
      </c>
      <c r="F1592">
        <v>705</v>
      </c>
      <c r="G1592">
        <f t="shared" si="24"/>
        <v>338</v>
      </c>
      <c r="H1592">
        <v>5906</v>
      </c>
      <c r="I1592" t="s">
        <v>304</v>
      </c>
      <c r="J1592" t="str">
        <f>VLOOKUP(B1592,tax!$B$1:$P$1478,6,FALSE)</f>
        <v>Bacteria</v>
      </c>
      <c r="K1592" t="str">
        <f>VLOOKUP($B1592,tax!$B$1:$P$1478,7,FALSE)</f>
        <v xml:space="preserve"> Actinobacteria</v>
      </c>
    </row>
    <row r="1593" spans="1:11" x14ac:dyDescent="0.25">
      <c r="A1593" t="s">
        <v>1230</v>
      </c>
      <c r="B1593" t="s">
        <v>1231</v>
      </c>
      <c r="C1593" t="s">
        <v>10</v>
      </c>
      <c r="D1593">
        <v>1108</v>
      </c>
      <c r="E1593">
        <v>988</v>
      </c>
      <c r="F1593">
        <v>1107</v>
      </c>
      <c r="G1593">
        <f t="shared" si="24"/>
        <v>120</v>
      </c>
      <c r="H1593">
        <v>1755</v>
      </c>
      <c r="I1593" t="s">
        <v>11</v>
      </c>
      <c r="J1593" t="str">
        <f>VLOOKUP(B1593,tax!$B$1:$P$1478,6,FALSE)</f>
        <v>Bacteria</v>
      </c>
      <c r="K1593" t="str">
        <f>VLOOKUP($B1593,tax!$B$1:$P$1478,7,FALSE)</f>
        <v xml:space="preserve"> Actinobacteria</v>
      </c>
    </row>
    <row r="1594" spans="1:11" x14ac:dyDescent="0.25">
      <c r="A1594" t="s">
        <v>1230</v>
      </c>
      <c r="B1594" t="s">
        <v>1231</v>
      </c>
      <c r="C1594" t="s">
        <v>568</v>
      </c>
      <c r="D1594">
        <v>1108</v>
      </c>
      <c r="E1594">
        <v>287</v>
      </c>
      <c r="F1594">
        <v>350</v>
      </c>
      <c r="G1594">
        <f t="shared" si="24"/>
        <v>64</v>
      </c>
      <c r="H1594">
        <v>2671</v>
      </c>
      <c r="I1594" t="s">
        <v>569</v>
      </c>
      <c r="J1594" t="str">
        <f>VLOOKUP(B1594,tax!$B$1:$P$1478,6,FALSE)</f>
        <v>Bacteria</v>
      </c>
      <c r="K1594" t="str">
        <f>VLOOKUP($B1594,tax!$B$1:$P$1478,7,FALSE)</f>
        <v xml:space="preserve"> Actinobacteria</v>
      </c>
    </row>
    <row r="1595" spans="1:11" x14ac:dyDescent="0.25">
      <c r="A1595" t="s">
        <v>1230</v>
      </c>
      <c r="B1595" t="s">
        <v>1231</v>
      </c>
      <c r="C1595" t="s">
        <v>345</v>
      </c>
      <c r="D1595">
        <v>1108</v>
      </c>
      <c r="E1595">
        <v>375</v>
      </c>
      <c r="F1595">
        <v>849</v>
      </c>
      <c r="G1595">
        <f t="shared" si="24"/>
        <v>475</v>
      </c>
      <c r="H1595">
        <v>5543</v>
      </c>
      <c r="I1595" t="s">
        <v>346</v>
      </c>
      <c r="J1595" t="str">
        <f>VLOOKUP(B1595,tax!$B$1:$P$1478,6,FALSE)</f>
        <v>Bacteria</v>
      </c>
      <c r="K1595" t="str">
        <f>VLOOKUP($B1595,tax!$B$1:$P$1478,7,FALSE)</f>
        <v xml:space="preserve"> Actinobacteria</v>
      </c>
    </row>
    <row r="1596" spans="1:11" x14ac:dyDescent="0.25">
      <c r="A1596" t="s">
        <v>1232</v>
      </c>
      <c r="B1596" t="s">
        <v>1233</v>
      </c>
      <c r="C1596" t="s">
        <v>32</v>
      </c>
      <c r="D1596">
        <v>1437</v>
      </c>
      <c r="E1596">
        <v>29</v>
      </c>
      <c r="F1596">
        <v>147</v>
      </c>
      <c r="G1596">
        <f t="shared" si="24"/>
        <v>119</v>
      </c>
      <c r="H1596">
        <v>1727</v>
      </c>
      <c r="I1596" t="s">
        <v>33</v>
      </c>
      <c r="J1596" t="str">
        <f>VLOOKUP(B1596,tax!$B$1:$P$1478,6,FALSE)</f>
        <v>Bacteria</v>
      </c>
      <c r="K1596" t="str">
        <f>VLOOKUP($B1596,tax!$B$1:$P$1478,7,FALSE)</f>
        <v xml:space="preserve"> Actinobacteria</v>
      </c>
    </row>
    <row r="1597" spans="1:11" x14ac:dyDescent="0.25">
      <c r="A1597" t="s">
        <v>1232</v>
      </c>
      <c r="B1597" t="s">
        <v>1233</v>
      </c>
      <c r="C1597" t="s">
        <v>32</v>
      </c>
      <c r="D1597">
        <v>1437</v>
      </c>
      <c r="E1597">
        <v>164</v>
      </c>
      <c r="F1597">
        <v>279</v>
      </c>
      <c r="G1597">
        <f t="shared" si="24"/>
        <v>116</v>
      </c>
      <c r="H1597">
        <v>1727</v>
      </c>
      <c r="I1597" t="s">
        <v>33</v>
      </c>
      <c r="J1597" t="str">
        <f>VLOOKUP(B1597,tax!$B$1:$P$1478,6,FALSE)</f>
        <v>Bacteria</v>
      </c>
      <c r="K1597" t="str">
        <f>VLOOKUP($B1597,tax!$B$1:$P$1478,7,FALSE)</f>
        <v xml:space="preserve"> Actinobacteria</v>
      </c>
    </row>
    <row r="1598" spans="1:11" x14ac:dyDescent="0.25">
      <c r="A1598" t="s">
        <v>1232</v>
      </c>
      <c r="B1598" t="s">
        <v>1233</v>
      </c>
      <c r="C1598" t="s">
        <v>10</v>
      </c>
      <c r="D1598">
        <v>1437</v>
      </c>
      <c r="E1598">
        <v>857</v>
      </c>
      <c r="F1598">
        <v>979</v>
      </c>
      <c r="G1598">
        <f t="shared" si="24"/>
        <v>123</v>
      </c>
      <c r="H1598">
        <v>1755</v>
      </c>
      <c r="I1598" t="s">
        <v>11</v>
      </c>
      <c r="J1598" t="str">
        <f>VLOOKUP(B1598,tax!$B$1:$P$1478,6,FALSE)</f>
        <v>Bacteria</v>
      </c>
      <c r="K1598" t="str">
        <f>VLOOKUP($B1598,tax!$B$1:$P$1478,7,FALSE)</f>
        <v xml:space="preserve"> Actinobacteria</v>
      </c>
    </row>
    <row r="1599" spans="1:11" x14ac:dyDescent="0.25">
      <c r="A1599" t="s">
        <v>1232</v>
      </c>
      <c r="B1599" t="s">
        <v>1233</v>
      </c>
      <c r="C1599" t="s">
        <v>1234</v>
      </c>
      <c r="D1599">
        <v>1437</v>
      </c>
      <c r="E1599">
        <v>740</v>
      </c>
      <c r="F1599">
        <v>802</v>
      </c>
      <c r="G1599">
        <f t="shared" si="24"/>
        <v>63</v>
      </c>
      <c r="H1599">
        <v>346</v>
      </c>
      <c r="I1599" t="s">
        <v>1235</v>
      </c>
      <c r="J1599" t="str">
        <f>VLOOKUP(B1599,tax!$B$1:$P$1478,6,FALSE)</f>
        <v>Bacteria</v>
      </c>
      <c r="K1599" t="str">
        <f>VLOOKUP($B1599,tax!$B$1:$P$1478,7,FALSE)</f>
        <v xml:space="preserve"> Actinobacteria</v>
      </c>
    </row>
    <row r="1600" spans="1:11" x14ac:dyDescent="0.25">
      <c r="A1600" t="s">
        <v>1236</v>
      </c>
      <c r="B1600" t="s">
        <v>1237</v>
      </c>
      <c r="C1600" t="s">
        <v>1238</v>
      </c>
      <c r="D1600">
        <v>1797</v>
      </c>
      <c r="E1600">
        <v>1578</v>
      </c>
      <c r="F1600">
        <v>1634</v>
      </c>
      <c r="G1600">
        <f t="shared" si="24"/>
        <v>57</v>
      </c>
      <c r="H1600">
        <v>7056</v>
      </c>
      <c r="I1600" t="s">
        <v>1239</v>
      </c>
      <c r="J1600" t="str">
        <f>VLOOKUP(B1600,tax!$B$1:$P$1478,6,FALSE)</f>
        <v>Bacteria</v>
      </c>
      <c r="K1600" t="str">
        <f>VLOOKUP($B1600,tax!$B$1:$P$1478,7,FALSE)</f>
        <v xml:space="preserve"> Actinobacteria</v>
      </c>
    </row>
    <row r="1601" spans="1:11" x14ac:dyDescent="0.25">
      <c r="A1601" t="s">
        <v>1236</v>
      </c>
      <c r="B1601" t="s">
        <v>1237</v>
      </c>
      <c r="C1601" t="s">
        <v>10</v>
      </c>
      <c r="D1601">
        <v>1797</v>
      </c>
      <c r="E1601">
        <v>901</v>
      </c>
      <c r="F1601">
        <v>1029</v>
      </c>
      <c r="G1601">
        <f t="shared" si="24"/>
        <v>129</v>
      </c>
      <c r="H1601">
        <v>1755</v>
      </c>
      <c r="I1601" t="s">
        <v>11</v>
      </c>
      <c r="J1601" t="str">
        <f>VLOOKUP(B1601,tax!$B$1:$P$1478,6,FALSE)</f>
        <v>Bacteria</v>
      </c>
      <c r="K1601" t="str">
        <f>VLOOKUP($B1601,tax!$B$1:$P$1478,7,FALSE)</f>
        <v xml:space="preserve"> Actinobacteria</v>
      </c>
    </row>
    <row r="1602" spans="1:11" x14ac:dyDescent="0.25">
      <c r="A1602" t="s">
        <v>1236</v>
      </c>
      <c r="B1602" t="s">
        <v>1237</v>
      </c>
      <c r="C1602" t="s">
        <v>769</v>
      </c>
      <c r="D1602">
        <v>1797</v>
      </c>
      <c r="E1602">
        <v>1361</v>
      </c>
      <c r="F1602">
        <v>1544</v>
      </c>
      <c r="G1602">
        <f t="shared" si="24"/>
        <v>184</v>
      </c>
      <c r="H1602">
        <v>701</v>
      </c>
      <c r="I1602" t="s">
        <v>770</v>
      </c>
      <c r="J1602" t="str">
        <f>VLOOKUP(B1602,tax!$B$1:$P$1478,6,FALSE)</f>
        <v>Bacteria</v>
      </c>
      <c r="K1602" t="str">
        <f>VLOOKUP($B1602,tax!$B$1:$P$1478,7,FALSE)</f>
        <v xml:space="preserve"> Actinobacteria</v>
      </c>
    </row>
    <row r="1603" spans="1:11" x14ac:dyDescent="0.25">
      <c r="A1603" t="s">
        <v>1236</v>
      </c>
      <c r="B1603" t="s">
        <v>1237</v>
      </c>
      <c r="C1603" t="s">
        <v>18</v>
      </c>
      <c r="D1603">
        <v>1797</v>
      </c>
      <c r="E1603">
        <v>282</v>
      </c>
      <c r="F1603">
        <v>571</v>
      </c>
      <c r="G1603">
        <f t="shared" ref="G1603:G1666" si="25">F1603-E1603+1</f>
        <v>290</v>
      </c>
      <c r="H1603">
        <v>3525</v>
      </c>
      <c r="I1603" t="s">
        <v>19</v>
      </c>
      <c r="J1603" t="str">
        <f>VLOOKUP(B1603,tax!$B$1:$P$1478,6,FALSE)</f>
        <v>Bacteria</v>
      </c>
      <c r="K1603" t="str">
        <f>VLOOKUP($B1603,tax!$B$1:$P$1478,7,FALSE)</f>
        <v xml:space="preserve"> Actinobacteria</v>
      </c>
    </row>
    <row r="1604" spans="1:11" x14ac:dyDescent="0.25">
      <c r="A1604" t="s">
        <v>1236</v>
      </c>
      <c r="B1604" t="s">
        <v>1237</v>
      </c>
      <c r="C1604" t="s">
        <v>20</v>
      </c>
      <c r="D1604">
        <v>1797</v>
      </c>
      <c r="E1604">
        <v>708</v>
      </c>
      <c r="F1604">
        <v>780</v>
      </c>
      <c r="G1604">
        <f t="shared" si="25"/>
        <v>73</v>
      </c>
      <c r="H1604">
        <v>5437</v>
      </c>
      <c r="I1604" t="s">
        <v>21</v>
      </c>
      <c r="J1604" t="str">
        <f>VLOOKUP(B1604,tax!$B$1:$P$1478,6,FALSE)</f>
        <v>Bacteria</v>
      </c>
      <c r="K1604" t="str">
        <f>VLOOKUP($B1604,tax!$B$1:$P$1478,7,FALSE)</f>
        <v xml:space="preserve"> Actinobacteria</v>
      </c>
    </row>
    <row r="1605" spans="1:11" x14ac:dyDescent="0.25">
      <c r="A1605" t="s">
        <v>1236</v>
      </c>
      <c r="B1605" t="s">
        <v>1237</v>
      </c>
      <c r="C1605" t="s">
        <v>20</v>
      </c>
      <c r="D1605">
        <v>1797</v>
      </c>
      <c r="E1605">
        <v>1040</v>
      </c>
      <c r="F1605">
        <v>1111</v>
      </c>
      <c r="G1605">
        <f t="shared" si="25"/>
        <v>72</v>
      </c>
      <c r="H1605">
        <v>5437</v>
      </c>
      <c r="I1605" t="s">
        <v>21</v>
      </c>
      <c r="J1605" t="str">
        <f>VLOOKUP(B1605,tax!$B$1:$P$1478,6,FALSE)</f>
        <v>Bacteria</v>
      </c>
      <c r="K1605" t="str">
        <f>VLOOKUP($B1605,tax!$B$1:$P$1478,7,FALSE)</f>
        <v xml:space="preserve"> Actinobacteria</v>
      </c>
    </row>
    <row r="1606" spans="1:11" x14ac:dyDescent="0.25">
      <c r="A1606" t="s">
        <v>1236</v>
      </c>
      <c r="B1606" t="s">
        <v>1237</v>
      </c>
      <c r="C1606" t="s">
        <v>139</v>
      </c>
      <c r="D1606">
        <v>1797</v>
      </c>
      <c r="E1606">
        <v>45</v>
      </c>
      <c r="F1606">
        <v>258</v>
      </c>
      <c r="G1606">
        <f t="shared" si="25"/>
        <v>214</v>
      </c>
      <c r="H1606">
        <v>1197</v>
      </c>
      <c r="I1606" t="s">
        <v>140</v>
      </c>
      <c r="J1606" t="str">
        <f>VLOOKUP(B1606,tax!$B$1:$P$1478,6,FALSE)</f>
        <v>Bacteria</v>
      </c>
      <c r="K1606" t="str">
        <f>VLOOKUP($B1606,tax!$B$1:$P$1478,7,FALSE)</f>
        <v xml:space="preserve"> Actinobacteria</v>
      </c>
    </row>
    <row r="1607" spans="1:11" x14ac:dyDescent="0.25">
      <c r="A1607" t="s">
        <v>1240</v>
      </c>
      <c r="B1607" t="s">
        <v>1241</v>
      </c>
      <c r="C1607" t="s">
        <v>63</v>
      </c>
      <c r="D1607">
        <v>959</v>
      </c>
      <c r="E1607">
        <v>645</v>
      </c>
      <c r="F1607">
        <v>816</v>
      </c>
      <c r="G1607">
        <f t="shared" si="25"/>
        <v>172</v>
      </c>
      <c r="H1607">
        <v>5365</v>
      </c>
      <c r="I1607" t="s">
        <v>64</v>
      </c>
      <c r="J1607" t="str">
        <f>VLOOKUP(B1607,tax!$B$1:$P$1478,6,FALSE)</f>
        <v>Bacteria</v>
      </c>
      <c r="K1607" t="str">
        <f>VLOOKUP($B1607,tax!$B$1:$P$1478,7,FALSE)</f>
        <v xml:space="preserve"> Actinobacteria</v>
      </c>
    </row>
    <row r="1608" spans="1:11" x14ac:dyDescent="0.25">
      <c r="A1608" t="s">
        <v>1240</v>
      </c>
      <c r="B1608" t="s">
        <v>1241</v>
      </c>
      <c r="C1608" t="s">
        <v>10</v>
      </c>
      <c r="D1608">
        <v>959</v>
      </c>
      <c r="E1608">
        <v>34</v>
      </c>
      <c r="F1608">
        <v>160</v>
      </c>
      <c r="G1608">
        <f t="shared" si="25"/>
        <v>127</v>
      </c>
      <c r="H1608">
        <v>1755</v>
      </c>
      <c r="I1608" t="s">
        <v>11</v>
      </c>
      <c r="J1608" t="str">
        <f>VLOOKUP(B1608,tax!$B$1:$P$1478,6,FALSE)</f>
        <v>Bacteria</v>
      </c>
      <c r="K1608" t="str">
        <f>VLOOKUP($B1608,tax!$B$1:$P$1478,7,FALSE)</f>
        <v xml:space="preserve"> Actinobacteria</v>
      </c>
    </row>
    <row r="1609" spans="1:11" x14ac:dyDescent="0.25">
      <c r="A1609" t="s">
        <v>1240</v>
      </c>
      <c r="B1609" t="s">
        <v>1241</v>
      </c>
      <c r="C1609" t="s">
        <v>10</v>
      </c>
      <c r="D1609">
        <v>959</v>
      </c>
      <c r="E1609">
        <v>170</v>
      </c>
      <c r="F1609">
        <v>296</v>
      </c>
      <c r="G1609">
        <f t="shared" si="25"/>
        <v>127</v>
      </c>
      <c r="H1609">
        <v>1755</v>
      </c>
      <c r="I1609" t="s">
        <v>11</v>
      </c>
      <c r="J1609" t="str">
        <f>VLOOKUP(B1609,tax!$B$1:$P$1478,6,FALSE)</f>
        <v>Bacteria</v>
      </c>
      <c r="K1609" t="str">
        <f>VLOOKUP($B1609,tax!$B$1:$P$1478,7,FALSE)</f>
        <v xml:space="preserve"> Actinobacteria</v>
      </c>
    </row>
    <row r="1610" spans="1:11" x14ac:dyDescent="0.25">
      <c r="A1610" t="s">
        <v>1240</v>
      </c>
      <c r="B1610" t="s">
        <v>1241</v>
      </c>
      <c r="C1610" t="s">
        <v>10</v>
      </c>
      <c r="D1610">
        <v>959</v>
      </c>
      <c r="E1610">
        <v>313</v>
      </c>
      <c r="F1610">
        <v>427</v>
      </c>
      <c r="G1610">
        <f t="shared" si="25"/>
        <v>115</v>
      </c>
      <c r="H1610">
        <v>1755</v>
      </c>
      <c r="I1610" t="s">
        <v>11</v>
      </c>
      <c r="J1610" t="str">
        <f>VLOOKUP(B1610,tax!$B$1:$P$1478,6,FALSE)</f>
        <v>Bacteria</v>
      </c>
      <c r="K1610" t="str">
        <f>VLOOKUP($B1610,tax!$B$1:$P$1478,7,FALSE)</f>
        <v xml:space="preserve"> Actinobacteria</v>
      </c>
    </row>
    <row r="1611" spans="1:11" x14ac:dyDescent="0.25">
      <c r="A1611" t="s">
        <v>1240</v>
      </c>
      <c r="B1611" t="s">
        <v>1241</v>
      </c>
      <c r="C1611" t="s">
        <v>1242</v>
      </c>
      <c r="D1611">
        <v>959</v>
      </c>
      <c r="E1611">
        <v>541</v>
      </c>
      <c r="F1611">
        <v>619</v>
      </c>
      <c r="G1611">
        <f t="shared" si="25"/>
        <v>79</v>
      </c>
      <c r="H1611">
        <v>32</v>
      </c>
      <c r="I1611" t="s">
        <v>1242</v>
      </c>
      <c r="J1611" t="str">
        <f>VLOOKUP(B1611,tax!$B$1:$P$1478,6,FALSE)</f>
        <v>Bacteria</v>
      </c>
      <c r="K1611" t="str">
        <f>VLOOKUP($B1611,tax!$B$1:$P$1478,7,FALSE)</f>
        <v xml:space="preserve"> Actinobacteria</v>
      </c>
    </row>
    <row r="1612" spans="1:11" x14ac:dyDescent="0.25">
      <c r="A1612" t="s">
        <v>1243</v>
      </c>
      <c r="B1612" t="s">
        <v>1244</v>
      </c>
      <c r="C1612" t="s">
        <v>10</v>
      </c>
      <c r="D1612">
        <v>435</v>
      </c>
      <c r="E1612">
        <v>318</v>
      </c>
      <c r="F1612">
        <v>435</v>
      </c>
      <c r="G1612">
        <f t="shared" si="25"/>
        <v>118</v>
      </c>
      <c r="H1612">
        <v>1755</v>
      </c>
      <c r="I1612" t="s">
        <v>11</v>
      </c>
      <c r="J1612" t="str">
        <f>VLOOKUP(B1612,tax!$B$1:$P$1478,6,FALSE)</f>
        <v>Bacteria</v>
      </c>
      <c r="K1612" t="str">
        <f>VLOOKUP($B1612,tax!$B$1:$P$1478,7,FALSE)</f>
        <v xml:space="preserve"> Actinobacteria</v>
      </c>
    </row>
    <row r="1613" spans="1:11" x14ac:dyDescent="0.25">
      <c r="A1613" t="s">
        <v>1243</v>
      </c>
      <c r="B1613" t="s">
        <v>1244</v>
      </c>
      <c r="C1613" t="s">
        <v>52</v>
      </c>
      <c r="D1613">
        <v>435</v>
      </c>
      <c r="E1613">
        <v>34</v>
      </c>
      <c r="F1613">
        <v>291</v>
      </c>
      <c r="G1613">
        <f t="shared" si="25"/>
        <v>258</v>
      </c>
      <c r="H1613">
        <v>5170</v>
      </c>
      <c r="I1613" t="s">
        <v>53</v>
      </c>
      <c r="J1613" t="str">
        <f>VLOOKUP(B1613,tax!$B$1:$P$1478,6,FALSE)</f>
        <v>Bacteria</v>
      </c>
      <c r="K1613" t="str">
        <f>VLOOKUP($B1613,tax!$B$1:$P$1478,7,FALSE)</f>
        <v xml:space="preserve"> Actinobacteria</v>
      </c>
    </row>
    <row r="1614" spans="1:11" x14ac:dyDescent="0.25">
      <c r="A1614" t="s">
        <v>1245</v>
      </c>
      <c r="B1614" t="s">
        <v>1246</v>
      </c>
      <c r="C1614" t="s">
        <v>10</v>
      </c>
      <c r="D1614">
        <v>918</v>
      </c>
      <c r="E1614">
        <v>787</v>
      </c>
      <c r="F1614">
        <v>904</v>
      </c>
      <c r="G1614">
        <f t="shared" si="25"/>
        <v>118</v>
      </c>
      <c r="H1614">
        <v>1755</v>
      </c>
      <c r="I1614" t="s">
        <v>11</v>
      </c>
      <c r="J1614" t="str">
        <f>VLOOKUP(B1614,tax!$B$1:$P$1478,6,FALSE)</f>
        <v>Bacteria</v>
      </c>
      <c r="K1614" t="str">
        <f>VLOOKUP($B1614,tax!$B$1:$P$1478,7,FALSE)</f>
        <v xml:space="preserve"> Bacteroidetes</v>
      </c>
    </row>
    <row r="1615" spans="1:11" x14ac:dyDescent="0.25">
      <c r="A1615" t="s">
        <v>1245</v>
      </c>
      <c r="B1615" t="s">
        <v>1246</v>
      </c>
      <c r="C1615" t="s">
        <v>201</v>
      </c>
      <c r="D1615">
        <v>918</v>
      </c>
      <c r="E1615">
        <v>641</v>
      </c>
      <c r="F1615">
        <v>723</v>
      </c>
      <c r="G1615">
        <f t="shared" si="25"/>
        <v>83</v>
      </c>
      <c r="H1615">
        <v>12531</v>
      </c>
      <c r="I1615" t="s">
        <v>202</v>
      </c>
      <c r="J1615" t="str">
        <f>VLOOKUP(B1615,tax!$B$1:$P$1478,6,FALSE)</f>
        <v>Bacteria</v>
      </c>
      <c r="K1615" t="str">
        <f>VLOOKUP($B1615,tax!$B$1:$P$1478,7,FALSE)</f>
        <v xml:space="preserve"> Bacteroidetes</v>
      </c>
    </row>
    <row r="1616" spans="1:11" x14ac:dyDescent="0.25">
      <c r="A1616" t="s">
        <v>1245</v>
      </c>
      <c r="B1616" t="s">
        <v>1246</v>
      </c>
      <c r="C1616" t="s">
        <v>18</v>
      </c>
      <c r="D1616">
        <v>918</v>
      </c>
      <c r="E1616">
        <v>60</v>
      </c>
      <c r="F1616">
        <v>356</v>
      </c>
      <c r="G1616">
        <f t="shared" si="25"/>
        <v>297</v>
      </c>
      <c r="H1616">
        <v>3525</v>
      </c>
      <c r="I1616" t="s">
        <v>19</v>
      </c>
      <c r="J1616" t="str">
        <f>VLOOKUP(B1616,tax!$B$1:$P$1478,6,FALSE)</f>
        <v>Bacteria</v>
      </c>
      <c r="K1616" t="str">
        <f>VLOOKUP($B1616,tax!$B$1:$P$1478,7,FALSE)</f>
        <v xml:space="preserve"> Bacteroidetes</v>
      </c>
    </row>
    <row r="1617" spans="1:11" x14ac:dyDescent="0.25">
      <c r="A1617" t="s">
        <v>1245</v>
      </c>
      <c r="B1617" t="s">
        <v>1246</v>
      </c>
      <c r="C1617" t="s">
        <v>20</v>
      </c>
      <c r="D1617">
        <v>918</v>
      </c>
      <c r="E1617">
        <v>493</v>
      </c>
      <c r="F1617">
        <v>563</v>
      </c>
      <c r="G1617">
        <f t="shared" si="25"/>
        <v>71</v>
      </c>
      <c r="H1617">
        <v>5437</v>
      </c>
      <c r="I1617" t="s">
        <v>21</v>
      </c>
      <c r="J1617" t="str">
        <f>VLOOKUP(B1617,tax!$B$1:$P$1478,6,FALSE)</f>
        <v>Bacteria</v>
      </c>
      <c r="K1617" t="str">
        <f>VLOOKUP($B1617,tax!$B$1:$P$1478,7,FALSE)</f>
        <v xml:space="preserve"> Bacteroidetes</v>
      </c>
    </row>
    <row r="1618" spans="1:11" x14ac:dyDescent="0.25">
      <c r="A1618" t="s">
        <v>1247</v>
      </c>
      <c r="B1618" t="s">
        <v>1248</v>
      </c>
      <c r="C1618" t="s">
        <v>10</v>
      </c>
      <c r="D1618">
        <v>650</v>
      </c>
      <c r="E1618">
        <v>527</v>
      </c>
      <c r="F1618">
        <v>650</v>
      </c>
      <c r="G1618">
        <f t="shared" si="25"/>
        <v>124</v>
      </c>
      <c r="H1618">
        <v>1755</v>
      </c>
      <c r="I1618" t="s">
        <v>11</v>
      </c>
      <c r="J1618" t="str">
        <f>VLOOKUP(B1618,tax!$B$1:$P$1478,6,FALSE)</f>
        <v>Bacteria</v>
      </c>
      <c r="K1618" t="str">
        <f>VLOOKUP($B1618,tax!$B$1:$P$1478,7,FALSE)</f>
        <v xml:space="preserve"> Bacteroidetes</v>
      </c>
    </row>
    <row r="1619" spans="1:11" x14ac:dyDescent="0.25">
      <c r="A1619" t="s">
        <v>1247</v>
      </c>
      <c r="B1619" t="s">
        <v>1248</v>
      </c>
      <c r="C1619" t="s">
        <v>52</v>
      </c>
      <c r="D1619">
        <v>650</v>
      </c>
      <c r="E1619">
        <v>35</v>
      </c>
      <c r="F1619">
        <v>313</v>
      </c>
      <c r="G1619">
        <f t="shared" si="25"/>
        <v>279</v>
      </c>
      <c r="H1619">
        <v>5170</v>
      </c>
      <c r="I1619" t="s">
        <v>53</v>
      </c>
      <c r="J1619" t="str">
        <f>VLOOKUP(B1619,tax!$B$1:$P$1478,6,FALSE)</f>
        <v>Bacteria</v>
      </c>
      <c r="K1619" t="str">
        <f>VLOOKUP($B1619,tax!$B$1:$P$1478,7,FALSE)</f>
        <v xml:space="preserve"> Bacteroidetes</v>
      </c>
    </row>
    <row r="1620" spans="1:11" x14ac:dyDescent="0.25">
      <c r="A1620" t="s">
        <v>1249</v>
      </c>
      <c r="B1620" t="s">
        <v>1250</v>
      </c>
      <c r="C1620" t="s">
        <v>10</v>
      </c>
      <c r="D1620">
        <v>1182</v>
      </c>
      <c r="E1620">
        <v>1059</v>
      </c>
      <c r="F1620">
        <v>1182</v>
      </c>
      <c r="G1620">
        <f t="shared" si="25"/>
        <v>124</v>
      </c>
      <c r="H1620">
        <v>1755</v>
      </c>
      <c r="I1620" t="s">
        <v>11</v>
      </c>
      <c r="J1620" t="str">
        <f>VLOOKUP(B1620,tax!$B$1:$P$1478,6,FALSE)</f>
        <v>Bacteria</v>
      </c>
      <c r="K1620" t="str">
        <f>VLOOKUP($B1620,tax!$B$1:$P$1478,7,FALSE)</f>
        <v xml:space="preserve"> Bacteroidetes</v>
      </c>
    </row>
    <row r="1621" spans="1:11" x14ac:dyDescent="0.25">
      <c r="A1621" t="s">
        <v>1249</v>
      </c>
      <c r="B1621" t="s">
        <v>1250</v>
      </c>
      <c r="C1621" t="s">
        <v>18</v>
      </c>
      <c r="D1621">
        <v>1182</v>
      </c>
      <c r="E1621">
        <v>312</v>
      </c>
      <c r="F1621">
        <v>606</v>
      </c>
      <c r="G1621">
        <f t="shared" si="25"/>
        <v>295</v>
      </c>
      <c r="H1621">
        <v>3525</v>
      </c>
      <c r="I1621" t="s">
        <v>19</v>
      </c>
      <c r="J1621" t="str">
        <f>VLOOKUP(B1621,tax!$B$1:$P$1478,6,FALSE)</f>
        <v>Bacteria</v>
      </c>
      <c r="K1621" t="str">
        <f>VLOOKUP($B1621,tax!$B$1:$P$1478,7,FALSE)</f>
        <v xml:space="preserve"> Bacteroidetes</v>
      </c>
    </row>
    <row r="1622" spans="1:11" x14ac:dyDescent="0.25">
      <c r="A1622" t="s">
        <v>1249</v>
      </c>
      <c r="B1622" t="s">
        <v>1250</v>
      </c>
      <c r="C1622" t="s">
        <v>20</v>
      </c>
      <c r="D1622">
        <v>1182</v>
      </c>
      <c r="E1622">
        <v>775</v>
      </c>
      <c r="F1622">
        <v>837</v>
      </c>
      <c r="G1622">
        <f t="shared" si="25"/>
        <v>63</v>
      </c>
      <c r="H1622">
        <v>5437</v>
      </c>
      <c r="I1622" t="s">
        <v>21</v>
      </c>
      <c r="J1622" t="str">
        <f>VLOOKUP(B1622,tax!$B$1:$P$1478,6,FALSE)</f>
        <v>Bacteria</v>
      </c>
      <c r="K1622" t="str">
        <f>VLOOKUP($B1622,tax!$B$1:$P$1478,7,FALSE)</f>
        <v xml:space="preserve"> Bacteroidetes</v>
      </c>
    </row>
    <row r="1623" spans="1:11" x14ac:dyDescent="0.25">
      <c r="A1623" t="s">
        <v>1249</v>
      </c>
      <c r="B1623" t="s">
        <v>1250</v>
      </c>
      <c r="C1623" t="s">
        <v>139</v>
      </c>
      <c r="D1623">
        <v>1182</v>
      </c>
      <c r="E1623">
        <v>67</v>
      </c>
      <c r="F1623">
        <v>281</v>
      </c>
      <c r="G1623">
        <f t="shared" si="25"/>
        <v>215</v>
      </c>
      <c r="H1623">
        <v>1197</v>
      </c>
      <c r="I1623" t="s">
        <v>140</v>
      </c>
      <c r="J1623" t="str">
        <f>VLOOKUP(B1623,tax!$B$1:$P$1478,6,FALSE)</f>
        <v>Bacteria</v>
      </c>
      <c r="K1623" t="str">
        <f>VLOOKUP($B1623,tax!$B$1:$P$1478,7,FALSE)</f>
        <v xml:space="preserve"> Bacteroidetes</v>
      </c>
    </row>
    <row r="1624" spans="1:11" x14ac:dyDescent="0.25">
      <c r="A1624" t="s">
        <v>1251</v>
      </c>
      <c r="B1624" t="s">
        <v>1252</v>
      </c>
      <c r="C1624" t="s">
        <v>10</v>
      </c>
      <c r="D1624">
        <v>1143</v>
      </c>
      <c r="E1624">
        <v>1017</v>
      </c>
      <c r="F1624">
        <v>1140</v>
      </c>
      <c r="G1624">
        <f t="shared" si="25"/>
        <v>124</v>
      </c>
      <c r="H1624">
        <v>1755</v>
      </c>
      <c r="I1624" t="s">
        <v>11</v>
      </c>
      <c r="J1624" t="str">
        <f>VLOOKUP(B1624,tax!$B$1:$P$1478,6,FALSE)</f>
        <v>Bacteria</v>
      </c>
      <c r="K1624" t="str">
        <f>VLOOKUP($B1624,tax!$B$1:$P$1478,7,FALSE)</f>
        <v xml:space="preserve"> Bacteroidetes</v>
      </c>
    </row>
    <row r="1625" spans="1:11" x14ac:dyDescent="0.25">
      <c r="A1625" t="s">
        <v>1251</v>
      </c>
      <c r="B1625" t="s">
        <v>1252</v>
      </c>
      <c r="C1625" t="s">
        <v>201</v>
      </c>
      <c r="D1625">
        <v>1143</v>
      </c>
      <c r="E1625">
        <v>878</v>
      </c>
      <c r="F1625">
        <v>961</v>
      </c>
      <c r="G1625">
        <f t="shared" si="25"/>
        <v>84</v>
      </c>
      <c r="H1625">
        <v>12531</v>
      </c>
      <c r="I1625" t="s">
        <v>202</v>
      </c>
      <c r="J1625" t="str">
        <f>VLOOKUP(B1625,tax!$B$1:$P$1478,6,FALSE)</f>
        <v>Bacteria</v>
      </c>
      <c r="K1625" t="str">
        <f>VLOOKUP($B1625,tax!$B$1:$P$1478,7,FALSE)</f>
        <v xml:space="preserve"> Bacteroidetes</v>
      </c>
    </row>
    <row r="1626" spans="1:11" x14ac:dyDescent="0.25">
      <c r="A1626" t="s">
        <v>1251</v>
      </c>
      <c r="B1626" t="s">
        <v>1252</v>
      </c>
      <c r="C1626" t="s">
        <v>18</v>
      </c>
      <c r="D1626">
        <v>1143</v>
      </c>
      <c r="E1626">
        <v>293</v>
      </c>
      <c r="F1626">
        <v>586</v>
      </c>
      <c r="G1626">
        <f t="shared" si="25"/>
        <v>294</v>
      </c>
      <c r="H1626">
        <v>3525</v>
      </c>
      <c r="I1626" t="s">
        <v>19</v>
      </c>
      <c r="J1626" t="str">
        <f>VLOOKUP(B1626,tax!$B$1:$P$1478,6,FALSE)</f>
        <v>Bacteria</v>
      </c>
      <c r="K1626" t="str">
        <f>VLOOKUP($B1626,tax!$B$1:$P$1478,7,FALSE)</f>
        <v xml:space="preserve"> Bacteroidetes</v>
      </c>
    </row>
    <row r="1627" spans="1:11" x14ac:dyDescent="0.25">
      <c r="A1627" t="s">
        <v>1251</v>
      </c>
      <c r="B1627" t="s">
        <v>1252</v>
      </c>
      <c r="C1627" t="s">
        <v>20</v>
      </c>
      <c r="D1627">
        <v>1143</v>
      </c>
      <c r="E1627">
        <v>728</v>
      </c>
      <c r="F1627">
        <v>799</v>
      </c>
      <c r="G1627">
        <f t="shared" si="25"/>
        <v>72</v>
      </c>
      <c r="H1627">
        <v>5437</v>
      </c>
      <c r="I1627" t="s">
        <v>21</v>
      </c>
      <c r="J1627" t="str">
        <f>VLOOKUP(B1627,tax!$B$1:$P$1478,6,FALSE)</f>
        <v>Bacteria</v>
      </c>
      <c r="K1627" t="str">
        <f>VLOOKUP($B1627,tax!$B$1:$P$1478,7,FALSE)</f>
        <v xml:space="preserve"> Bacteroidetes</v>
      </c>
    </row>
    <row r="1628" spans="1:11" x14ac:dyDescent="0.25">
      <c r="A1628" t="s">
        <v>1251</v>
      </c>
      <c r="B1628" t="s">
        <v>1252</v>
      </c>
      <c r="C1628" t="s">
        <v>139</v>
      </c>
      <c r="D1628">
        <v>1143</v>
      </c>
      <c r="E1628">
        <v>53</v>
      </c>
      <c r="F1628">
        <v>264</v>
      </c>
      <c r="G1628">
        <f t="shared" si="25"/>
        <v>212</v>
      </c>
      <c r="H1628">
        <v>1197</v>
      </c>
      <c r="I1628" t="s">
        <v>140</v>
      </c>
      <c r="J1628" t="str">
        <f>VLOOKUP(B1628,tax!$B$1:$P$1478,6,FALSE)</f>
        <v>Bacteria</v>
      </c>
      <c r="K1628" t="str">
        <f>VLOOKUP($B1628,tax!$B$1:$P$1478,7,FALSE)</f>
        <v xml:space="preserve"> Bacteroidetes</v>
      </c>
    </row>
    <row r="1629" spans="1:11" x14ac:dyDescent="0.25">
      <c r="A1629" t="s">
        <v>1253</v>
      </c>
      <c r="B1629" t="s">
        <v>1254</v>
      </c>
      <c r="C1629" t="s">
        <v>10</v>
      </c>
      <c r="D1629">
        <v>941</v>
      </c>
      <c r="E1629">
        <v>827</v>
      </c>
      <c r="F1629">
        <v>932</v>
      </c>
      <c r="G1629">
        <f t="shared" si="25"/>
        <v>106</v>
      </c>
      <c r="H1629">
        <v>1755</v>
      </c>
      <c r="I1629" t="s">
        <v>11</v>
      </c>
      <c r="J1629" t="str">
        <f>VLOOKUP(B1629,tax!$B$1:$P$1478,6,FALSE)</f>
        <v>Bacteria</v>
      </c>
      <c r="K1629" t="str">
        <f>VLOOKUP($B1629,tax!$B$1:$P$1478,7,FALSE)</f>
        <v xml:space="preserve"> Bacteroidetes</v>
      </c>
    </row>
    <row r="1630" spans="1:11" x14ac:dyDescent="0.25">
      <c r="A1630" t="s">
        <v>1253</v>
      </c>
      <c r="B1630" t="s">
        <v>1254</v>
      </c>
      <c r="C1630" t="s">
        <v>201</v>
      </c>
      <c r="D1630">
        <v>941</v>
      </c>
      <c r="E1630">
        <v>667</v>
      </c>
      <c r="F1630">
        <v>749</v>
      </c>
      <c r="G1630">
        <f t="shared" si="25"/>
        <v>83</v>
      </c>
      <c r="H1630">
        <v>12531</v>
      </c>
      <c r="I1630" t="s">
        <v>202</v>
      </c>
      <c r="J1630" t="str">
        <f>VLOOKUP(B1630,tax!$B$1:$P$1478,6,FALSE)</f>
        <v>Bacteria</v>
      </c>
      <c r="K1630" t="str">
        <f>VLOOKUP($B1630,tax!$B$1:$P$1478,7,FALSE)</f>
        <v xml:space="preserve"> Bacteroidetes</v>
      </c>
    </row>
    <row r="1631" spans="1:11" x14ac:dyDescent="0.25">
      <c r="A1631" t="s">
        <v>1253</v>
      </c>
      <c r="B1631" t="s">
        <v>1254</v>
      </c>
      <c r="C1631" t="s">
        <v>18</v>
      </c>
      <c r="D1631">
        <v>941</v>
      </c>
      <c r="E1631">
        <v>68</v>
      </c>
      <c r="F1631">
        <v>362</v>
      </c>
      <c r="G1631">
        <f t="shared" si="25"/>
        <v>295</v>
      </c>
      <c r="H1631">
        <v>3525</v>
      </c>
      <c r="I1631" t="s">
        <v>19</v>
      </c>
      <c r="J1631" t="str">
        <f>VLOOKUP(B1631,tax!$B$1:$P$1478,6,FALSE)</f>
        <v>Bacteria</v>
      </c>
      <c r="K1631" t="str">
        <f>VLOOKUP($B1631,tax!$B$1:$P$1478,7,FALSE)</f>
        <v xml:space="preserve"> Bacteroidetes</v>
      </c>
    </row>
    <row r="1632" spans="1:11" x14ac:dyDescent="0.25">
      <c r="A1632" t="s">
        <v>1253</v>
      </c>
      <c r="B1632" t="s">
        <v>1254</v>
      </c>
      <c r="C1632" t="s">
        <v>20</v>
      </c>
      <c r="D1632">
        <v>941</v>
      </c>
      <c r="E1632">
        <v>505</v>
      </c>
      <c r="F1632">
        <v>580</v>
      </c>
      <c r="G1632">
        <f t="shared" si="25"/>
        <v>76</v>
      </c>
      <c r="H1632">
        <v>5437</v>
      </c>
      <c r="I1632" t="s">
        <v>21</v>
      </c>
      <c r="J1632" t="str">
        <f>VLOOKUP(B1632,tax!$B$1:$P$1478,6,FALSE)</f>
        <v>Bacteria</v>
      </c>
      <c r="K1632" t="str">
        <f>VLOOKUP($B1632,tax!$B$1:$P$1478,7,FALSE)</f>
        <v xml:space="preserve"> Bacteroidetes</v>
      </c>
    </row>
    <row r="1633" spans="1:11" x14ac:dyDescent="0.25">
      <c r="A1633" t="s">
        <v>1255</v>
      </c>
      <c r="B1633" t="s">
        <v>1256</v>
      </c>
      <c r="C1633" t="s">
        <v>10</v>
      </c>
      <c r="D1633">
        <v>787</v>
      </c>
      <c r="E1633">
        <v>677</v>
      </c>
      <c r="F1633">
        <v>786</v>
      </c>
      <c r="G1633">
        <f t="shared" si="25"/>
        <v>110</v>
      </c>
      <c r="H1633">
        <v>1755</v>
      </c>
      <c r="I1633" t="s">
        <v>11</v>
      </c>
      <c r="J1633" t="str">
        <f>VLOOKUP(B1633,tax!$B$1:$P$1478,6,FALSE)</f>
        <v>Bacteria</v>
      </c>
      <c r="K1633" t="str">
        <f>VLOOKUP($B1633,tax!$B$1:$P$1478,7,FALSE)</f>
        <v xml:space="preserve"> Proteobacteria</v>
      </c>
    </row>
    <row r="1634" spans="1:11" x14ac:dyDescent="0.25">
      <c r="A1634" t="s">
        <v>1255</v>
      </c>
      <c r="B1634" t="s">
        <v>1256</v>
      </c>
      <c r="C1634" t="s">
        <v>38</v>
      </c>
      <c r="D1634">
        <v>787</v>
      </c>
      <c r="E1634">
        <v>396</v>
      </c>
      <c r="F1634">
        <v>573</v>
      </c>
      <c r="G1634">
        <f t="shared" si="25"/>
        <v>178</v>
      </c>
      <c r="H1634">
        <v>232</v>
      </c>
      <c r="I1634" t="s">
        <v>39</v>
      </c>
      <c r="J1634" t="str">
        <f>VLOOKUP(B1634,tax!$B$1:$P$1478,6,FALSE)</f>
        <v>Bacteria</v>
      </c>
      <c r="K1634" t="str">
        <f>VLOOKUP($B1634,tax!$B$1:$P$1478,7,FALSE)</f>
        <v xml:space="preserve"> Proteobacteria</v>
      </c>
    </row>
    <row r="1635" spans="1:11" x14ac:dyDescent="0.25">
      <c r="A1635" t="s">
        <v>1255</v>
      </c>
      <c r="B1635" t="s">
        <v>1256</v>
      </c>
      <c r="C1635" t="s">
        <v>38</v>
      </c>
      <c r="D1635">
        <v>787</v>
      </c>
      <c r="E1635">
        <v>568</v>
      </c>
      <c r="F1635">
        <v>627</v>
      </c>
      <c r="G1635">
        <f t="shared" si="25"/>
        <v>60</v>
      </c>
      <c r="H1635">
        <v>232</v>
      </c>
      <c r="I1635" t="s">
        <v>39</v>
      </c>
      <c r="J1635" t="str">
        <f>VLOOKUP(B1635,tax!$B$1:$P$1478,6,FALSE)</f>
        <v>Bacteria</v>
      </c>
      <c r="K1635" t="str">
        <f>VLOOKUP($B1635,tax!$B$1:$P$1478,7,FALSE)</f>
        <v xml:space="preserve"> Proteobacteria</v>
      </c>
    </row>
    <row r="1636" spans="1:11" x14ac:dyDescent="0.25">
      <c r="A1636" t="s">
        <v>1255</v>
      </c>
      <c r="B1636" t="s">
        <v>1256</v>
      </c>
      <c r="C1636" t="s">
        <v>40</v>
      </c>
      <c r="D1636">
        <v>787</v>
      </c>
      <c r="E1636">
        <v>62</v>
      </c>
      <c r="F1636">
        <v>392</v>
      </c>
      <c r="G1636">
        <f t="shared" si="25"/>
        <v>331</v>
      </c>
      <c r="H1636">
        <v>208</v>
      </c>
      <c r="I1636" t="s">
        <v>41</v>
      </c>
      <c r="J1636" t="str">
        <f>VLOOKUP(B1636,tax!$B$1:$P$1478,6,FALSE)</f>
        <v>Bacteria</v>
      </c>
      <c r="K1636" t="str">
        <f>VLOOKUP($B1636,tax!$B$1:$P$1478,7,FALSE)</f>
        <v xml:space="preserve"> Proteobacteria</v>
      </c>
    </row>
    <row r="1637" spans="1:11" x14ac:dyDescent="0.25">
      <c r="A1637" t="s">
        <v>1257</v>
      </c>
      <c r="B1637" t="s">
        <v>1258</v>
      </c>
      <c r="C1637" t="s">
        <v>10</v>
      </c>
      <c r="D1637">
        <v>869</v>
      </c>
      <c r="E1637">
        <v>50</v>
      </c>
      <c r="F1637">
        <v>169</v>
      </c>
      <c r="G1637">
        <f t="shared" si="25"/>
        <v>120</v>
      </c>
      <c r="H1637">
        <v>1755</v>
      </c>
      <c r="I1637" t="s">
        <v>11</v>
      </c>
      <c r="J1637" t="str">
        <f>VLOOKUP(B1637,tax!$B$1:$P$1478,6,FALSE)</f>
        <v>Bacteria</v>
      </c>
      <c r="K1637" t="str">
        <f>VLOOKUP($B1637,tax!$B$1:$P$1478,7,FALSE)</f>
        <v xml:space="preserve"> Firmicutes</v>
      </c>
    </row>
    <row r="1638" spans="1:11" x14ac:dyDescent="0.25">
      <c r="A1638" t="s">
        <v>1257</v>
      </c>
      <c r="B1638" t="s">
        <v>1258</v>
      </c>
      <c r="C1638" t="s">
        <v>840</v>
      </c>
      <c r="D1638">
        <v>869</v>
      </c>
      <c r="E1638">
        <v>543</v>
      </c>
      <c r="F1638">
        <v>577</v>
      </c>
      <c r="G1638">
        <f t="shared" si="25"/>
        <v>35</v>
      </c>
      <c r="H1638">
        <v>67</v>
      </c>
      <c r="I1638" t="s">
        <v>840</v>
      </c>
      <c r="J1638" t="str">
        <f>VLOOKUP(B1638,tax!$B$1:$P$1478,6,FALSE)</f>
        <v>Bacteria</v>
      </c>
      <c r="K1638" t="str">
        <f>VLOOKUP($B1638,tax!$B$1:$P$1478,7,FALSE)</f>
        <v xml:space="preserve"> Firmicutes</v>
      </c>
    </row>
    <row r="1639" spans="1:11" x14ac:dyDescent="0.25">
      <c r="A1639" t="s">
        <v>1257</v>
      </c>
      <c r="B1639" t="s">
        <v>1258</v>
      </c>
      <c r="C1639" t="s">
        <v>840</v>
      </c>
      <c r="D1639">
        <v>869</v>
      </c>
      <c r="E1639">
        <v>595</v>
      </c>
      <c r="F1639">
        <v>624</v>
      </c>
      <c r="G1639">
        <f t="shared" si="25"/>
        <v>30</v>
      </c>
      <c r="H1639">
        <v>67</v>
      </c>
      <c r="I1639" t="s">
        <v>840</v>
      </c>
      <c r="J1639" t="str">
        <f>VLOOKUP(B1639,tax!$B$1:$P$1478,6,FALSE)</f>
        <v>Bacteria</v>
      </c>
      <c r="K1639" t="str">
        <f>VLOOKUP($B1639,tax!$B$1:$P$1478,7,FALSE)</f>
        <v xml:space="preserve"> Firmicutes</v>
      </c>
    </row>
    <row r="1640" spans="1:11" x14ac:dyDescent="0.25">
      <c r="A1640" t="s">
        <v>1257</v>
      </c>
      <c r="B1640" t="s">
        <v>1258</v>
      </c>
      <c r="C1640" t="s">
        <v>1259</v>
      </c>
      <c r="D1640">
        <v>869</v>
      </c>
      <c r="E1640">
        <v>331</v>
      </c>
      <c r="F1640">
        <v>394</v>
      </c>
      <c r="G1640">
        <f t="shared" si="25"/>
        <v>64</v>
      </c>
      <c r="H1640">
        <v>159</v>
      </c>
      <c r="I1640" t="s">
        <v>1259</v>
      </c>
      <c r="J1640" t="str">
        <f>VLOOKUP(B1640,tax!$B$1:$P$1478,6,FALSE)</f>
        <v>Bacteria</v>
      </c>
      <c r="K1640" t="str">
        <f>VLOOKUP($B1640,tax!$B$1:$P$1478,7,FALSE)</f>
        <v xml:space="preserve"> Firmicutes</v>
      </c>
    </row>
    <row r="1641" spans="1:11" x14ac:dyDescent="0.25">
      <c r="A1641" t="s">
        <v>1260</v>
      </c>
      <c r="B1641" t="s">
        <v>1261</v>
      </c>
      <c r="C1641" t="s">
        <v>10</v>
      </c>
      <c r="D1641">
        <v>934</v>
      </c>
      <c r="E1641">
        <v>818</v>
      </c>
      <c r="F1641">
        <v>934</v>
      </c>
      <c r="G1641">
        <f t="shared" si="25"/>
        <v>117</v>
      </c>
      <c r="H1641">
        <v>1755</v>
      </c>
      <c r="I1641" t="s">
        <v>11</v>
      </c>
      <c r="J1641" t="str">
        <f>VLOOKUP(B1641,tax!$B$1:$P$1478,6,FALSE)</f>
        <v>Bacteria</v>
      </c>
      <c r="K1641" t="str">
        <f>VLOOKUP($B1641,tax!$B$1:$P$1478,7,FALSE)</f>
        <v xml:space="preserve"> Firmicutes</v>
      </c>
    </row>
    <row r="1642" spans="1:11" x14ac:dyDescent="0.25">
      <c r="A1642" t="s">
        <v>1260</v>
      </c>
      <c r="B1642" t="s">
        <v>1261</v>
      </c>
      <c r="C1642" t="s">
        <v>226</v>
      </c>
      <c r="D1642">
        <v>934</v>
      </c>
      <c r="E1642">
        <v>722</v>
      </c>
      <c r="F1642">
        <v>792</v>
      </c>
      <c r="G1642">
        <f t="shared" si="25"/>
        <v>71</v>
      </c>
      <c r="H1642">
        <v>4829</v>
      </c>
      <c r="I1642" t="s">
        <v>227</v>
      </c>
      <c r="J1642" t="str">
        <f>VLOOKUP(B1642,tax!$B$1:$P$1478,6,FALSE)</f>
        <v>Bacteria</v>
      </c>
      <c r="K1642" t="str">
        <f>VLOOKUP($B1642,tax!$B$1:$P$1478,7,FALSE)</f>
        <v xml:space="preserve"> Firmicutes</v>
      </c>
    </row>
    <row r="1643" spans="1:11" x14ac:dyDescent="0.25">
      <c r="A1643" t="s">
        <v>1260</v>
      </c>
      <c r="B1643" t="s">
        <v>1261</v>
      </c>
      <c r="C1643" t="s">
        <v>329</v>
      </c>
      <c r="D1643">
        <v>934</v>
      </c>
      <c r="E1643">
        <v>17</v>
      </c>
      <c r="F1643">
        <v>305</v>
      </c>
      <c r="G1643">
        <f t="shared" si="25"/>
        <v>289</v>
      </c>
      <c r="H1643">
        <v>9251</v>
      </c>
      <c r="I1643" t="s">
        <v>330</v>
      </c>
      <c r="J1643" t="str">
        <f>VLOOKUP(B1643,tax!$B$1:$P$1478,6,FALSE)</f>
        <v>Bacteria</v>
      </c>
      <c r="K1643" t="str">
        <f>VLOOKUP($B1643,tax!$B$1:$P$1478,7,FALSE)</f>
        <v xml:space="preserve"> Firmicutes</v>
      </c>
    </row>
    <row r="1644" spans="1:11" x14ac:dyDescent="0.25">
      <c r="A1644" t="s">
        <v>1260</v>
      </c>
      <c r="B1644" t="s">
        <v>1261</v>
      </c>
      <c r="C1644" t="s">
        <v>303</v>
      </c>
      <c r="D1644">
        <v>934</v>
      </c>
      <c r="E1644">
        <v>345</v>
      </c>
      <c r="F1644">
        <v>687</v>
      </c>
      <c r="G1644">
        <f t="shared" si="25"/>
        <v>343</v>
      </c>
      <c r="H1644">
        <v>5906</v>
      </c>
      <c r="I1644" t="s">
        <v>304</v>
      </c>
      <c r="J1644" t="str">
        <f>VLOOKUP(B1644,tax!$B$1:$P$1478,6,FALSE)</f>
        <v>Bacteria</v>
      </c>
      <c r="K1644" t="str">
        <f>VLOOKUP($B1644,tax!$B$1:$P$1478,7,FALSE)</f>
        <v xml:space="preserve"> Firmicutes</v>
      </c>
    </row>
    <row r="1645" spans="1:11" x14ac:dyDescent="0.25">
      <c r="A1645" t="s">
        <v>1262</v>
      </c>
      <c r="B1645" t="s">
        <v>1263</v>
      </c>
      <c r="C1645" t="s">
        <v>10</v>
      </c>
      <c r="D1645">
        <v>465</v>
      </c>
      <c r="E1645">
        <v>343</v>
      </c>
      <c r="F1645">
        <v>463</v>
      </c>
      <c r="G1645">
        <f t="shared" si="25"/>
        <v>121</v>
      </c>
      <c r="H1645">
        <v>1755</v>
      </c>
      <c r="I1645" t="s">
        <v>11</v>
      </c>
      <c r="J1645" t="str">
        <f>VLOOKUP(B1645,tax!$B$1:$P$1478,6,FALSE)</f>
        <v>Bacteria</v>
      </c>
      <c r="K1645" t="str">
        <f>VLOOKUP($B1645,tax!$B$1:$P$1478,7,FALSE)</f>
        <v xml:space="preserve"> Firmicutes</v>
      </c>
    </row>
    <row r="1646" spans="1:11" x14ac:dyDescent="0.25">
      <c r="A1646" t="s">
        <v>1262</v>
      </c>
      <c r="B1646" t="s">
        <v>1263</v>
      </c>
      <c r="C1646" t="s">
        <v>52</v>
      </c>
      <c r="D1646">
        <v>465</v>
      </c>
      <c r="E1646">
        <v>34</v>
      </c>
      <c r="F1646">
        <v>318</v>
      </c>
      <c r="G1646">
        <f t="shared" si="25"/>
        <v>285</v>
      </c>
      <c r="H1646">
        <v>5170</v>
      </c>
      <c r="I1646" t="s">
        <v>53</v>
      </c>
      <c r="J1646" t="str">
        <f>VLOOKUP(B1646,tax!$B$1:$P$1478,6,FALSE)</f>
        <v>Bacteria</v>
      </c>
      <c r="K1646" t="str">
        <f>VLOOKUP($B1646,tax!$B$1:$P$1478,7,FALSE)</f>
        <v xml:space="preserve"> Firmicutes</v>
      </c>
    </row>
    <row r="1647" spans="1:11" x14ac:dyDescent="0.25">
      <c r="A1647" t="s">
        <v>1264</v>
      </c>
      <c r="B1647" t="s">
        <v>1265</v>
      </c>
      <c r="C1647" t="s">
        <v>10</v>
      </c>
      <c r="D1647">
        <v>554</v>
      </c>
      <c r="E1647">
        <v>425</v>
      </c>
      <c r="F1647">
        <v>554</v>
      </c>
      <c r="G1647">
        <f t="shared" si="25"/>
        <v>130</v>
      </c>
      <c r="H1647">
        <v>1755</v>
      </c>
      <c r="I1647" t="s">
        <v>11</v>
      </c>
      <c r="J1647" t="str">
        <f>VLOOKUP(B1647,tax!$B$1:$P$1478,6,FALSE)</f>
        <v>Bacteria</v>
      </c>
      <c r="K1647" t="str">
        <f>VLOOKUP($B1647,tax!$B$1:$P$1478,7,FALSE)</f>
        <v xml:space="preserve"> Firmicutes</v>
      </c>
    </row>
    <row r="1648" spans="1:11" x14ac:dyDescent="0.25">
      <c r="A1648" t="s">
        <v>1264</v>
      </c>
      <c r="B1648" t="s">
        <v>1265</v>
      </c>
      <c r="C1648" t="s">
        <v>52</v>
      </c>
      <c r="D1648">
        <v>554</v>
      </c>
      <c r="E1648">
        <v>89</v>
      </c>
      <c r="F1648">
        <v>402</v>
      </c>
      <c r="G1648">
        <f t="shared" si="25"/>
        <v>314</v>
      </c>
      <c r="H1648">
        <v>5170</v>
      </c>
      <c r="I1648" t="s">
        <v>53</v>
      </c>
      <c r="J1648" t="str">
        <f>VLOOKUP(B1648,tax!$B$1:$P$1478,6,FALSE)</f>
        <v>Bacteria</v>
      </c>
      <c r="K1648" t="str">
        <f>VLOOKUP($B1648,tax!$B$1:$P$1478,7,FALSE)</f>
        <v xml:space="preserve"> Firmicutes</v>
      </c>
    </row>
    <row r="1649" spans="1:11" x14ac:dyDescent="0.25">
      <c r="A1649" t="s">
        <v>1266</v>
      </c>
      <c r="B1649" t="s">
        <v>1267</v>
      </c>
      <c r="C1649" t="s">
        <v>10</v>
      </c>
      <c r="D1649">
        <v>783</v>
      </c>
      <c r="E1649">
        <v>482</v>
      </c>
      <c r="F1649">
        <v>599</v>
      </c>
      <c r="G1649">
        <f t="shared" si="25"/>
        <v>118</v>
      </c>
      <c r="H1649">
        <v>1755</v>
      </c>
      <c r="I1649" t="s">
        <v>11</v>
      </c>
      <c r="J1649" t="str">
        <f>VLOOKUP(B1649,tax!$B$1:$P$1478,6,FALSE)</f>
        <v>Bacteria</v>
      </c>
      <c r="K1649" t="str">
        <f>VLOOKUP($B1649,tax!$B$1:$P$1478,7,FALSE)</f>
        <v xml:space="preserve"> Firmicutes</v>
      </c>
    </row>
    <row r="1650" spans="1:11" x14ac:dyDescent="0.25">
      <c r="A1650" t="s">
        <v>1266</v>
      </c>
      <c r="B1650" t="s">
        <v>1267</v>
      </c>
      <c r="C1650" t="s">
        <v>52</v>
      </c>
      <c r="D1650">
        <v>783</v>
      </c>
      <c r="E1650">
        <v>21</v>
      </c>
      <c r="F1650">
        <v>275</v>
      </c>
      <c r="G1650">
        <f t="shared" si="25"/>
        <v>255</v>
      </c>
      <c r="H1650">
        <v>5170</v>
      </c>
      <c r="I1650" t="s">
        <v>53</v>
      </c>
      <c r="J1650" t="str">
        <f>VLOOKUP(B1650,tax!$B$1:$P$1478,6,FALSE)</f>
        <v>Bacteria</v>
      </c>
      <c r="K1650" t="str">
        <f>VLOOKUP($B1650,tax!$B$1:$P$1478,7,FALSE)</f>
        <v xml:space="preserve"> Firmicutes</v>
      </c>
    </row>
    <row r="1651" spans="1:11" x14ac:dyDescent="0.25">
      <c r="A1651" t="s">
        <v>1268</v>
      </c>
      <c r="B1651" t="s">
        <v>1269</v>
      </c>
      <c r="C1651" t="s">
        <v>10</v>
      </c>
      <c r="D1651">
        <v>1083</v>
      </c>
      <c r="E1651">
        <v>394</v>
      </c>
      <c r="F1651">
        <v>524</v>
      </c>
      <c r="G1651">
        <f t="shared" si="25"/>
        <v>131</v>
      </c>
      <c r="H1651">
        <v>1755</v>
      </c>
      <c r="I1651" t="s">
        <v>11</v>
      </c>
      <c r="J1651" t="str">
        <f>VLOOKUP(B1651,tax!$B$1:$P$1478,6,FALSE)</f>
        <v>Bacteria</v>
      </c>
      <c r="K1651" t="str">
        <f>VLOOKUP($B1651,tax!$B$1:$P$1478,7,FALSE)</f>
        <v xml:space="preserve"> Firmicutes</v>
      </c>
    </row>
    <row r="1652" spans="1:11" x14ac:dyDescent="0.25">
      <c r="A1652" t="s">
        <v>1268</v>
      </c>
      <c r="B1652" t="s">
        <v>1269</v>
      </c>
      <c r="C1652" t="s">
        <v>10</v>
      </c>
      <c r="D1652">
        <v>1083</v>
      </c>
      <c r="E1652">
        <v>537</v>
      </c>
      <c r="F1652">
        <v>659</v>
      </c>
      <c r="G1652">
        <f t="shared" si="25"/>
        <v>123</v>
      </c>
      <c r="H1652">
        <v>1755</v>
      </c>
      <c r="I1652" t="s">
        <v>11</v>
      </c>
      <c r="J1652" t="str">
        <f>VLOOKUP(B1652,tax!$B$1:$P$1478,6,FALSE)</f>
        <v>Bacteria</v>
      </c>
      <c r="K1652" t="str">
        <f>VLOOKUP($B1652,tax!$B$1:$P$1478,7,FALSE)</f>
        <v xml:space="preserve"> Firmicutes</v>
      </c>
    </row>
    <row r="1653" spans="1:11" x14ac:dyDescent="0.25">
      <c r="A1653" t="s">
        <v>1268</v>
      </c>
      <c r="B1653" t="s">
        <v>1269</v>
      </c>
      <c r="C1653" t="s">
        <v>10</v>
      </c>
      <c r="D1653">
        <v>1083</v>
      </c>
      <c r="E1653">
        <v>672</v>
      </c>
      <c r="F1653">
        <v>795</v>
      </c>
      <c r="G1653">
        <f t="shared" si="25"/>
        <v>124</v>
      </c>
      <c r="H1653">
        <v>1755</v>
      </c>
      <c r="I1653" t="s">
        <v>11</v>
      </c>
      <c r="J1653" t="str">
        <f>VLOOKUP(B1653,tax!$B$1:$P$1478,6,FALSE)</f>
        <v>Bacteria</v>
      </c>
      <c r="K1653" t="str">
        <f>VLOOKUP($B1653,tax!$B$1:$P$1478,7,FALSE)</f>
        <v xml:space="preserve"> Firmicutes</v>
      </c>
    </row>
    <row r="1654" spans="1:11" x14ac:dyDescent="0.25">
      <c r="A1654" t="s">
        <v>1268</v>
      </c>
      <c r="B1654" t="s">
        <v>1269</v>
      </c>
      <c r="C1654" t="s">
        <v>129</v>
      </c>
      <c r="D1654">
        <v>1083</v>
      </c>
      <c r="E1654">
        <v>35</v>
      </c>
      <c r="F1654">
        <v>387</v>
      </c>
      <c r="G1654">
        <f t="shared" si="25"/>
        <v>353</v>
      </c>
      <c r="H1654">
        <v>1340</v>
      </c>
      <c r="I1654" t="s">
        <v>130</v>
      </c>
      <c r="J1654" t="str">
        <f>VLOOKUP(B1654,tax!$B$1:$P$1478,6,FALSE)</f>
        <v>Bacteria</v>
      </c>
      <c r="K1654" t="str">
        <f>VLOOKUP($B1654,tax!$B$1:$P$1478,7,FALSE)</f>
        <v xml:space="preserve"> Firmicutes</v>
      </c>
    </row>
    <row r="1655" spans="1:11" x14ac:dyDescent="0.25">
      <c r="A1655" t="s">
        <v>1270</v>
      </c>
      <c r="B1655" t="s">
        <v>1271</v>
      </c>
      <c r="C1655" t="s">
        <v>10</v>
      </c>
      <c r="D1655">
        <v>1091</v>
      </c>
      <c r="E1655">
        <v>970</v>
      </c>
      <c r="F1655">
        <v>1091</v>
      </c>
      <c r="G1655">
        <f t="shared" si="25"/>
        <v>122</v>
      </c>
      <c r="H1655">
        <v>1755</v>
      </c>
      <c r="I1655" t="s">
        <v>11</v>
      </c>
      <c r="J1655" t="str">
        <f>VLOOKUP(B1655,tax!$B$1:$P$1478,6,FALSE)</f>
        <v>Bacteria</v>
      </c>
      <c r="K1655" t="str">
        <f>VLOOKUP($B1655,tax!$B$1:$P$1478,7,FALSE)</f>
        <v xml:space="preserve"> Firmicutes</v>
      </c>
    </row>
    <row r="1656" spans="1:11" x14ac:dyDescent="0.25">
      <c r="A1656" t="s">
        <v>1270</v>
      </c>
      <c r="B1656" t="s">
        <v>1271</v>
      </c>
      <c r="C1656" t="s">
        <v>568</v>
      </c>
      <c r="D1656">
        <v>1091</v>
      </c>
      <c r="E1656">
        <v>275</v>
      </c>
      <c r="F1656">
        <v>338</v>
      </c>
      <c r="G1656">
        <f t="shared" si="25"/>
        <v>64</v>
      </c>
      <c r="H1656">
        <v>2671</v>
      </c>
      <c r="I1656" t="s">
        <v>569</v>
      </c>
      <c r="J1656" t="str">
        <f>VLOOKUP(B1656,tax!$B$1:$P$1478,6,FALSE)</f>
        <v>Bacteria</v>
      </c>
      <c r="K1656" t="str">
        <f>VLOOKUP($B1656,tax!$B$1:$P$1478,7,FALSE)</f>
        <v xml:space="preserve"> Firmicutes</v>
      </c>
    </row>
    <row r="1657" spans="1:11" x14ac:dyDescent="0.25">
      <c r="A1657" t="s">
        <v>1270</v>
      </c>
      <c r="B1657" t="s">
        <v>1271</v>
      </c>
      <c r="C1657" t="s">
        <v>345</v>
      </c>
      <c r="D1657">
        <v>1091</v>
      </c>
      <c r="E1657">
        <v>364</v>
      </c>
      <c r="F1657">
        <v>830</v>
      </c>
      <c r="G1657">
        <f t="shared" si="25"/>
        <v>467</v>
      </c>
      <c r="H1657">
        <v>5543</v>
      </c>
      <c r="I1657" t="s">
        <v>346</v>
      </c>
      <c r="J1657" t="str">
        <f>VLOOKUP(B1657,tax!$B$1:$P$1478,6,FALSE)</f>
        <v>Bacteria</v>
      </c>
      <c r="K1657" t="str">
        <f>VLOOKUP($B1657,tax!$B$1:$P$1478,7,FALSE)</f>
        <v xml:space="preserve"> Firmicutes</v>
      </c>
    </row>
    <row r="1658" spans="1:11" x14ac:dyDescent="0.25">
      <c r="A1658" t="s">
        <v>1270</v>
      </c>
      <c r="B1658" t="s">
        <v>1271</v>
      </c>
      <c r="C1658" t="s">
        <v>570</v>
      </c>
      <c r="D1658">
        <v>1091</v>
      </c>
      <c r="E1658">
        <v>877</v>
      </c>
      <c r="F1658">
        <v>926</v>
      </c>
      <c r="G1658">
        <f t="shared" si="25"/>
        <v>50</v>
      </c>
      <c r="H1658">
        <v>35</v>
      </c>
      <c r="I1658" t="s">
        <v>570</v>
      </c>
      <c r="J1658" t="str">
        <f>VLOOKUP(B1658,tax!$B$1:$P$1478,6,FALSE)</f>
        <v>Bacteria</v>
      </c>
      <c r="K1658" t="str">
        <f>VLOOKUP($B1658,tax!$B$1:$P$1478,7,FALSE)</f>
        <v xml:space="preserve"> Firmicutes</v>
      </c>
    </row>
    <row r="1659" spans="1:11" x14ac:dyDescent="0.25">
      <c r="A1659" t="s">
        <v>1272</v>
      </c>
      <c r="B1659" t="s">
        <v>1273</v>
      </c>
      <c r="C1659" t="s">
        <v>10</v>
      </c>
      <c r="D1659">
        <v>1310</v>
      </c>
      <c r="E1659">
        <v>1019</v>
      </c>
      <c r="F1659">
        <v>1143</v>
      </c>
      <c r="G1659">
        <f t="shared" si="25"/>
        <v>125</v>
      </c>
      <c r="H1659">
        <v>1755</v>
      </c>
      <c r="I1659" t="s">
        <v>11</v>
      </c>
      <c r="J1659" t="str">
        <f>VLOOKUP(B1659,tax!$B$1:$P$1478,6,FALSE)</f>
        <v>Bacteria</v>
      </c>
      <c r="K1659" t="str">
        <f>VLOOKUP($B1659,tax!$B$1:$P$1478,7,FALSE)</f>
        <v xml:space="preserve"> Firmicutes</v>
      </c>
    </row>
    <row r="1660" spans="1:11" x14ac:dyDescent="0.25">
      <c r="A1660" t="s">
        <v>1272</v>
      </c>
      <c r="B1660" t="s">
        <v>1273</v>
      </c>
      <c r="C1660" t="s">
        <v>345</v>
      </c>
      <c r="D1660">
        <v>1310</v>
      </c>
      <c r="E1660">
        <v>285</v>
      </c>
      <c r="F1660">
        <v>736</v>
      </c>
      <c r="G1660">
        <f t="shared" si="25"/>
        <v>452</v>
      </c>
      <c r="H1660">
        <v>5543</v>
      </c>
      <c r="I1660" t="s">
        <v>346</v>
      </c>
      <c r="J1660" t="str">
        <f>VLOOKUP(B1660,tax!$B$1:$P$1478,6,FALSE)</f>
        <v>Bacteria</v>
      </c>
      <c r="K1660" t="str">
        <f>VLOOKUP($B1660,tax!$B$1:$P$1478,7,FALSE)</f>
        <v xml:space="preserve"> Firmicutes</v>
      </c>
    </row>
    <row r="1661" spans="1:11" x14ac:dyDescent="0.25">
      <c r="A1661" t="s">
        <v>1274</v>
      </c>
      <c r="B1661" t="s">
        <v>1275</v>
      </c>
      <c r="C1661" t="s">
        <v>10</v>
      </c>
      <c r="D1661">
        <v>456</v>
      </c>
      <c r="E1661">
        <v>339</v>
      </c>
      <c r="F1661">
        <v>456</v>
      </c>
      <c r="G1661">
        <f t="shared" si="25"/>
        <v>118</v>
      </c>
      <c r="H1661">
        <v>1755</v>
      </c>
      <c r="I1661" t="s">
        <v>11</v>
      </c>
      <c r="J1661" t="str">
        <f>VLOOKUP(B1661,tax!$B$1:$P$1478,6,FALSE)</f>
        <v>Bacteria</v>
      </c>
      <c r="K1661" t="str">
        <f>VLOOKUP($B1661,tax!$B$1:$P$1478,7,FALSE)</f>
        <v xml:space="preserve"> Actinobacteria</v>
      </c>
    </row>
    <row r="1662" spans="1:11" x14ac:dyDescent="0.25">
      <c r="A1662" t="s">
        <v>1274</v>
      </c>
      <c r="B1662" t="s">
        <v>1275</v>
      </c>
      <c r="C1662" t="s">
        <v>52</v>
      </c>
      <c r="D1662">
        <v>456</v>
      </c>
      <c r="E1662">
        <v>49</v>
      </c>
      <c r="F1662">
        <v>329</v>
      </c>
      <c r="G1662">
        <f t="shared" si="25"/>
        <v>281</v>
      </c>
      <c r="H1662">
        <v>5170</v>
      </c>
      <c r="I1662" t="s">
        <v>53</v>
      </c>
      <c r="J1662" t="str">
        <f>VLOOKUP(B1662,tax!$B$1:$P$1478,6,FALSE)</f>
        <v>Bacteria</v>
      </c>
      <c r="K1662" t="str">
        <f>VLOOKUP($B1662,tax!$B$1:$P$1478,7,FALSE)</f>
        <v xml:space="preserve"> Actinobacteria</v>
      </c>
    </row>
    <row r="1663" spans="1:11" x14ac:dyDescent="0.25">
      <c r="A1663" t="s">
        <v>1276</v>
      </c>
      <c r="B1663" t="s">
        <v>1277</v>
      </c>
      <c r="C1663" t="s">
        <v>10</v>
      </c>
      <c r="D1663">
        <v>1311</v>
      </c>
      <c r="E1663">
        <v>1020</v>
      </c>
      <c r="F1663">
        <v>1144</v>
      </c>
      <c r="G1663">
        <f t="shared" si="25"/>
        <v>125</v>
      </c>
      <c r="H1663">
        <v>1755</v>
      </c>
      <c r="I1663" t="s">
        <v>11</v>
      </c>
      <c r="J1663" t="str">
        <f>VLOOKUP(B1663,tax!$B$1:$P$1478,6,FALSE)</f>
        <v>Bacteria</v>
      </c>
      <c r="K1663" t="str">
        <f>VLOOKUP($B1663,tax!$B$1:$P$1478,7,FALSE)</f>
        <v xml:space="preserve"> Firmicutes</v>
      </c>
    </row>
    <row r="1664" spans="1:11" x14ac:dyDescent="0.25">
      <c r="A1664" t="s">
        <v>1276</v>
      </c>
      <c r="B1664" t="s">
        <v>1277</v>
      </c>
      <c r="C1664" t="s">
        <v>345</v>
      </c>
      <c r="D1664">
        <v>1311</v>
      </c>
      <c r="E1664">
        <v>286</v>
      </c>
      <c r="F1664">
        <v>737</v>
      </c>
      <c r="G1664">
        <f t="shared" si="25"/>
        <v>452</v>
      </c>
      <c r="H1664">
        <v>5543</v>
      </c>
      <c r="I1664" t="s">
        <v>346</v>
      </c>
      <c r="J1664" t="str">
        <f>VLOOKUP(B1664,tax!$B$1:$P$1478,6,FALSE)</f>
        <v>Bacteria</v>
      </c>
      <c r="K1664" t="str">
        <f>VLOOKUP($B1664,tax!$B$1:$P$1478,7,FALSE)</f>
        <v xml:space="preserve"> Firmicutes</v>
      </c>
    </row>
    <row r="1665" spans="1:11" x14ac:dyDescent="0.25">
      <c r="A1665" t="s">
        <v>1278</v>
      </c>
      <c r="B1665" t="s">
        <v>1279</v>
      </c>
      <c r="C1665" t="s">
        <v>10</v>
      </c>
      <c r="D1665">
        <v>1091</v>
      </c>
      <c r="E1665">
        <v>970</v>
      </c>
      <c r="F1665">
        <v>1091</v>
      </c>
      <c r="G1665">
        <f t="shared" si="25"/>
        <v>122</v>
      </c>
      <c r="H1665">
        <v>1755</v>
      </c>
      <c r="I1665" t="s">
        <v>11</v>
      </c>
      <c r="J1665" t="str">
        <f>VLOOKUP(B1665,tax!$B$1:$P$1478,6,FALSE)</f>
        <v>Bacteria</v>
      </c>
      <c r="K1665" t="str">
        <f>VLOOKUP($B1665,tax!$B$1:$P$1478,7,FALSE)</f>
        <v xml:space="preserve"> Firmicutes</v>
      </c>
    </row>
    <row r="1666" spans="1:11" x14ac:dyDescent="0.25">
      <c r="A1666" t="s">
        <v>1278</v>
      </c>
      <c r="B1666" t="s">
        <v>1279</v>
      </c>
      <c r="C1666" t="s">
        <v>568</v>
      </c>
      <c r="D1666">
        <v>1091</v>
      </c>
      <c r="E1666">
        <v>275</v>
      </c>
      <c r="F1666">
        <v>338</v>
      </c>
      <c r="G1666">
        <f t="shared" si="25"/>
        <v>64</v>
      </c>
      <c r="H1666">
        <v>2671</v>
      </c>
      <c r="I1666" t="s">
        <v>569</v>
      </c>
      <c r="J1666" t="str">
        <f>VLOOKUP(B1666,tax!$B$1:$P$1478,6,FALSE)</f>
        <v>Bacteria</v>
      </c>
      <c r="K1666" t="str">
        <f>VLOOKUP($B1666,tax!$B$1:$P$1478,7,FALSE)</f>
        <v xml:space="preserve"> Firmicutes</v>
      </c>
    </row>
    <row r="1667" spans="1:11" x14ac:dyDescent="0.25">
      <c r="A1667" t="s">
        <v>1278</v>
      </c>
      <c r="B1667" t="s">
        <v>1279</v>
      </c>
      <c r="C1667" t="s">
        <v>345</v>
      </c>
      <c r="D1667">
        <v>1091</v>
      </c>
      <c r="E1667">
        <v>364</v>
      </c>
      <c r="F1667">
        <v>830</v>
      </c>
      <c r="G1667">
        <f t="shared" ref="G1667:G1730" si="26">F1667-E1667+1</f>
        <v>467</v>
      </c>
      <c r="H1667">
        <v>5543</v>
      </c>
      <c r="I1667" t="s">
        <v>346</v>
      </c>
      <c r="J1667" t="str">
        <f>VLOOKUP(B1667,tax!$B$1:$P$1478,6,FALSE)</f>
        <v>Bacteria</v>
      </c>
      <c r="K1667" t="str">
        <f>VLOOKUP($B1667,tax!$B$1:$P$1478,7,FALSE)</f>
        <v xml:space="preserve"> Firmicutes</v>
      </c>
    </row>
    <row r="1668" spans="1:11" x14ac:dyDescent="0.25">
      <c r="A1668" t="s">
        <v>1278</v>
      </c>
      <c r="B1668" t="s">
        <v>1279</v>
      </c>
      <c r="C1668" t="s">
        <v>570</v>
      </c>
      <c r="D1668">
        <v>1091</v>
      </c>
      <c r="E1668">
        <v>877</v>
      </c>
      <c r="F1668">
        <v>926</v>
      </c>
      <c r="G1668">
        <f t="shared" si="26"/>
        <v>50</v>
      </c>
      <c r="H1668">
        <v>35</v>
      </c>
      <c r="I1668" t="s">
        <v>570</v>
      </c>
      <c r="J1668" t="str">
        <f>VLOOKUP(B1668,tax!$B$1:$P$1478,6,FALSE)</f>
        <v>Bacteria</v>
      </c>
      <c r="K1668" t="str">
        <f>VLOOKUP($B1668,tax!$B$1:$P$1478,7,FALSE)</f>
        <v xml:space="preserve"> Firmicutes</v>
      </c>
    </row>
    <row r="1669" spans="1:11" x14ac:dyDescent="0.25">
      <c r="A1669" t="s">
        <v>1280</v>
      </c>
      <c r="B1669" t="s">
        <v>1281</v>
      </c>
      <c r="C1669" t="s">
        <v>10</v>
      </c>
      <c r="D1669">
        <v>420</v>
      </c>
      <c r="E1669">
        <v>290</v>
      </c>
      <c r="F1669">
        <v>419</v>
      </c>
      <c r="G1669">
        <f t="shared" si="26"/>
        <v>130</v>
      </c>
      <c r="H1669">
        <v>1755</v>
      </c>
      <c r="I1669" t="s">
        <v>11</v>
      </c>
      <c r="J1669" t="str">
        <f>VLOOKUP(B1669,tax!$B$1:$P$1478,6,FALSE)</f>
        <v>Bacteria</v>
      </c>
      <c r="K1669" t="str">
        <f>VLOOKUP($B1669,tax!$B$1:$P$1478,7,FALSE)</f>
        <v xml:space="preserve"> Firmicutes</v>
      </c>
    </row>
    <row r="1670" spans="1:11" x14ac:dyDescent="0.25">
      <c r="A1670" t="s">
        <v>1280</v>
      </c>
      <c r="B1670" t="s">
        <v>1281</v>
      </c>
      <c r="C1670" t="s">
        <v>52</v>
      </c>
      <c r="D1670">
        <v>420</v>
      </c>
      <c r="E1670">
        <v>1</v>
      </c>
      <c r="F1670">
        <v>267</v>
      </c>
      <c r="G1670">
        <f t="shared" si="26"/>
        <v>267</v>
      </c>
      <c r="H1670">
        <v>5170</v>
      </c>
      <c r="I1670" t="s">
        <v>53</v>
      </c>
      <c r="J1670" t="str">
        <f>VLOOKUP(B1670,tax!$B$1:$P$1478,6,FALSE)</f>
        <v>Bacteria</v>
      </c>
      <c r="K1670" t="str">
        <f>VLOOKUP($B1670,tax!$B$1:$P$1478,7,FALSE)</f>
        <v xml:space="preserve"> Firmicutes</v>
      </c>
    </row>
    <row r="1671" spans="1:11" x14ac:dyDescent="0.25">
      <c r="A1671" t="s">
        <v>1282</v>
      </c>
      <c r="B1671" t="s">
        <v>1283</v>
      </c>
      <c r="C1671" t="s">
        <v>420</v>
      </c>
      <c r="D1671">
        <v>363</v>
      </c>
      <c r="E1671">
        <v>169</v>
      </c>
      <c r="F1671">
        <v>261</v>
      </c>
      <c r="G1671">
        <f t="shared" si="26"/>
        <v>93</v>
      </c>
      <c r="H1671">
        <v>1472</v>
      </c>
      <c r="I1671" t="s">
        <v>421</v>
      </c>
      <c r="J1671" t="str">
        <f>VLOOKUP(B1671,tax!$B$1:$P$1478,6,FALSE)</f>
        <v>Bacteria</v>
      </c>
      <c r="K1671" t="str">
        <f>VLOOKUP($B1671,tax!$B$1:$P$1478,7,FALSE)</f>
        <v xml:space="preserve"> Firmicutes</v>
      </c>
    </row>
    <row r="1672" spans="1:11" x14ac:dyDescent="0.25">
      <c r="A1672" t="s">
        <v>1282</v>
      </c>
      <c r="B1672" t="s">
        <v>1283</v>
      </c>
      <c r="C1672" t="s">
        <v>420</v>
      </c>
      <c r="D1672">
        <v>363</v>
      </c>
      <c r="E1672">
        <v>271</v>
      </c>
      <c r="F1672">
        <v>360</v>
      </c>
      <c r="G1672">
        <f t="shared" si="26"/>
        <v>90</v>
      </c>
      <c r="H1672">
        <v>1472</v>
      </c>
      <c r="I1672" t="s">
        <v>421</v>
      </c>
      <c r="J1672" t="str">
        <f>VLOOKUP(B1672,tax!$B$1:$P$1478,6,FALSE)</f>
        <v>Bacteria</v>
      </c>
      <c r="K1672" t="str">
        <f>VLOOKUP($B1672,tax!$B$1:$P$1478,7,FALSE)</f>
        <v xml:space="preserve"> Firmicutes</v>
      </c>
    </row>
    <row r="1673" spans="1:11" x14ac:dyDescent="0.25">
      <c r="A1673" t="s">
        <v>1282</v>
      </c>
      <c r="B1673" t="s">
        <v>1283</v>
      </c>
      <c r="C1673" t="s">
        <v>10</v>
      </c>
      <c r="D1673">
        <v>363</v>
      </c>
      <c r="E1673">
        <v>38</v>
      </c>
      <c r="F1673">
        <v>159</v>
      </c>
      <c r="G1673">
        <f t="shared" si="26"/>
        <v>122</v>
      </c>
      <c r="H1673">
        <v>1755</v>
      </c>
      <c r="I1673" t="s">
        <v>11</v>
      </c>
      <c r="J1673" t="str">
        <f>VLOOKUP(B1673,tax!$B$1:$P$1478,6,FALSE)</f>
        <v>Bacteria</v>
      </c>
      <c r="K1673" t="str">
        <f>VLOOKUP($B1673,tax!$B$1:$P$1478,7,FALSE)</f>
        <v xml:space="preserve"> Firmicutes</v>
      </c>
    </row>
    <row r="1674" spans="1:11" x14ac:dyDescent="0.25">
      <c r="A1674" t="s">
        <v>1284</v>
      </c>
      <c r="B1674" t="s">
        <v>1285</v>
      </c>
      <c r="C1674" t="s">
        <v>420</v>
      </c>
      <c r="D1674">
        <v>784</v>
      </c>
      <c r="E1674">
        <v>693</v>
      </c>
      <c r="F1674">
        <v>782</v>
      </c>
      <c r="G1674">
        <f t="shared" si="26"/>
        <v>90</v>
      </c>
      <c r="H1674">
        <v>1472</v>
      </c>
      <c r="I1674" t="s">
        <v>421</v>
      </c>
      <c r="J1674" t="str">
        <f>VLOOKUP(B1674,tax!$B$1:$P$1478,6,FALSE)</f>
        <v>Bacteria</v>
      </c>
      <c r="K1674" t="str">
        <f>VLOOKUP($B1674,tax!$B$1:$P$1478,7,FALSE)</f>
        <v xml:space="preserve"> Firmicutes</v>
      </c>
    </row>
    <row r="1675" spans="1:11" x14ac:dyDescent="0.25">
      <c r="A1675" t="s">
        <v>1284</v>
      </c>
      <c r="B1675" t="s">
        <v>1285</v>
      </c>
      <c r="C1675" t="s">
        <v>10</v>
      </c>
      <c r="D1675">
        <v>784</v>
      </c>
      <c r="E1675">
        <v>370</v>
      </c>
      <c r="F1675">
        <v>484</v>
      </c>
      <c r="G1675">
        <f t="shared" si="26"/>
        <v>115</v>
      </c>
      <c r="H1675">
        <v>1755</v>
      </c>
      <c r="I1675" t="s">
        <v>11</v>
      </c>
      <c r="J1675" t="str">
        <f>VLOOKUP(B1675,tax!$B$1:$P$1478,6,FALSE)</f>
        <v>Bacteria</v>
      </c>
      <c r="K1675" t="str">
        <f>VLOOKUP($B1675,tax!$B$1:$P$1478,7,FALSE)</f>
        <v xml:space="preserve"> Firmicutes</v>
      </c>
    </row>
    <row r="1676" spans="1:11" x14ac:dyDescent="0.25">
      <c r="A1676" t="s">
        <v>1284</v>
      </c>
      <c r="B1676" t="s">
        <v>1285</v>
      </c>
      <c r="C1676" t="s">
        <v>52</v>
      </c>
      <c r="D1676">
        <v>784</v>
      </c>
      <c r="E1676">
        <v>41</v>
      </c>
      <c r="F1676">
        <v>347</v>
      </c>
      <c r="G1676">
        <f t="shared" si="26"/>
        <v>307</v>
      </c>
      <c r="H1676">
        <v>5170</v>
      </c>
      <c r="I1676" t="s">
        <v>53</v>
      </c>
      <c r="J1676" t="str">
        <f>VLOOKUP(B1676,tax!$B$1:$P$1478,6,FALSE)</f>
        <v>Bacteria</v>
      </c>
      <c r="K1676" t="str">
        <f>VLOOKUP($B1676,tax!$B$1:$P$1478,7,FALSE)</f>
        <v xml:space="preserve"> Firmicutes</v>
      </c>
    </row>
    <row r="1677" spans="1:11" x14ac:dyDescent="0.25">
      <c r="A1677" t="s">
        <v>1284</v>
      </c>
      <c r="B1677" t="s">
        <v>1285</v>
      </c>
      <c r="C1677" t="s">
        <v>166</v>
      </c>
      <c r="D1677">
        <v>784</v>
      </c>
      <c r="E1677">
        <v>503</v>
      </c>
      <c r="F1677">
        <v>607</v>
      </c>
      <c r="G1677">
        <f t="shared" si="26"/>
        <v>105</v>
      </c>
      <c r="H1677">
        <v>1501</v>
      </c>
      <c r="I1677" t="s">
        <v>167</v>
      </c>
      <c r="J1677" t="str">
        <f>VLOOKUP(B1677,tax!$B$1:$P$1478,6,FALSE)</f>
        <v>Bacteria</v>
      </c>
      <c r="K1677" t="str">
        <f>VLOOKUP($B1677,tax!$B$1:$P$1478,7,FALSE)</f>
        <v xml:space="preserve"> Firmicutes</v>
      </c>
    </row>
    <row r="1678" spans="1:11" x14ac:dyDescent="0.25">
      <c r="A1678" t="s">
        <v>1284</v>
      </c>
      <c r="B1678" t="s">
        <v>1285</v>
      </c>
      <c r="C1678" t="s">
        <v>166</v>
      </c>
      <c r="D1678">
        <v>784</v>
      </c>
      <c r="E1678">
        <v>577</v>
      </c>
      <c r="F1678">
        <v>657</v>
      </c>
      <c r="G1678">
        <f t="shared" si="26"/>
        <v>81</v>
      </c>
      <c r="H1678">
        <v>1501</v>
      </c>
      <c r="I1678" t="s">
        <v>167</v>
      </c>
      <c r="J1678" t="str">
        <f>VLOOKUP(B1678,tax!$B$1:$P$1478,6,FALSE)</f>
        <v>Bacteria</v>
      </c>
      <c r="K1678" t="str">
        <f>VLOOKUP($B1678,tax!$B$1:$P$1478,7,FALSE)</f>
        <v xml:space="preserve"> Firmicutes</v>
      </c>
    </row>
    <row r="1679" spans="1:11" x14ac:dyDescent="0.25">
      <c r="A1679" t="s">
        <v>1286</v>
      </c>
      <c r="B1679" t="s">
        <v>1287</v>
      </c>
      <c r="C1679" t="s">
        <v>10</v>
      </c>
      <c r="D1679">
        <v>1427</v>
      </c>
      <c r="E1679">
        <v>624</v>
      </c>
      <c r="F1679">
        <v>746</v>
      </c>
      <c r="G1679">
        <f t="shared" si="26"/>
        <v>123</v>
      </c>
      <c r="H1679">
        <v>1755</v>
      </c>
      <c r="I1679" t="s">
        <v>11</v>
      </c>
      <c r="J1679" t="str">
        <f>VLOOKUP(B1679,tax!$B$1:$P$1478,6,FALSE)</f>
        <v>Bacteria</v>
      </c>
      <c r="K1679" t="str">
        <f>VLOOKUP($B1679,tax!$B$1:$P$1478,7,FALSE)</f>
        <v xml:space="preserve"> Firmicutes</v>
      </c>
    </row>
    <row r="1680" spans="1:11" x14ac:dyDescent="0.25">
      <c r="A1680" t="s">
        <v>1286</v>
      </c>
      <c r="B1680" t="s">
        <v>1287</v>
      </c>
      <c r="C1680" t="s">
        <v>10</v>
      </c>
      <c r="D1680">
        <v>1427</v>
      </c>
      <c r="E1680">
        <v>951</v>
      </c>
      <c r="F1680">
        <v>1077</v>
      </c>
      <c r="G1680">
        <f t="shared" si="26"/>
        <v>127</v>
      </c>
      <c r="H1680">
        <v>1755</v>
      </c>
      <c r="I1680" t="s">
        <v>11</v>
      </c>
      <c r="J1680" t="str">
        <f>VLOOKUP(B1680,tax!$B$1:$P$1478,6,FALSE)</f>
        <v>Bacteria</v>
      </c>
      <c r="K1680" t="str">
        <f>VLOOKUP($B1680,tax!$B$1:$P$1478,7,FALSE)</f>
        <v xml:space="preserve"> Firmicutes</v>
      </c>
    </row>
    <row r="1681" spans="1:11" x14ac:dyDescent="0.25">
      <c r="A1681" t="s">
        <v>1286</v>
      </c>
      <c r="B1681" t="s">
        <v>1287</v>
      </c>
      <c r="C1681" t="s">
        <v>10</v>
      </c>
      <c r="D1681">
        <v>1427</v>
      </c>
      <c r="E1681">
        <v>1102</v>
      </c>
      <c r="F1681">
        <v>1229</v>
      </c>
      <c r="G1681">
        <f t="shared" si="26"/>
        <v>128</v>
      </c>
      <c r="H1681">
        <v>1755</v>
      </c>
      <c r="I1681" t="s">
        <v>11</v>
      </c>
      <c r="J1681" t="str">
        <f>VLOOKUP(B1681,tax!$B$1:$P$1478,6,FALSE)</f>
        <v>Bacteria</v>
      </c>
      <c r="K1681" t="str">
        <f>VLOOKUP($B1681,tax!$B$1:$P$1478,7,FALSE)</f>
        <v xml:space="preserve"> Firmicutes</v>
      </c>
    </row>
    <row r="1682" spans="1:11" x14ac:dyDescent="0.25">
      <c r="A1682" t="s">
        <v>1286</v>
      </c>
      <c r="B1682" t="s">
        <v>1287</v>
      </c>
      <c r="C1682" t="s">
        <v>52</v>
      </c>
      <c r="D1682">
        <v>1427</v>
      </c>
      <c r="E1682">
        <v>32</v>
      </c>
      <c r="F1682">
        <v>351</v>
      </c>
      <c r="G1682">
        <f t="shared" si="26"/>
        <v>320</v>
      </c>
      <c r="H1682">
        <v>5170</v>
      </c>
      <c r="I1682" t="s">
        <v>53</v>
      </c>
      <c r="J1682" t="str">
        <f>VLOOKUP(B1682,tax!$B$1:$P$1478,6,FALSE)</f>
        <v>Bacteria</v>
      </c>
      <c r="K1682" t="str">
        <f>VLOOKUP($B1682,tax!$B$1:$P$1478,7,FALSE)</f>
        <v xml:space="preserve"> Firmicutes</v>
      </c>
    </row>
    <row r="1683" spans="1:11" x14ac:dyDescent="0.25">
      <c r="A1683" t="s">
        <v>1286</v>
      </c>
      <c r="B1683" t="s">
        <v>1287</v>
      </c>
      <c r="C1683" t="s">
        <v>166</v>
      </c>
      <c r="D1683">
        <v>1427</v>
      </c>
      <c r="E1683">
        <v>799</v>
      </c>
      <c r="F1683">
        <v>894</v>
      </c>
      <c r="G1683">
        <f t="shared" si="26"/>
        <v>96</v>
      </c>
      <c r="H1683">
        <v>1501</v>
      </c>
      <c r="I1683" t="s">
        <v>167</v>
      </c>
      <c r="J1683" t="str">
        <f>VLOOKUP(B1683,tax!$B$1:$P$1478,6,FALSE)</f>
        <v>Bacteria</v>
      </c>
      <c r="K1683" t="str">
        <f>VLOOKUP($B1683,tax!$B$1:$P$1478,7,FALSE)</f>
        <v xml:space="preserve"> Firmicutes</v>
      </c>
    </row>
    <row r="1684" spans="1:11" x14ac:dyDescent="0.25">
      <c r="A1684" t="s">
        <v>1288</v>
      </c>
      <c r="B1684" t="s">
        <v>1289</v>
      </c>
      <c r="C1684" t="s">
        <v>420</v>
      </c>
      <c r="D1684">
        <v>619</v>
      </c>
      <c r="E1684">
        <v>527</v>
      </c>
      <c r="F1684">
        <v>617</v>
      </c>
      <c r="G1684">
        <f t="shared" si="26"/>
        <v>91</v>
      </c>
      <c r="H1684">
        <v>1472</v>
      </c>
      <c r="I1684" t="s">
        <v>421</v>
      </c>
      <c r="J1684" t="str">
        <f>VLOOKUP(B1684,tax!$B$1:$P$1478,6,FALSE)</f>
        <v>Bacteria</v>
      </c>
      <c r="K1684" t="str">
        <f>VLOOKUP($B1684,tax!$B$1:$P$1478,7,FALSE)</f>
        <v xml:space="preserve"> Firmicutes</v>
      </c>
    </row>
    <row r="1685" spans="1:11" x14ac:dyDescent="0.25">
      <c r="A1685" t="s">
        <v>1288</v>
      </c>
      <c r="B1685" t="s">
        <v>1289</v>
      </c>
      <c r="C1685" t="s">
        <v>10</v>
      </c>
      <c r="D1685">
        <v>619</v>
      </c>
      <c r="E1685">
        <v>38</v>
      </c>
      <c r="F1685">
        <v>153</v>
      </c>
      <c r="G1685">
        <f t="shared" si="26"/>
        <v>116</v>
      </c>
      <c r="H1685">
        <v>1755</v>
      </c>
      <c r="I1685" t="s">
        <v>11</v>
      </c>
      <c r="J1685" t="str">
        <f>VLOOKUP(B1685,tax!$B$1:$P$1478,6,FALSE)</f>
        <v>Bacteria</v>
      </c>
      <c r="K1685" t="str">
        <f>VLOOKUP($B1685,tax!$B$1:$P$1478,7,FALSE)</f>
        <v xml:space="preserve"> Firmicutes</v>
      </c>
    </row>
    <row r="1686" spans="1:11" x14ac:dyDescent="0.25">
      <c r="A1686" t="s">
        <v>1288</v>
      </c>
      <c r="B1686" t="s">
        <v>1289</v>
      </c>
      <c r="C1686" t="s">
        <v>1290</v>
      </c>
      <c r="D1686">
        <v>619</v>
      </c>
      <c r="E1686">
        <v>303</v>
      </c>
      <c r="F1686">
        <v>339</v>
      </c>
      <c r="G1686">
        <f t="shared" si="26"/>
        <v>37</v>
      </c>
      <c r="H1686">
        <v>16</v>
      </c>
      <c r="I1686" t="s">
        <v>1290</v>
      </c>
      <c r="J1686" t="str">
        <f>VLOOKUP(B1686,tax!$B$1:$P$1478,6,FALSE)</f>
        <v>Bacteria</v>
      </c>
      <c r="K1686" t="str">
        <f>VLOOKUP($B1686,tax!$B$1:$P$1478,7,FALSE)</f>
        <v xml:space="preserve"> Firmicutes</v>
      </c>
    </row>
    <row r="1687" spans="1:11" x14ac:dyDescent="0.25">
      <c r="A1687" t="s">
        <v>1288</v>
      </c>
      <c r="B1687" t="s">
        <v>1289</v>
      </c>
      <c r="C1687" t="s">
        <v>1290</v>
      </c>
      <c r="D1687">
        <v>619</v>
      </c>
      <c r="E1687">
        <v>471</v>
      </c>
      <c r="F1687">
        <v>521</v>
      </c>
      <c r="G1687">
        <f t="shared" si="26"/>
        <v>51</v>
      </c>
      <c r="H1687">
        <v>16</v>
      </c>
      <c r="I1687" t="s">
        <v>1290</v>
      </c>
      <c r="J1687" t="str">
        <f>VLOOKUP(B1687,tax!$B$1:$P$1478,6,FALSE)</f>
        <v>Bacteria</v>
      </c>
      <c r="K1687" t="str">
        <f>VLOOKUP($B1687,tax!$B$1:$P$1478,7,FALSE)</f>
        <v xml:space="preserve"> Firmicutes</v>
      </c>
    </row>
    <row r="1688" spans="1:11" x14ac:dyDescent="0.25">
      <c r="A1688" t="s">
        <v>1291</v>
      </c>
      <c r="B1688" t="s">
        <v>1292</v>
      </c>
      <c r="C1688" t="s">
        <v>10</v>
      </c>
      <c r="D1688">
        <v>450</v>
      </c>
      <c r="E1688">
        <v>319</v>
      </c>
      <c r="F1688">
        <v>450</v>
      </c>
      <c r="G1688">
        <f t="shared" si="26"/>
        <v>132</v>
      </c>
      <c r="H1688">
        <v>1755</v>
      </c>
      <c r="I1688" t="s">
        <v>11</v>
      </c>
      <c r="J1688" t="str">
        <f>VLOOKUP(B1688,tax!$B$1:$P$1478,6,FALSE)</f>
        <v>Bacteria</v>
      </c>
      <c r="K1688" t="str">
        <f>VLOOKUP($B1688,tax!$B$1:$P$1478,7,FALSE)</f>
        <v xml:space="preserve"> Firmicutes</v>
      </c>
    </row>
    <row r="1689" spans="1:11" x14ac:dyDescent="0.25">
      <c r="A1689" t="s">
        <v>1291</v>
      </c>
      <c r="B1689" t="s">
        <v>1292</v>
      </c>
      <c r="C1689" t="s">
        <v>52</v>
      </c>
      <c r="D1689">
        <v>450</v>
      </c>
      <c r="E1689">
        <v>11</v>
      </c>
      <c r="F1689">
        <v>298</v>
      </c>
      <c r="G1689">
        <f t="shared" si="26"/>
        <v>288</v>
      </c>
      <c r="H1689">
        <v>5170</v>
      </c>
      <c r="I1689" t="s">
        <v>53</v>
      </c>
      <c r="J1689" t="str">
        <f>VLOOKUP(B1689,tax!$B$1:$P$1478,6,FALSE)</f>
        <v>Bacteria</v>
      </c>
      <c r="K1689" t="str">
        <f>VLOOKUP($B1689,tax!$B$1:$P$1478,7,FALSE)</f>
        <v xml:space="preserve"> Firmicutes</v>
      </c>
    </row>
    <row r="1690" spans="1:11" x14ac:dyDescent="0.25">
      <c r="A1690" t="s">
        <v>1293</v>
      </c>
      <c r="B1690" t="s">
        <v>1294</v>
      </c>
      <c r="C1690" t="s">
        <v>10</v>
      </c>
      <c r="D1690">
        <v>464</v>
      </c>
      <c r="E1690">
        <v>353</v>
      </c>
      <c r="F1690">
        <v>463</v>
      </c>
      <c r="G1690">
        <f t="shared" si="26"/>
        <v>111</v>
      </c>
      <c r="H1690">
        <v>1755</v>
      </c>
      <c r="I1690" t="s">
        <v>11</v>
      </c>
      <c r="J1690" t="str">
        <f>VLOOKUP(B1690,tax!$B$1:$P$1478,6,FALSE)</f>
        <v>Bacteria</v>
      </c>
      <c r="K1690" t="str">
        <f>VLOOKUP($B1690,tax!$B$1:$P$1478,7,FALSE)</f>
        <v xml:space="preserve"> Firmicutes</v>
      </c>
    </row>
    <row r="1691" spans="1:11" x14ac:dyDescent="0.25">
      <c r="A1691" t="s">
        <v>1293</v>
      </c>
      <c r="B1691" t="s">
        <v>1294</v>
      </c>
      <c r="C1691" t="s">
        <v>52</v>
      </c>
      <c r="D1691">
        <v>464</v>
      </c>
      <c r="E1691">
        <v>13</v>
      </c>
      <c r="F1691">
        <v>331</v>
      </c>
      <c r="G1691">
        <f t="shared" si="26"/>
        <v>319</v>
      </c>
      <c r="H1691">
        <v>5170</v>
      </c>
      <c r="I1691" t="s">
        <v>53</v>
      </c>
      <c r="J1691" t="str">
        <f>VLOOKUP(B1691,tax!$B$1:$P$1478,6,FALSE)</f>
        <v>Bacteria</v>
      </c>
      <c r="K1691" t="str">
        <f>VLOOKUP($B1691,tax!$B$1:$P$1478,7,FALSE)</f>
        <v xml:space="preserve"> Firmicutes</v>
      </c>
    </row>
    <row r="1692" spans="1:11" x14ac:dyDescent="0.25">
      <c r="A1692" t="s">
        <v>1295</v>
      </c>
      <c r="B1692" t="s">
        <v>1296</v>
      </c>
      <c r="C1692" t="s">
        <v>10</v>
      </c>
      <c r="D1692">
        <v>708</v>
      </c>
      <c r="E1692">
        <v>425</v>
      </c>
      <c r="F1692">
        <v>540</v>
      </c>
      <c r="G1692">
        <f t="shared" si="26"/>
        <v>116</v>
      </c>
      <c r="H1692">
        <v>1755</v>
      </c>
      <c r="I1692" t="s">
        <v>11</v>
      </c>
      <c r="J1692" t="str">
        <f>VLOOKUP(B1692,tax!$B$1:$P$1478,6,FALSE)</f>
        <v>Bacteria</v>
      </c>
      <c r="K1692" t="str">
        <f>VLOOKUP($B1692,tax!$B$1:$P$1478,7,FALSE)</f>
        <v xml:space="preserve"> Firmicutes</v>
      </c>
    </row>
    <row r="1693" spans="1:11" x14ac:dyDescent="0.25">
      <c r="A1693" t="s">
        <v>1295</v>
      </c>
      <c r="B1693" t="s">
        <v>1296</v>
      </c>
      <c r="C1693" t="s">
        <v>52</v>
      </c>
      <c r="D1693">
        <v>708</v>
      </c>
      <c r="E1693">
        <v>85</v>
      </c>
      <c r="F1693">
        <v>402</v>
      </c>
      <c r="G1693">
        <f t="shared" si="26"/>
        <v>318</v>
      </c>
      <c r="H1693">
        <v>5170</v>
      </c>
      <c r="I1693" t="s">
        <v>53</v>
      </c>
      <c r="J1693" t="str">
        <f>VLOOKUP(B1693,tax!$B$1:$P$1478,6,FALSE)</f>
        <v>Bacteria</v>
      </c>
      <c r="K1693" t="str">
        <f>VLOOKUP($B1693,tax!$B$1:$P$1478,7,FALSE)</f>
        <v xml:space="preserve"> Firmicutes</v>
      </c>
    </row>
    <row r="1694" spans="1:11" x14ac:dyDescent="0.25">
      <c r="A1694" t="s">
        <v>1297</v>
      </c>
      <c r="B1694" t="s">
        <v>1298</v>
      </c>
      <c r="C1694" t="s">
        <v>10</v>
      </c>
      <c r="D1694">
        <v>537</v>
      </c>
      <c r="E1694">
        <v>103</v>
      </c>
      <c r="F1694">
        <v>241</v>
      </c>
      <c r="G1694">
        <f t="shared" si="26"/>
        <v>139</v>
      </c>
      <c r="H1694">
        <v>1755</v>
      </c>
      <c r="I1694" t="s">
        <v>11</v>
      </c>
      <c r="J1694" t="str">
        <f>VLOOKUP(B1694,tax!$B$1:$P$1478,6,FALSE)</f>
        <v>Bacteria</v>
      </c>
      <c r="K1694" t="str">
        <f>VLOOKUP($B1694,tax!$B$1:$P$1478,7,FALSE)</f>
        <v xml:space="preserve"> Firmicutes</v>
      </c>
    </row>
    <row r="1695" spans="1:11" x14ac:dyDescent="0.25">
      <c r="A1695" t="s">
        <v>1299</v>
      </c>
      <c r="B1695" t="s">
        <v>1300</v>
      </c>
      <c r="C1695" t="s">
        <v>10</v>
      </c>
      <c r="D1695">
        <v>742</v>
      </c>
      <c r="E1695">
        <v>558</v>
      </c>
      <c r="F1695">
        <v>681</v>
      </c>
      <c r="G1695">
        <f t="shared" si="26"/>
        <v>124</v>
      </c>
      <c r="H1695">
        <v>1755</v>
      </c>
      <c r="I1695" t="s">
        <v>11</v>
      </c>
      <c r="J1695" t="str">
        <f>VLOOKUP(B1695,tax!$B$1:$P$1478,6,FALSE)</f>
        <v>Bacteria</v>
      </c>
      <c r="K1695" t="str">
        <f>VLOOKUP($B1695,tax!$B$1:$P$1478,7,FALSE)</f>
        <v xml:space="preserve"> Firmicutes</v>
      </c>
    </row>
    <row r="1696" spans="1:11" x14ac:dyDescent="0.25">
      <c r="A1696" t="s">
        <v>1299</v>
      </c>
      <c r="B1696" t="s">
        <v>1300</v>
      </c>
      <c r="C1696" t="s">
        <v>52</v>
      </c>
      <c r="D1696">
        <v>742</v>
      </c>
      <c r="E1696">
        <v>58</v>
      </c>
      <c r="F1696">
        <v>375</v>
      </c>
      <c r="G1696">
        <f t="shared" si="26"/>
        <v>318</v>
      </c>
      <c r="H1696">
        <v>5170</v>
      </c>
      <c r="I1696" t="s">
        <v>53</v>
      </c>
      <c r="J1696" t="str">
        <f>VLOOKUP(B1696,tax!$B$1:$P$1478,6,FALSE)</f>
        <v>Bacteria</v>
      </c>
      <c r="K1696" t="str">
        <f>VLOOKUP($B1696,tax!$B$1:$P$1478,7,FALSE)</f>
        <v xml:space="preserve"> Firmicutes</v>
      </c>
    </row>
    <row r="1697" spans="1:11" x14ac:dyDescent="0.25">
      <c r="A1697" t="s">
        <v>1301</v>
      </c>
      <c r="B1697" t="s">
        <v>1302</v>
      </c>
      <c r="C1697" t="s">
        <v>10</v>
      </c>
      <c r="D1697">
        <v>851</v>
      </c>
      <c r="E1697">
        <v>122</v>
      </c>
      <c r="F1697">
        <v>243</v>
      </c>
      <c r="G1697">
        <f t="shared" si="26"/>
        <v>122</v>
      </c>
      <c r="H1697">
        <v>1755</v>
      </c>
      <c r="I1697" t="s">
        <v>11</v>
      </c>
      <c r="J1697" t="str">
        <f>VLOOKUP(B1697,tax!$B$1:$P$1478,6,FALSE)</f>
        <v>Bacteria</v>
      </c>
      <c r="K1697" t="str">
        <f>VLOOKUP($B1697,tax!$B$1:$P$1478,7,FALSE)</f>
        <v xml:space="preserve"> Firmicutes</v>
      </c>
    </row>
    <row r="1698" spans="1:11" x14ac:dyDescent="0.25">
      <c r="A1698" t="s">
        <v>1301</v>
      </c>
      <c r="B1698" t="s">
        <v>1302</v>
      </c>
      <c r="C1698" t="s">
        <v>1303</v>
      </c>
      <c r="D1698">
        <v>851</v>
      </c>
      <c r="E1698">
        <v>372</v>
      </c>
      <c r="F1698">
        <v>556</v>
      </c>
      <c r="G1698">
        <f t="shared" si="26"/>
        <v>185</v>
      </c>
      <c r="H1698">
        <v>69</v>
      </c>
      <c r="I1698" t="s">
        <v>1303</v>
      </c>
      <c r="J1698" t="str">
        <f>VLOOKUP(B1698,tax!$B$1:$P$1478,6,FALSE)</f>
        <v>Bacteria</v>
      </c>
      <c r="K1698" t="str">
        <f>VLOOKUP($B1698,tax!$B$1:$P$1478,7,FALSE)</f>
        <v xml:space="preserve"> Firmicutes</v>
      </c>
    </row>
    <row r="1699" spans="1:11" x14ac:dyDescent="0.25">
      <c r="A1699" t="s">
        <v>1301</v>
      </c>
      <c r="B1699" t="s">
        <v>1302</v>
      </c>
      <c r="C1699" t="s">
        <v>1304</v>
      </c>
      <c r="D1699">
        <v>851</v>
      </c>
      <c r="E1699">
        <v>599</v>
      </c>
      <c r="F1699">
        <v>645</v>
      </c>
      <c r="G1699">
        <f t="shared" si="26"/>
        <v>47</v>
      </c>
      <c r="H1699">
        <v>196</v>
      </c>
      <c r="I1699" t="s">
        <v>1304</v>
      </c>
      <c r="J1699" t="str">
        <f>VLOOKUP(B1699,tax!$B$1:$P$1478,6,FALSE)</f>
        <v>Bacteria</v>
      </c>
      <c r="K1699" t="str">
        <f>VLOOKUP($B1699,tax!$B$1:$P$1478,7,FALSE)</f>
        <v xml:space="preserve"> Firmicutes</v>
      </c>
    </row>
    <row r="1700" spans="1:11" x14ac:dyDescent="0.25">
      <c r="A1700" t="s">
        <v>1301</v>
      </c>
      <c r="B1700" t="s">
        <v>1302</v>
      </c>
      <c r="C1700" t="s">
        <v>1305</v>
      </c>
      <c r="D1700">
        <v>851</v>
      </c>
      <c r="E1700">
        <v>1</v>
      </c>
      <c r="F1700">
        <v>109</v>
      </c>
      <c r="G1700">
        <f t="shared" si="26"/>
        <v>109</v>
      </c>
      <c r="H1700">
        <v>155</v>
      </c>
      <c r="I1700" t="s">
        <v>1305</v>
      </c>
      <c r="J1700" t="str">
        <f>VLOOKUP(B1700,tax!$B$1:$P$1478,6,FALSE)</f>
        <v>Bacteria</v>
      </c>
      <c r="K1700" t="str">
        <f>VLOOKUP($B1700,tax!$B$1:$P$1478,7,FALSE)</f>
        <v xml:space="preserve"> Firmicutes</v>
      </c>
    </row>
    <row r="1701" spans="1:11" x14ac:dyDescent="0.25">
      <c r="A1701" t="s">
        <v>1306</v>
      </c>
      <c r="B1701" t="s">
        <v>1307</v>
      </c>
      <c r="C1701" t="s">
        <v>10</v>
      </c>
      <c r="D1701">
        <v>996</v>
      </c>
      <c r="E1701">
        <v>628</v>
      </c>
      <c r="F1701">
        <v>750</v>
      </c>
      <c r="G1701">
        <f t="shared" si="26"/>
        <v>123</v>
      </c>
      <c r="H1701">
        <v>1755</v>
      </c>
      <c r="I1701" t="s">
        <v>11</v>
      </c>
      <c r="J1701" t="str">
        <f>VLOOKUP(B1701,tax!$B$1:$P$1478,6,FALSE)</f>
        <v>Bacteria</v>
      </c>
      <c r="K1701" t="str">
        <f>VLOOKUP($B1701,tax!$B$1:$P$1478,7,FALSE)</f>
        <v xml:space="preserve"> Firmicutes</v>
      </c>
    </row>
    <row r="1702" spans="1:11" x14ac:dyDescent="0.25">
      <c r="A1702" t="s">
        <v>1306</v>
      </c>
      <c r="B1702" t="s">
        <v>1307</v>
      </c>
      <c r="C1702" t="s">
        <v>93</v>
      </c>
      <c r="D1702">
        <v>996</v>
      </c>
      <c r="E1702">
        <v>192</v>
      </c>
      <c r="F1702">
        <v>373</v>
      </c>
      <c r="G1702">
        <f t="shared" si="26"/>
        <v>182</v>
      </c>
      <c r="H1702">
        <v>11620</v>
      </c>
      <c r="I1702" t="s">
        <v>94</v>
      </c>
      <c r="J1702" t="str">
        <f>VLOOKUP(B1702,tax!$B$1:$P$1478,6,FALSE)</f>
        <v>Bacteria</v>
      </c>
      <c r="K1702" t="str">
        <f>VLOOKUP($B1702,tax!$B$1:$P$1478,7,FALSE)</f>
        <v xml:space="preserve"> Firmicutes</v>
      </c>
    </row>
    <row r="1703" spans="1:11" x14ac:dyDescent="0.25">
      <c r="A1703" t="s">
        <v>1306</v>
      </c>
      <c r="B1703" t="s">
        <v>1307</v>
      </c>
      <c r="C1703" t="s">
        <v>93</v>
      </c>
      <c r="D1703">
        <v>996</v>
      </c>
      <c r="E1703">
        <v>776</v>
      </c>
      <c r="F1703">
        <v>975</v>
      </c>
      <c r="G1703">
        <f t="shared" si="26"/>
        <v>200</v>
      </c>
      <c r="H1703">
        <v>11620</v>
      </c>
      <c r="I1703" t="s">
        <v>94</v>
      </c>
      <c r="J1703" t="str">
        <f>VLOOKUP(B1703,tax!$B$1:$P$1478,6,FALSE)</f>
        <v>Bacteria</v>
      </c>
      <c r="K1703" t="str">
        <f>VLOOKUP($B1703,tax!$B$1:$P$1478,7,FALSE)</f>
        <v xml:space="preserve"> Firmicutes</v>
      </c>
    </row>
    <row r="1704" spans="1:11" x14ac:dyDescent="0.25">
      <c r="A1704" t="s">
        <v>1306</v>
      </c>
      <c r="B1704" t="s">
        <v>1307</v>
      </c>
      <c r="C1704" t="s">
        <v>166</v>
      </c>
      <c r="D1704">
        <v>996</v>
      </c>
      <c r="E1704">
        <v>385</v>
      </c>
      <c r="F1704">
        <v>493</v>
      </c>
      <c r="G1704">
        <f t="shared" si="26"/>
        <v>109</v>
      </c>
      <c r="H1704">
        <v>1501</v>
      </c>
      <c r="I1704" t="s">
        <v>167</v>
      </c>
      <c r="J1704" t="str">
        <f>VLOOKUP(B1704,tax!$B$1:$P$1478,6,FALSE)</f>
        <v>Bacteria</v>
      </c>
      <c r="K1704" t="str">
        <f>VLOOKUP($B1704,tax!$B$1:$P$1478,7,FALSE)</f>
        <v xml:space="preserve"> Firmicutes</v>
      </c>
    </row>
    <row r="1705" spans="1:11" x14ac:dyDescent="0.25">
      <c r="A1705" t="s">
        <v>1306</v>
      </c>
      <c r="B1705" t="s">
        <v>1307</v>
      </c>
      <c r="C1705" t="s">
        <v>166</v>
      </c>
      <c r="D1705">
        <v>996</v>
      </c>
      <c r="E1705">
        <v>434</v>
      </c>
      <c r="F1705">
        <v>542</v>
      </c>
      <c r="G1705">
        <f t="shared" si="26"/>
        <v>109</v>
      </c>
      <c r="H1705">
        <v>1501</v>
      </c>
      <c r="I1705" t="s">
        <v>167</v>
      </c>
      <c r="J1705" t="str">
        <f>VLOOKUP(B1705,tax!$B$1:$P$1478,6,FALSE)</f>
        <v>Bacteria</v>
      </c>
      <c r="K1705" t="str">
        <f>VLOOKUP($B1705,tax!$B$1:$P$1478,7,FALSE)</f>
        <v xml:space="preserve"> Firmicutes</v>
      </c>
    </row>
    <row r="1706" spans="1:11" x14ac:dyDescent="0.25">
      <c r="A1706" t="s">
        <v>1308</v>
      </c>
      <c r="B1706" t="s">
        <v>1309</v>
      </c>
      <c r="C1706" t="s">
        <v>10</v>
      </c>
      <c r="D1706">
        <v>1034</v>
      </c>
      <c r="E1706">
        <v>667</v>
      </c>
      <c r="F1706">
        <v>790</v>
      </c>
      <c r="G1706">
        <f t="shared" si="26"/>
        <v>124</v>
      </c>
      <c r="H1706">
        <v>1755</v>
      </c>
      <c r="I1706" t="s">
        <v>11</v>
      </c>
      <c r="J1706" t="str">
        <f>VLOOKUP(B1706,tax!$B$1:$P$1478,6,FALSE)</f>
        <v>Bacteria</v>
      </c>
      <c r="K1706" t="str">
        <f>VLOOKUP($B1706,tax!$B$1:$P$1478,7,FALSE)</f>
        <v xml:space="preserve"> Firmicutes</v>
      </c>
    </row>
    <row r="1707" spans="1:11" x14ac:dyDescent="0.25">
      <c r="A1707" t="s">
        <v>1308</v>
      </c>
      <c r="B1707" t="s">
        <v>1309</v>
      </c>
      <c r="C1707" t="s">
        <v>38</v>
      </c>
      <c r="D1707">
        <v>1034</v>
      </c>
      <c r="E1707">
        <v>399</v>
      </c>
      <c r="F1707">
        <v>576</v>
      </c>
      <c r="G1707">
        <f t="shared" si="26"/>
        <v>178</v>
      </c>
      <c r="H1707">
        <v>232</v>
      </c>
      <c r="I1707" t="s">
        <v>39</v>
      </c>
      <c r="J1707" t="str">
        <f>VLOOKUP(B1707,tax!$B$1:$P$1478,6,FALSE)</f>
        <v>Bacteria</v>
      </c>
      <c r="K1707" t="str">
        <f>VLOOKUP($B1707,tax!$B$1:$P$1478,7,FALSE)</f>
        <v xml:space="preserve"> Firmicutes</v>
      </c>
    </row>
    <row r="1708" spans="1:11" x14ac:dyDescent="0.25">
      <c r="A1708" t="s">
        <v>1308</v>
      </c>
      <c r="B1708" t="s">
        <v>1309</v>
      </c>
      <c r="C1708" t="s">
        <v>38</v>
      </c>
      <c r="D1708">
        <v>1034</v>
      </c>
      <c r="E1708">
        <v>569</v>
      </c>
      <c r="F1708">
        <v>632</v>
      </c>
      <c r="G1708">
        <f t="shared" si="26"/>
        <v>64</v>
      </c>
      <c r="H1708">
        <v>232</v>
      </c>
      <c r="I1708" t="s">
        <v>39</v>
      </c>
      <c r="J1708" t="str">
        <f>VLOOKUP(B1708,tax!$B$1:$P$1478,6,FALSE)</f>
        <v>Bacteria</v>
      </c>
      <c r="K1708" t="str">
        <f>VLOOKUP($B1708,tax!$B$1:$P$1478,7,FALSE)</f>
        <v xml:space="preserve"> Firmicutes</v>
      </c>
    </row>
    <row r="1709" spans="1:11" x14ac:dyDescent="0.25">
      <c r="A1709" t="s">
        <v>1308</v>
      </c>
      <c r="B1709" t="s">
        <v>1309</v>
      </c>
      <c r="C1709" t="s">
        <v>40</v>
      </c>
      <c r="D1709">
        <v>1034</v>
      </c>
      <c r="E1709">
        <v>44</v>
      </c>
      <c r="F1709">
        <v>395</v>
      </c>
      <c r="G1709">
        <f t="shared" si="26"/>
        <v>352</v>
      </c>
      <c r="H1709">
        <v>208</v>
      </c>
      <c r="I1709" t="s">
        <v>41</v>
      </c>
      <c r="J1709" t="str">
        <f>VLOOKUP(B1709,tax!$B$1:$P$1478,6,FALSE)</f>
        <v>Bacteria</v>
      </c>
      <c r="K1709" t="str">
        <f>VLOOKUP($B1709,tax!$B$1:$P$1478,7,FALSE)</f>
        <v xml:space="preserve"> Firmicutes</v>
      </c>
    </row>
    <row r="1710" spans="1:11" x14ac:dyDescent="0.25">
      <c r="A1710" t="s">
        <v>1310</v>
      </c>
      <c r="B1710" t="s">
        <v>1311</v>
      </c>
      <c r="C1710" t="s">
        <v>10</v>
      </c>
      <c r="D1710">
        <v>450</v>
      </c>
      <c r="E1710">
        <v>319</v>
      </c>
      <c r="F1710">
        <v>450</v>
      </c>
      <c r="G1710">
        <f t="shared" si="26"/>
        <v>132</v>
      </c>
      <c r="H1710">
        <v>1755</v>
      </c>
      <c r="I1710" t="s">
        <v>11</v>
      </c>
      <c r="J1710" t="str">
        <f>VLOOKUP(B1710,tax!$B$1:$P$1478,6,FALSE)</f>
        <v>Bacteria</v>
      </c>
      <c r="K1710" t="str">
        <f>VLOOKUP($B1710,tax!$B$1:$P$1478,7,FALSE)</f>
        <v xml:space="preserve"> Firmicutes</v>
      </c>
    </row>
    <row r="1711" spans="1:11" x14ac:dyDescent="0.25">
      <c r="A1711" t="s">
        <v>1310</v>
      </c>
      <c r="B1711" t="s">
        <v>1311</v>
      </c>
      <c r="C1711" t="s">
        <v>52</v>
      </c>
      <c r="D1711">
        <v>450</v>
      </c>
      <c r="E1711">
        <v>11</v>
      </c>
      <c r="F1711">
        <v>298</v>
      </c>
      <c r="G1711">
        <f t="shared" si="26"/>
        <v>288</v>
      </c>
      <c r="H1711">
        <v>5170</v>
      </c>
      <c r="I1711" t="s">
        <v>53</v>
      </c>
      <c r="J1711" t="str">
        <f>VLOOKUP(B1711,tax!$B$1:$P$1478,6,FALSE)</f>
        <v>Bacteria</v>
      </c>
      <c r="K1711" t="str">
        <f>VLOOKUP($B1711,tax!$B$1:$P$1478,7,FALSE)</f>
        <v xml:space="preserve"> Firmicutes</v>
      </c>
    </row>
    <row r="1712" spans="1:11" x14ac:dyDescent="0.25">
      <c r="A1712" t="s">
        <v>1312</v>
      </c>
      <c r="B1712" t="s">
        <v>1313</v>
      </c>
      <c r="C1712" t="s">
        <v>10</v>
      </c>
      <c r="D1712">
        <v>464</v>
      </c>
      <c r="E1712">
        <v>353</v>
      </c>
      <c r="F1712">
        <v>463</v>
      </c>
      <c r="G1712">
        <f t="shared" si="26"/>
        <v>111</v>
      </c>
      <c r="H1712">
        <v>1755</v>
      </c>
      <c r="I1712" t="s">
        <v>11</v>
      </c>
      <c r="J1712" t="str">
        <f>VLOOKUP(B1712,tax!$B$1:$P$1478,6,FALSE)</f>
        <v>Bacteria</v>
      </c>
      <c r="K1712" t="str">
        <f>VLOOKUP($B1712,tax!$B$1:$P$1478,7,FALSE)</f>
        <v xml:space="preserve"> Firmicutes</v>
      </c>
    </row>
    <row r="1713" spans="1:11" x14ac:dyDescent="0.25">
      <c r="A1713" t="s">
        <v>1312</v>
      </c>
      <c r="B1713" t="s">
        <v>1313</v>
      </c>
      <c r="C1713" t="s">
        <v>52</v>
      </c>
      <c r="D1713">
        <v>464</v>
      </c>
      <c r="E1713">
        <v>13</v>
      </c>
      <c r="F1713">
        <v>328</v>
      </c>
      <c r="G1713">
        <f t="shared" si="26"/>
        <v>316</v>
      </c>
      <c r="H1713">
        <v>5170</v>
      </c>
      <c r="I1713" t="s">
        <v>53</v>
      </c>
      <c r="J1713" t="str">
        <f>VLOOKUP(B1713,tax!$B$1:$P$1478,6,FALSE)</f>
        <v>Bacteria</v>
      </c>
      <c r="K1713" t="str">
        <f>VLOOKUP($B1713,tax!$B$1:$P$1478,7,FALSE)</f>
        <v xml:space="preserve"> Firmicutes</v>
      </c>
    </row>
    <row r="1714" spans="1:11" x14ac:dyDescent="0.25">
      <c r="A1714" t="s">
        <v>1314</v>
      </c>
      <c r="B1714" t="s">
        <v>1315</v>
      </c>
      <c r="C1714" t="s">
        <v>10</v>
      </c>
      <c r="D1714">
        <v>1151</v>
      </c>
      <c r="E1714">
        <v>915</v>
      </c>
      <c r="F1714">
        <v>1025</v>
      </c>
      <c r="G1714">
        <f t="shared" si="26"/>
        <v>111</v>
      </c>
      <c r="H1714">
        <v>1755</v>
      </c>
      <c r="I1714" t="s">
        <v>11</v>
      </c>
      <c r="J1714" t="str">
        <f>VLOOKUP(B1714,tax!$B$1:$P$1478,6,FALSE)</f>
        <v>Bacteria</v>
      </c>
      <c r="K1714" t="str">
        <f>VLOOKUP($B1714,tax!$B$1:$P$1478,7,FALSE)</f>
        <v xml:space="preserve"> Firmicutes</v>
      </c>
    </row>
    <row r="1715" spans="1:11" x14ac:dyDescent="0.25">
      <c r="A1715" t="s">
        <v>1314</v>
      </c>
      <c r="B1715" t="s">
        <v>1315</v>
      </c>
      <c r="C1715" t="s">
        <v>10</v>
      </c>
      <c r="D1715">
        <v>1151</v>
      </c>
      <c r="E1715">
        <v>1028</v>
      </c>
      <c r="F1715">
        <v>1148</v>
      </c>
      <c r="G1715">
        <f t="shared" si="26"/>
        <v>121</v>
      </c>
      <c r="H1715">
        <v>1755</v>
      </c>
      <c r="I1715" t="s">
        <v>11</v>
      </c>
      <c r="J1715" t="str">
        <f>VLOOKUP(B1715,tax!$B$1:$P$1478,6,FALSE)</f>
        <v>Bacteria</v>
      </c>
      <c r="K1715" t="str">
        <f>VLOOKUP($B1715,tax!$B$1:$P$1478,7,FALSE)</f>
        <v xml:space="preserve"> Firmicutes</v>
      </c>
    </row>
    <row r="1716" spans="1:11" x14ac:dyDescent="0.25">
      <c r="A1716" t="s">
        <v>1314</v>
      </c>
      <c r="B1716" t="s">
        <v>1315</v>
      </c>
      <c r="C1716" t="s">
        <v>315</v>
      </c>
      <c r="D1716">
        <v>1151</v>
      </c>
      <c r="E1716">
        <v>148</v>
      </c>
      <c r="F1716">
        <v>255</v>
      </c>
      <c r="G1716">
        <f t="shared" si="26"/>
        <v>108</v>
      </c>
      <c r="H1716">
        <v>6352</v>
      </c>
      <c r="I1716" t="s">
        <v>316</v>
      </c>
      <c r="J1716" t="str">
        <f>VLOOKUP(B1716,tax!$B$1:$P$1478,6,FALSE)</f>
        <v>Bacteria</v>
      </c>
      <c r="K1716" t="str">
        <f>VLOOKUP($B1716,tax!$B$1:$P$1478,7,FALSE)</f>
        <v xml:space="preserve"> Firmicutes</v>
      </c>
    </row>
    <row r="1717" spans="1:11" x14ac:dyDescent="0.25">
      <c r="A1717" t="s">
        <v>1314</v>
      </c>
      <c r="B1717" t="s">
        <v>1315</v>
      </c>
      <c r="C1717" t="s">
        <v>317</v>
      </c>
      <c r="D1717">
        <v>1151</v>
      </c>
      <c r="E1717">
        <v>259</v>
      </c>
      <c r="F1717">
        <v>563</v>
      </c>
      <c r="G1717">
        <f t="shared" si="26"/>
        <v>305</v>
      </c>
      <c r="H1717">
        <v>6947</v>
      </c>
      <c r="I1717" t="s">
        <v>318</v>
      </c>
      <c r="J1717" t="str">
        <f>VLOOKUP(B1717,tax!$B$1:$P$1478,6,FALSE)</f>
        <v>Bacteria</v>
      </c>
      <c r="K1717" t="str">
        <f>VLOOKUP($B1717,tax!$B$1:$P$1478,7,FALSE)</f>
        <v xml:space="preserve"> Firmicutes</v>
      </c>
    </row>
    <row r="1718" spans="1:11" x14ac:dyDescent="0.25">
      <c r="A1718" t="s">
        <v>1314</v>
      </c>
      <c r="B1718" t="s">
        <v>1315</v>
      </c>
      <c r="C1718" t="s">
        <v>319</v>
      </c>
      <c r="D1718">
        <v>1151</v>
      </c>
      <c r="E1718">
        <v>2</v>
      </c>
      <c r="F1718">
        <v>145</v>
      </c>
      <c r="G1718">
        <f t="shared" si="26"/>
        <v>144</v>
      </c>
      <c r="H1718">
        <v>7272</v>
      </c>
      <c r="I1718" t="s">
        <v>320</v>
      </c>
      <c r="J1718" t="str">
        <f>VLOOKUP(B1718,tax!$B$1:$P$1478,6,FALSE)</f>
        <v>Bacteria</v>
      </c>
      <c r="K1718" t="str">
        <f>VLOOKUP($B1718,tax!$B$1:$P$1478,7,FALSE)</f>
        <v xml:space="preserve"> Firmicutes</v>
      </c>
    </row>
    <row r="1719" spans="1:11" x14ac:dyDescent="0.25">
      <c r="A1719" t="s">
        <v>1316</v>
      </c>
      <c r="B1719" t="s">
        <v>1317</v>
      </c>
      <c r="C1719" t="s">
        <v>10</v>
      </c>
      <c r="D1719">
        <v>1091</v>
      </c>
      <c r="E1719">
        <v>970</v>
      </c>
      <c r="F1719">
        <v>1091</v>
      </c>
      <c r="G1719">
        <f t="shared" si="26"/>
        <v>122</v>
      </c>
      <c r="H1719">
        <v>1755</v>
      </c>
      <c r="I1719" t="s">
        <v>11</v>
      </c>
      <c r="J1719" t="str">
        <f>VLOOKUP(B1719,tax!$B$1:$P$1478,6,FALSE)</f>
        <v>Bacteria</v>
      </c>
      <c r="K1719" t="str">
        <f>VLOOKUP($B1719,tax!$B$1:$P$1478,7,FALSE)</f>
        <v xml:space="preserve"> Firmicutes</v>
      </c>
    </row>
    <row r="1720" spans="1:11" x14ac:dyDescent="0.25">
      <c r="A1720" t="s">
        <v>1316</v>
      </c>
      <c r="B1720" t="s">
        <v>1317</v>
      </c>
      <c r="C1720" t="s">
        <v>568</v>
      </c>
      <c r="D1720">
        <v>1091</v>
      </c>
      <c r="E1720">
        <v>275</v>
      </c>
      <c r="F1720">
        <v>338</v>
      </c>
      <c r="G1720">
        <f t="shared" si="26"/>
        <v>64</v>
      </c>
      <c r="H1720">
        <v>2671</v>
      </c>
      <c r="I1720" t="s">
        <v>569</v>
      </c>
      <c r="J1720" t="str">
        <f>VLOOKUP(B1720,tax!$B$1:$P$1478,6,FALSE)</f>
        <v>Bacteria</v>
      </c>
      <c r="K1720" t="str">
        <f>VLOOKUP($B1720,tax!$B$1:$P$1478,7,FALSE)</f>
        <v xml:space="preserve"> Firmicutes</v>
      </c>
    </row>
    <row r="1721" spans="1:11" x14ac:dyDescent="0.25">
      <c r="A1721" t="s">
        <v>1316</v>
      </c>
      <c r="B1721" t="s">
        <v>1317</v>
      </c>
      <c r="C1721" t="s">
        <v>345</v>
      </c>
      <c r="D1721">
        <v>1091</v>
      </c>
      <c r="E1721">
        <v>364</v>
      </c>
      <c r="F1721">
        <v>830</v>
      </c>
      <c r="G1721">
        <f t="shared" si="26"/>
        <v>467</v>
      </c>
      <c r="H1721">
        <v>5543</v>
      </c>
      <c r="I1721" t="s">
        <v>346</v>
      </c>
      <c r="J1721" t="str">
        <f>VLOOKUP(B1721,tax!$B$1:$P$1478,6,FALSE)</f>
        <v>Bacteria</v>
      </c>
      <c r="K1721" t="str">
        <f>VLOOKUP($B1721,tax!$B$1:$P$1478,7,FALSE)</f>
        <v xml:space="preserve"> Firmicutes</v>
      </c>
    </row>
    <row r="1722" spans="1:11" x14ac:dyDescent="0.25">
      <c r="A1722" t="s">
        <v>1316</v>
      </c>
      <c r="B1722" t="s">
        <v>1317</v>
      </c>
      <c r="C1722" t="s">
        <v>570</v>
      </c>
      <c r="D1722">
        <v>1091</v>
      </c>
      <c r="E1722">
        <v>877</v>
      </c>
      <c r="F1722">
        <v>926</v>
      </c>
      <c r="G1722">
        <f t="shared" si="26"/>
        <v>50</v>
      </c>
      <c r="H1722">
        <v>35</v>
      </c>
      <c r="I1722" t="s">
        <v>570</v>
      </c>
      <c r="J1722" t="str">
        <f>VLOOKUP(B1722,tax!$B$1:$P$1478,6,FALSE)</f>
        <v>Bacteria</v>
      </c>
      <c r="K1722" t="str">
        <f>VLOOKUP($B1722,tax!$B$1:$P$1478,7,FALSE)</f>
        <v xml:space="preserve"> Firmicutes</v>
      </c>
    </row>
    <row r="1723" spans="1:11" x14ac:dyDescent="0.25">
      <c r="A1723" t="s">
        <v>1318</v>
      </c>
      <c r="B1723" t="s">
        <v>1319</v>
      </c>
      <c r="C1723" t="s">
        <v>10</v>
      </c>
      <c r="D1723">
        <v>1310</v>
      </c>
      <c r="E1723">
        <v>1019</v>
      </c>
      <c r="F1723">
        <v>1143</v>
      </c>
      <c r="G1723">
        <f t="shared" si="26"/>
        <v>125</v>
      </c>
      <c r="H1723">
        <v>1755</v>
      </c>
      <c r="I1723" t="s">
        <v>11</v>
      </c>
      <c r="J1723" t="str">
        <f>VLOOKUP(B1723,tax!$B$1:$P$1478,6,FALSE)</f>
        <v>Bacteria</v>
      </c>
      <c r="K1723" t="str">
        <f>VLOOKUP($B1723,tax!$B$1:$P$1478,7,FALSE)</f>
        <v xml:space="preserve"> Firmicutes</v>
      </c>
    </row>
    <row r="1724" spans="1:11" x14ac:dyDescent="0.25">
      <c r="A1724" t="s">
        <v>1318</v>
      </c>
      <c r="B1724" t="s">
        <v>1319</v>
      </c>
      <c r="C1724" t="s">
        <v>345</v>
      </c>
      <c r="D1724">
        <v>1310</v>
      </c>
      <c r="E1724">
        <v>285</v>
      </c>
      <c r="F1724">
        <v>736</v>
      </c>
      <c r="G1724">
        <f t="shared" si="26"/>
        <v>452</v>
      </c>
      <c r="H1724">
        <v>5543</v>
      </c>
      <c r="I1724" t="s">
        <v>346</v>
      </c>
      <c r="J1724" t="str">
        <f>VLOOKUP(B1724,tax!$B$1:$P$1478,6,FALSE)</f>
        <v>Bacteria</v>
      </c>
      <c r="K1724" t="str">
        <f>VLOOKUP($B1724,tax!$B$1:$P$1478,7,FALSE)</f>
        <v xml:space="preserve"> Firmicutes</v>
      </c>
    </row>
    <row r="1725" spans="1:11" x14ac:dyDescent="0.25">
      <c r="A1725" t="s">
        <v>1320</v>
      </c>
      <c r="B1725" t="s">
        <v>1321</v>
      </c>
      <c r="C1725" t="s">
        <v>10</v>
      </c>
      <c r="D1725">
        <v>1310</v>
      </c>
      <c r="E1725">
        <v>1019</v>
      </c>
      <c r="F1725">
        <v>1143</v>
      </c>
      <c r="G1725">
        <f t="shared" si="26"/>
        <v>125</v>
      </c>
      <c r="H1725">
        <v>1755</v>
      </c>
      <c r="I1725" t="s">
        <v>11</v>
      </c>
      <c r="J1725" t="str">
        <f>VLOOKUP(B1725,tax!$B$1:$P$1478,6,FALSE)</f>
        <v>Bacteria</v>
      </c>
      <c r="K1725" t="str">
        <f>VLOOKUP($B1725,tax!$B$1:$P$1478,7,FALSE)</f>
        <v xml:space="preserve"> Firmicutes</v>
      </c>
    </row>
    <row r="1726" spans="1:11" x14ac:dyDescent="0.25">
      <c r="A1726" t="s">
        <v>1320</v>
      </c>
      <c r="B1726" t="s">
        <v>1321</v>
      </c>
      <c r="C1726" t="s">
        <v>345</v>
      </c>
      <c r="D1726">
        <v>1310</v>
      </c>
      <c r="E1726">
        <v>285</v>
      </c>
      <c r="F1726">
        <v>736</v>
      </c>
      <c r="G1726">
        <f t="shared" si="26"/>
        <v>452</v>
      </c>
      <c r="H1726">
        <v>5543</v>
      </c>
      <c r="I1726" t="s">
        <v>346</v>
      </c>
      <c r="J1726" t="str">
        <f>VLOOKUP(B1726,tax!$B$1:$P$1478,6,FALSE)</f>
        <v>Bacteria</v>
      </c>
      <c r="K1726" t="str">
        <f>VLOOKUP($B1726,tax!$B$1:$P$1478,7,FALSE)</f>
        <v xml:space="preserve"> Firmicutes</v>
      </c>
    </row>
    <row r="1727" spans="1:11" x14ac:dyDescent="0.25">
      <c r="A1727" t="s">
        <v>1322</v>
      </c>
      <c r="B1727" t="s">
        <v>1323</v>
      </c>
      <c r="C1727" t="s">
        <v>10</v>
      </c>
      <c r="D1727">
        <v>1091</v>
      </c>
      <c r="E1727">
        <v>970</v>
      </c>
      <c r="F1727">
        <v>1091</v>
      </c>
      <c r="G1727">
        <f t="shared" si="26"/>
        <v>122</v>
      </c>
      <c r="H1727">
        <v>1755</v>
      </c>
      <c r="I1727" t="s">
        <v>11</v>
      </c>
      <c r="J1727" t="str">
        <f>VLOOKUP(B1727,tax!$B$1:$P$1478,6,FALSE)</f>
        <v>Bacteria</v>
      </c>
      <c r="K1727" t="str">
        <f>VLOOKUP($B1727,tax!$B$1:$P$1478,7,FALSE)</f>
        <v xml:space="preserve"> Firmicutes</v>
      </c>
    </row>
    <row r="1728" spans="1:11" x14ac:dyDescent="0.25">
      <c r="A1728" t="s">
        <v>1322</v>
      </c>
      <c r="B1728" t="s">
        <v>1323</v>
      </c>
      <c r="C1728" t="s">
        <v>568</v>
      </c>
      <c r="D1728">
        <v>1091</v>
      </c>
      <c r="E1728">
        <v>275</v>
      </c>
      <c r="F1728">
        <v>338</v>
      </c>
      <c r="G1728">
        <f t="shared" si="26"/>
        <v>64</v>
      </c>
      <c r="H1728">
        <v>2671</v>
      </c>
      <c r="I1728" t="s">
        <v>569</v>
      </c>
      <c r="J1728" t="str">
        <f>VLOOKUP(B1728,tax!$B$1:$P$1478,6,FALSE)</f>
        <v>Bacteria</v>
      </c>
      <c r="K1728" t="str">
        <f>VLOOKUP($B1728,tax!$B$1:$P$1478,7,FALSE)</f>
        <v xml:space="preserve"> Firmicutes</v>
      </c>
    </row>
    <row r="1729" spans="1:11" x14ac:dyDescent="0.25">
      <c r="A1729" t="s">
        <v>1322</v>
      </c>
      <c r="B1729" t="s">
        <v>1323</v>
      </c>
      <c r="C1729" t="s">
        <v>345</v>
      </c>
      <c r="D1729">
        <v>1091</v>
      </c>
      <c r="E1729">
        <v>364</v>
      </c>
      <c r="F1729">
        <v>830</v>
      </c>
      <c r="G1729">
        <f t="shared" si="26"/>
        <v>467</v>
      </c>
      <c r="H1729">
        <v>5543</v>
      </c>
      <c r="I1729" t="s">
        <v>346</v>
      </c>
      <c r="J1729" t="str">
        <f>VLOOKUP(B1729,tax!$B$1:$P$1478,6,FALSE)</f>
        <v>Bacteria</v>
      </c>
      <c r="K1729" t="str">
        <f>VLOOKUP($B1729,tax!$B$1:$P$1478,7,FALSE)</f>
        <v xml:space="preserve"> Firmicutes</v>
      </c>
    </row>
    <row r="1730" spans="1:11" x14ac:dyDescent="0.25">
      <c r="A1730" t="s">
        <v>1322</v>
      </c>
      <c r="B1730" t="s">
        <v>1323</v>
      </c>
      <c r="C1730" t="s">
        <v>570</v>
      </c>
      <c r="D1730">
        <v>1091</v>
      </c>
      <c r="E1730">
        <v>877</v>
      </c>
      <c r="F1730">
        <v>926</v>
      </c>
      <c r="G1730">
        <f t="shared" si="26"/>
        <v>50</v>
      </c>
      <c r="H1730">
        <v>35</v>
      </c>
      <c r="I1730" t="s">
        <v>570</v>
      </c>
      <c r="J1730" t="str">
        <f>VLOOKUP(B1730,tax!$B$1:$P$1478,6,FALSE)</f>
        <v>Bacteria</v>
      </c>
      <c r="K1730" t="str">
        <f>VLOOKUP($B1730,tax!$B$1:$P$1478,7,FALSE)</f>
        <v xml:space="preserve"> Firmicutes</v>
      </c>
    </row>
    <row r="1731" spans="1:11" x14ac:dyDescent="0.25">
      <c r="A1731" t="s">
        <v>1324</v>
      </c>
      <c r="B1731" t="s">
        <v>1325</v>
      </c>
      <c r="C1731" t="s">
        <v>10</v>
      </c>
      <c r="D1731">
        <v>1091</v>
      </c>
      <c r="E1731">
        <v>970</v>
      </c>
      <c r="F1731">
        <v>1091</v>
      </c>
      <c r="G1731">
        <f t="shared" ref="G1731:G1794" si="27">F1731-E1731+1</f>
        <v>122</v>
      </c>
      <c r="H1731">
        <v>1755</v>
      </c>
      <c r="I1731" t="s">
        <v>11</v>
      </c>
      <c r="J1731" t="str">
        <f>VLOOKUP(B1731,tax!$B$1:$P$1478,6,FALSE)</f>
        <v>Bacteria</v>
      </c>
      <c r="K1731" t="str">
        <f>VLOOKUP($B1731,tax!$B$1:$P$1478,7,FALSE)</f>
        <v xml:space="preserve"> Firmicutes</v>
      </c>
    </row>
    <row r="1732" spans="1:11" x14ac:dyDescent="0.25">
      <c r="A1732" t="s">
        <v>1324</v>
      </c>
      <c r="B1732" t="s">
        <v>1325</v>
      </c>
      <c r="C1732" t="s">
        <v>568</v>
      </c>
      <c r="D1732">
        <v>1091</v>
      </c>
      <c r="E1732">
        <v>275</v>
      </c>
      <c r="F1732">
        <v>338</v>
      </c>
      <c r="G1732">
        <f t="shared" si="27"/>
        <v>64</v>
      </c>
      <c r="H1732">
        <v>2671</v>
      </c>
      <c r="I1732" t="s">
        <v>569</v>
      </c>
      <c r="J1732" t="str">
        <f>VLOOKUP(B1732,tax!$B$1:$P$1478,6,FALSE)</f>
        <v>Bacteria</v>
      </c>
      <c r="K1732" t="str">
        <f>VLOOKUP($B1732,tax!$B$1:$P$1478,7,FALSE)</f>
        <v xml:space="preserve"> Firmicutes</v>
      </c>
    </row>
    <row r="1733" spans="1:11" x14ac:dyDescent="0.25">
      <c r="A1733" t="s">
        <v>1324</v>
      </c>
      <c r="B1733" t="s">
        <v>1325</v>
      </c>
      <c r="C1733" t="s">
        <v>345</v>
      </c>
      <c r="D1733">
        <v>1091</v>
      </c>
      <c r="E1733">
        <v>364</v>
      </c>
      <c r="F1733">
        <v>830</v>
      </c>
      <c r="G1733">
        <f t="shared" si="27"/>
        <v>467</v>
      </c>
      <c r="H1733">
        <v>5543</v>
      </c>
      <c r="I1733" t="s">
        <v>346</v>
      </c>
      <c r="J1733" t="str">
        <f>VLOOKUP(B1733,tax!$B$1:$P$1478,6,FALSE)</f>
        <v>Bacteria</v>
      </c>
      <c r="K1733" t="str">
        <f>VLOOKUP($B1733,tax!$B$1:$P$1478,7,FALSE)</f>
        <v xml:space="preserve"> Firmicutes</v>
      </c>
    </row>
    <row r="1734" spans="1:11" x14ac:dyDescent="0.25">
      <c r="A1734" t="s">
        <v>1324</v>
      </c>
      <c r="B1734" t="s">
        <v>1325</v>
      </c>
      <c r="C1734" t="s">
        <v>570</v>
      </c>
      <c r="D1734">
        <v>1091</v>
      </c>
      <c r="E1734">
        <v>877</v>
      </c>
      <c r="F1734">
        <v>926</v>
      </c>
      <c r="G1734">
        <f t="shared" si="27"/>
        <v>50</v>
      </c>
      <c r="H1734">
        <v>35</v>
      </c>
      <c r="I1734" t="s">
        <v>570</v>
      </c>
      <c r="J1734" t="str">
        <f>VLOOKUP(B1734,tax!$B$1:$P$1478,6,FALSE)</f>
        <v>Bacteria</v>
      </c>
      <c r="K1734" t="str">
        <f>VLOOKUP($B1734,tax!$B$1:$P$1478,7,FALSE)</f>
        <v xml:space="preserve"> Firmicutes</v>
      </c>
    </row>
    <row r="1735" spans="1:11" x14ac:dyDescent="0.25">
      <c r="A1735" t="s">
        <v>1326</v>
      </c>
      <c r="B1735" t="s">
        <v>1327</v>
      </c>
      <c r="C1735" t="s">
        <v>10</v>
      </c>
      <c r="D1735">
        <v>1310</v>
      </c>
      <c r="E1735">
        <v>1019</v>
      </c>
      <c r="F1735">
        <v>1143</v>
      </c>
      <c r="G1735">
        <f t="shared" si="27"/>
        <v>125</v>
      </c>
      <c r="H1735">
        <v>1755</v>
      </c>
      <c r="I1735" t="s">
        <v>11</v>
      </c>
      <c r="J1735" t="str">
        <f>VLOOKUP(B1735,tax!$B$1:$P$1478,6,FALSE)</f>
        <v>Bacteria</v>
      </c>
      <c r="K1735" t="str">
        <f>VLOOKUP($B1735,tax!$B$1:$P$1478,7,FALSE)</f>
        <v xml:space="preserve"> Firmicutes</v>
      </c>
    </row>
    <row r="1736" spans="1:11" x14ac:dyDescent="0.25">
      <c r="A1736" t="s">
        <v>1326</v>
      </c>
      <c r="B1736" t="s">
        <v>1327</v>
      </c>
      <c r="C1736" t="s">
        <v>345</v>
      </c>
      <c r="D1736">
        <v>1310</v>
      </c>
      <c r="E1736">
        <v>285</v>
      </c>
      <c r="F1736">
        <v>736</v>
      </c>
      <c r="G1736">
        <f t="shared" si="27"/>
        <v>452</v>
      </c>
      <c r="H1736">
        <v>5543</v>
      </c>
      <c r="I1736" t="s">
        <v>346</v>
      </c>
      <c r="J1736" t="str">
        <f>VLOOKUP(B1736,tax!$B$1:$P$1478,6,FALSE)</f>
        <v>Bacteria</v>
      </c>
      <c r="K1736" t="str">
        <f>VLOOKUP($B1736,tax!$B$1:$P$1478,7,FALSE)</f>
        <v xml:space="preserve"> Firmicutes</v>
      </c>
    </row>
    <row r="1737" spans="1:11" x14ac:dyDescent="0.25">
      <c r="A1737" t="s">
        <v>1328</v>
      </c>
      <c r="B1737" t="s">
        <v>1329</v>
      </c>
      <c r="C1737" t="s">
        <v>10</v>
      </c>
      <c r="D1737">
        <v>730</v>
      </c>
      <c r="E1737">
        <v>602</v>
      </c>
      <c r="F1737">
        <v>730</v>
      </c>
      <c r="G1737">
        <f t="shared" si="27"/>
        <v>129</v>
      </c>
      <c r="H1737">
        <v>1755</v>
      </c>
      <c r="I1737" t="s">
        <v>11</v>
      </c>
      <c r="J1737" t="str">
        <f>VLOOKUP(B1737,tax!$B$1:$P$1478,6,FALSE)</f>
        <v>Bacteria</v>
      </c>
      <c r="K1737" t="str">
        <f>VLOOKUP($B1737,tax!$B$1:$P$1478,7,FALSE)</f>
        <v xml:space="preserve"> Proteobacteria</v>
      </c>
    </row>
    <row r="1738" spans="1:11" x14ac:dyDescent="0.25">
      <c r="A1738" t="s">
        <v>1328</v>
      </c>
      <c r="B1738" t="s">
        <v>1329</v>
      </c>
      <c r="C1738" t="s">
        <v>38</v>
      </c>
      <c r="D1738">
        <v>730</v>
      </c>
      <c r="E1738">
        <v>340</v>
      </c>
      <c r="F1738">
        <v>519</v>
      </c>
      <c r="G1738">
        <f t="shared" si="27"/>
        <v>180</v>
      </c>
      <c r="H1738">
        <v>232</v>
      </c>
      <c r="I1738" t="s">
        <v>39</v>
      </c>
      <c r="J1738" t="str">
        <f>VLOOKUP(B1738,tax!$B$1:$P$1478,6,FALSE)</f>
        <v>Bacteria</v>
      </c>
      <c r="K1738" t="str">
        <f>VLOOKUP($B1738,tax!$B$1:$P$1478,7,FALSE)</f>
        <v xml:space="preserve"> Proteobacteria</v>
      </c>
    </row>
    <row r="1739" spans="1:11" x14ac:dyDescent="0.25">
      <c r="A1739" t="s">
        <v>1328</v>
      </c>
      <c r="B1739" t="s">
        <v>1329</v>
      </c>
      <c r="C1739" t="s">
        <v>38</v>
      </c>
      <c r="D1739">
        <v>730</v>
      </c>
      <c r="E1739">
        <v>516</v>
      </c>
      <c r="F1739">
        <v>571</v>
      </c>
      <c r="G1739">
        <f t="shared" si="27"/>
        <v>56</v>
      </c>
      <c r="H1739">
        <v>232</v>
      </c>
      <c r="I1739" t="s">
        <v>39</v>
      </c>
      <c r="J1739" t="str">
        <f>VLOOKUP(B1739,tax!$B$1:$P$1478,6,FALSE)</f>
        <v>Bacteria</v>
      </c>
      <c r="K1739" t="str">
        <f>VLOOKUP($B1739,tax!$B$1:$P$1478,7,FALSE)</f>
        <v xml:space="preserve"> Proteobacteria</v>
      </c>
    </row>
    <row r="1740" spans="1:11" x14ac:dyDescent="0.25">
      <c r="A1740" t="s">
        <v>1328</v>
      </c>
      <c r="B1740" t="s">
        <v>1329</v>
      </c>
      <c r="C1740" t="s">
        <v>40</v>
      </c>
      <c r="D1740">
        <v>730</v>
      </c>
      <c r="E1740">
        <v>8</v>
      </c>
      <c r="F1740">
        <v>336</v>
      </c>
      <c r="G1740">
        <f t="shared" si="27"/>
        <v>329</v>
      </c>
      <c r="H1740">
        <v>208</v>
      </c>
      <c r="I1740" t="s">
        <v>41</v>
      </c>
      <c r="J1740" t="str">
        <f>VLOOKUP(B1740,tax!$B$1:$P$1478,6,FALSE)</f>
        <v>Bacteria</v>
      </c>
      <c r="K1740" t="str">
        <f>VLOOKUP($B1740,tax!$B$1:$P$1478,7,FALSE)</f>
        <v xml:space="preserve"> Proteobacteria</v>
      </c>
    </row>
    <row r="1741" spans="1:11" x14ac:dyDescent="0.25">
      <c r="A1741" t="s">
        <v>1330</v>
      </c>
      <c r="B1741" t="s">
        <v>1331</v>
      </c>
      <c r="C1741" t="s">
        <v>10</v>
      </c>
      <c r="D1741">
        <v>700</v>
      </c>
      <c r="E1741">
        <v>572</v>
      </c>
      <c r="F1741">
        <v>700</v>
      </c>
      <c r="G1741">
        <f t="shared" si="27"/>
        <v>129</v>
      </c>
      <c r="H1741">
        <v>1755</v>
      </c>
      <c r="I1741" t="s">
        <v>11</v>
      </c>
      <c r="J1741" t="str">
        <f>VLOOKUP(B1741,tax!$B$1:$P$1478,6,FALSE)</f>
        <v>Bacteria</v>
      </c>
      <c r="K1741" t="str">
        <f>VLOOKUP($B1741,tax!$B$1:$P$1478,7,FALSE)</f>
        <v xml:space="preserve"> Proteobacteria</v>
      </c>
    </row>
    <row r="1742" spans="1:11" x14ac:dyDescent="0.25">
      <c r="A1742" t="s">
        <v>1330</v>
      </c>
      <c r="B1742" t="s">
        <v>1331</v>
      </c>
      <c r="C1742" t="s">
        <v>38</v>
      </c>
      <c r="D1742">
        <v>700</v>
      </c>
      <c r="E1742">
        <v>310</v>
      </c>
      <c r="F1742">
        <v>489</v>
      </c>
      <c r="G1742">
        <f t="shared" si="27"/>
        <v>180</v>
      </c>
      <c r="H1742">
        <v>232</v>
      </c>
      <c r="I1742" t="s">
        <v>39</v>
      </c>
      <c r="J1742" t="str">
        <f>VLOOKUP(B1742,tax!$B$1:$P$1478,6,FALSE)</f>
        <v>Bacteria</v>
      </c>
      <c r="K1742" t="str">
        <f>VLOOKUP($B1742,tax!$B$1:$P$1478,7,FALSE)</f>
        <v xml:space="preserve"> Proteobacteria</v>
      </c>
    </row>
    <row r="1743" spans="1:11" x14ac:dyDescent="0.25">
      <c r="A1743" t="s">
        <v>1330</v>
      </c>
      <c r="B1743" t="s">
        <v>1331</v>
      </c>
      <c r="C1743" t="s">
        <v>38</v>
      </c>
      <c r="D1743">
        <v>700</v>
      </c>
      <c r="E1743">
        <v>486</v>
      </c>
      <c r="F1743">
        <v>541</v>
      </c>
      <c r="G1743">
        <f t="shared" si="27"/>
        <v>56</v>
      </c>
      <c r="H1743">
        <v>232</v>
      </c>
      <c r="I1743" t="s">
        <v>39</v>
      </c>
      <c r="J1743" t="str">
        <f>VLOOKUP(B1743,tax!$B$1:$P$1478,6,FALSE)</f>
        <v>Bacteria</v>
      </c>
      <c r="K1743" t="str">
        <f>VLOOKUP($B1743,tax!$B$1:$P$1478,7,FALSE)</f>
        <v xml:space="preserve"> Proteobacteria</v>
      </c>
    </row>
    <row r="1744" spans="1:11" x14ac:dyDescent="0.25">
      <c r="A1744" t="s">
        <v>1330</v>
      </c>
      <c r="B1744" t="s">
        <v>1331</v>
      </c>
      <c r="C1744" t="s">
        <v>40</v>
      </c>
      <c r="D1744">
        <v>700</v>
      </c>
      <c r="E1744">
        <v>1</v>
      </c>
      <c r="F1744">
        <v>306</v>
      </c>
      <c r="G1744">
        <f t="shared" si="27"/>
        <v>306</v>
      </c>
      <c r="H1744">
        <v>208</v>
      </c>
      <c r="I1744" t="s">
        <v>41</v>
      </c>
      <c r="J1744" t="str">
        <f>VLOOKUP(B1744,tax!$B$1:$P$1478,6,FALSE)</f>
        <v>Bacteria</v>
      </c>
      <c r="K1744" t="str">
        <f>VLOOKUP($B1744,tax!$B$1:$P$1478,7,FALSE)</f>
        <v xml:space="preserve"> Proteobacteria</v>
      </c>
    </row>
    <row r="1745" spans="1:11" x14ac:dyDescent="0.25">
      <c r="A1745" t="s">
        <v>1332</v>
      </c>
      <c r="B1745" t="s">
        <v>1333</v>
      </c>
      <c r="C1745" t="s">
        <v>10</v>
      </c>
      <c r="D1745">
        <v>168</v>
      </c>
      <c r="E1745">
        <v>89</v>
      </c>
      <c r="F1745">
        <v>164</v>
      </c>
      <c r="G1745">
        <f t="shared" si="27"/>
        <v>76</v>
      </c>
      <c r="H1745">
        <v>1755</v>
      </c>
      <c r="I1745" t="s">
        <v>11</v>
      </c>
      <c r="J1745" t="str">
        <f>VLOOKUP(B1745,tax!$B$1:$P$1478,6,FALSE)</f>
        <v>Bacteria</v>
      </c>
      <c r="K1745" t="str">
        <f>VLOOKUP($B1745,tax!$B$1:$P$1478,7,FALSE)</f>
        <v xml:space="preserve"> Actinobacteria</v>
      </c>
    </row>
    <row r="1746" spans="1:11" x14ac:dyDescent="0.25">
      <c r="A1746" t="s">
        <v>1334</v>
      </c>
      <c r="B1746" t="s">
        <v>1335</v>
      </c>
      <c r="C1746" t="s">
        <v>10</v>
      </c>
      <c r="D1746">
        <v>851</v>
      </c>
      <c r="E1746">
        <v>404</v>
      </c>
      <c r="F1746">
        <v>530</v>
      </c>
      <c r="G1746">
        <f t="shared" si="27"/>
        <v>127</v>
      </c>
      <c r="H1746">
        <v>1755</v>
      </c>
      <c r="I1746" t="s">
        <v>11</v>
      </c>
      <c r="J1746" t="str">
        <f>VLOOKUP(B1746,tax!$B$1:$P$1478,6,FALSE)</f>
        <v>Bacteria</v>
      </c>
      <c r="K1746" t="str">
        <f>VLOOKUP($B1746,tax!$B$1:$P$1478,7,FALSE)</f>
        <v xml:space="preserve"> Actinobacteria</v>
      </c>
    </row>
    <row r="1747" spans="1:11" x14ac:dyDescent="0.25">
      <c r="A1747" t="s">
        <v>1334</v>
      </c>
      <c r="B1747" t="s">
        <v>1335</v>
      </c>
      <c r="C1747" t="s">
        <v>234</v>
      </c>
      <c r="D1747">
        <v>851</v>
      </c>
      <c r="E1747">
        <v>40</v>
      </c>
      <c r="F1747">
        <v>720</v>
      </c>
      <c r="G1747">
        <f t="shared" si="27"/>
        <v>681</v>
      </c>
      <c r="H1747">
        <v>143</v>
      </c>
      <c r="I1747" t="s">
        <v>235</v>
      </c>
      <c r="J1747" t="str">
        <f>VLOOKUP(B1747,tax!$B$1:$P$1478,6,FALSE)</f>
        <v>Bacteria</v>
      </c>
      <c r="K1747" t="str">
        <f>VLOOKUP($B1747,tax!$B$1:$P$1478,7,FALSE)</f>
        <v xml:space="preserve"> Actinobacteria</v>
      </c>
    </row>
    <row r="1748" spans="1:11" x14ac:dyDescent="0.25">
      <c r="A1748" t="s">
        <v>1334</v>
      </c>
      <c r="B1748" t="s">
        <v>1335</v>
      </c>
      <c r="C1748" t="s">
        <v>22</v>
      </c>
      <c r="D1748">
        <v>851</v>
      </c>
      <c r="E1748">
        <v>725</v>
      </c>
      <c r="F1748">
        <v>847</v>
      </c>
      <c r="G1748">
        <f t="shared" si="27"/>
        <v>123</v>
      </c>
      <c r="H1748">
        <v>3906</v>
      </c>
      <c r="I1748" t="s">
        <v>23</v>
      </c>
      <c r="J1748" t="str">
        <f>VLOOKUP(B1748,tax!$B$1:$P$1478,6,FALSE)</f>
        <v>Bacteria</v>
      </c>
      <c r="K1748" t="str">
        <f>VLOOKUP($B1748,tax!$B$1:$P$1478,7,FALSE)</f>
        <v xml:space="preserve"> Actinobacteria</v>
      </c>
    </row>
    <row r="1749" spans="1:11" x14ac:dyDescent="0.25">
      <c r="A1749" t="s">
        <v>1336</v>
      </c>
      <c r="B1749" t="s">
        <v>1337</v>
      </c>
      <c r="C1749" t="s">
        <v>10</v>
      </c>
      <c r="D1749">
        <v>835</v>
      </c>
      <c r="E1749">
        <v>341</v>
      </c>
      <c r="F1749">
        <v>465</v>
      </c>
      <c r="G1749">
        <f t="shared" si="27"/>
        <v>125</v>
      </c>
      <c r="H1749">
        <v>1755</v>
      </c>
      <c r="I1749" t="s">
        <v>11</v>
      </c>
      <c r="J1749" t="str">
        <f>VLOOKUP(B1749,tax!$B$1:$P$1478,6,FALSE)</f>
        <v>Bacteria</v>
      </c>
      <c r="K1749" t="str">
        <f>VLOOKUP($B1749,tax!$B$1:$P$1478,7,FALSE)</f>
        <v xml:space="preserve"> Bacteroidetes</v>
      </c>
    </row>
    <row r="1750" spans="1:11" x14ac:dyDescent="0.25">
      <c r="A1750" t="s">
        <v>1336</v>
      </c>
      <c r="B1750" t="s">
        <v>1337</v>
      </c>
      <c r="C1750" t="s">
        <v>73</v>
      </c>
      <c r="D1750">
        <v>835</v>
      </c>
      <c r="E1750">
        <v>599</v>
      </c>
      <c r="F1750">
        <v>830</v>
      </c>
      <c r="G1750">
        <f t="shared" si="27"/>
        <v>232</v>
      </c>
      <c r="H1750">
        <v>9472</v>
      </c>
      <c r="I1750" t="s">
        <v>74</v>
      </c>
      <c r="J1750" t="str">
        <f>VLOOKUP(B1750,tax!$B$1:$P$1478,6,FALSE)</f>
        <v>Bacteria</v>
      </c>
      <c r="K1750" t="str">
        <f>VLOOKUP($B1750,tax!$B$1:$P$1478,7,FALSE)</f>
        <v xml:space="preserve"> Bacteroidetes</v>
      </c>
    </row>
    <row r="1751" spans="1:11" x14ac:dyDescent="0.25">
      <c r="A1751" t="s">
        <v>1336</v>
      </c>
      <c r="B1751" t="s">
        <v>1337</v>
      </c>
      <c r="C1751" t="s">
        <v>52</v>
      </c>
      <c r="D1751">
        <v>835</v>
      </c>
      <c r="E1751">
        <v>28</v>
      </c>
      <c r="F1751">
        <v>318</v>
      </c>
      <c r="G1751">
        <f t="shared" si="27"/>
        <v>291</v>
      </c>
      <c r="H1751">
        <v>5170</v>
      </c>
      <c r="I1751" t="s">
        <v>53</v>
      </c>
      <c r="J1751" t="str">
        <f>VLOOKUP(B1751,tax!$B$1:$P$1478,6,FALSE)</f>
        <v>Bacteria</v>
      </c>
      <c r="K1751" t="str">
        <f>VLOOKUP($B1751,tax!$B$1:$P$1478,7,FALSE)</f>
        <v xml:space="preserve"> Bacteroidetes</v>
      </c>
    </row>
    <row r="1752" spans="1:11" x14ac:dyDescent="0.25">
      <c r="A1752" t="s">
        <v>1336</v>
      </c>
      <c r="B1752" t="s">
        <v>1337</v>
      </c>
      <c r="C1752" t="s">
        <v>218</v>
      </c>
      <c r="D1752">
        <v>835</v>
      </c>
      <c r="E1752">
        <v>519</v>
      </c>
      <c r="F1752">
        <v>548</v>
      </c>
      <c r="G1752">
        <f t="shared" si="27"/>
        <v>30</v>
      </c>
      <c r="H1752">
        <v>11</v>
      </c>
      <c r="I1752" t="s">
        <v>218</v>
      </c>
      <c r="J1752" t="str">
        <f>VLOOKUP(B1752,tax!$B$1:$P$1478,6,FALSE)</f>
        <v>Bacteria</v>
      </c>
      <c r="K1752" t="str">
        <f>VLOOKUP($B1752,tax!$B$1:$P$1478,7,FALSE)</f>
        <v xml:space="preserve"> Bacteroidetes</v>
      </c>
    </row>
    <row r="1753" spans="1:11" x14ac:dyDescent="0.25">
      <c r="A1753" t="s">
        <v>1338</v>
      </c>
      <c r="B1753" t="s">
        <v>1339</v>
      </c>
      <c r="C1753" t="s">
        <v>10</v>
      </c>
      <c r="D1753">
        <v>460</v>
      </c>
      <c r="E1753">
        <v>336</v>
      </c>
      <c r="F1753">
        <v>460</v>
      </c>
      <c r="G1753">
        <f t="shared" si="27"/>
        <v>125</v>
      </c>
      <c r="H1753">
        <v>1755</v>
      </c>
      <c r="I1753" t="s">
        <v>11</v>
      </c>
      <c r="J1753" t="str">
        <f>VLOOKUP(B1753,tax!$B$1:$P$1478,6,FALSE)</f>
        <v>Bacteria</v>
      </c>
      <c r="K1753" t="str">
        <f>VLOOKUP($B1753,tax!$B$1:$P$1478,7,FALSE)</f>
        <v xml:space="preserve"> Bacteroidetes</v>
      </c>
    </row>
    <row r="1754" spans="1:11" x14ac:dyDescent="0.25">
      <c r="A1754" t="s">
        <v>1338</v>
      </c>
      <c r="B1754" t="s">
        <v>1339</v>
      </c>
      <c r="C1754" t="s">
        <v>52</v>
      </c>
      <c r="D1754">
        <v>460</v>
      </c>
      <c r="E1754">
        <v>23</v>
      </c>
      <c r="F1754">
        <v>313</v>
      </c>
      <c r="G1754">
        <f t="shared" si="27"/>
        <v>291</v>
      </c>
      <c r="H1754">
        <v>5170</v>
      </c>
      <c r="I1754" t="s">
        <v>53</v>
      </c>
      <c r="J1754" t="str">
        <f>VLOOKUP(B1754,tax!$B$1:$P$1478,6,FALSE)</f>
        <v>Bacteria</v>
      </c>
      <c r="K1754" t="str">
        <f>VLOOKUP($B1754,tax!$B$1:$P$1478,7,FALSE)</f>
        <v xml:space="preserve"> Bacteroidetes</v>
      </c>
    </row>
    <row r="1755" spans="1:11" x14ac:dyDescent="0.25">
      <c r="A1755" t="s">
        <v>1340</v>
      </c>
      <c r="B1755" t="s">
        <v>1341</v>
      </c>
      <c r="C1755" t="s">
        <v>10</v>
      </c>
      <c r="D1755">
        <v>440</v>
      </c>
      <c r="E1755">
        <v>320</v>
      </c>
      <c r="F1755">
        <v>440</v>
      </c>
      <c r="G1755">
        <f t="shared" si="27"/>
        <v>121</v>
      </c>
      <c r="H1755">
        <v>1755</v>
      </c>
      <c r="I1755" t="s">
        <v>11</v>
      </c>
      <c r="J1755" t="str">
        <f>VLOOKUP(B1755,tax!$B$1:$P$1478,6,FALSE)</f>
        <v>Bacteria</v>
      </c>
      <c r="K1755" t="str">
        <f>VLOOKUP($B1755,tax!$B$1:$P$1478,7,FALSE)</f>
        <v xml:space="preserve"> Bacteroidetes</v>
      </c>
    </row>
    <row r="1756" spans="1:11" x14ac:dyDescent="0.25">
      <c r="A1756" t="s">
        <v>1340</v>
      </c>
      <c r="B1756" t="s">
        <v>1341</v>
      </c>
      <c r="C1756" t="s">
        <v>52</v>
      </c>
      <c r="D1756">
        <v>440</v>
      </c>
      <c r="E1756">
        <v>22</v>
      </c>
      <c r="F1756">
        <v>296</v>
      </c>
      <c r="G1756">
        <f t="shared" si="27"/>
        <v>275</v>
      </c>
      <c r="H1756">
        <v>5170</v>
      </c>
      <c r="I1756" t="s">
        <v>53</v>
      </c>
      <c r="J1756" t="str">
        <f>VLOOKUP(B1756,tax!$B$1:$P$1478,6,FALSE)</f>
        <v>Bacteria</v>
      </c>
      <c r="K1756" t="str">
        <f>VLOOKUP($B1756,tax!$B$1:$P$1478,7,FALSE)</f>
        <v xml:space="preserve"> Bacteroidetes</v>
      </c>
    </row>
    <row r="1757" spans="1:11" x14ac:dyDescent="0.25">
      <c r="A1757" t="s">
        <v>1342</v>
      </c>
      <c r="B1757" t="s">
        <v>1343</v>
      </c>
      <c r="C1757" t="s">
        <v>255</v>
      </c>
      <c r="D1757">
        <v>637</v>
      </c>
      <c r="E1757">
        <v>46</v>
      </c>
      <c r="F1757">
        <v>248</v>
      </c>
      <c r="G1757">
        <f t="shared" si="27"/>
        <v>203</v>
      </c>
      <c r="H1757">
        <v>980</v>
      </c>
      <c r="I1757" t="s">
        <v>256</v>
      </c>
      <c r="J1757" t="str">
        <f>VLOOKUP(B1757,tax!$B$1:$P$1478,6,FALSE)</f>
        <v>Bacteria</v>
      </c>
      <c r="K1757" t="str">
        <f>VLOOKUP($B1757,tax!$B$1:$P$1478,7,FALSE)</f>
        <v xml:space="preserve"> Bacteroidetes</v>
      </c>
    </row>
    <row r="1758" spans="1:11" x14ac:dyDescent="0.25">
      <c r="A1758" t="s">
        <v>1342</v>
      </c>
      <c r="B1758" t="s">
        <v>1343</v>
      </c>
      <c r="C1758" t="s">
        <v>10</v>
      </c>
      <c r="D1758">
        <v>637</v>
      </c>
      <c r="E1758">
        <v>525</v>
      </c>
      <c r="F1758">
        <v>635</v>
      </c>
      <c r="G1758">
        <f t="shared" si="27"/>
        <v>111</v>
      </c>
      <c r="H1758">
        <v>1755</v>
      </c>
      <c r="I1758" t="s">
        <v>11</v>
      </c>
      <c r="J1758" t="str">
        <f>VLOOKUP(B1758,tax!$B$1:$P$1478,6,FALSE)</f>
        <v>Bacteria</v>
      </c>
      <c r="K1758" t="str">
        <f>VLOOKUP($B1758,tax!$B$1:$P$1478,7,FALSE)</f>
        <v xml:space="preserve"> Bacteroidetes</v>
      </c>
    </row>
    <row r="1759" spans="1:11" x14ac:dyDescent="0.25">
      <c r="A1759" t="s">
        <v>1344</v>
      </c>
      <c r="B1759" t="s">
        <v>1345</v>
      </c>
      <c r="C1759" t="s">
        <v>10</v>
      </c>
      <c r="D1759">
        <v>443</v>
      </c>
      <c r="E1759">
        <v>321</v>
      </c>
      <c r="F1759">
        <v>443</v>
      </c>
      <c r="G1759">
        <f t="shared" si="27"/>
        <v>123</v>
      </c>
      <c r="H1759">
        <v>1755</v>
      </c>
      <c r="I1759" t="s">
        <v>11</v>
      </c>
      <c r="J1759" t="str">
        <f>VLOOKUP(B1759,tax!$B$1:$P$1478,6,FALSE)</f>
        <v>Bacteria</v>
      </c>
      <c r="K1759" t="str">
        <f>VLOOKUP($B1759,tax!$B$1:$P$1478,7,FALSE)</f>
        <v xml:space="preserve"> Bacteroidetes</v>
      </c>
    </row>
    <row r="1760" spans="1:11" x14ac:dyDescent="0.25">
      <c r="A1760" t="s">
        <v>1344</v>
      </c>
      <c r="B1760" t="s">
        <v>1345</v>
      </c>
      <c r="C1760" t="s">
        <v>52</v>
      </c>
      <c r="D1760">
        <v>443</v>
      </c>
      <c r="E1760">
        <v>23</v>
      </c>
      <c r="F1760">
        <v>297</v>
      </c>
      <c r="G1760">
        <f t="shared" si="27"/>
        <v>275</v>
      </c>
      <c r="H1760">
        <v>5170</v>
      </c>
      <c r="I1760" t="s">
        <v>53</v>
      </c>
      <c r="J1760" t="str">
        <f>VLOOKUP(B1760,tax!$B$1:$P$1478,6,FALSE)</f>
        <v>Bacteria</v>
      </c>
      <c r="K1760" t="str">
        <f>VLOOKUP($B1760,tax!$B$1:$P$1478,7,FALSE)</f>
        <v xml:space="preserve"> Bacteroidetes</v>
      </c>
    </row>
    <row r="1761" spans="1:11" x14ac:dyDescent="0.25">
      <c r="A1761" t="s">
        <v>1346</v>
      </c>
      <c r="B1761" t="s">
        <v>1347</v>
      </c>
      <c r="C1761" t="s">
        <v>10</v>
      </c>
      <c r="D1761">
        <v>461</v>
      </c>
      <c r="E1761">
        <v>337</v>
      </c>
      <c r="F1761">
        <v>461</v>
      </c>
      <c r="G1761">
        <f t="shared" si="27"/>
        <v>125</v>
      </c>
      <c r="H1761">
        <v>1755</v>
      </c>
      <c r="I1761" t="s">
        <v>11</v>
      </c>
      <c r="J1761" t="str">
        <f>VLOOKUP(B1761,tax!$B$1:$P$1478,6,FALSE)</f>
        <v>Bacteria</v>
      </c>
      <c r="K1761" t="str">
        <f>VLOOKUP($B1761,tax!$B$1:$P$1478,7,FALSE)</f>
        <v xml:space="preserve"> Bacteroidetes</v>
      </c>
    </row>
    <row r="1762" spans="1:11" x14ac:dyDescent="0.25">
      <c r="A1762" t="s">
        <v>1346</v>
      </c>
      <c r="B1762" t="s">
        <v>1347</v>
      </c>
      <c r="C1762" t="s">
        <v>52</v>
      </c>
      <c r="D1762">
        <v>461</v>
      </c>
      <c r="E1762">
        <v>24</v>
      </c>
      <c r="F1762">
        <v>314</v>
      </c>
      <c r="G1762">
        <f t="shared" si="27"/>
        <v>291</v>
      </c>
      <c r="H1762">
        <v>5170</v>
      </c>
      <c r="I1762" t="s">
        <v>53</v>
      </c>
      <c r="J1762" t="str">
        <f>VLOOKUP(B1762,tax!$B$1:$P$1478,6,FALSE)</f>
        <v>Bacteria</v>
      </c>
      <c r="K1762" t="str">
        <f>VLOOKUP($B1762,tax!$B$1:$P$1478,7,FALSE)</f>
        <v xml:space="preserve"> Bacteroidetes</v>
      </c>
    </row>
    <row r="1763" spans="1:11" x14ac:dyDescent="0.25">
      <c r="A1763" t="s">
        <v>1348</v>
      </c>
      <c r="B1763" t="s">
        <v>1349</v>
      </c>
      <c r="C1763" t="s">
        <v>10</v>
      </c>
      <c r="D1763">
        <v>440</v>
      </c>
      <c r="E1763">
        <v>320</v>
      </c>
      <c r="F1763">
        <v>440</v>
      </c>
      <c r="G1763">
        <f t="shared" si="27"/>
        <v>121</v>
      </c>
      <c r="H1763">
        <v>1755</v>
      </c>
      <c r="I1763" t="s">
        <v>11</v>
      </c>
      <c r="J1763" t="str">
        <f>VLOOKUP(B1763,tax!$B$1:$P$1478,6,FALSE)</f>
        <v>Bacteria</v>
      </c>
      <c r="K1763" t="str">
        <f>VLOOKUP($B1763,tax!$B$1:$P$1478,7,FALSE)</f>
        <v xml:space="preserve"> Bacteroidetes</v>
      </c>
    </row>
    <row r="1764" spans="1:11" x14ac:dyDescent="0.25">
      <c r="A1764" t="s">
        <v>1348</v>
      </c>
      <c r="B1764" t="s">
        <v>1349</v>
      </c>
      <c r="C1764" t="s">
        <v>52</v>
      </c>
      <c r="D1764">
        <v>440</v>
      </c>
      <c r="E1764">
        <v>22</v>
      </c>
      <c r="F1764">
        <v>296</v>
      </c>
      <c r="G1764">
        <f t="shared" si="27"/>
        <v>275</v>
      </c>
      <c r="H1764">
        <v>5170</v>
      </c>
      <c r="I1764" t="s">
        <v>53</v>
      </c>
      <c r="J1764" t="str">
        <f>VLOOKUP(B1764,tax!$B$1:$P$1478,6,FALSE)</f>
        <v>Bacteria</v>
      </c>
      <c r="K1764" t="str">
        <f>VLOOKUP($B1764,tax!$B$1:$P$1478,7,FALSE)</f>
        <v xml:space="preserve"> Bacteroidetes</v>
      </c>
    </row>
    <row r="1765" spans="1:11" x14ac:dyDescent="0.25">
      <c r="A1765" t="s">
        <v>1350</v>
      </c>
      <c r="B1765" t="s">
        <v>1351</v>
      </c>
      <c r="C1765" t="s">
        <v>255</v>
      </c>
      <c r="D1765">
        <v>637</v>
      </c>
      <c r="E1765">
        <v>46</v>
      </c>
      <c r="F1765">
        <v>248</v>
      </c>
      <c r="G1765">
        <f t="shared" si="27"/>
        <v>203</v>
      </c>
      <c r="H1765">
        <v>980</v>
      </c>
      <c r="I1765" t="s">
        <v>256</v>
      </c>
      <c r="J1765" t="str">
        <f>VLOOKUP(B1765,tax!$B$1:$P$1478,6,FALSE)</f>
        <v>Bacteria</v>
      </c>
      <c r="K1765" t="str">
        <f>VLOOKUP($B1765,tax!$B$1:$P$1478,7,FALSE)</f>
        <v xml:space="preserve"> Bacteroidetes</v>
      </c>
    </row>
    <row r="1766" spans="1:11" x14ac:dyDescent="0.25">
      <c r="A1766" t="s">
        <v>1350</v>
      </c>
      <c r="B1766" t="s">
        <v>1351</v>
      </c>
      <c r="C1766" t="s">
        <v>10</v>
      </c>
      <c r="D1766">
        <v>637</v>
      </c>
      <c r="E1766">
        <v>525</v>
      </c>
      <c r="F1766">
        <v>635</v>
      </c>
      <c r="G1766">
        <f t="shared" si="27"/>
        <v>111</v>
      </c>
      <c r="H1766">
        <v>1755</v>
      </c>
      <c r="I1766" t="s">
        <v>11</v>
      </c>
      <c r="J1766" t="str">
        <f>VLOOKUP(B1766,tax!$B$1:$P$1478,6,FALSE)</f>
        <v>Bacteria</v>
      </c>
      <c r="K1766" t="str">
        <f>VLOOKUP($B1766,tax!$B$1:$P$1478,7,FALSE)</f>
        <v xml:space="preserve"> Bacteroidetes</v>
      </c>
    </row>
    <row r="1767" spans="1:11" x14ac:dyDescent="0.25">
      <c r="A1767" t="s">
        <v>1352</v>
      </c>
      <c r="B1767" t="s">
        <v>1353</v>
      </c>
      <c r="C1767" t="s">
        <v>10</v>
      </c>
      <c r="D1767">
        <v>460</v>
      </c>
      <c r="E1767">
        <v>336</v>
      </c>
      <c r="F1767">
        <v>460</v>
      </c>
      <c r="G1767">
        <f t="shared" si="27"/>
        <v>125</v>
      </c>
      <c r="H1767">
        <v>1755</v>
      </c>
      <c r="I1767" t="s">
        <v>11</v>
      </c>
      <c r="J1767" t="str">
        <f>VLOOKUP(B1767,tax!$B$1:$P$1478,6,FALSE)</f>
        <v>Bacteria</v>
      </c>
      <c r="K1767" t="str">
        <f>VLOOKUP($B1767,tax!$B$1:$P$1478,7,FALSE)</f>
        <v xml:space="preserve"> Bacteroidetes</v>
      </c>
    </row>
    <row r="1768" spans="1:11" x14ac:dyDescent="0.25">
      <c r="A1768" t="s">
        <v>1352</v>
      </c>
      <c r="B1768" t="s">
        <v>1353</v>
      </c>
      <c r="C1768" t="s">
        <v>52</v>
      </c>
      <c r="D1768">
        <v>460</v>
      </c>
      <c r="E1768">
        <v>23</v>
      </c>
      <c r="F1768">
        <v>313</v>
      </c>
      <c r="G1768">
        <f t="shared" si="27"/>
        <v>291</v>
      </c>
      <c r="H1768">
        <v>5170</v>
      </c>
      <c r="I1768" t="s">
        <v>53</v>
      </c>
      <c r="J1768" t="str">
        <f>VLOOKUP(B1768,tax!$B$1:$P$1478,6,FALSE)</f>
        <v>Bacteria</v>
      </c>
      <c r="K1768" t="str">
        <f>VLOOKUP($B1768,tax!$B$1:$P$1478,7,FALSE)</f>
        <v xml:space="preserve"> Bacteroidetes</v>
      </c>
    </row>
    <row r="1769" spans="1:11" x14ac:dyDescent="0.25">
      <c r="A1769" t="s">
        <v>1354</v>
      </c>
      <c r="B1769" t="s">
        <v>1355</v>
      </c>
      <c r="C1769" t="s">
        <v>10</v>
      </c>
      <c r="D1769">
        <v>562</v>
      </c>
      <c r="E1769">
        <v>438</v>
      </c>
      <c r="F1769">
        <v>559</v>
      </c>
      <c r="G1769">
        <f t="shared" si="27"/>
        <v>122</v>
      </c>
      <c r="H1769">
        <v>1755</v>
      </c>
      <c r="I1769" t="s">
        <v>11</v>
      </c>
      <c r="J1769" t="str">
        <f>VLOOKUP(B1769,tax!$B$1:$P$1478,6,FALSE)</f>
        <v>Bacteria</v>
      </c>
      <c r="K1769" t="str">
        <f>VLOOKUP($B1769,tax!$B$1:$P$1478,7,FALSE)</f>
        <v xml:space="preserve"> Proteobacteria</v>
      </c>
    </row>
    <row r="1770" spans="1:11" x14ac:dyDescent="0.25">
      <c r="A1770" t="s">
        <v>1354</v>
      </c>
      <c r="B1770" t="s">
        <v>1355</v>
      </c>
      <c r="C1770" t="s">
        <v>1356</v>
      </c>
      <c r="D1770">
        <v>562</v>
      </c>
      <c r="E1770">
        <v>32</v>
      </c>
      <c r="F1770">
        <v>300</v>
      </c>
      <c r="G1770">
        <f t="shared" si="27"/>
        <v>269</v>
      </c>
      <c r="H1770">
        <v>4674</v>
      </c>
      <c r="I1770" t="s">
        <v>1357</v>
      </c>
      <c r="J1770" t="str">
        <f>VLOOKUP(B1770,tax!$B$1:$P$1478,6,FALSE)</f>
        <v>Bacteria</v>
      </c>
      <c r="K1770" t="str">
        <f>VLOOKUP($B1770,tax!$B$1:$P$1478,7,FALSE)</f>
        <v xml:space="preserve"> Proteobacteria</v>
      </c>
    </row>
    <row r="1771" spans="1:11" x14ac:dyDescent="0.25">
      <c r="A1771" t="s">
        <v>1358</v>
      </c>
      <c r="B1771" t="s">
        <v>1359</v>
      </c>
      <c r="C1771" t="s">
        <v>10</v>
      </c>
      <c r="D1771">
        <v>437</v>
      </c>
      <c r="E1771">
        <v>319</v>
      </c>
      <c r="F1771">
        <v>437</v>
      </c>
      <c r="G1771">
        <f t="shared" si="27"/>
        <v>119</v>
      </c>
      <c r="H1771">
        <v>1755</v>
      </c>
      <c r="I1771" t="s">
        <v>11</v>
      </c>
      <c r="J1771" t="str">
        <f>VLOOKUP(B1771,tax!$B$1:$P$1478,6,FALSE)</f>
        <v>Bacteria</v>
      </c>
      <c r="K1771" t="str">
        <f>VLOOKUP($B1771,tax!$B$1:$P$1478,7,FALSE)</f>
        <v xml:space="preserve"> Bacteroidetes</v>
      </c>
    </row>
    <row r="1772" spans="1:11" x14ac:dyDescent="0.25">
      <c r="A1772" t="s">
        <v>1358</v>
      </c>
      <c r="B1772" t="s">
        <v>1359</v>
      </c>
      <c r="C1772" t="s">
        <v>52</v>
      </c>
      <c r="D1772">
        <v>437</v>
      </c>
      <c r="E1772">
        <v>21</v>
      </c>
      <c r="F1772">
        <v>295</v>
      </c>
      <c r="G1772">
        <f t="shared" si="27"/>
        <v>275</v>
      </c>
      <c r="H1772">
        <v>5170</v>
      </c>
      <c r="I1772" t="s">
        <v>53</v>
      </c>
      <c r="J1772" t="str">
        <f>VLOOKUP(B1772,tax!$B$1:$P$1478,6,FALSE)</f>
        <v>Bacteria</v>
      </c>
      <c r="K1772" t="str">
        <f>VLOOKUP($B1772,tax!$B$1:$P$1478,7,FALSE)</f>
        <v xml:space="preserve"> Bacteroidetes</v>
      </c>
    </row>
    <row r="1773" spans="1:11" x14ac:dyDescent="0.25">
      <c r="A1773" t="s">
        <v>1358</v>
      </c>
      <c r="B1773" t="s">
        <v>1359</v>
      </c>
      <c r="C1773" t="s">
        <v>52</v>
      </c>
      <c r="D1773">
        <v>437</v>
      </c>
      <c r="E1773">
        <v>213</v>
      </c>
      <c r="F1773">
        <v>354</v>
      </c>
      <c r="G1773">
        <f t="shared" si="27"/>
        <v>142</v>
      </c>
      <c r="H1773">
        <v>5170</v>
      </c>
      <c r="I1773" t="s">
        <v>53</v>
      </c>
      <c r="J1773" t="str">
        <f>VLOOKUP(B1773,tax!$B$1:$P$1478,6,FALSE)</f>
        <v>Bacteria</v>
      </c>
      <c r="K1773" t="str">
        <f>VLOOKUP($B1773,tax!$B$1:$P$1478,7,FALSE)</f>
        <v xml:space="preserve"> Bacteroidetes</v>
      </c>
    </row>
    <row r="1774" spans="1:11" x14ac:dyDescent="0.25">
      <c r="A1774" t="s">
        <v>1360</v>
      </c>
      <c r="B1774" t="s">
        <v>1361</v>
      </c>
      <c r="C1774" t="s">
        <v>10</v>
      </c>
      <c r="D1774">
        <v>445</v>
      </c>
      <c r="E1774">
        <v>321</v>
      </c>
      <c r="F1774">
        <v>445</v>
      </c>
      <c r="G1774">
        <f t="shared" si="27"/>
        <v>125</v>
      </c>
      <c r="H1774">
        <v>1755</v>
      </c>
      <c r="I1774" t="s">
        <v>11</v>
      </c>
      <c r="J1774" t="str">
        <f>VLOOKUP(B1774,tax!$B$1:$P$1478,6,FALSE)</f>
        <v>Bacteria</v>
      </c>
      <c r="K1774" t="str">
        <f>VLOOKUP($B1774,tax!$B$1:$P$1478,7,FALSE)</f>
        <v xml:space="preserve"> Bacteroidetes</v>
      </c>
    </row>
    <row r="1775" spans="1:11" x14ac:dyDescent="0.25">
      <c r="A1775" t="s">
        <v>1360</v>
      </c>
      <c r="B1775" t="s">
        <v>1361</v>
      </c>
      <c r="C1775" t="s">
        <v>52</v>
      </c>
      <c r="D1775">
        <v>445</v>
      </c>
      <c r="E1775">
        <v>13</v>
      </c>
      <c r="F1775">
        <v>298</v>
      </c>
      <c r="G1775">
        <f t="shared" si="27"/>
        <v>286</v>
      </c>
      <c r="H1775">
        <v>5170</v>
      </c>
      <c r="I1775" t="s">
        <v>53</v>
      </c>
      <c r="J1775" t="str">
        <f>VLOOKUP(B1775,tax!$B$1:$P$1478,6,FALSE)</f>
        <v>Bacteria</v>
      </c>
      <c r="K1775" t="str">
        <f>VLOOKUP($B1775,tax!$B$1:$P$1478,7,FALSE)</f>
        <v xml:space="preserve"> Bacteroidetes</v>
      </c>
    </row>
    <row r="1776" spans="1:11" x14ac:dyDescent="0.25">
      <c r="A1776" t="s">
        <v>1362</v>
      </c>
      <c r="B1776" t="s">
        <v>1363</v>
      </c>
      <c r="C1776" t="s">
        <v>10</v>
      </c>
      <c r="D1776">
        <v>479</v>
      </c>
      <c r="E1776">
        <v>35</v>
      </c>
      <c r="F1776">
        <v>153</v>
      </c>
      <c r="G1776">
        <f t="shared" si="27"/>
        <v>119</v>
      </c>
      <c r="H1776">
        <v>1755</v>
      </c>
      <c r="I1776" t="s">
        <v>11</v>
      </c>
      <c r="J1776" t="str">
        <f>VLOOKUP(B1776,tax!$B$1:$P$1478,6,FALSE)</f>
        <v>Bacteria</v>
      </c>
      <c r="K1776" t="str">
        <f>VLOOKUP($B1776,tax!$B$1:$P$1478,7,FALSE)</f>
        <v xml:space="preserve"> Firmicutes</v>
      </c>
    </row>
    <row r="1777" spans="1:11" x14ac:dyDescent="0.25">
      <c r="A1777" t="s">
        <v>1362</v>
      </c>
      <c r="B1777" t="s">
        <v>1363</v>
      </c>
      <c r="C1777" t="s">
        <v>1364</v>
      </c>
      <c r="D1777">
        <v>479</v>
      </c>
      <c r="E1777">
        <v>167</v>
      </c>
      <c r="F1777">
        <v>469</v>
      </c>
      <c r="G1777">
        <f t="shared" si="27"/>
        <v>303</v>
      </c>
      <c r="H1777">
        <v>834</v>
      </c>
      <c r="I1777" t="s">
        <v>1365</v>
      </c>
      <c r="J1777" t="str">
        <f>VLOOKUP(B1777,tax!$B$1:$P$1478,6,FALSE)</f>
        <v>Bacteria</v>
      </c>
      <c r="K1777" t="str">
        <f>VLOOKUP($B1777,tax!$B$1:$P$1478,7,FALSE)</f>
        <v xml:space="preserve"> Firmicutes</v>
      </c>
    </row>
    <row r="1778" spans="1:11" x14ac:dyDescent="0.25">
      <c r="A1778" t="s">
        <v>1366</v>
      </c>
      <c r="B1778" t="s">
        <v>1367</v>
      </c>
      <c r="C1778" t="s">
        <v>63</v>
      </c>
      <c r="D1778">
        <v>753</v>
      </c>
      <c r="E1778">
        <v>433</v>
      </c>
      <c r="F1778">
        <v>614</v>
      </c>
      <c r="G1778">
        <f t="shared" si="27"/>
        <v>182</v>
      </c>
      <c r="H1778">
        <v>5365</v>
      </c>
      <c r="I1778" t="s">
        <v>64</v>
      </c>
      <c r="J1778" t="str">
        <f>VLOOKUP(B1778,tax!$B$1:$P$1478,6,FALSE)</f>
        <v>Bacteria</v>
      </c>
      <c r="K1778" t="str">
        <f>VLOOKUP($B1778,tax!$B$1:$P$1478,7,FALSE)</f>
        <v xml:space="preserve"> Verrucomicrobia</v>
      </c>
    </row>
    <row r="1779" spans="1:11" x14ac:dyDescent="0.25">
      <c r="A1779" t="s">
        <v>1366</v>
      </c>
      <c r="B1779" t="s">
        <v>1367</v>
      </c>
      <c r="C1779" t="s">
        <v>10</v>
      </c>
      <c r="D1779">
        <v>753</v>
      </c>
      <c r="E1779">
        <v>205</v>
      </c>
      <c r="F1779">
        <v>322</v>
      </c>
      <c r="G1779">
        <f t="shared" si="27"/>
        <v>118</v>
      </c>
      <c r="H1779">
        <v>1755</v>
      </c>
      <c r="I1779" t="s">
        <v>11</v>
      </c>
      <c r="J1779" t="str">
        <f>VLOOKUP(B1779,tax!$B$1:$P$1478,6,FALSE)</f>
        <v>Bacteria</v>
      </c>
      <c r="K1779" t="str">
        <f>VLOOKUP($B1779,tax!$B$1:$P$1478,7,FALSE)</f>
        <v xml:space="preserve"> Verrucomicrobia</v>
      </c>
    </row>
    <row r="1780" spans="1:11" x14ac:dyDescent="0.25">
      <c r="A1780" t="s">
        <v>1366</v>
      </c>
      <c r="B1780" t="s">
        <v>1367</v>
      </c>
      <c r="C1780" t="s">
        <v>1368</v>
      </c>
      <c r="D1780">
        <v>753</v>
      </c>
      <c r="E1780">
        <v>1</v>
      </c>
      <c r="F1780">
        <v>165</v>
      </c>
      <c r="G1780">
        <f t="shared" si="27"/>
        <v>165</v>
      </c>
      <c r="H1780">
        <v>3</v>
      </c>
      <c r="I1780" t="s">
        <v>1368</v>
      </c>
      <c r="J1780" t="str">
        <f>VLOOKUP(B1780,tax!$B$1:$P$1478,6,FALSE)</f>
        <v>Bacteria</v>
      </c>
      <c r="K1780" t="str">
        <f>VLOOKUP($B1780,tax!$B$1:$P$1478,7,FALSE)</f>
        <v xml:space="preserve"> Verrucomicrobia</v>
      </c>
    </row>
    <row r="1781" spans="1:11" x14ac:dyDescent="0.25">
      <c r="A1781" t="s">
        <v>1369</v>
      </c>
      <c r="B1781" t="s">
        <v>1370</v>
      </c>
      <c r="C1781" t="s">
        <v>10</v>
      </c>
      <c r="D1781">
        <v>1303</v>
      </c>
      <c r="E1781">
        <v>647</v>
      </c>
      <c r="F1781">
        <v>766</v>
      </c>
      <c r="G1781">
        <f t="shared" si="27"/>
        <v>120</v>
      </c>
      <c r="H1781">
        <v>1755</v>
      </c>
      <c r="I1781" t="s">
        <v>11</v>
      </c>
      <c r="J1781" t="str">
        <f>VLOOKUP(B1781,tax!$B$1:$P$1478,6,FALSE)</f>
        <v>Bacteria</v>
      </c>
      <c r="K1781" t="str">
        <f>VLOOKUP($B1781,tax!$B$1:$P$1478,7,FALSE)</f>
        <v xml:space="preserve"> Verrucomicrobia</v>
      </c>
    </row>
    <row r="1782" spans="1:11" x14ac:dyDescent="0.25">
      <c r="A1782" t="s">
        <v>1371</v>
      </c>
      <c r="B1782" t="s">
        <v>1372</v>
      </c>
      <c r="C1782" t="s">
        <v>10</v>
      </c>
      <c r="D1782">
        <v>1009</v>
      </c>
      <c r="E1782">
        <v>619</v>
      </c>
      <c r="F1782">
        <v>739</v>
      </c>
      <c r="G1782">
        <f t="shared" si="27"/>
        <v>121</v>
      </c>
      <c r="H1782">
        <v>1755</v>
      </c>
      <c r="I1782" t="s">
        <v>11</v>
      </c>
      <c r="J1782" t="str">
        <f>VLOOKUP(B1782,tax!$B$1:$P$1478,6,FALSE)</f>
        <v>Bacteria</v>
      </c>
      <c r="K1782" t="str">
        <f>VLOOKUP($B1782,tax!$B$1:$P$1478,7,FALSE)</f>
        <v xml:space="preserve"> Verrucomicrobia</v>
      </c>
    </row>
    <row r="1783" spans="1:11" x14ac:dyDescent="0.25">
      <c r="A1783" t="s">
        <v>1371</v>
      </c>
      <c r="B1783" t="s">
        <v>1372</v>
      </c>
      <c r="C1783" t="s">
        <v>10</v>
      </c>
      <c r="D1783">
        <v>1009</v>
      </c>
      <c r="E1783">
        <v>755</v>
      </c>
      <c r="F1783">
        <v>874</v>
      </c>
      <c r="G1783">
        <f t="shared" si="27"/>
        <v>120</v>
      </c>
      <c r="H1783">
        <v>1755</v>
      </c>
      <c r="I1783" t="s">
        <v>11</v>
      </c>
      <c r="J1783" t="str">
        <f>VLOOKUP(B1783,tax!$B$1:$P$1478,6,FALSE)</f>
        <v>Bacteria</v>
      </c>
      <c r="K1783" t="str">
        <f>VLOOKUP($B1783,tax!$B$1:$P$1478,7,FALSE)</f>
        <v xml:space="preserve"> Verrucomicrobia</v>
      </c>
    </row>
    <row r="1784" spans="1:11" x14ac:dyDescent="0.25">
      <c r="A1784" t="s">
        <v>1371</v>
      </c>
      <c r="B1784" t="s">
        <v>1372</v>
      </c>
      <c r="C1784" t="s">
        <v>10</v>
      </c>
      <c r="D1784">
        <v>1009</v>
      </c>
      <c r="E1784">
        <v>883</v>
      </c>
      <c r="F1784">
        <v>1009</v>
      </c>
      <c r="G1784">
        <f t="shared" si="27"/>
        <v>127</v>
      </c>
      <c r="H1784">
        <v>1755</v>
      </c>
      <c r="I1784" t="s">
        <v>11</v>
      </c>
      <c r="J1784" t="str">
        <f>VLOOKUP(B1784,tax!$B$1:$P$1478,6,FALSE)</f>
        <v>Bacteria</v>
      </c>
      <c r="K1784" t="str">
        <f>VLOOKUP($B1784,tax!$B$1:$P$1478,7,FALSE)</f>
        <v xml:space="preserve"> Verrucomicrobia</v>
      </c>
    </row>
    <row r="1785" spans="1:11" x14ac:dyDescent="0.25">
      <c r="A1785" t="s">
        <v>1373</v>
      </c>
      <c r="B1785" t="s">
        <v>1374</v>
      </c>
      <c r="C1785" t="s">
        <v>63</v>
      </c>
      <c r="D1785">
        <v>1129</v>
      </c>
      <c r="E1785">
        <v>430</v>
      </c>
      <c r="F1785">
        <v>573</v>
      </c>
      <c r="G1785">
        <f t="shared" si="27"/>
        <v>144</v>
      </c>
      <c r="H1785">
        <v>5365</v>
      </c>
      <c r="I1785" t="s">
        <v>64</v>
      </c>
      <c r="J1785" t="str">
        <f>VLOOKUP(B1785,tax!$B$1:$P$1478,6,FALSE)</f>
        <v>Bacteria</v>
      </c>
      <c r="K1785" t="str">
        <f>VLOOKUP($B1785,tax!$B$1:$P$1478,7,FALSE)</f>
        <v xml:space="preserve"> Verrucomicrobia</v>
      </c>
    </row>
    <row r="1786" spans="1:11" x14ac:dyDescent="0.25">
      <c r="A1786" t="s">
        <v>1373</v>
      </c>
      <c r="B1786" t="s">
        <v>1374</v>
      </c>
      <c r="C1786" t="s">
        <v>10</v>
      </c>
      <c r="D1786">
        <v>1129</v>
      </c>
      <c r="E1786">
        <v>696</v>
      </c>
      <c r="F1786">
        <v>812</v>
      </c>
      <c r="G1786">
        <f t="shared" si="27"/>
        <v>117</v>
      </c>
      <c r="H1786">
        <v>1755</v>
      </c>
      <c r="I1786" t="s">
        <v>11</v>
      </c>
      <c r="J1786" t="str">
        <f>VLOOKUP(B1786,tax!$B$1:$P$1478,6,FALSE)</f>
        <v>Bacteria</v>
      </c>
      <c r="K1786" t="str">
        <f>VLOOKUP($B1786,tax!$B$1:$P$1478,7,FALSE)</f>
        <v xml:space="preserve"> Verrucomicrobia</v>
      </c>
    </row>
    <row r="1787" spans="1:11" x14ac:dyDescent="0.25">
      <c r="A1787" t="s">
        <v>1373</v>
      </c>
      <c r="B1787" t="s">
        <v>1374</v>
      </c>
      <c r="C1787" t="s">
        <v>26</v>
      </c>
      <c r="D1787">
        <v>1129</v>
      </c>
      <c r="E1787">
        <v>64</v>
      </c>
      <c r="F1787">
        <v>267</v>
      </c>
      <c r="G1787">
        <f t="shared" si="27"/>
        <v>204</v>
      </c>
      <c r="H1787">
        <v>4255</v>
      </c>
      <c r="I1787" t="s">
        <v>27</v>
      </c>
      <c r="J1787" t="str">
        <f>VLOOKUP(B1787,tax!$B$1:$P$1478,6,FALSE)</f>
        <v>Bacteria</v>
      </c>
      <c r="K1787" t="str">
        <f>VLOOKUP($B1787,tax!$B$1:$P$1478,7,FALSE)</f>
        <v xml:space="preserve"> Verrucomicrobia</v>
      </c>
    </row>
    <row r="1788" spans="1:11" x14ac:dyDescent="0.25">
      <c r="A1788" t="s">
        <v>1375</v>
      </c>
      <c r="B1788" t="s">
        <v>1376</v>
      </c>
      <c r="C1788" t="s">
        <v>10</v>
      </c>
      <c r="D1788">
        <v>1643</v>
      </c>
      <c r="E1788">
        <v>916</v>
      </c>
      <c r="F1788">
        <v>1040</v>
      </c>
      <c r="G1788">
        <f t="shared" si="27"/>
        <v>125</v>
      </c>
      <c r="H1788">
        <v>1755</v>
      </c>
      <c r="I1788" t="s">
        <v>11</v>
      </c>
      <c r="J1788" t="str">
        <f>VLOOKUP(B1788,tax!$B$1:$P$1478,6,FALSE)</f>
        <v>Bacteria</v>
      </c>
      <c r="K1788" t="str">
        <f>VLOOKUP($B1788,tax!$B$1:$P$1478,7,FALSE)</f>
        <v xml:space="preserve"> Verrucomicrobia</v>
      </c>
    </row>
    <row r="1789" spans="1:11" x14ac:dyDescent="0.25">
      <c r="A1789" t="s">
        <v>1375</v>
      </c>
      <c r="B1789" t="s">
        <v>1376</v>
      </c>
      <c r="C1789" t="s">
        <v>18</v>
      </c>
      <c r="D1789">
        <v>1643</v>
      </c>
      <c r="E1789">
        <v>265</v>
      </c>
      <c r="F1789">
        <v>575</v>
      </c>
      <c r="G1789">
        <f t="shared" si="27"/>
        <v>311</v>
      </c>
      <c r="H1789">
        <v>3525</v>
      </c>
      <c r="I1789" t="s">
        <v>19</v>
      </c>
      <c r="J1789" t="str">
        <f>VLOOKUP(B1789,tax!$B$1:$P$1478,6,FALSE)</f>
        <v>Bacteria</v>
      </c>
      <c r="K1789" t="str">
        <f>VLOOKUP($B1789,tax!$B$1:$P$1478,7,FALSE)</f>
        <v xml:space="preserve"> Verrucomicrobia</v>
      </c>
    </row>
    <row r="1790" spans="1:11" x14ac:dyDescent="0.25">
      <c r="A1790" t="s">
        <v>1375</v>
      </c>
      <c r="B1790" t="s">
        <v>1376</v>
      </c>
      <c r="C1790" t="s">
        <v>477</v>
      </c>
      <c r="D1790">
        <v>1643</v>
      </c>
      <c r="E1790">
        <v>1329</v>
      </c>
      <c r="F1790">
        <v>1493</v>
      </c>
      <c r="G1790">
        <f t="shared" si="27"/>
        <v>165</v>
      </c>
      <c r="H1790">
        <v>826</v>
      </c>
      <c r="I1790" t="s">
        <v>478</v>
      </c>
      <c r="J1790" t="str">
        <f>VLOOKUP(B1790,tax!$B$1:$P$1478,6,FALSE)</f>
        <v>Bacteria</v>
      </c>
      <c r="K1790" t="str">
        <f>VLOOKUP($B1790,tax!$B$1:$P$1478,7,FALSE)</f>
        <v xml:space="preserve"> Verrucomicrobia</v>
      </c>
    </row>
    <row r="1791" spans="1:11" x14ac:dyDescent="0.25">
      <c r="A1791" t="s">
        <v>1375</v>
      </c>
      <c r="B1791" t="s">
        <v>1376</v>
      </c>
      <c r="C1791" t="s">
        <v>20</v>
      </c>
      <c r="D1791">
        <v>1643</v>
      </c>
      <c r="E1791">
        <v>717</v>
      </c>
      <c r="F1791">
        <v>789</v>
      </c>
      <c r="G1791">
        <f t="shared" si="27"/>
        <v>73</v>
      </c>
      <c r="H1791">
        <v>5437</v>
      </c>
      <c r="I1791" t="s">
        <v>21</v>
      </c>
      <c r="J1791" t="str">
        <f>VLOOKUP(B1791,tax!$B$1:$P$1478,6,FALSE)</f>
        <v>Bacteria</v>
      </c>
      <c r="K1791" t="str">
        <f>VLOOKUP($B1791,tax!$B$1:$P$1478,7,FALSE)</f>
        <v xml:space="preserve"> Verrucomicrobia</v>
      </c>
    </row>
    <row r="1792" spans="1:11" x14ac:dyDescent="0.25">
      <c r="A1792" t="s">
        <v>1375</v>
      </c>
      <c r="B1792" t="s">
        <v>1376</v>
      </c>
      <c r="C1792" t="s">
        <v>139</v>
      </c>
      <c r="D1792">
        <v>1643</v>
      </c>
      <c r="E1792">
        <v>23</v>
      </c>
      <c r="F1792">
        <v>241</v>
      </c>
      <c r="G1792">
        <f t="shared" si="27"/>
        <v>219</v>
      </c>
      <c r="H1792">
        <v>1197</v>
      </c>
      <c r="I1792" t="s">
        <v>140</v>
      </c>
      <c r="J1792" t="str">
        <f>VLOOKUP(B1792,tax!$B$1:$P$1478,6,FALSE)</f>
        <v>Bacteria</v>
      </c>
      <c r="K1792" t="str">
        <f>VLOOKUP($B1792,tax!$B$1:$P$1478,7,FALSE)</f>
        <v xml:space="preserve"> Verrucomicrobia</v>
      </c>
    </row>
    <row r="1793" spans="1:11" x14ac:dyDescent="0.25">
      <c r="A1793" t="s">
        <v>1377</v>
      </c>
      <c r="B1793" t="s">
        <v>1378</v>
      </c>
      <c r="C1793" t="s">
        <v>10</v>
      </c>
      <c r="D1793">
        <v>696</v>
      </c>
      <c r="E1793">
        <v>329</v>
      </c>
      <c r="F1793">
        <v>455</v>
      </c>
      <c r="G1793">
        <f t="shared" si="27"/>
        <v>127</v>
      </c>
      <c r="H1793">
        <v>1755</v>
      </c>
      <c r="I1793" t="s">
        <v>11</v>
      </c>
      <c r="J1793" t="str">
        <f>VLOOKUP(B1793,tax!$B$1:$P$1478,6,FALSE)</f>
        <v>Bacteria</v>
      </c>
      <c r="K1793" t="str">
        <f>VLOOKUP($B1793,tax!$B$1:$P$1478,7,FALSE)</f>
        <v xml:space="preserve"> Verrucomicrobia</v>
      </c>
    </row>
    <row r="1794" spans="1:11" x14ac:dyDescent="0.25">
      <c r="A1794" t="s">
        <v>1377</v>
      </c>
      <c r="B1794" t="s">
        <v>1378</v>
      </c>
      <c r="C1794" t="s">
        <v>52</v>
      </c>
      <c r="D1794">
        <v>696</v>
      </c>
      <c r="E1794">
        <v>19</v>
      </c>
      <c r="F1794">
        <v>306</v>
      </c>
      <c r="G1794">
        <f t="shared" si="27"/>
        <v>288</v>
      </c>
      <c r="H1794">
        <v>5170</v>
      </c>
      <c r="I1794" t="s">
        <v>53</v>
      </c>
      <c r="J1794" t="str">
        <f>VLOOKUP(B1794,tax!$B$1:$P$1478,6,FALSE)</f>
        <v>Bacteria</v>
      </c>
      <c r="K1794" t="str">
        <f>VLOOKUP($B1794,tax!$B$1:$P$1478,7,FALSE)</f>
        <v xml:space="preserve"> Verrucomicrobia</v>
      </c>
    </row>
    <row r="1795" spans="1:11" x14ac:dyDescent="0.25">
      <c r="A1795" t="s">
        <v>1379</v>
      </c>
      <c r="B1795" t="s">
        <v>1380</v>
      </c>
      <c r="C1795" t="s">
        <v>10</v>
      </c>
      <c r="D1795">
        <v>541</v>
      </c>
      <c r="E1795">
        <v>431</v>
      </c>
      <c r="F1795">
        <v>537</v>
      </c>
      <c r="G1795">
        <f t="shared" ref="G1795:G1858" si="28">F1795-E1795+1</f>
        <v>107</v>
      </c>
      <c r="H1795">
        <v>1755</v>
      </c>
      <c r="I1795" t="s">
        <v>11</v>
      </c>
      <c r="J1795" t="str">
        <f>VLOOKUP(B1795,tax!$B$1:$P$1478,6,FALSE)</f>
        <v>Bacteria</v>
      </c>
      <c r="K1795" t="str">
        <f>VLOOKUP($B1795,tax!$B$1:$P$1478,7,FALSE)</f>
        <v xml:space="preserve"> Bacteroidetes</v>
      </c>
    </row>
    <row r="1796" spans="1:11" x14ac:dyDescent="0.25">
      <c r="A1796" t="s">
        <v>1379</v>
      </c>
      <c r="B1796" t="s">
        <v>1380</v>
      </c>
      <c r="C1796" t="s">
        <v>401</v>
      </c>
      <c r="D1796">
        <v>541</v>
      </c>
      <c r="E1796">
        <v>18</v>
      </c>
      <c r="F1796">
        <v>131</v>
      </c>
      <c r="G1796">
        <f t="shared" si="28"/>
        <v>114</v>
      </c>
      <c r="H1796">
        <v>2958</v>
      </c>
      <c r="I1796" t="s">
        <v>402</v>
      </c>
      <c r="J1796" t="str">
        <f>VLOOKUP(B1796,tax!$B$1:$P$1478,6,FALSE)</f>
        <v>Bacteria</v>
      </c>
      <c r="K1796" t="str">
        <f>VLOOKUP($B1796,tax!$B$1:$P$1478,7,FALSE)</f>
        <v xml:space="preserve"> Bacteroidetes</v>
      </c>
    </row>
    <row r="1797" spans="1:11" x14ac:dyDescent="0.25">
      <c r="A1797" t="s">
        <v>1379</v>
      </c>
      <c r="B1797" t="s">
        <v>1380</v>
      </c>
      <c r="C1797" t="s">
        <v>1381</v>
      </c>
      <c r="D1797">
        <v>541</v>
      </c>
      <c r="E1797">
        <v>310</v>
      </c>
      <c r="F1797">
        <v>376</v>
      </c>
      <c r="G1797">
        <f t="shared" si="28"/>
        <v>67</v>
      </c>
      <c r="H1797">
        <v>107</v>
      </c>
      <c r="I1797" t="s">
        <v>1381</v>
      </c>
      <c r="J1797" t="str">
        <f>VLOOKUP(B1797,tax!$B$1:$P$1478,6,FALSE)</f>
        <v>Bacteria</v>
      </c>
      <c r="K1797" t="str">
        <f>VLOOKUP($B1797,tax!$B$1:$P$1478,7,FALSE)</f>
        <v xml:space="preserve"> Bacteroidetes</v>
      </c>
    </row>
    <row r="1798" spans="1:11" x14ac:dyDescent="0.25">
      <c r="A1798" t="s">
        <v>1379</v>
      </c>
      <c r="B1798" t="s">
        <v>1380</v>
      </c>
      <c r="C1798" t="s">
        <v>1382</v>
      </c>
      <c r="D1798">
        <v>541</v>
      </c>
      <c r="E1798">
        <v>250</v>
      </c>
      <c r="F1798">
        <v>308</v>
      </c>
      <c r="G1798">
        <f t="shared" si="28"/>
        <v>59</v>
      </c>
      <c r="H1798">
        <v>15</v>
      </c>
      <c r="I1798" t="s">
        <v>1382</v>
      </c>
      <c r="J1798" t="str">
        <f>VLOOKUP(B1798,tax!$B$1:$P$1478,6,FALSE)</f>
        <v>Bacteria</v>
      </c>
      <c r="K1798" t="str">
        <f>VLOOKUP($B1798,tax!$B$1:$P$1478,7,FALSE)</f>
        <v xml:space="preserve"> Bacteroidetes</v>
      </c>
    </row>
    <row r="1799" spans="1:11" x14ac:dyDescent="0.25">
      <c r="A1799" t="s">
        <v>1379</v>
      </c>
      <c r="B1799" t="s">
        <v>1380</v>
      </c>
      <c r="C1799" t="s">
        <v>1383</v>
      </c>
      <c r="D1799">
        <v>541</v>
      </c>
      <c r="E1799">
        <v>133</v>
      </c>
      <c r="F1799">
        <v>248</v>
      </c>
      <c r="G1799">
        <f t="shared" si="28"/>
        <v>116</v>
      </c>
      <c r="H1799">
        <v>9</v>
      </c>
      <c r="I1799" t="s">
        <v>1383</v>
      </c>
      <c r="J1799" t="str">
        <f>VLOOKUP(B1799,tax!$B$1:$P$1478,6,FALSE)</f>
        <v>Bacteria</v>
      </c>
      <c r="K1799" t="str">
        <f>VLOOKUP($B1799,tax!$B$1:$P$1478,7,FALSE)</f>
        <v xml:space="preserve"> Bacteroidetes</v>
      </c>
    </row>
    <row r="1800" spans="1:11" x14ac:dyDescent="0.25">
      <c r="A1800" t="s">
        <v>1384</v>
      </c>
      <c r="B1800" t="s">
        <v>1385</v>
      </c>
      <c r="C1800" t="s">
        <v>10</v>
      </c>
      <c r="D1800">
        <v>908</v>
      </c>
      <c r="E1800">
        <v>322</v>
      </c>
      <c r="F1800">
        <v>462</v>
      </c>
      <c r="G1800">
        <f t="shared" si="28"/>
        <v>141</v>
      </c>
      <c r="H1800">
        <v>1755</v>
      </c>
      <c r="I1800" t="s">
        <v>11</v>
      </c>
      <c r="J1800" t="str">
        <f>VLOOKUP(B1800,tax!$B$1:$P$1478,6,FALSE)</f>
        <v>Bacteria</v>
      </c>
      <c r="K1800" t="str">
        <f>VLOOKUP($B1800,tax!$B$1:$P$1478,7,FALSE)</f>
        <v xml:space="preserve"> Bacteroidetes</v>
      </c>
    </row>
    <row r="1801" spans="1:11" x14ac:dyDescent="0.25">
      <c r="A1801" t="s">
        <v>1384</v>
      </c>
      <c r="B1801" t="s">
        <v>1385</v>
      </c>
      <c r="C1801" t="s">
        <v>10</v>
      </c>
      <c r="D1801">
        <v>908</v>
      </c>
      <c r="E1801">
        <v>787</v>
      </c>
      <c r="F1801">
        <v>908</v>
      </c>
      <c r="G1801">
        <f t="shared" si="28"/>
        <v>122</v>
      </c>
      <c r="H1801">
        <v>1755</v>
      </c>
      <c r="I1801" t="s">
        <v>11</v>
      </c>
      <c r="J1801" t="str">
        <f>VLOOKUP(B1801,tax!$B$1:$P$1478,6,FALSE)</f>
        <v>Bacteria</v>
      </c>
      <c r="K1801" t="str">
        <f>VLOOKUP($B1801,tax!$B$1:$P$1478,7,FALSE)</f>
        <v xml:space="preserve"> Bacteroidetes</v>
      </c>
    </row>
    <row r="1802" spans="1:11" x14ac:dyDescent="0.25">
      <c r="A1802" t="s">
        <v>1384</v>
      </c>
      <c r="B1802" t="s">
        <v>1385</v>
      </c>
      <c r="C1802" t="s">
        <v>52</v>
      </c>
      <c r="D1802">
        <v>908</v>
      </c>
      <c r="E1802">
        <v>8</v>
      </c>
      <c r="F1802">
        <v>299</v>
      </c>
      <c r="G1802">
        <f t="shared" si="28"/>
        <v>292</v>
      </c>
      <c r="H1802">
        <v>5170</v>
      </c>
      <c r="I1802" t="s">
        <v>53</v>
      </c>
      <c r="J1802" t="str">
        <f>VLOOKUP(B1802,tax!$B$1:$P$1478,6,FALSE)</f>
        <v>Bacteria</v>
      </c>
      <c r="K1802" t="str">
        <f>VLOOKUP($B1802,tax!$B$1:$P$1478,7,FALSE)</f>
        <v xml:space="preserve"> Bacteroidetes</v>
      </c>
    </row>
    <row r="1803" spans="1:11" x14ac:dyDescent="0.25">
      <c r="A1803" t="s">
        <v>1384</v>
      </c>
      <c r="B1803" t="s">
        <v>1385</v>
      </c>
      <c r="C1803" t="s">
        <v>52</v>
      </c>
      <c r="D1803">
        <v>908</v>
      </c>
      <c r="E1803">
        <v>467</v>
      </c>
      <c r="F1803">
        <v>749</v>
      </c>
      <c r="G1803">
        <f t="shared" si="28"/>
        <v>283</v>
      </c>
      <c r="H1803">
        <v>5170</v>
      </c>
      <c r="I1803" t="s">
        <v>53</v>
      </c>
      <c r="J1803" t="str">
        <f>VLOOKUP(B1803,tax!$B$1:$P$1478,6,FALSE)</f>
        <v>Bacteria</v>
      </c>
      <c r="K1803" t="str">
        <f>VLOOKUP($B1803,tax!$B$1:$P$1478,7,FALSE)</f>
        <v xml:space="preserve"> Bacteroidetes</v>
      </c>
    </row>
    <row r="1804" spans="1:11" x14ac:dyDescent="0.25">
      <c r="A1804" t="s">
        <v>1386</v>
      </c>
      <c r="B1804" t="s">
        <v>1387</v>
      </c>
      <c r="C1804" t="s">
        <v>10</v>
      </c>
      <c r="D1804">
        <v>618</v>
      </c>
      <c r="E1804">
        <v>332</v>
      </c>
      <c r="F1804">
        <v>453</v>
      </c>
      <c r="G1804">
        <f t="shared" si="28"/>
        <v>122</v>
      </c>
      <c r="H1804">
        <v>1755</v>
      </c>
      <c r="I1804" t="s">
        <v>11</v>
      </c>
      <c r="J1804" t="str">
        <f>VLOOKUP(B1804,tax!$B$1:$P$1478,6,FALSE)</f>
        <v>Bacteria</v>
      </c>
      <c r="K1804" t="str">
        <f>VLOOKUP($B1804,tax!$B$1:$P$1478,7,FALSE)</f>
        <v xml:space="preserve"> Actinobacteria</v>
      </c>
    </row>
    <row r="1805" spans="1:11" x14ac:dyDescent="0.25">
      <c r="A1805" t="s">
        <v>1386</v>
      </c>
      <c r="B1805" t="s">
        <v>1387</v>
      </c>
      <c r="C1805" t="s">
        <v>52</v>
      </c>
      <c r="D1805">
        <v>618</v>
      </c>
      <c r="E1805">
        <v>27</v>
      </c>
      <c r="F1805">
        <v>309</v>
      </c>
      <c r="G1805">
        <f t="shared" si="28"/>
        <v>283</v>
      </c>
      <c r="H1805">
        <v>5170</v>
      </c>
      <c r="I1805" t="s">
        <v>53</v>
      </c>
      <c r="J1805" t="str">
        <f>VLOOKUP(B1805,tax!$B$1:$P$1478,6,FALSE)</f>
        <v>Bacteria</v>
      </c>
      <c r="K1805" t="str">
        <f>VLOOKUP($B1805,tax!$B$1:$P$1478,7,FALSE)</f>
        <v xml:space="preserve"> Actinobacteria</v>
      </c>
    </row>
    <row r="1806" spans="1:11" x14ac:dyDescent="0.25">
      <c r="A1806" t="s">
        <v>1386</v>
      </c>
      <c r="B1806" t="s">
        <v>1387</v>
      </c>
      <c r="C1806" t="s">
        <v>22</v>
      </c>
      <c r="D1806">
        <v>618</v>
      </c>
      <c r="E1806">
        <v>479</v>
      </c>
      <c r="F1806">
        <v>614</v>
      </c>
      <c r="G1806">
        <f t="shared" si="28"/>
        <v>136</v>
      </c>
      <c r="H1806">
        <v>3906</v>
      </c>
      <c r="I1806" t="s">
        <v>23</v>
      </c>
      <c r="J1806" t="str">
        <f>VLOOKUP(B1806,tax!$B$1:$P$1478,6,FALSE)</f>
        <v>Bacteria</v>
      </c>
      <c r="K1806" t="str">
        <f>VLOOKUP($B1806,tax!$B$1:$P$1478,7,FALSE)</f>
        <v xml:space="preserve"> Actinobacteria</v>
      </c>
    </row>
    <row r="1807" spans="1:11" x14ac:dyDescent="0.25">
      <c r="A1807" t="s">
        <v>1388</v>
      </c>
      <c r="B1807" t="s">
        <v>1389</v>
      </c>
      <c r="C1807" t="s">
        <v>10</v>
      </c>
      <c r="D1807">
        <v>312</v>
      </c>
      <c r="E1807">
        <v>176</v>
      </c>
      <c r="F1807">
        <v>307</v>
      </c>
      <c r="G1807">
        <f t="shared" si="28"/>
        <v>132</v>
      </c>
      <c r="H1807">
        <v>1755</v>
      </c>
      <c r="I1807" t="s">
        <v>11</v>
      </c>
      <c r="J1807" t="str">
        <f>VLOOKUP(B1807,tax!$B$1:$P$1478,6,FALSE)</f>
        <v>Bacteria</v>
      </c>
      <c r="K1807" t="str">
        <f>VLOOKUP($B1807,tax!$B$1:$P$1478,7,FALSE)</f>
        <v xml:space="preserve"> Actinobacteria</v>
      </c>
    </row>
    <row r="1808" spans="1:11" x14ac:dyDescent="0.25">
      <c r="A1808" t="s">
        <v>1390</v>
      </c>
      <c r="B1808" t="s">
        <v>1391</v>
      </c>
      <c r="C1808" t="s">
        <v>10</v>
      </c>
      <c r="D1808">
        <v>967</v>
      </c>
      <c r="E1808">
        <v>851</v>
      </c>
      <c r="F1808">
        <v>965</v>
      </c>
      <c r="G1808">
        <f t="shared" si="28"/>
        <v>115</v>
      </c>
      <c r="H1808">
        <v>1755</v>
      </c>
      <c r="I1808" t="s">
        <v>11</v>
      </c>
      <c r="J1808" t="str">
        <f>VLOOKUP(B1808,tax!$B$1:$P$1478,6,FALSE)</f>
        <v>Bacteria</v>
      </c>
      <c r="K1808" t="str">
        <f>VLOOKUP($B1808,tax!$B$1:$P$1478,7,FALSE)</f>
        <v xml:space="preserve"> Actinobacteria</v>
      </c>
    </row>
    <row r="1809" spans="1:11" x14ac:dyDescent="0.25">
      <c r="A1809" t="s">
        <v>1390</v>
      </c>
      <c r="B1809" t="s">
        <v>1391</v>
      </c>
      <c r="C1809" t="s">
        <v>226</v>
      </c>
      <c r="D1809">
        <v>967</v>
      </c>
      <c r="E1809">
        <v>754</v>
      </c>
      <c r="F1809">
        <v>824</v>
      </c>
      <c r="G1809">
        <f t="shared" si="28"/>
        <v>71</v>
      </c>
      <c r="H1809">
        <v>4829</v>
      </c>
      <c r="I1809" t="s">
        <v>227</v>
      </c>
      <c r="J1809" t="str">
        <f>VLOOKUP(B1809,tax!$B$1:$P$1478,6,FALSE)</f>
        <v>Bacteria</v>
      </c>
      <c r="K1809" t="str">
        <f>VLOOKUP($B1809,tax!$B$1:$P$1478,7,FALSE)</f>
        <v xml:space="preserve"> Actinobacteria</v>
      </c>
    </row>
    <row r="1810" spans="1:11" x14ac:dyDescent="0.25">
      <c r="A1810" t="s">
        <v>1390</v>
      </c>
      <c r="B1810" t="s">
        <v>1391</v>
      </c>
      <c r="C1810" t="s">
        <v>329</v>
      </c>
      <c r="D1810">
        <v>967</v>
      </c>
      <c r="E1810">
        <v>52</v>
      </c>
      <c r="F1810">
        <v>332</v>
      </c>
      <c r="G1810">
        <f t="shared" si="28"/>
        <v>281</v>
      </c>
      <c r="H1810">
        <v>9251</v>
      </c>
      <c r="I1810" t="s">
        <v>330</v>
      </c>
      <c r="J1810" t="str">
        <f>VLOOKUP(B1810,tax!$B$1:$P$1478,6,FALSE)</f>
        <v>Bacteria</v>
      </c>
      <c r="K1810" t="str">
        <f>VLOOKUP($B1810,tax!$B$1:$P$1478,7,FALSE)</f>
        <v xml:space="preserve"> Actinobacteria</v>
      </c>
    </row>
    <row r="1811" spans="1:11" x14ac:dyDescent="0.25">
      <c r="A1811" t="s">
        <v>1390</v>
      </c>
      <c r="B1811" t="s">
        <v>1391</v>
      </c>
      <c r="C1811" t="s">
        <v>303</v>
      </c>
      <c r="D1811">
        <v>967</v>
      </c>
      <c r="E1811">
        <v>370</v>
      </c>
      <c r="F1811">
        <v>723</v>
      </c>
      <c r="G1811">
        <f t="shared" si="28"/>
        <v>354</v>
      </c>
      <c r="H1811">
        <v>5906</v>
      </c>
      <c r="I1811" t="s">
        <v>304</v>
      </c>
      <c r="J1811" t="str">
        <f>VLOOKUP(B1811,tax!$B$1:$P$1478,6,FALSE)</f>
        <v>Bacteria</v>
      </c>
      <c r="K1811" t="str">
        <f>VLOOKUP($B1811,tax!$B$1:$P$1478,7,FALSE)</f>
        <v xml:space="preserve"> Actinobacteria</v>
      </c>
    </row>
    <row r="1812" spans="1:11" x14ac:dyDescent="0.25">
      <c r="A1812" t="s">
        <v>1392</v>
      </c>
      <c r="B1812" t="s">
        <v>1393</v>
      </c>
      <c r="C1812" t="s">
        <v>10</v>
      </c>
      <c r="D1812">
        <v>1002</v>
      </c>
      <c r="E1812">
        <v>678</v>
      </c>
      <c r="F1812">
        <v>805</v>
      </c>
      <c r="G1812">
        <f t="shared" si="28"/>
        <v>128</v>
      </c>
      <c r="H1812">
        <v>1755</v>
      </c>
      <c r="I1812" t="s">
        <v>11</v>
      </c>
      <c r="J1812" t="str">
        <f>VLOOKUP(B1812,tax!$B$1:$P$1478,6,FALSE)</f>
        <v>Bacteria</v>
      </c>
      <c r="K1812" t="str">
        <f>VLOOKUP($B1812,tax!$B$1:$P$1478,7,FALSE)</f>
        <v xml:space="preserve"> Actinobacteria</v>
      </c>
    </row>
    <row r="1813" spans="1:11" x14ac:dyDescent="0.25">
      <c r="A1813" t="s">
        <v>1392</v>
      </c>
      <c r="B1813" t="s">
        <v>1393</v>
      </c>
      <c r="C1813" t="s">
        <v>12</v>
      </c>
      <c r="D1813">
        <v>1002</v>
      </c>
      <c r="E1813">
        <v>808</v>
      </c>
      <c r="F1813">
        <v>999</v>
      </c>
      <c r="G1813">
        <f t="shared" si="28"/>
        <v>192</v>
      </c>
      <c r="H1813">
        <v>1312</v>
      </c>
      <c r="I1813" t="s">
        <v>13</v>
      </c>
      <c r="J1813" t="str">
        <f>VLOOKUP(B1813,tax!$B$1:$P$1478,6,FALSE)</f>
        <v>Bacteria</v>
      </c>
      <c r="K1813" t="str">
        <f>VLOOKUP($B1813,tax!$B$1:$P$1478,7,FALSE)</f>
        <v xml:space="preserve"> Actinobacteria</v>
      </c>
    </row>
    <row r="1814" spans="1:11" x14ac:dyDescent="0.25">
      <c r="A1814" t="s">
        <v>1392</v>
      </c>
      <c r="B1814" t="s">
        <v>1393</v>
      </c>
      <c r="C1814" t="s">
        <v>14</v>
      </c>
      <c r="D1814">
        <v>1002</v>
      </c>
      <c r="E1814">
        <v>42</v>
      </c>
      <c r="F1814">
        <v>184</v>
      </c>
      <c r="G1814">
        <f t="shared" si="28"/>
        <v>143</v>
      </c>
      <c r="H1814">
        <v>1994</v>
      </c>
      <c r="I1814" t="s">
        <v>15</v>
      </c>
      <c r="J1814" t="str">
        <f>VLOOKUP(B1814,tax!$B$1:$P$1478,6,FALSE)</f>
        <v>Bacteria</v>
      </c>
      <c r="K1814" t="str">
        <f>VLOOKUP($B1814,tax!$B$1:$P$1478,7,FALSE)</f>
        <v xml:space="preserve"> Actinobacteria</v>
      </c>
    </row>
    <row r="1815" spans="1:11" x14ac:dyDescent="0.25">
      <c r="A1815" t="s">
        <v>1394</v>
      </c>
      <c r="B1815" t="s">
        <v>1395</v>
      </c>
      <c r="C1815" t="s">
        <v>10</v>
      </c>
      <c r="D1815">
        <v>468</v>
      </c>
      <c r="E1815">
        <v>340</v>
      </c>
      <c r="F1815">
        <v>468</v>
      </c>
      <c r="G1815">
        <f t="shared" si="28"/>
        <v>129</v>
      </c>
      <c r="H1815">
        <v>1755</v>
      </c>
      <c r="I1815" t="s">
        <v>11</v>
      </c>
      <c r="J1815" t="str">
        <f>VLOOKUP(B1815,tax!$B$1:$P$1478,6,FALSE)</f>
        <v>Bacteria</v>
      </c>
      <c r="K1815" t="str">
        <f>VLOOKUP($B1815,tax!$B$1:$P$1478,7,FALSE)</f>
        <v xml:space="preserve"> Actinobacteria</v>
      </c>
    </row>
    <row r="1816" spans="1:11" x14ac:dyDescent="0.25">
      <c r="A1816" t="s">
        <v>1394</v>
      </c>
      <c r="B1816" t="s">
        <v>1395</v>
      </c>
      <c r="C1816" t="s">
        <v>26</v>
      </c>
      <c r="D1816">
        <v>468</v>
      </c>
      <c r="E1816">
        <v>91</v>
      </c>
      <c r="F1816">
        <v>316</v>
      </c>
      <c r="G1816">
        <f t="shared" si="28"/>
        <v>226</v>
      </c>
      <c r="H1816">
        <v>4255</v>
      </c>
      <c r="I1816" t="s">
        <v>27</v>
      </c>
      <c r="J1816" t="str">
        <f>VLOOKUP(B1816,tax!$B$1:$P$1478,6,FALSE)</f>
        <v>Bacteria</v>
      </c>
      <c r="K1816" t="str">
        <f>VLOOKUP($B1816,tax!$B$1:$P$1478,7,FALSE)</f>
        <v xml:space="preserve"> Actinobacteria</v>
      </c>
    </row>
    <row r="1817" spans="1:11" x14ac:dyDescent="0.25">
      <c r="A1817" t="s">
        <v>1396</v>
      </c>
      <c r="B1817" t="s">
        <v>1397</v>
      </c>
      <c r="C1817" t="s">
        <v>10</v>
      </c>
      <c r="D1817">
        <v>1229</v>
      </c>
      <c r="E1817">
        <v>763</v>
      </c>
      <c r="F1817">
        <v>886</v>
      </c>
      <c r="G1817">
        <f t="shared" si="28"/>
        <v>124</v>
      </c>
      <c r="H1817">
        <v>1755</v>
      </c>
      <c r="I1817" t="s">
        <v>11</v>
      </c>
      <c r="J1817" t="str">
        <f>VLOOKUP(B1817,tax!$B$1:$P$1478,6,FALSE)</f>
        <v>Bacteria</v>
      </c>
      <c r="K1817" t="str">
        <f>VLOOKUP($B1817,tax!$B$1:$P$1478,7,FALSE)</f>
        <v xml:space="preserve"> Actinobacteria</v>
      </c>
    </row>
    <row r="1818" spans="1:11" x14ac:dyDescent="0.25">
      <c r="A1818" t="s">
        <v>1396</v>
      </c>
      <c r="B1818" t="s">
        <v>1397</v>
      </c>
      <c r="C1818" t="s">
        <v>12</v>
      </c>
      <c r="D1818">
        <v>1229</v>
      </c>
      <c r="E1818">
        <v>1118</v>
      </c>
      <c r="F1818">
        <v>1229</v>
      </c>
      <c r="G1818">
        <f t="shared" si="28"/>
        <v>112</v>
      </c>
      <c r="H1818">
        <v>1312</v>
      </c>
      <c r="I1818" t="s">
        <v>13</v>
      </c>
      <c r="J1818" t="str">
        <f>VLOOKUP(B1818,tax!$B$1:$P$1478,6,FALSE)</f>
        <v>Bacteria</v>
      </c>
      <c r="K1818" t="str">
        <f>VLOOKUP($B1818,tax!$B$1:$P$1478,7,FALSE)</f>
        <v xml:space="preserve"> Actinobacteria</v>
      </c>
    </row>
    <row r="1819" spans="1:11" x14ac:dyDescent="0.25">
      <c r="A1819" t="s">
        <v>1396</v>
      </c>
      <c r="B1819" t="s">
        <v>1397</v>
      </c>
      <c r="C1819" t="s">
        <v>18</v>
      </c>
      <c r="D1819">
        <v>1229</v>
      </c>
      <c r="E1819">
        <v>130</v>
      </c>
      <c r="F1819">
        <v>440</v>
      </c>
      <c r="G1819">
        <f t="shared" si="28"/>
        <v>311</v>
      </c>
      <c r="H1819">
        <v>3525</v>
      </c>
      <c r="I1819" t="s">
        <v>19</v>
      </c>
      <c r="J1819" t="str">
        <f>VLOOKUP(B1819,tax!$B$1:$P$1478,6,FALSE)</f>
        <v>Bacteria</v>
      </c>
      <c r="K1819" t="str">
        <f>VLOOKUP($B1819,tax!$B$1:$P$1478,7,FALSE)</f>
        <v xml:space="preserve"> Actinobacteria</v>
      </c>
    </row>
    <row r="1820" spans="1:11" x14ac:dyDescent="0.25">
      <c r="A1820" t="s">
        <v>1396</v>
      </c>
      <c r="B1820" t="s">
        <v>1397</v>
      </c>
      <c r="C1820" t="s">
        <v>20</v>
      </c>
      <c r="D1820">
        <v>1229</v>
      </c>
      <c r="E1820">
        <v>572</v>
      </c>
      <c r="F1820">
        <v>640</v>
      </c>
      <c r="G1820">
        <f t="shared" si="28"/>
        <v>69</v>
      </c>
      <c r="H1820">
        <v>5437</v>
      </c>
      <c r="I1820" t="s">
        <v>21</v>
      </c>
      <c r="J1820" t="str">
        <f>VLOOKUP(B1820,tax!$B$1:$P$1478,6,FALSE)</f>
        <v>Bacteria</v>
      </c>
      <c r="K1820" t="str">
        <f>VLOOKUP($B1820,tax!$B$1:$P$1478,7,FALSE)</f>
        <v xml:space="preserve"> Actinobacteria</v>
      </c>
    </row>
    <row r="1821" spans="1:11" x14ac:dyDescent="0.25">
      <c r="A1821" t="s">
        <v>1396</v>
      </c>
      <c r="B1821" t="s">
        <v>1397</v>
      </c>
      <c r="C1821" t="s">
        <v>139</v>
      </c>
      <c r="D1821">
        <v>1229</v>
      </c>
      <c r="E1821">
        <v>894</v>
      </c>
      <c r="F1821">
        <v>1106</v>
      </c>
      <c r="G1821">
        <f t="shared" si="28"/>
        <v>213</v>
      </c>
      <c r="H1821">
        <v>1197</v>
      </c>
      <c r="I1821" t="s">
        <v>140</v>
      </c>
      <c r="J1821" t="str">
        <f>VLOOKUP(B1821,tax!$B$1:$P$1478,6,FALSE)</f>
        <v>Bacteria</v>
      </c>
      <c r="K1821" t="str">
        <f>VLOOKUP($B1821,tax!$B$1:$P$1478,7,FALSE)</f>
        <v xml:space="preserve"> Actinobacteria</v>
      </c>
    </row>
    <row r="1822" spans="1:11" x14ac:dyDescent="0.25">
      <c r="A1822" t="s">
        <v>1398</v>
      </c>
      <c r="B1822" t="s">
        <v>1399</v>
      </c>
      <c r="C1822" t="s">
        <v>10</v>
      </c>
      <c r="D1822">
        <v>958</v>
      </c>
      <c r="E1822">
        <v>701</v>
      </c>
      <c r="F1822">
        <v>824</v>
      </c>
      <c r="G1822">
        <f t="shared" si="28"/>
        <v>124</v>
      </c>
      <c r="H1822">
        <v>1755</v>
      </c>
      <c r="I1822" t="s">
        <v>11</v>
      </c>
      <c r="J1822" t="str">
        <f>VLOOKUP(B1822,tax!$B$1:$P$1478,6,FALSE)</f>
        <v>Bacteria</v>
      </c>
      <c r="K1822" t="str">
        <f>VLOOKUP($B1822,tax!$B$1:$P$1478,7,FALSE)</f>
        <v xml:space="preserve"> Actinobacteria</v>
      </c>
    </row>
    <row r="1823" spans="1:11" x14ac:dyDescent="0.25">
      <c r="A1823" t="s">
        <v>1398</v>
      </c>
      <c r="B1823" t="s">
        <v>1399</v>
      </c>
      <c r="C1823" t="s">
        <v>18</v>
      </c>
      <c r="D1823">
        <v>958</v>
      </c>
      <c r="E1823">
        <v>67</v>
      </c>
      <c r="F1823">
        <v>399</v>
      </c>
      <c r="G1823">
        <f t="shared" si="28"/>
        <v>333</v>
      </c>
      <c r="H1823">
        <v>3525</v>
      </c>
      <c r="I1823" t="s">
        <v>19</v>
      </c>
      <c r="J1823" t="str">
        <f>VLOOKUP(B1823,tax!$B$1:$P$1478,6,FALSE)</f>
        <v>Bacteria</v>
      </c>
      <c r="K1823" t="str">
        <f>VLOOKUP($B1823,tax!$B$1:$P$1478,7,FALSE)</f>
        <v xml:space="preserve"> Actinobacteria</v>
      </c>
    </row>
    <row r="1824" spans="1:11" x14ac:dyDescent="0.25">
      <c r="A1824" t="s">
        <v>1398</v>
      </c>
      <c r="B1824" t="s">
        <v>1399</v>
      </c>
      <c r="C1824" t="s">
        <v>20</v>
      </c>
      <c r="D1824">
        <v>958</v>
      </c>
      <c r="E1824">
        <v>508</v>
      </c>
      <c r="F1824">
        <v>579</v>
      </c>
      <c r="G1824">
        <f t="shared" si="28"/>
        <v>72</v>
      </c>
      <c r="H1824">
        <v>5437</v>
      </c>
      <c r="I1824" t="s">
        <v>21</v>
      </c>
      <c r="J1824" t="str">
        <f>VLOOKUP(B1824,tax!$B$1:$P$1478,6,FALSE)</f>
        <v>Bacteria</v>
      </c>
      <c r="K1824" t="str">
        <f>VLOOKUP($B1824,tax!$B$1:$P$1478,7,FALSE)</f>
        <v xml:space="preserve"> Actinobacteria</v>
      </c>
    </row>
    <row r="1825" spans="1:11" x14ac:dyDescent="0.25">
      <c r="A1825" t="s">
        <v>1398</v>
      </c>
      <c r="B1825" t="s">
        <v>1399</v>
      </c>
      <c r="C1825" t="s">
        <v>22</v>
      </c>
      <c r="D1825">
        <v>958</v>
      </c>
      <c r="E1825">
        <v>833</v>
      </c>
      <c r="F1825">
        <v>955</v>
      </c>
      <c r="G1825">
        <f t="shared" si="28"/>
        <v>123</v>
      </c>
      <c r="H1825">
        <v>3906</v>
      </c>
      <c r="I1825" t="s">
        <v>23</v>
      </c>
      <c r="J1825" t="str">
        <f>VLOOKUP(B1825,tax!$B$1:$P$1478,6,FALSE)</f>
        <v>Bacteria</v>
      </c>
      <c r="K1825" t="str">
        <f>VLOOKUP($B1825,tax!$B$1:$P$1478,7,FALSE)</f>
        <v xml:space="preserve"> Actinobacteria</v>
      </c>
    </row>
    <row r="1826" spans="1:11" x14ac:dyDescent="0.25">
      <c r="A1826" t="s">
        <v>1400</v>
      </c>
      <c r="B1826" t="s">
        <v>1401</v>
      </c>
      <c r="C1826" t="s">
        <v>10</v>
      </c>
      <c r="D1826">
        <v>1239</v>
      </c>
      <c r="E1826">
        <v>702</v>
      </c>
      <c r="F1826">
        <v>825</v>
      </c>
      <c r="G1826">
        <f t="shared" si="28"/>
        <v>124</v>
      </c>
      <c r="H1826">
        <v>1755</v>
      </c>
      <c r="I1826" t="s">
        <v>11</v>
      </c>
      <c r="J1826" t="str">
        <f>VLOOKUP(B1826,tax!$B$1:$P$1478,6,FALSE)</f>
        <v>Bacteria</v>
      </c>
      <c r="K1826" t="str">
        <f>VLOOKUP($B1826,tax!$B$1:$P$1478,7,FALSE)</f>
        <v xml:space="preserve"> Actinobacteria</v>
      </c>
    </row>
    <row r="1827" spans="1:11" x14ac:dyDescent="0.25">
      <c r="A1827" t="s">
        <v>1400</v>
      </c>
      <c r="B1827" t="s">
        <v>1401</v>
      </c>
      <c r="C1827" t="s">
        <v>12</v>
      </c>
      <c r="D1827">
        <v>1239</v>
      </c>
      <c r="E1827">
        <v>1058</v>
      </c>
      <c r="F1827">
        <v>1234</v>
      </c>
      <c r="G1827">
        <f t="shared" si="28"/>
        <v>177</v>
      </c>
      <c r="H1827">
        <v>1312</v>
      </c>
      <c r="I1827" t="s">
        <v>13</v>
      </c>
      <c r="J1827" t="str">
        <f>VLOOKUP(B1827,tax!$B$1:$P$1478,6,FALSE)</f>
        <v>Bacteria</v>
      </c>
      <c r="K1827" t="str">
        <f>VLOOKUP($B1827,tax!$B$1:$P$1478,7,FALSE)</f>
        <v xml:space="preserve"> Actinobacteria</v>
      </c>
    </row>
    <row r="1828" spans="1:11" x14ac:dyDescent="0.25">
      <c r="A1828" t="s">
        <v>1400</v>
      </c>
      <c r="B1828" t="s">
        <v>1401</v>
      </c>
      <c r="C1828" t="s">
        <v>18</v>
      </c>
      <c r="D1828">
        <v>1239</v>
      </c>
      <c r="E1828">
        <v>68</v>
      </c>
      <c r="F1828">
        <v>400</v>
      </c>
      <c r="G1828">
        <f t="shared" si="28"/>
        <v>333</v>
      </c>
      <c r="H1828">
        <v>3525</v>
      </c>
      <c r="I1828" t="s">
        <v>19</v>
      </c>
      <c r="J1828" t="str">
        <f>VLOOKUP(B1828,tax!$B$1:$P$1478,6,FALSE)</f>
        <v>Bacteria</v>
      </c>
      <c r="K1828" t="str">
        <f>VLOOKUP($B1828,tax!$B$1:$P$1478,7,FALSE)</f>
        <v xml:space="preserve"> Actinobacteria</v>
      </c>
    </row>
    <row r="1829" spans="1:11" x14ac:dyDescent="0.25">
      <c r="A1829" t="s">
        <v>1400</v>
      </c>
      <c r="B1829" t="s">
        <v>1401</v>
      </c>
      <c r="C1829" t="s">
        <v>20</v>
      </c>
      <c r="D1829">
        <v>1239</v>
      </c>
      <c r="E1829">
        <v>510</v>
      </c>
      <c r="F1829">
        <v>580</v>
      </c>
      <c r="G1829">
        <f t="shared" si="28"/>
        <v>71</v>
      </c>
      <c r="H1829">
        <v>5437</v>
      </c>
      <c r="I1829" t="s">
        <v>21</v>
      </c>
      <c r="J1829" t="str">
        <f>VLOOKUP(B1829,tax!$B$1:$P$1478,6,FALSE)</f>
        <v>Bacteria</v>
      </c>
      <c r="K1829" t="str">
        <f>VLOOKUP($B1829,tax!$B$1:$P$1478,7,FALSE)</f>
        <v xml:space="preserve"> Actinobacteria</v>
      </c>
    </row>
    <row r="1830" spans="1:11" x14ac:dyDescent="0.25">
      <c r="A1830" t="s">
        <v>1400</v>
      </c>
      <c r="B1830" t="s">
        <v>1401</v>
      </c>
      <c r="C1830" t="s">
        <v>139</v>
      </c>
      <c r="D1830">
        <v>1239</v>
      </c>
      <c r="E1830">
        <v>834</v>
      </c>
      <c r="F1830">
        <v>1046</v>
      </c>
      <c r="G1830">
        <f t="shared" si="28"/>
        <v>213</v>
      </c>
      <c r="H1830">
        <v>1197</v>
      </c>
      <c r="I1830" t="s">
        <v>140</v>
      </c>
      <c r="J1830" t="str">
        <f>VLOOKUP(B1830,tax!$B$1:$P$1478,6,FALSE)</f>
        <v>Bacteria</v>
      </c>
      <c r="K1830" t="str">
        <f>VLOOKUP($B1830,tax!$B$1:$P$1478,7,FALSE)</f>
        <v xml:space="preserve"> Actinobacteria</v>
      </c>
    </row>
    <row r="1831" spans="1:11" x14ac:dyDescent="0.25">
      <c r="A1831" t="s">
        <v>1402</v>
      </c>
      <c r="B1831" t="s">
        <v>1403</v>
      </c>
      <c r="C1831" t="s">
        <v>10</v>
      </c>
      <c r="D1831">
        <v>880</v>
      </c>
      <c r="E1831">
        <v>658</v>
      </c>
      <c r="F1831">
        <v>785</v>
      </c>
      <c r="G1831">
        <f t="shared" si="28"/>
        <v>128</v>
      </c>
      <c r="H1831">
        <v>1755</v>
      </c>
      <c r="I1831" t="s">
        <v>11</v>
      </c>
      <c r="J1831" t="str">
        <f>VLOOKUP(B1831,tax!$B$1:$P$1478,6,FALSE)</f>
        <v>Bacteria</v>
      </c>
      <c r="K1831" t="str">
        <f>VLOOKUP($B1831,tax!$B$1:$P$1478,7,FALSE)</f>
        <v xml:space="preserve"> Actinobacteria</v>
      </c>
    </row>
    <row r="1832" spans="1:11" x14ac:dyDescent="0.25">
      <c r="A1832" t="s">
        <v>1402</v>
      </c>
      <c r="B1832" t="s">
        <v>1403</v>
      </c>
      <c r="C1832" t="s">
        <v>18</v>
      </c>
      <c r="D1832">
        <v>880</v>
      </c>
      <c r="E1832">
        <v>6</v>
      </c>
      <c r="F1832">
        <v>292</v>
      </c>
      <c r="G1832">
        <f t="shared" si="28"/>
        <v>287</v>
      </c>
      <c r="H1832">
        <v>3525</v>
      </c>
      <c r="I1832" t="s">
        <v>19</v>
      </c>
      <c r="J1832" t="str">
        <f>VLOOKUP(B1832,tax!$B$1:$P$1478,6,FALSE)</f>
        <v>Bacteria</v>
      </c>
      <c r="K1832" t="str">
        <f>VLOOKUP($B1832,tax!$B$1:$P$1478,7,FALSE)</f>
        <v xml:space="preserve"> Actinobacteria</v>
      </c>
    </row>
    <row r="1833" spans="1:11" x14ac:dyDescent="0.25">
      <c r="A1833" t="s">
        <v>1402</v>
      </c>
      <c r="B1833" t="s">
        <v>1403</v>
      </c>
      <c r="C1833" t="s">
        <v>20</v>
      </c>
      <c r="D1833">
        <v>880</v>
      </c>
      <c r="E1833">
        <v>457</v>
      </c>
      <c r="F1833">
        <v>529</v>
      </c>
      <c r="G1833">
        <f t="shared" si="28"/>
        <v>73</v>
      </c>
      <c r="H1833">
        <v>5437</v>
      </c>
      <c r="I1833" t="s">
        <v>21</v>
      </c>
      <c r="J1833" t="str">
        <f>VLOOKUP(B1833,tax!$B$1:$P$1478,6,FALSE)</f>
        <v>Bacteria</v>
      </c>
      <c r="K1833" t="str">
        <f>VLOOKUP($B1833,tax!$B$1:$P$1478,7,FALSE)</f>
        <v xml:space="preserve"> Actinobacteria</v>
      </c>
    </row>
    <row r="1834" spans="1:11" x14ac:dyDescent="0.25">
      <c r="A1834" t="s">
        <v>1402</v>
      </c>
      <c r="B1834" t="s">
        <v>1403</v>
      </c>
      <c r="C1834" t="s">
        <v>20</v>
      </c>
      <c r="D1834">
        <v>880</v>
      </c>
      <c r="E1834">
        <v>796</v>
      </c>
      <c r="F1834">
        <v>867</v>
      </c>
      <c r="G1834">
        <f t="shared" si="28"/>
        <v>72</v>
      </c>
      <c r="H1834">
        <v>5437</v>
      </c>
      <c r="I1834" t="s">
        <v>21</v>
      </c>
      <c r="J1834" t="str">
        <f>VLOOKUP(B1834,tax!$B$1:$P$1478,6,FALSE)</f>
        <v>Bacteria</v>
      </c>
      <c r="K1834" t="str">
        <f>VLOOKUP($B1834,tax!$B$1:$P$1478,7,FALSE)</f>
        <v xml:space="preserve"> Actinobacteria</v>
      </c>
    </row>
    <row r="1835" spans="1:11" x14ac:dyDescent="0.25">
      <c r="A1835" t="s">
        <v>1404</v>
      </c>
      <c r="B1835" t="s">
        <v>1405</v>
      </c>
      <c r="C1835" t="s">
        <v>10</v>
      </c>
      <c r="D1835">
        <v>343</v>
      </c>
      <c r="E1835">
        <v>207</v>
      </c>
      <c r="F1835">
        <v>336</v>
      </c>
      <c r="G1835">
        <f t="shared" si="28"/>
        <v>130</v>
      </c>
      <c r="H1835">
        <v>1755</v>
      </c>
      <c r="I1835" t="s">
        <v>11</v>
      </c>
      <c r="J1835" t="str">
        <f>VLOOKUP(B1835,tax!$B$1:$P$1478,6,FALSE)</f>
        <v>Bacteria</v>
      </c>
      <c r="K1835" t="str">
        <f>VLOOKUP($B1835,tax!$B$1:$P$1478,7,FALSE)</f>
        <v xml:space="preserve"> Actinobacteria</v>
      </c>
    </row>
    <row r="1836" spans="1:11" x14ac:dyDescent="0.25">
      <c r="A1836" t="s">
        <v>1406</v>
      </c>
      <c r="B1836" t="s">
        <v>1407</v>
      </c>
      <c r="C1836" t="s">
        <v>10</v>
      </c>
      <c r="D1836">
        <v>990</v>
      </c>
      <c r="E1836">
        <v>666</v>
      </c>
      <c r="F1836">
        <v>794</v>
      </c>
      <c r="G1836">
        <f t="shared" si="28"/>
        <v>129</v>
      </c>
      <c r="H1836">
        <v>1755</v>
      </c>
      <c r="I1836" t="s">
        <v>11</v>
      </c>
      <c r="J1836" t="str">
        <f>VLOOKUP(B1836,tax!$B$1:$P$1478,6,FALSE)</f>
        <v>Bacteria</v>
      </c>
      <c r="K1836" t="str">
        <f>VLOOKUP($B1836,tax!$B$1:$P$1478,7,FALSE)</f>
        <v xml:space="preserve"> Actinobacteria</v>
      </c>
    </row>
    <row r="1837" spans="1:11" x14ac:dyDescent="0.25">
      <c r="A1837" t="s">
        <v>1406</v>
      </c>
      <c r="B1837" t="s">
        <v>1407</v>
      </c>
      <c r="C1837" t="s">
        <v>12</v>
      </c>
      <c r="D1837">
        <v>990</v>
      </c>
      <c r="E1837">
        <v>796</v>
      </c>
      <c r="F1837">
        <v>988</v>
      </c>
      <c r="G1837">
        <f t="shared" si="28"/>
        <v>193</v>
      </c>
      <c r="H1837">
        <v>1312</v>
      </c>
      <c r="I1837" t="s">
        <v>13</v>
      </c>
      <c r="J1837" t="str">
        <f>VLOOKUP(B1837,tax!$B$1:$P$1478,6,FALSE)</f>
        <v>Bacteria</v>
      </c>
      <c r="K1837" t="str">
        <f>VLOOKUP($B1837,tax!$B$1:$P$1478,7,FALSE)</f>
        <v xml:space="preserve"> Actinobacteria</v>
      </c>
    </row>
    <row r="1838" spans="1:11" x14ac:dyDescent="0.25">
      <c r="A1838" t="s">
        <v>1406</v>
      </c>
      <c r="B1838" t="s">
        <v>1407</v>
      </c>
      <c r="C1838" t="s">
        <v>14</v>
      </c>
      <c r="D1838">
        <v>990</v>
      </c>
      <c r="E1838">
        <v>31</v>
      </c>
      <c r="F1838">
        <v>172</v>
      </c>
      <c r="G1838">
        <f t="shared" si="28"/>
        <v>142</v>
      </c>
      <c r="H1838">
        <v>1994</v>
      </c>
      <c r="I1838" t="s">
        <v>15</v>
      </c>
      <c r="J1838" t="str">
        <f>VLOOKUP(B1838,tax!$B$1:$P$1478,6,FALSE)</f>
        <v>Bacteria</v>
      </c>
      <c r="K1838" t="str">
        <f>VLOOKUP($B1838,tax!$B$1:$P$1478,7,FALSE)</f>
        <v xml:space="preserve"> Actinobacteria</v>
      </c>
    </row>
    <row r="1839" spans="1:11" x14ac:dyDescent="0.25">
      <c r="A1839" t="s">
        <v>1408</v>
      </c>
      <c r="B1839" t="s">
        <v>1409</v>
      </c>
      <c r="C1839" t="s">
        <v>10</v>
      </c>
      <c r="D1839">
        <v>483</v>
      </c>
      <c r="E1839">
        <v>31</v>
      </c>
      <c r="F1839">
        <v>151</v>
      </c>
      <c r="G1839">
        <f t="shared" si="28"/>
        <v>121</v>
      </c>
      <c r="H1839">
        <v>1755</v>
      </c>
      <c r="I1839" t="s">
        <v>11</v>
      </c>
      <c r="J1839" t="str">
        <f>VLOOKUP(B1839,tax!$B$1:$P$1478,6,FALSE)</f>
        <v>Bacteria</v>
      </c>
      <c r="K1839" t="str">
        <f>VLOOKUP($B1839,tax!$B$1:$P$1478,7,FALSE)</f>
        <v xml:space="preserve"> Actinobacteria</v>
      </c>
    </row>
    <row r="1840" spans="1:11" x14ac:dyDescent="0.25">
      <c r="A1840" t="s">
        <v>1410</v>
      </c>
      <c r="B1840" t="s">
        <v>1411</v>
      </c>
      <c r="C1840" t="s">
        <v>10</v>
      </c>
      <c r="D1840">
        <v>830</v>
      </c>
      <c r="E1840">
        <v>697</v>
      </c>
      <c r="F1840">
        <v>822</v>
      </c>
      <c r="G1840">
        <f t="shared" si="28"/>
        <v>126</v>
      </c>
      <c r="H1840">
        <v>1755</v>
      </c>
      <c r="I1840" t="s">
        <v>11</v>
      </c>
      <c r="J1840" t="str">
        <f>VLOOKUP(B1840,tax!$B$1:$P$1478,6,FALSE)</f>
        <v>Bacteria</v>
      </c>
      <c r="K1840" t="str">
        <f>VLOOKUP($B1840,tax!$B$1:$P$1478,7,FALSE)</f>
        <v xml:space="preserve"> Actinobacteria</v>
      </c>
    </row>
    <row r="1841" spans="1:11" x14ac:dyDescent="0.25">
      <c r="A1841" t="s">
        <v>1410</v>
      </c>
      <c r="B1841" t="s">
        <v>1411</v>
      </c>
      <c r="C1841" t="s">
        <v>18</v>
      </c>
      <c r="D1841">
        <v>830</v>
      </c>
      <c r="E1841">
        <v>65</v>
      </c>
      <c r="F1841">
        <v>371</v>
      </c>
      <c r="G1841">
        <f t="shared" si="28"/>
        <v>307</v>
      </c>
      <c r="H1841">
        <v>3525</v>
      </c>
      <c r="I1841" t="s">
        <v>19</v>
      </c>
      <c r="J1841" t="str">
        <f>VLOOKUP(B1841,tax!$B$1:$P$1478,6,FALSE)</f>
        <v>Bacteria</v>
      </c>
      <c r="K1841" t="str">
        <f>VLOOKUP($B1841,tax!$B$1:$P$1478,7,FALSE)</f>
        <v xml:space="preserve"> Actinobacteria</v>
      </c>
    </row>
    <row r="1842" spans="1:11" x14ac:dyDescent="0.25">
      <c r="A1842" t="s">
        <v>1410</v>
      </c>
      <c r="B1842" t="s">
        <v>1411</v>
      </c>
      <c r="C1842" t="s">
        <v>20</v>
      </c>
      <c r="D1842">
        <v>830</v>
      </c>
      <c r="E1842">
        <v>509</v>
      </c>
      <c r="F1842">
        <v>580</v>
      </c>
      <c r="G1842">
        <f t="shared" si="28"/>
        <v>72</v>
      </c>
      <c r="H1842">
        <v>5437</v>
      </c>
      <c r="I1842" t="s">
        <v>21</v>
      </c>
      <c r="J1842" t="str">
        <f>VLOOKUP(B1842,tax!$B$1:$P$1478,6,FALSE)</f>
        <v>Bacteria</v>
      </c>
      <c r="K1842" t="str">
        <f>VLOOKUP($B1842,tax!$B$1:$P$1478,7,FALSE)</f>
        <v xml:space="preserve"> Actinobacteria</v>
      </c>
    </row>
    <row r="1843" spans="1:11" x14ac:dyDescent="0.25">
      <c r="A1843" t="s">
        <v>1412</v>
      </c>
      <c r="B1843" t="s">
        <v>1413</v>
      </c>
      <c r="C1843" t="s">
        <v>10</v>
      </c>
      <c r="D1843">
        <v>326</v>
      </c>
      <c r="E1843">
        <v>192</v>
      </c>
      <c r="F1843">
        <v>322</v>
      </c>
      <c r="G1843">
        <f t="shared" si="28"/>
        <v>131</v>
      </c>
      <c r="H1843">
        <v>1755</v>
      </c>
      <c r="I1843" t="s">
        <v>11</v>
      </c>
      <c r="J1843" t="str">
        <f>VLOOKUP(B1843,tax!$B$1:$P$1478,6,FALSE)</f>
        <v>Bacteria</v>
      </c>
      <c r="K1843" t="str">
        <f>VLOOKUP($B1843,tax!$B$1:$P$1478,7,FALSE)</f>
        <v xml:space="preserve"> Actinobacteria</v>
      </c>
    </row>
    <row r="1844" spans="1:11" x14ac:dyDescent="0.25">
      <c r="A1844" t="s">
        <v>1414</v>
      </c>
      <c r="B1844" t="s">
        <v>1415</v>
      </c>
      <c r="C1844" t="s">
        <v>10</v>
      </c>
      <c r="D1844">
        <v>1230</v>
      </c>
      <c r="E1844">
        <v>684</v>
      </c>
      <c r="F1844">
        <v>808</v>
      </c>
      <c r="G1844">
        <f t="shared" si="28"/>
        <v>125</v>
      </c>
      <c r="H1844">
        <v>1755</v>
      </c>
      <c r="I1844" t="s">
        <v>11</v>
      </c>
      <c r="J1844" t="str">
        <f>VLOOKUP(B1844,tax!$B$1:$P$1478,6,FALSE)</f>
        <v>Bacteria</v>
      </c>
      <c r="K1844" t="str">
        <f>VLOOKUP($B1844,tax!$B$1:$P$1478,7,FALSE)</f>
        <v xml:space="preserve"> Actinobacteria</v>
      </c>
    </row>
    <row r="1845" spans="1:11" x14ac:dyDescent="0.25">
      <c r="A1845" t="s">
        <v>1414</v>
      </c>
      <c r="B1845" t="s">
        <v>1415</v>
      </c>
      <c r="C1845" t="s">
        <v>12</v>
      </c>
      <c r="D1845">
        <v>1230</v>
      </c>
      <c r="E1845">
        <v>1047</v>
      </c>
      <c r="F1845">
        <v>1223</v>
      </c>
      <c r="G1845">
        <f t="shared" si="28"/>
        <v>177</v>
      </c>
      <c r="H1845">
        <v>1312</v>
      </c>
      <c r="I1845" t="s">
        <v>13</v>
      </c>
      <c r="J1845" t="str">
        <f>VLOOKUP(B1845,tax!$B$1:$P$1478,6,FALSE)</f>
        <v>Bacteria</v>
      </c>
      <c r="K1845" t="str">
        <f>VLOOKUP($B1845,tax!$B$1:$P$1478,7,FALSE)</f>
        <v xml:space="preserve"> Actinobacteria</v>
      </c>
    </row>
    <row r="1846" spans="1:11" x14ac:dyDescent="0.25">
      <c r="A1846" t="s">
        <v>1414</v>
      </c>
      <c r="B1846" t="s">
        <v>1415</v>
      </c>
      <c r="C1846" t="s">
        <v>18</v>
      </c>
      <c r="D1846">
        <v>1230</v>
      </c>
      <c r="E1846">
        <v>50</v>
      </c>
      <c r="F1846">
        <v>384</v>
      </c>
      <c r="G1846">
        <f t="shared" si="28"/>
        <v>335</v>
      </c>
      <c r="H1846">
        <v>3525</v>
      </c>
      <c r="I1846" t="s">
        <v>19</v>
      </c>
      <c r="J1846" t="str">
        <f>VLOOKUP(B1846,tax!$B$1:$P$1478,6,FALSE)</f>
        <v>Bacteria</v>
      </c>
      <c r="K1846" t="str">
        <f>VLOOKUP($B1846,tax!$B$1:$P$1478,7,FALSE)</f>
        <v xml:space="preserve"> Actinobacteria</v>
      </c>
    </row>
    <row r="1847" spans="1:11" x14ac:dyDescent="0.25">
      <c r="A1847" t="s">
        <v>1414</v>
      </c>
      <c r="B1847" t="s">
        <v>1415</v>
      </c>
      <c r="C1847" t="s">
        <v>20</v>
      </c>
      <c r="D1847">
        <v>1230</v>
      </c>
      <c r="E1847">
        <v>491</v>
      </c>
      <c r="F1847">
        <v>562</v>
      </c>
      <c r="G1847">
        <f t="shared" si="28"/>
        <v>72</v>
      </c>
      <c r="H1847">
        <v>5437</v>
      </c>
      <c r="I1847" t="s">
        <v>21</v>
      </c>
      <c r="J1847" t="str">
        <f>VLOOKUP(B1847,tax!$B$1:$P$1478,6,FALSE)</f>
        <v>Bacteria</v>
      </c>
      <c r="K1847" t="str">
        <f>VLOOKUP($B1847,tax!$B$1:$P$1478,7,FALSE)</f>
        <v xml:space="preserve"> Actinobacteria</v>
      </c>
    </row>
    <row r="1848" spans="1:11" x14ac:dyDescent="0.25">
      <c r="A1848" t="s">
        <v>1414</v>
      </c>
      <c r="B1848" t="s">
        <v>1415</v>
      </c>
      <c r="C1848" t="s">
        <v>139</v>
      </c>
      <c r="D1848">
        <v>1230</v>
      </c>
      <c r="E1848">
        <v>817</v>
      </c>
      <c r="F1848">
        <v>1029</v>
      </c>
      <c r="G1848">
        <f t="shared" si="28"/>
        <v>213</v>
      </c>
      <c r="H1848">
        <v>1197</v>
      </c>
      <c r="I1848" t="s">
        <v>140</v>
      </c>
      <c r="J1848" t="str">
        <f>VLOOKUP(B1848,tax!$B$1:$P$1478,6,FALSE)</f>
        <v>Bacteria</v>
      </c>
      <c r="K1848" t="str">
        <f>VLOOKUP($B1848,tax!$B$1:$P$1478,7,FALSE)</f>
        <v xml:space="preserve"> Actinobacteria</v>
      </c>
    </row>
    <row r="1849" spans="1:11" x14ac:dyDescent="0.25">
      <c r="A1849" t="s">
        <v>1416</v>
      </c>
      <c r="B1849" t="s">
        <v>1417</v>
      </c>
      <c r="C1849" t="s">
        <v>10</v>
      </c>
      <c r="D1849">
        <v>998</v>
      </c>
      <c r="E1849">
        <v>678</v>
      </c>
      <c r="F1849">
        <v>804</v>
      </c>
      <c r="G1849">
        <f t="shared" si="28"/>
        <v>127</v>
      </c>
      <c r="H1849">
        <v>1755</v>
      </c>
      <c r="I1849" t="s">
        <v>11</v>
      </c>
      <c r="J1849" t="str">
        <f>VLOOKUP(B1849,tax!$B$1:$P$1478,6,FALSE)</f>
        <v>Bacteria</v>
      </c>
      <c r="K1849" t="str">
        <f>VLOOKUP($B1849,tax!$B$1:$P$1478,7,FALSE)</f>
        <v xml:space="preserve"> Actinobacteria</v>
      </c>
    </row>
    <row r="1850" spans="1:11" x14ac:dyDescent="0.25">
      <c r="A1850" t="s">
        <v>1416</v>
      </c>
      <c r="B1850" t="s">
        <v>1417</v>
      </c>
      <c r="C1850" t="s">
        <v>12</v>
      </c>
      <c r="D1850">
        <v>998</v>
      </c>
      <c r="E1850">
        <v>807</v>
      </c>
      <c r="F1850">
        <v>995</v>
      </c>
      <c r="G1850">
        <f t="shared" si="28"/>
        <v>189</v>
      </c>
      <c r="H1850">
        <v>1312</v>
      </c>
      <c r="I1850" t="s">
        <v>13</v>
      </c>
      <c r="J1850" t="str">
        <f>VLOOKUP(B1850,tax!$B$1:$P$1478,6,FALSE)</f>
        <v>Bacteria</v>
      </c>
      <c r="K1850" t="str">
        <f>VLOOKUP($B1850,tax!$B$1:$P$1478,7,FALSE)</f>
        <v xml:space="preserve"> Actinobacteria</v>
      </c>
    </row>
    <row r="1851" spans="1:11" x14ac:dyDescent="0.25">
      <c r="A1851" t="s">
        <v>1416</v>
      </c>
      <c r="B1851" t="s">
        <v>1417</v>
      </c>
      <c r="C1851" t="s">
        <v>14</v>
      </c>
      <c r="D1851">
        <v>998</v>
      </c>
      <c r="E1851">
        <v>44</v>
      </c>
      <c r="F1851">
        <v>185</v>
      </c>
      <c r="G1851">
        <f t="shared" si="28"/>
        <v>142</v>
      </c>
      <c r="H1851">
        <v>1994</v>
      </c>
      <c r="I1851" t="s">
        <v>15</v>
      </c>
      <c r="J1851" t="str">
        <f>VLOOKUP(B1851,tax!$B$1:$P$1478,6,FALSE)</f>
        <v>Bacteria</v>
      </c>
      <c r="K1851" t="str">
        <f>VLOOKUP($B1851,tax!$B$1:$P$1478,7,FALSE)</f>
        <v xml:space="preserve"> Actinobacteria</v>
      </c>
    </row>
    <row r="1852" spans="1:11" x14ac:dyDescent="0.25">
      <c r="A1852" t="s">
        <v>1418</v>
      </c>
      <c r="B1852" t="s">
        <v>1419</v>
      </c>
      <c r="C1852" t="s">
        <v>10</v>
      </c>
      <c r="D1852">
        <v>945</v>
      </c>
      <c r="E1852">
        <v>820</v>
      </c>
      <c r="F1852">
        <v>944</v>
      </c>
      <c r="G1852">
        <f t="shared" si="28"/>
        <v>125</v>
      </c>
      <c r="H1852">
        <v>1755</v>
      </c>
      <c r="I1852" t="s">
        <v>11</v>
      </c>
      <c r="J1852" t="str">
        <f>VLOOKUP(B1852,tax!$B$1:$P$1478,6,FALSE)</f>
        <v>Bacteria</v>
      </c>
      <c r="K1852" t="str">
        <f>VLOOKUP($B1852,tax!$B$1:$P$1478,7,FALSE)</f>
        <v xml:space="preserve"> Actinobacteria</v>
      </c>
    </row>
    <row r="1853" spans="1:11" x14ac:dyDescent="0.25">
      <c r="A1853" t="s">
        <v>1418</v>
      </c>
      <c r="B1853" t="s">
        <v>1419</v>
      </c>
      <c r="C1853" t="s">
        <v>18</v>
      </c>
      <c r="D1853">
        <v>945</v>
      </c>
      <c r="E1853">
        <v>190</v>
      </c>
      <c r="F1853">
        <v>475</v>
      </c>
      <c r="G1853">
        <f t="shared" si="28"/>
        <v>286</v>
      </c>
      <c r="H1853">
        <v>3525</v>
      </c>
      <c r="I1853" t="s">
        <v>19</v>
      </c>
      <c r="J1853" t="str">
        <f>VLOOKUP(B1853,tax!$B$1:$P$1478,6,FALSE)</f>
        <v>Bacteria</v>
      </c>
      <c r="K1853" t="str">
        <f>VLOOKUP($B1853,tax!$B$1:$P$1478,7,FALSE)</f>
        <v xml:space="preserve"> Actinobacteria</v>
      </c>
    </row>
    <row r="1854" spans="1:11" x14ac:dyDescent="0.25">
      <c r="A1854" t="s">
        <v>1418</v>
      </c>
      <c r="B1854" t="s">
        <v>1419</v>
      </c>
      <c r="C1854" t="s">
        <v>20</v>
      </c>
      <c r="D1854">
        <v>945</v>
      </c>
      <c r="E1854">
        <v>626</v>
      </c>
      <c r="F1854">
        <v>697</v>
      </c>
      <c r="G1854">
        <f t="shared" si="28"/>
        <v>72</v>
      </c>
      <c r="H1854">
        <v>5437</v>
      </c>
      <c r="I1854" t="s">
        <v>21</v>
      </c>
      <c r="J1854" t="str">
        <f>VLOOKUP(B1854,tax!$B$1:$P$1478,6,FALSE)</f>
        <v>Bacteria</v>
      </c>
      <c r="K1854" t="str">
        <f>VLOOKUP($B1854,tax!$B$1:$P$1478,7,FALSE)</f>
        <v xml:space="preserve"> Actinobacteria</v>
      </c>
    </row>
    <row r="1855" spans="1:11" x14ac:dyDescent="0.25">
      <c r="A1855" t="s">
        <v>1418</v>
      </c>
      <c r="B1855" t="s">
        <v>1419</v>
      </c>
      <c r="C1855" t="s">
        <v>139</v>
      </c>
      <c r="D1855">
        <v>945</v>
      </c>
      <c r="E1855">
        <v>1</v>
      </c>
      <c r="F1855">
        <v>166</v>
      </c>
      <c r="G1855">
        <f t="shared" si="28"/>
        <v>166</v>
      </c>
      <c r="H1855">
        <v>1197</v>
      </c>
      <c r="I1855" t="s">
        <v>140</v>
      </c>
      <c r="J1855" t="str">
        <f>VLOOKUP(B1855,tax!$B$1:$P$1478,6,FALSE)</f>
        <v>Bacteria</v>
      </c>
      <c r="K1855" t="str">
        <f>VLOOKUP($B1855,tax!$B$1:$P$1478,7,FALSE)</f>
        <v xml:space="preserve"> Actinobacteria</v>
      </c>
    </row>
    <row r="1856" spans="1:11" x14ac:dyDescent="0.25">
      <c r="A1856" t="s">
        <v>1420</v>
      </c>
      <c r="B1856" t="s">
        <v>1421</v>
      </c>
      <c r="C1856" t="s">
        <v>10</v>
      </c>
      <c r="D1856">
        <v>443</v>
      </c>
      <c r="E1856">
        <v>321</v>
      </c>
      <c r="F1856">
        <v>443</v>
      </c>
      <c r="G1856">
        <f t="shared" si="28"/>
        <v>123</v>
      </c>
      <c r="H1856">
        <v>1755</v>
      </c>
      <c r="I1856" t="s">
        <v>11</v>
      </c>
      <c r="J1856" t="str">
        <f>VLOOKUP(B1856,tax!$B$1:$P$1478,6,FALSE)</f>
        <v>Bacteria</v>
      </c>
      <c r="K1856" t="str">
        <f>VLOOKUP($B1856,tax!$B$1:$P$1478,7,FALSE)</f>
        <v xml:space="preserve"> Bacteroidetes</v>
      </c>
    </row>
    <row r="1857" spans="1:11" x14ac:dyDescent="0.25">
      <c r="A1857" t="s">
        <v>1420</v>
      </c>
      <c r="B1857" t="s">
        <v>1421</v>
      </c>
      <c r="C1857" t="s">
        <v>52</v>
      </c>
      <c r="D1857">
        <v>443</v>
      </c>
      <c r="E1857">
        <v>23</v>
      </c>
      <c r="F1857">
        <v>297</v>
      </c>
      <c r="G1857">
        <f t="shared" si="28"/>
        <v>275</v>
      </c>
      <c r="H1857">
        <v>5170</v>
      </c>
      <c r="I1857" t="s">
        <v>53</v>
      </c>
      <c r="J1857" t="str">
        <f>VLOOKUP(B1857,tax!$B$1:$P$1478,6,FALSE)</f>
        <v>Bacteria</v>
      </c>
      <c r="K1857" t="str">
        <f>VLOOKUP($B1857,tax!$B$1:$P$1478,7,FALSE)</f>
        <v xml:space="preserve"> Bacteroidetes</v>
      </c>
    </row>
    <row r="1858" spans="1:11" x14ac:dyDescent="0.25">
      <c r="A1858" t="s">
        <v>1422</v>
      </c>
      <c r="B1858" t="s">
        <v>1423</v>
      </c>
      <c r="C1858" t="s">
        <v>10</v>
      </c>
      <c r="D1858">
        <v>461</v>
      </c>
      <c r="E1858">
        <v>337</v>
      </c>
      <c r="F1858">
        <v>461</v>
      </c>
      <c r="G1858">
        <f t="shared" si="28"/>
        <v>125</v>
      </c>
      <c r="H1858">
        <v>1755</v>
      </c>
      <c r="I1858" t="s">
        <v>11</v>
      </c>
      <c r="J1858" t="str">
        <f>VLOOKUP(B1858,tax!$B$1:$P$1478,6,FALSE)</f>
        <v>Bacteria</v>
      </c>
      <c r="K1858" t="str">
        <f>VLOOKUP($B1858,tax!$B$1:$P$1478,7,FALSE)</f>
        <v xml:space="preserve"> Bacteroidetes</v>
      </c>
    </row>
    <row r="1859" spans="1:11" x14ac:dyDescent="0.25">
      <c r="A1859" t="s">
        <v>1422</v>
      </c>
      <c r="B1859" t="s">
        <v>1423</v>
      </c>
      <c r="C1859" t="s">
        <v>52</v>
      </c>
      <c r="D1859">
        <v>461</v>
      </c>
      <c r="E1859">
        <v>24</v>
      </c>
      <c r="F1859">
        <v>314</v>
      </c>
      <c r="G1859">
        <f t="shared" ref="G1859:G1922" si="29">F1859-E1859+1</f>
        <v>291</v>
      </c>
      <c r="H1859">
        <v>5170</v>
      </c>
      <c r="I1859" t="s">
        <v>53</v>
      </c>
      <c r="J1859" t="str">
        <f>VLOOKUP(B1859,tax!$B$1:$P$1478,6,FALSE)</f>
        <v>Bacteria</v>
      </c>
      <c r="K1859" t="str">
        <f>VLOOKUP($B1859,tax!$B$1:$P$1478,7,FALSE)</f>
        <v xml:space="preserve"> Bacteroidetes</v>
      </c>
    </row>
    <row r="1860" spans="1:11" x14ac:dyDescent="0.25">
      <c r="A1860" t="s">
        <v>1424</v>
      </c>
      <c r="B1860" t="s">
        <v>1425</v>
      </c>
      <c r="C1860" t="s">
        <v>10</v>
      </c>
      <c r="D1860">
        <v>958</v>
      </c>
      <c r="E1860">
        <v>701</v>
      </c>
      <c r="F1860">
        <v>824</v>
      </c>
      <c r="G1860">
        <f t="shared" si="29"/>
        <v>124</v>
      </c>
      <c r="H1860">
        <v>1755</v>
      </c>
      <c r="I1860" t="s">
        <v>11</v>
      </c>
      <c r="J1860" t="str">
        <f>VLOOKUP(B1860,tax!$B$1:$P$1478,6,FALSE)</f>
        <v>Bacteria</v>
      </c>
      <c r="K1860" t="str">
        <f>VLOOKUP($B1860,tax!$B$1:$P$1478,7,FALSE)</f>
        <v xml:space="preserve"> Actinobacteria</v>
      </c>
    </row>
    <row r="1861" spans="1:11" x14ac:dyDescent="0.25">
      <c r="A1861" t="s">
        <v>1424</v>
      </c>
      <c r="B1861" t="s">
        <v>1425</v>
      </c>
      <c r="C1861" t="s">
        <v>18</v>
      </c>
      <c r="D1861">
        <v>958</v>
      </c>
      <c r="E1861">
        <v>67</v>
      </c>
      <c r="F1861">
        <v>397</v>
      </c>
      <c r="G1861">
        <f t="shared" si="29"/>
        <v>331</v>
      </c>
      <c r="H1861">
        <v>3525</v>
      </c>
      <c r="I1861" t="s">
        <v>19</v>
      </c>
      <c r="J1861" t="str">
        <f>VLOOKUP(B1861,tax!$B$1:$P$1478,6,FALSE)</f>
        <v>Bacteria</v>
      </c>
      <c r="K1861" t="str">
        <f>VLOOKUP($B1861,tax!$B$1:$P$1478,7,FALSE)</f>
        <v xml:space="preserve"> Actinobacteria</v>
      </c>
    </row>
    <row r="1862" spans="1:11" x14ac:dyDescent="0.25">
      <c r="A1862" t="s">
        <v>1424</v>
      </c>
      <c r="B1862" t="s">
        <v>1425</v>
      </c>
      <c r="C1862" t="s">
        <v>20</v>
      </c>
      <c r="D1862">
        <v>958</v>
      </c>
      <c r="E1862">
        <v>509</v>
      </c>
      <c r="F1862">
        <v>579</v>
      </c>
      <c r="G1862">
        <f t="shared" si="29"/>
        <v>71</v>
      </c>
      <c r="H1862">
        <v>5437</v>
      </c>
      <c r="I1862" t="s">
        <v>21</v>
      </c>
      <c r="J1862" t="str">
        <f>VLOOKUP(B1862,tax!$B$1:$P$1478,6,FALSE)</f>
        <v>Bacteria</v>
      </c>
      <c r="K1862" t="str">
        <f>VLOOKUP($B1862,tax!$B$1:$P$1478,7,FALSE)</f>
        <v xml:space="preserve"> Actinobacteria</v>
      </c>
    </row>
    <row r="1863" spans="1:11" x14ac:dyDescent="0.25">
      <c r="A1863" t="s">
        <v>1424</v>
      </c>
      <c r="B1863" t="s">
        <v>1425</v>
      </c>
      <c r="C1863" t="s">
        <v>22</v>
      </c>
      <c r="D1863">
        <v>958</v>
      </c>
      <c r="E1863">
        <v>833</v>
      </c>
      <c r="F1863">
        <v>955</v>
      </c>
      <c r="G1863">
        <f t="shared" si="29"/>
        <v>123</v>
      </c>
      <c r="H1863">
        <v>3906</v>
      </c>
      <c r="I1863" t="s">
        <v>23</v>
      </c>
      <c r="J1863" t="str">
        <f>VLOOKUP(B1863,tax!$B$1:$P$1478,6,FALSE)</f>
        <v>Bacteria</v>
      </c>
      <c r="K1863" t="str">
        <f>VLOOKUP($B1863,tax!$B$1:$P$1478,7,FALSE)</f>
        <v xml:space="preserve"> Actinobacteria</v>
      </c>
    </row>
    <row r="1864" spans="1:11" x14ac:dyDescent="0.25">
      <c r="A1864" t="s">
        <v>1426</v>
      </c>
      <c r="B1864" t="s">
        <v>1427</v>
      </c>
      <c r="C1864" t="s">
        <v>63</v>
      </c>
      <c r="D1864">
        <v>854</v>
      </c>
      <c r="E1864">
        <v>439</v>
      </c>
      <c r="F1864">
        <v>646</v>
      </c>
      <c r="G1864">
        <f t="shared" si="29"/>
        <v>208</v>
      </c>
      <c r="H1864">
        <v>5365</v>
      </c>
      <c r="I1864" t="s">
        <v>64</v>
      </c>
      <c r="J1864" t="str">
        <f>VLOOKUP(B1864,tax!$B$1:$P$1478,6,FALSE)</f>
        <v>Bacteria</v>
      </c>
      <c r="K1864" t="str">
        <f>VLOOKUP($B1864,tax!$B$1:$P$1478,7,FALSE)</f>
        <v xml:space="preserve"> Actinobacteria</v>
      </c>
    </row>
    <row r="1865" spans="1:11" x14ac:dyDescent="0.25">
      <c r="A1865" t="s">
        <v>1426</v>
      </c>
      <c r="B1865" t="s">
        <v>1427</v>
      </c>
      <c r="C1865" t="s">
        <v>10</v>
      </c>
      <c r="D1865">
        <v>854</v>
      </c>
      <c r="E1865">
        <v>728</v>
      </c>
      <c r="F1865">
        <v>850</v>
      </c>
      <c r="G1865">
        <f t="shared" si="29"/>
        <v>123</v>
      </c>
      <c r="H1865">
        <v>1755</v>
      </c>
      <c r="I1865" t="s">
        <v>11</v>
      </c>
      <c r="J1865" t="str">
        <f>VLOOKUP(B1865,tax!$B$1:$P$1478,6,FALSE)</f>
        <v>Bacteria</v>
      </c>
      <c r="K1865" t="str">
        <f>VLOOKUP($B1865,tax!$B$1:$P$1478,7,FALSE)</f>
        <v xml:space="preserve"> Actinobacteria</v>
      </c>
    </row>
    <row r="1866" spans="1:11" x14ac:dyDescent="0.25">
      <c r="A1866" t="s">
        <v>1426</v>
      </c>
      <c r="B1866" t="s">
        <v>1427</v>
      </c>
      <c r="C1866" t="s">
        <v>1107</v>
      </c>
      <c r="D1866">
        <v>854</v>
      </c>
      <c r="E1866">
        <v>108</v>
      </c>
      <c r="F1866">
        <v>150</v>
      </c>
      <c r="G1866">
        <f t="shared" si="29"/>
        <v>43</v>
      </c>
      <c r="H1866">
        <v>240</v>
      </c>
      <c r="I1866" t="s">
        <v>1108</v>
      </c>
      <c r="J1866" t="str">
        <f>VLOOKUP(B1866,tax!$B$1:$P$1478,6,FALSE)</f>
        <v>Bacteria</v>
      </c>
      <c r="K1866" t="str">
        <f>VLOOKUP($B1866,tax!$B$1:$P$1478,7,FALSE)</f>
        <v xml:space="preserve"> Actinobacteria</v>
      </c>
    </row>
    <row r="1867" spans="1:11" x14ac:dyDescent="0.25">
      <c r="A1867" t="s">
        <v>1426</v>
      </c>
      <c r="B1867" t="s">
        <v>1427</v>
      </c>
      <c r="C1867" t="s">
        <v>1428</v>
      </c>
      <c r="D1867">
        <v>854</v>
      </c>
      <c r="E1867">
        <v>231</v>
      </c>
      <c r="F1867">
        <v>408</v>
      </c>
      <c r="G1867">
        <f t="shared" si="29"/>
        <v>178</v>
      </c>
      <c r="H1867">
        <v>19</v>
      </c>
      <c r="I1867" t="s">
        <v>1428</v>
      </c>
      <c r="J1867" t="str">
        <f>VLOOKUP(B1867,tax!$B$1:$P$1478,6,FALSE)</f>
        <v>Bacteria</v>
      </c>
      <c r="K1867" t="str">
        <f>VLOOKUP($B1867,tax!$B$1:$P$1478,7,FALSE)</f>
        <v xml:space="preserve"> Actinobacteria</v>
      </c>
    </row>
    <row r="1868" spans="1:11" x14ac:dyDescent="0.25">
      <c r="A1868" t="s">
        <v>1429</v>
      </c>
      <c r="B1868" t="s">
        <v>1430</v>
      </c>
      <c r="C1868" t="s">
        <v>10</v>
      </c>
      <c r="D1868">
        <v>1002</v>
      </c>
      <c r="E1868">
        <v>678</v>
      </c>
      <c r="F1868">
        <v>805</v>
      </c>
      <c r="G1868">
        <f t="shared" si="29"/>
        <v>128</v>
      </c>
      <c r="H1868">
        <v>1755</v>
      </c>
      <c r="I1868" t="s">
        <v>11</v>
      </c>
      <c r="J1868" t="str">
        <f>VLOOKUP(B1868,tax!$B$1:$P$1478,6,FALSE)</f>
        <v>Bacteria</v>
      </c>
      <c r="K1868" t="str">
        <f>VLOOKUP($B1868,tax!$B$1:$P$1478,7,FALSE)</f>
        <v xml:space="preserve"> Actinobacteria</v>
      </c>
    </row>
    <row r="1869" spans="1:11" x14ac:dyDescent="0.25">
      <c r="A1869" t="s">
        <v>1429</v>
      </c>
      <c r="B1869" t="s">
        <v>1430</v>
      </c>
      <c r="C1869" t="s">
        <v>12</v>
      </c>
      <c r="D1869">
        <v>1002</v>
      </c>
      <c r="E1869">
        <v>808</v>
      </c>
      <c r="F1869">
        <v>999</v>
      </c>
      <c r="G1869">
        <f t="shared" si="29"/>
        <v>192</v>
      </c>
      <c r="H1869">
        <v>1312</v>
      </c>
      <c r="I1869" t="s">
        <v>13</v>
      </c>
      <c r="J1869" t="str">
        <f>VLOOKUP(B1869,tax!$B$1:$P$1478,6,FALSE)</f>
        <v>Bacteria</v>
      </c>
      <c r="K1869" t="str">
        <f>VLOOKUP($B1869,tax!$B$1:$P$1478,7,FALSE)</f>
        <v xml:space="preserve"> Actinobacteria</v>
      </c>
    </row>
    <row r="1870" spans="1:11" x14ac:dyDescent="0.25">
      <c r="A1870" t="s">
        <v>1429</v>
      </c>
      <c r="B1870" t="s">
        <v>1430</v>
      </c>
      <c r="C1870" t="s">
        <v>14</v>
      </c>
      <c r="D1870">
        <v>1002</v>
      </c>
      <c r="E1870">
        <v>42</v>
      </c>
      <c r="F1870">
        <v>183</v>
      </c>
      <c r="G1870">
        <f t="shared" si="29"/>
        <v>142</v>
      </c>
      <c r="H1870">
        <v>1994</v>
      </c>
      <c r="I1870" t="s">
        <v>15</v>
      </c>
      <c r="J1870" t="str">
        <f>VLOOKUP(B1870,tax!$B$1:$P$1478,6,FALSE)</f>
        <v>Bacteria</v>
      </c>
      <c r="K1870" t="str">
        <f>VLOOKUP($B1870,tax!$B$1:$P$1478,7,FALSE)</f>
        <v xml:space="preserve"> Actinobacteria</v>
      </c>
    </row>
    <row r="1871" spans="1:11" x14ac:dyDescent="0.25">
      <c r="A1871" t="s">
        <v>1431</v>
      </c>
      <c r="B1871" t="s">
        <v>1432</v>
      </c>
      <c r="C1871" t="s">
        <v>10</v>
      </c>
      <c r="D1871">
        <v>466</v>
      </c>
      <c r="E1871">
        <v>338</v>
      </c>
      <c r="F1871">
        <v>466</v>
      </c>
      <c r="G1871">
        <f t="shared" si="29"/>
        <v>129</v>
      </c>
      <c r="H1871">
        <v>1755</v>
      </c>
      <c r="I1871" t="s">
        <v>11</v>
      </c>
      <c r="J1871" t="str">
        <f>VLOOKUP(B1871,tax!$B$1:$P$1478,6,FALSE)</f>
        <v>Bacteria</v>
      </c>
      <c r="K1871" t="str">
        <f>VLOOKUP($B1871,tax!$B$1:$P$1478,7,FALSE)</f>
        <v xml:space="preserve"> Actinobacteria</v>
      </c>
    </row>
    <row r="1872" spans="1:11" x14ac:dyDescent="0.25">
      <c r="A1872" t="s">
        <v>1431</v>
      </c>
      <c r="B1872" t="s">
        <v>1432</v>
      </c>
      <c r="C1872" t="s">
        <v>26</v>
      </c>
      <c r="D1872">
        <v>466</v>
      </c>
      <c r="E1872">
        <v>88</v>
      </c>
      <c r="F1872">
        <v>313</v>
      </c>
      <c r="G1872">
        <f t="shared" si="29"/>
        <v>226</v>
      </c>
      <c r="H1872">
        <v>4255</v>
      </c>
      <c r="I1872" t="s">
        <v>27</v>
      </c>
      <c r="J1872" t="str">
        <f>VLOOKUP(B1872,tax!$B$1:$P$1478,6,FALSE)</f>
        <v>Bacteria</v>
      </c>
      <c r="K1872" t="str">
        <f>VLOOKUP($B1872,tax!$B$1:$P$1478,7,FALSE)</f>
        <v xml:space="preserve"> Actinobacteria</v>
      </c>
    </row>
    <row r="1873" spans="1:11" x14ac:dyDescent="0.25">
      <c r="A1873" t="s">
        <v>1433</v>
      </c>
      <c r="B1873" t="s">
        <v>1434</v>
      </c>
      <c r="C1873" t="s">
        <v>10</v>
      </c>
      <c r="D1873">
        <v>1095</v>
      </c>
      <c r="E1873">
        <v>729</v>
      </c>
      <c r="F1873">
        <v>852</v>
      </c>
      <c r="G1873">
        <f t="shared" si="29"/>
        <v>124</v>
      </c>
      <c r="H1873">
        <v>1755</v>
      </c>
      <c r="I1873" t="s">
        <v>11</v>
      </c>
      <c r="J1873" t="str">
        <f>VLOOKUP(B1873,tax!$B$1:$P$1478,6,FALSE)</f>
        <v>Bacteria</v>
      </c>
      <c r="K1873" t="str">
        <f>VLOOKUP($B1873,tax!$B$1:$P$1478,7,FALSE)</f>
        <v xml:space="preserve"> Actinobacteria</v>
      </c>
    </row>
    <row r="1874" spans="1:11" x14ac:dyDescent="0.25">
      <c r="A1874" t="s">
        <v>1433</v>
      </c>
      <c r="B1874" t="s">
        <v>1434</v>
      </c>
      <c r="C1874" t="s">
        <v>18</v>
      </c>
      <c r="D1874">
        <v>1095</v>
      </c>
      <c r="E1874">
        <v>96</v>
      </c>
      <c r="F1874">
        <v>429</v>
      </c>
      <c r="G1874">
        <f t="shared" si="29"/>
        <v>334</v>
      </c>
      <c r="H1874">
        <v>3525</v>
      </c>
      <c r="I1874" t="s">
        <v>19</v>
      </c>
      <c r="J1874" t="str">
        <f>VLOOKUP(B1874,tax!$B$1:$P$1478,6,FALSE)</f>
        <v>Bacteria</v>
      </c>
      <c r="K1874" t="str">
        <f>VLOOKUP($B1874,tax!$B$1:$P$1478,7,FALSE)</f>
        <v xml:space="preserve"> Actinobacteria</v>
      </c>
    </row>
    <row r="1875" spans="1:11" x14ac:dyDescent="0.25">
      <c r="A1875" t="s">
        <v>1433</v>
      </c>
      <c r="B1875" t="s">
        <v>1434</v>
      </c>
      <c r="C1875" t="s">
        <v>20</v>
      </c>
      <c r="D1875">
        <v>1095</v>
      </c>
      <c r="E1875">
        <v>538</v>
      </c>
      <c r="F1875">
        <v>606</v>
      </c>
      <c r="G1875">
        <f t="shared" si="29"/>
        <v>69</v>
      </c>
      <c r="H1875">
        <v>5437</v>
      </c>
      <c r="I1875" t="s">
        <v>21</v>
      </c>
      <c r="J1875" t="str">
        <f>VLOOKUP(B1875,tax!$B$1:$P$1478,6,FALSE)</f>
        <v>Bacteria</v>
      </c>
      <c r="K1875" t="str">
        <f>VLOOKUP($B1875,tax!$B$1:$P$1478,7,FALSE)</f>
        <v xml:space="preserve"> Actinobacteria</v>
      </c>
    </row>
    <row r="1876" spans="1:11" x14ac:dyDescent="0.25">
      <c r="A1876" t="s">
        <v>1433</v>
      </c>
      <c r="B1876" t="s">
        <v>1434</v>
      </c>
      <c r="C1876" t="s">
        <v>139</v>
      </c>
      <c r="D1876">
        <v>1095</v>
      </c>
      <c r="E1876">
        <v>860</v>
      </c>
      <c r="F1876">
        <v>1072</v>
      </c>
      <c r="G1876">
        <f t="shared" si="29"/>
        <v>213</v>
      </c>
      <c r="H1876">
        <v>1197</v>
      </c>
      <c r="I1876" t="s">
        <v>140</v>
      </c>
      <c r="J1876" t="str">
        <f>VLOOKUP(B1876,tax!$B$1:$P$1478,6,FALSE)</f>
        <v>Bacteria</v>
      </c>
      <c r="K1876" t="str">
        <f>VLOOKUP($B1876,tax!$B$1:$P$1478,7,FALSE)</f>
        <v xml:space="preserve"> Actinobacteria</v>
      </c>
    </row>
    <row r="1877" spans="1:11" x14ac:dyDescent="0.25">
      <c r="A1877" t="s">
        <v>1435</v>
      </c>
      <c r="B1877" t="s">
        <v>1436</v>
      </c>
      <c r="C1877" t="s">
        <v>10</v>
      </c>
      <c r="D1877">
        <v>2286</v>
      </c>
      <c r="E1877">
        <v>995</v>
      </c>
      <c r="F1877">
        <v>1127</v>
      </c>
      <c r="G1877">
        <f t="shared" si="29"/>
        <v>133</v>
      </c>
      <c r="H1877">
        <v>1755</v>
      </c>
      <c r="I1877" t="s">
        <v>11</v>
      </c>
      <c r="J1877" t="str">
        <f>VLOOKUP(B1877,tax!$B$1:$P$1478,6,FALSE)</f>
        <v>Bacteria</v>
      </c>
      <c r="K1877" t="str">
        <f>VLOOKUP($B1877,tax!$B$1:$P$1478,7,FALSE)</f>
        <v xml:space="preserve"> Actinobacteria</v>
      </c>
    </row>
    <row r="1878" spans="1:11" x14ac:dyDescent="0.25">
      <c r="A1878" t="s">
        <v>1435</v>
      </c>
      <c r="B1878" t="s">
        <v>1436</v>
      </c>
      <c r="C1878" t="s">
        <v>10</v>
      </c>
      <c r="D1878">
        <v>2286</v>
      </c>
      <c r="E1878">
        <v>1140</v>
      </c>
      <c r="F1878">
        <v>1275</v>
      </c>
      <c r="G1878">
        <f t="shared" si="29"/>
        <v>136</v>
      </c>
      <c r="H1878">
        <v>1755</v>
      </c>
      <c r="I1878" t="s">
        <v>11</v>
      </c>
      <c r="J1878" t="str">
        <f>VLOOKUP(B1878,tax!$B$1:$P$1478,6,FALSE)</f>
        <v>Bacteria</v>
      </c>
      <c r="K1878" t="str">
        <f>VLOOKUP($B1878,tax!$B$1:$P$1478,7,FALSE)</f>
        <v xml:space="preserve"> Actinobacteria</v>
      </c>
    </row>
    <row r="1879" spans="1:11" x14ac:dyDescent="0.25">
      <c r="A1879" t="s">
        <v>1435</v>
      </c>
      <c r="B1879" t="s">
        <v>1436</v>
      </c>
      <c r="C1879" t="s">
        <v>10</v>
      </c>
      <c r="D1879">
        <v>2286</v>
      </c>
      <c r="E1879">
        <v>1286</v>
      </c>
      <c r="F1879">
        <v>1426</v>
      </c>
      <c r="G1879">
        <f t="shared" si="29"/>
        <v>141</v>
      </c>
      <c r="H1879">
        <v>1755</v>
      </c>
      <c r="I1879" t="s">
        <v>11</v>
      </c>
      <c r="J1879" t="str">
        <f>VLOOKUP(B1879,tax!$B$1:$P$1478,6,FALSE)</f>
        <v>Bacteria</v>
      </c>
      <c r="K1879" t="str">
        <f>VLOOKUP($B1879,tax!$B$1:$P$1478,7,FALSE)</f>
        <v xml:space="preserve"> Actinobacteria</v>
      </c>
    </row>
    <row r="1880" spans="1:11" x14ac:dyDescent="0.25">
      <c r="A1880" t="s">
        <v>1435</v>
      </c>
      <c r="B1880" t="s">
        <v>1436</v>
      </c>
      <c r="C1880" t="s">
        <v>230</v>
      </c>
      <c r="D1880">
        <v>2286</v>
      </c>
      <c r="E1880">
        <v>1509</v>
      </c>
      <c r="F1880">
        <v>1552</v>
      </c>
      <c r="G1880">
        <f t="shared" si="29"/>
        <v>44</v>
      </c>
      <c r="H1880">
        <v>12786</v>
      </c>
      <c r="I1880" t="s">
        <v>231</v>
      </c>
      <c r="J1880" t="str">
        <f>VLOOKUP(B1880,tax!$B$1:$P$1478,6,FALSE)</f>
        <v>Bacteria</v>
      </c>
      <c r="K1880" t="str">
        <f>VLOOKUP($B1880,tax!$B$1:$P$1478,7,FALSE)</f>
        <v xml:space="preserve"> Actinobacteria</v>
      </c>
    </row>
    <row r="1881" spans="1:11" x14ac:dyDescent="0.25">
      <c r="A1881" t="s">
        <v>1435</v>
      </c>
      <c r="B1881" t="s">
        <v>1436</v>
      </c>
      <c r="C1881" t="s">
        <v>339</v>
      </c>
      <c r="D1881">
        <v>2286</v>
      </c>
      <c r="E1881">
        <v>251</v>
      </c>
      <c r="F1881">
        <v>642</v>
      </c>
      <c r="G1881">
        <f t="shared" si="29"/>
        <v>392</v>
      </c>
      <c r="H1881">
        <v>2270</v>
      </c>
      <c r="I1881" t="s">
        <v>340</v>
      </c>
      <c r="J1881" t="str">
        <f>VLOOKUP(B1881,tax!$B$1:$P$1478,6,FALSE)</f>
        <v>Bacteria</v>
      </c>
      <c r="K1881" t="str">
        <f>VLOOKUP($B1881,tax!$B$1:$P$1478,7,FALSE)</f>
        <v xml:space="preserve"> Actinobacteria</v>
      </c>
    </row>
    <row r="1882" spans="1:11" x14ac:dyDescent="0.25">
      <c r="A1882" t="s">
        <v>1435</v>
      </c>
      <c r="B1882" t="s">
        <v>1436</v>
      </c>
      <c r="C1882" t="s">
        <v>339</v>
      </c>
      <c r="D1882">
        <v>2286</v>
      </c>
      <c r="E1882">
        <v>651</v>
      </c>
      <c r="F1882">
        <v>774</v>
      </c>
      <c r="G1882">
        <f t="shared" si="29"/>
        <v>124</v>
      </c>
      <c r="H1882">
        <v>2270</v>
      </c>
      <c r="I1882" t="s">
        <v>340</v>
      </c>
      <c r="J1882" t="str">
        <f>VLOOKUP(B1882,tax!$B$1:$P$1478,6,FALSE)</f>
        <v>Bacteria</v>
      </c>
      <c r="K1882" t="str">
        <f>VLOOKUP($B1882,tax!$B$1:$P$1478,7,FALSE)</f>
        <v xml:space="preserve"> Actinobacteria</v>
      </c>
    </row>
    <row r="1883" spans="1:11" x14ac:dyDescent="0.25">
      <c r="A1883" t="s">
        <v>1435</v>
      </c>
      <c r="B1883" t="s">
        <v>1436</v>
      </c>
      <c r="C1883" t="s">
        <v>1437</v>
      </c>
      <c r="D1883">
        <v>2286</v>
      </c>
      <c r="E1883">
        <v>1882</v>
      </c>
      <c r="F1883">
        <v>2004</v>
      </c>
      <c r="G1883">
        <f t="shared" si="29"/>
        <v>123</v>
      </c>
      <c r="H1883">
        <v>14398</v>
      </c>
      <c r="I1883" t="s">
        <v>1438</v>
      </c>
      <c r="J1883" t="str">
        <f>VLOOKUP(B1883,tax!$B$1:$P$1478,6,FALSE)</f>
        <v>Bacteria</v>
      </c>
      <c r="K1883" t="str">
        <f>VLOOKUP($B1883,tax!$B$1:$P$1478,7,FALSE)</f>
        <v xml:space="preserve"> Actinobacteria</v>
      </c>
    </row>
    <row r="1884" spans="1:11" x14ac:dyDescent="0.25">
      <c r="A1884" t="s">
        <v>1435</v>
      </c>
      <c r="B1884" t="s">
        <v>1436</v>
      </c>
      <c r="C1884" t="s">
        <v>1439</v>
      </c>
      <c r="D1884">
        <v>2286</v>
      </c>
      <c r="E1884">
        <v>42</v>
      </c>
      <c r="F1884">
        <v>147</v>
      </c>
      <c r="G1884">
        <f t="shared" si="29"/>
        <v>106</v>
      </c>
      <c r="H1884">
        <v>387</v>
      </c>
      <c r="I1884" t="s">
        <v>1439</v>
      </c>
      <c r="J1884" t="str">
        <f>VLOOKUP(B1884,tax!$B$1:$P$1478,6,FALSE)</f>
        <v>Bacteria</v>
      </c>
      <c r="K1884" t="str">
        <f>VLOOKUP($B1884,tax!$B$1:$P$1478,7,FALSE)</f>
        <v xml:space="preserve"> Actinobacteria</v>
      </c>
    </row>
    <row r="1885" spans="1:11" x14ac:dyDescent="0.25">
      <c r="A1885" t="s">
        <v>1435</v>
      </c>
      <c r="B1885" t="s">
        <v>1436</v>
      </c>
      <c r="C1885" t="s">
        <v>133</v>
      </c>
      <c r="D1885">
        <v>2286</v>
      </c>
      <c r="E1885">
        <v>1573</v>
      </c>
      <c r="F1885">
        <v>1652</v>
      </c>
      <c r="G1885">
        <f t="shared" si="29"/>
        <v>80</v>
      </c>
      <c r="H1885">
        <v>58087</v>
      </c>
      <c r="I1885" t="s">
        <v>134</v>
      </c>
      <c r="J1885" t="str">
        <f>VLOOKUP(B1885,tax!$B$1:$P$1478,6,FALSE)</f>
        <v>Bacteria</v>
      </c>
      <c r="K1885" t="str">
        <f>VLOOKUP($B1885,tax!$B$1:$P$1478,7,FALSE)</f>
        <v xml:space="preserve"> Actinobacteria</v>
      </c>
    </row>
    <row r="1886" spans="1:11" x14ac:dyDescent="0.25">
      <c r="A1886" t="s">
        <v>1440</v>
      </c>
      <c r="B1886" t="s">
        <v>1441</v>
      </c>
      <c r="C1886" t="s">
        <v>10</v>
      </c>
      <c r="D1886">
        <v>324</v>
      </c>
      <c r="E1886">
        <v>194</v>
      </c>
      <c r="F1886">
        <v>323</v>
      </c>
      <c r="G1886">
        <f t="shared" si="29"/>
        <v>130</v>
      </c>
      <c r="H1886">
        <v>1755</v>
      </c>
      <c r="I1886" t="s">
        <v>11</v>
      </c>
      <c r="J1886" t="str">
        <f>VLOOKUP(B1886,tax!$B$1:$P$1478,6,FALSE)</f>
        <v>Bacteria</v>
      </c>
      <c r="K1886" t="str">
        <f>VLOOKUP($B1886,tax!$B$1:$P$1478,7,FALSE)</f>
        <v xml:space="preserve"> Actinobacteria</v>
      </c>
    </row>
    <row r="1887" spans="1:11" x14ac:dyDescent="0.25">
      <c r="A1887" t="s">
        <v>1442</v>
      </c>
      <c r="B1887" t="s">
        <v>1443</v>
      </c>
      <c r="C1887" t="s">
        <v>10</v>
      </c>
      <c r="D1887">
        <v>960</v>
      </c>
      <c r="E1887">
        <v>846</v>
      </c>
      <c r="F1887">
        <v>960</v>
      </c>
      <c r="G1887">
        <f t="shared" si="29"/>
        <v>115</v>
      </c>
      <c r="H1887">
        <v>1755</v>
      </c>
      <c r="I1887" t="s">
        <v>11</v>
      </c>
      <c r="J1887" t="str">
        <f>VLOOKUP(B1887,tax!$B$1:$P$1478,6,FALSE)</f>
        <v>Bacteria</v>
      </c>
      <c r="K1887" t="str">
        <f>VLOOKUP($B1887,tax!$B$1:$P$1478,7,FALSE)</f>
        <v xml:space="preserve"> Actinobacteria</v>
      </c>
    </row>
    <row r="1888" spans="1:11" x14ac:dyDescent="0.25">
      <c r="A1888" t="s">
        <v>1442</v>
      </c>
      <c r="B1888" t="s">
        <v>1443</v>
      </c>
      <c r="C1888" t="s">
        <v>226</v>
      </c>
      <c r="D1888">
        <v>960</v>
      </c>
      <c r="E1888">
        <v>749</v>
      </c>
      <c r="F1888">
        <v>819</v>
      </c>
      <c r="G1888">
        <f t="shared" si="29"/>
        <v>71</v>
      </c>
      <c r="H1888">
        <v>4829</v>
      </c>
      <c r="I1888" t="s">
        <v>227</v>
      </c>
      <c r="J1888" t="str">
        <f>VLOOKUP(B1888,tax!$B$1:$P$1478,6,FALSE)</f>
        <v>Bacteria</v>
      </c>
      <c r="K1888" t="str">
        <f>VLOOKUP($B1888,tax!$B$1:$P$1478,7,FALSE)</f>
        <v xml:space="preserve"> Actinobacteria</v>
      </c>
    </row>
    <row r="1889" spans="1:11" x14ac:dyDescent="0.25">
      <c r="A1889" t="s">
        <v>1442</v>
      </c>
      <c r="B1889" t="s">
        <v>1443</v>
      </c>
      <c r="C1889" t="s">
        <v>329</v>
      </c>
      <c r="D1889">
        <v>960</v>
      </c>
      <c r="E1889">
        <v>24</v>
      </c>
      <c r="F1889">
        <v>310</v>
      </c>
      <c r="G1889">
        <f t="shared" si="29"/>
        <v>287</v>
      </c>
      <c r="H1889">
        <v>9251</v>
      </c>
      <c r="I1889" t="s">
        <v>330</v>
      </c>
      <c r="J1889" t="str">
        <f>VLOOKUP(B1889,tax!$B$1:$P$1478,6,FALSE)</f>
        <v>Bacteria</v>
      </c>
      <c r="K1889" t="str">
        <f>VLOOKUP($B1889,tax!$B$1:$P$1478,7,FALSE)</f>
        <v xml:space="preserve"> Actinobacteria</v>
      </c>
    </row>
    <row r="1890" spans="1:11" x14ac:dyDescent="0.25">
      <c r="A1890" t="s">
        <v>1442</v>
      </c>
      <c r="B1890" t="s">
        <v>1443</v>
      </c>
      <c r="C1890" t="s">
        <v>303</v>
      </c>
      <c r="D1890">
        <v>960</v>
      </c>
      <c r="E1890">
        <v>351</v>
      </c>
      <c r="F1890">
        <v>718</v>
      </c>
      <c r="G1890">
        <f t="shared" si="29"/>
        <v>368</v>
      </c>
      <c r="H1890">
        <v>5906</v>
      </c>
      <c r="I1890" t="s">
        <v>304</v>
      </c>
      <c r="J1890" t="str">
        <f>VLOOKUP(B1890,tax!$B$1:$P$1478,6,FALSE)</f>
        <v>Bacteria</v>
      </c>
      <c r="K1890" t="str">
        <f>VLOOKUP($B1890,tax!$B$1:$P$1478,7,FALSE)</f>
        <v xml:space="preserve"> Actinobacteria</v>
      </c>
    </row>
    <row r="1891" spans="1:11" x14ac:dyDescent="0.25">
      <c r="A1891" t="s">
        <v>1444</v>
      </c>
      <c r="B1891" t="s">
        <v>1445</v>
      </c>
      <c r="C1891" t="s">
        <v>63</v>
      </c>
      <c r="D1891">
        <v>554</v>
      </c>
      <c r="E1891">
        <v>281</v>
      </c>
      <c r="F1891">
        <v>498</v>
      </c>
      <c r="G1891">
        <f t="shared" si="29"/>
        <v>218</v>
      </c>
      <c r="H1891">
        <v>5365</v>
      </c>
      <c r="I1891" t="s">
        <v>64</v>
      </c>
      <c r="J1891" t="str">
        <f>VLOOKUP(B1891,tax!$B$1:$P$1478,6,FALSE)</f>
        <v>Bacteria</v>
      </c>
      <c r="K1891" t="str">
        <f>VLOOKUP($B1891,tax!$B$1:$P$1478,7,FALSE)</f>
        <v xml:space="preserve"> Actinobacteria</v>
      </c>
    </row>
    <row r="1892" spans="1:11" x14ac:dyDescent="0.25">
      <c r="A1892" t="s">
        <v>1444</v>
      </c>
      <c r="B1892" t="s">
        <v>1445</v>
      </c>
      <c r="C1892" t="s">
        <v>10</v>
      </c>
      <c r="D1892">
        <v>554</v>
      </c>
      <c r="E1892">
        <v>62</v>
      </c>
      <c r="F1892">
        <v>184</v>
      </c>
      <c r="G1892">
        <f t="shared" si="29"/>
        <v>123</v>
      </c>
      <c r="H1892">
        <v>1755</v>
      </c>
      <c r="I1892" t="s">
        <v>11</v>
      </c>
      <c r="J1892" t="str">
        <f>VLOOKUP(B1892,tax!$B$1:$P$1478,6,FALSE)</f>
        <v>Bacteria</v>
      </c>
      <c r="K1892" t="str">
        <f>VLOOKUP($B1892,tax!$B$1:$P$1478,7,FALSE)</f>
        <v xml:space="preserve"> Actinobacteria</v>
      </c>
    </row>
    <row r="1893" spans="1:11" x14ac:dyDescent="0.25">
      <c r="A1893" t="s">
        <v>1446</v>
      </c>
      <c r="B1893" t="s">
        <v>1447</v>
      </c>
      <c r="C1893" t="s">
        <v>10</v>
      </c>
      <c r="D1893">
        <v>525</v>
      </c>
      <c r="E1893">
        <v>397</v>
      </c>
      <c r="F1893">
        <v>525</v>
      </c>
      <c r="G1893">
        <f t="shared" si="29"/>
        <v>129</v>
      </c>
      <c r="H1893">
        <v>1755</v>
      </c>
      <c r="I1893" t="s">
        <v>11</v>
      </c>
      <c r="J1893" t="str">
        <f>VLOOKUP(B1893,tax!$B$1:$P$1478,6,FALSE)</f>
        <v>Bacteria</v>
      </c>
      <c r="K1893" t="str">
        <f>VLOOKUP($B1893,tax!$B$1:$P$1478,7,FALSE)</f>
        <v xml:space="preserve"> Actinobacteria</v>
      </c>
    </row>
    <row r="1894" spans="1:11" x14ac:dyDescent="0.25">
      <c r="A1894" t="s">
        <v>1446</v>
      </c>
      <c r="B1894" t="s">
        <v>1447</v>
      </c>
      <c r="C1894" t="s">
        <v>1448</v>
      </c>
      <c r="D1894">
        <v>525</v>
      </c>
      <c r="E1894">
        <v>2</v>
      </c>
      <c r="F1894">
        <v>180</v>
      </c>
      <c r="G1894">
        <f t="shared" si="29"/>
        <v>179</v>
      </c>
      <c r="H1894">
        <v>155</v>
      </c>
      <c r="I1894" t="s">
        <v>1448</v>
      </c>
      <c r="J1894" t="str">
        <f>VLOOKUP(B1894,tax!$B$1:$P$1478,6,FALSE)</f>
        <v>Bacteria</v>
      </c>
      <c r="K1894" t="str">
        <f>VLOOKUP($B1894,tax!$B$1:$P$1478,7,FALSE)</f>
        <v xml:space="preserve"> Actinobacteria</v>
      </c>
    </row>
    <row r="1895" spans="1:11" x14ac:dyDescent="0.25">
      <c r="A1895" t="s">
        <v>1449</v>
      </c>
      <c r="B1895" t="s">
        <v>1450</v>
      </c>
      <c r="C1895" t="s">
        <v>10</v>
      </c>
      <c r="D1895">
        <v>817</v>
      </c>
      <c r="E1895">
        <v>26</v>
      </c>
      <c r="F1895">
        <v>153</v>
      </c>
      <c r="G1895">
        <f t="shared" si="29"/>
        <v>128</v>
      </c>
      <c r="H1895">
        <v>1755</v>
      </c>
      <c r="I1895" t="s">
        <v>11</v>
      </c>
      <c r="J1895" t="str">
        <f>VLOOKUP(B1895,tax!$B$1:$P$1478,6,FALSE)</f>
        <v>Bacteria</v>
      </c>
      <c r="K1895" t="str">
        <f>VLOOKUP($B1895,tax!$B$1:$P$1478,7,FALSE)</f>
        <v xml:space="preserve"> Actinobacteria</v>
      </c>
    </row>
    <row r="1896" spans="1:11" x14ac:dyDescent="0.25">
      <c r="A1896" t="s">
        <v>1449</v>
      </c>
      <c r="B1896" t="s">
        <v>1450</v>
      </c>
      <c r="C1896" t="s">
        <v>345</v>
      </c>
      <c r="D1896">
        <v>817</v>
      </c>
      <c r="E1896">
        <v>227</v>
      </c>
      <c r="F1896">
        <v>685</v>
      </c>
      <c r="G1896">
        <f t="shared" si="29"/>
        <v>459</v>
      </c>
      <c r="H1896">
        <v>5543</v>
      </c>
      <c r="I1896" t="s">
        <v>346</v>
      </c>
      <c r="J1896" t="str">
        <f>VLOOKUP(B1896,tax!$B$1:$P$1478,6,FALSE)</f>
        <v>Bacteria</v>
      </c>
      <c r="K1896" t="str">
        <f>VLOOKUP($B1896,tax!$B$1:$P$1478,7,FALSE)</f>
        <v xml:space="preserve"> Actinobacteria</v>
      </c>
    </row>
    <row r="1897" spans="1:11" x14ac:dyDescent="0.25">
      <c r="A1897" t="s">
        <v>1451</v>
      </c>
      <c r="B1897" t="s">
        <v>1452</v>
      </c>
      <c r="C1897" t="s">
        <v>10</v>
      </c>
      <c r="D1897">
        <v>381</v>
      </c>
      <c r="E1897">
        <v>253</v>
      </c>
      <c r="F1897">
        <v>373</v>
      </c>
      <c r="G1897">
        <f t="shared" si="29"/>
        <v>121</v>
      </c>
      <c r="H1897">
        <v>1755</v>
      </c>
      <c r="I1897" t="s">
        <v>11</v>
      </c>
      <c r="J1897" t="str">
        <f>VLOOKUP(B1897,tax!$B$1:$P$1478,6,FALSE)</f>
        <v>Bacteria</v>
      </c>
      <c r="K1897" t="str">
        <f>VLOOKUP($B1897,tax!$B$1:$P$1478,7,FALSE)</f>
        <v xml:space="preserve"> Actinobacteria</v>
      </c>
    </row>
    <row r="1898" spans="1:11" x14ac:dyDescent="0.25">
      <c r="A1898" t="s">
        <v>1451</v>
      </c>
      <c r="B1898" t="s">
        <v>1452</v>
      </c>
      <c r="C1898" t="s">
        <v>93</v>
      </c>
      <c r="D1898">
        <v>381</v>
      </c>
      <c r="E1898">
        <v>56</v>
      </c>
      <c r="F1898">
        <v>236</v>
      </c>
      <c r="G1898">
        <f t="shared" si="29"/>
        <v>181</v>
      </c>
      <c r="H1898">
        <v>11620</v>
      </c>
      <c r="I1898" t="s">
        <v>94</v>
      </c>
      <c r="J1898" t="str">
        <f>VLOOKUP(B1898,tax!$B$1:$P$1478,6,FALSE)</f>
        <v>Bacteria</v>
      </c>
      <c r="K1898" t="str">
        <f>VLOOKUP($B1898,tax!$B$1:$P$1478,7,FALSE)</f>
        <v xml:space="preserve"> Actinobacteria</v>
      </c>
    </row>
    <row r="1899" spans="1:11" x14ac:dyDescent="0.25">
      <c r="A1899" t="s">
        <v>1453</v>
      </c>
      <c r="B1899" t="s">
        <v>1454</v>
      </c>
      <c r="C1899" t="s">
        <v>10</v>
      </c>
      <c r="D1899">
        <v>339</v>
      </c>
      <c r="E1899">
        <v>204</v>
      </c>
      <c r="F1899">
        <v>334</v>
      </c>
      <c r="G1899">
        <f t="shared" si="29"/>
        <v>131</v>
      </c>
      <c r="H1899">
        <v>1755</v>
      </c>
      <c r="I1899" t="s">
        <v>11</v>
      </c>
      <c r="J1899" t="str">
        <f>VLOOKUP(B1899,tax!$B$1:$P$1478,6,FALSE)</f>
        <v>Bacteria</v>
      </c>
      <c r="K1899" t="str">
        <f>VLOOKUP($B1899,tax!$B$1:$P$1478,7,FALSE)</f>
        <v xml:space="preserve"> Actinobacteria</v>
      </c>
    </row>
    <row r="1900" spans="1:11" x14ac:dyDescent="0.25">
      <c r="A1900" t="s">
        <v>1455</v>
      </c>
      <c r="B1900" t="s">
        <v>1456</v>
      </c>
      <c r="C1900" t="s">
        <v>10</v>
      </c>
      <c r="D1900">
        <v>734</v>
      </c>
      <c r="E1900">
        <v>485</v>
      </c>
      <c r="F1900">
        <v>604</v>
      </c>
      <c r="G1900">
        <f t="shared" si="29"/>
        <v>120</v>
      </c>
      <c r="H1900">
        <v>1755</v>
      </c>
      <c r="I1900" t="s">
        <v>11</v>
      </c>
      <c r="J1900" t="str">
        <f>VLOOKUP(B1900,tax!$B$1:$P$1478,6,FALSE)</f>
        <v>Bacteria</v>
      </c>
      <c r="K1900" t="str">
        <f>VLOOKUP($B1900,tax!$B$1:$P$1478,7,FALSE)</f>
        <v xml:space="preserve"> Chloroflexi</v>
      </c>
    </row>
    <row r="1901" spans="1:11" x14ac:dyDescent="0.25">
      <c r="A1901" t="s">
        <v>1455</v>
      </c>
      <c r="B1901" t="s">
        <v>1456</v>
      </c>
      <c r="C1901" t="s">
        <v>10</v>
      </c>
      <c r="D1901">
        <v>734</v>
      </c>
      <c r="E1901">
        <v>614</v>
      </c>
      <c r="F1901">
        <v>734</v>
      </c>
      <c r="G1901">
        <f t="shared" si="29"/>
        <v>121</v>
      </c>
      <c r="H1901">
        <v>1755</v>
      </c>
      <c r="I1901" t="s">
        <v>11</v>
      </c>
      <c r="J1901" t="str">
        <f>VLOOKUP(B1901,tax!$B$1:$P$1478,6,FALSE)</f>
        <v>Bacteria</v>
      </c>
      <c r="K1901" t="str">
        <f>VLOOKUP($B1901,tax!$B$1:$P$1478,7,FALSE)</f>
        <v xml:space="preserve"> Chloroflexi</v>
      </c>
    </row>
    <row r="1902" spans="1:11" x14ac:dyDescent="0.25">
      <c r="A1902" t="s">
        <v>1455</v>
      </c>
      <c r="B1902" t="s">
        <v>1456</v>
      </c>
      <c r="C1902" t="s">
        <v>401</v>
      </c>
      <c r="D1902">
        <v>734</v>
      </c>
      <c r="E1902">
        <v>72</v>
      </c>
      <c r="F1902">
        <v>297</v>
      </c>
      <c r="G1902">
        <f t="shared" si="29"/>
        <v>226</v>
      </c>
      <c r="H1902">
        <v>2958</v>
      </c>
      <c r="I1902" t="s">
        <v>402</v>
      </c>
      <c r="J1902" t="str">
        <f>VLOOKUP(B1902,tax!$B$1:$P$1478,6,FALSE)</f>
        <v>Bacteria</v>
      </c>
      <c r="K1902" t="str">
        <f>VLOOKUP($B1902,tax!$B$1:$P$1478,7,FALSE)</f>
        <v xml:space="preserve"> Chloroflexi</v>
      </c>
    </row>
    <row r="1903" spans="1:11" x14ac:dyDescent="0.25">
      <c r="A1903" t="s">
        <v>1455</v>
      </c>
      <c r="B1903" t="s">
        <v>1456</v>
      </c>
      <c r="C1903" t="s">
        <v>996</v>
      </c>
      <c r="D1903">
        <v>734</v>
      </c>
      <c r="E1903">
        <v>314</v>
      </c>
      <c r="F1903">
        <v>409</v>
      </c>
      <c r="G1903">
        <f t="shared" si="29"/>
        <v>96</v>
      </c>
      <c r="H1903">
        <v>105</v>
      </c>
      <c r="I1903" t="s">
        <v>996</v>
      </c>
      <c r="J1903" t="str">
        <f>VLOOKUP(B1903,tax!$B$1:$P$1478,6,FALSE)</f>
        <v>Bacteria</v>
      </c>
      <c r="K1903" t="str">
        <f>VLOOKUP($B1903,tax!$B$1:$P$1478,7,FALSE)</f>
        <v xml:space="preserve"> Chloroflexi</v>
      </c>
    </row>
    <row r="1904" spans="1:11" x14ac:dyDescent="0.25">
      <c r="A1904" t="s">
        <v>1457</v>
      </c>
      <c r="B1904" t="s">
        <v>1458</v>
      </c>
      <c r="C1904" t="s">
        <v>10</v>
      </c>
      <c r="D1904">
        <v>850</v>
      </c>
      <c r="E1904">
        <v>469</v>
      </c>
      <c r="F1904">
        <v>592</v>
      </c>
      <c r="G1904">
        <f t="shared" si="29"/>
        <v>124</v>
      </c>
      <c r="H1904">
        <v>1755</v>
      </c>
      <c r="I1904" t="s">
        <v>11</v>
      </c>
      <c r="J1904" t="str">
        <f>VLOOKUP(B1904,tax!$B$1:$P$1478,6,FALSE)</f>
        <v>Bacteria</v>
      </c>
      <c r="K1904" t="str">
        <f>VLOOKUP($B1904,tax!$B$1:$P$1478,7,FALSE)</f>
        <v xml:space="preserve"> Chloroflexi</v>
      </c>
    </row>
    <row r="1905" spans="1:11" x14ac:dyDescent="0.25">
      <c r="A1905" t="s">
        <v>1457</v>
      </c>
      <c r="B1905" t="s">
        <v>1458</v>
      </c>
      <c r="C1905" t="s">
        <v>10</v>
      </c>
      <c r="D1905">
        <v>850</v>
      </c>
      <c r="E1905">
        <v>600</v>
      </c>
      <c r="F1905">
        <v>723</v>
      </c>
      <c r="G1905">
        <f t="shared" si="29"/>
        <v>124</v>
      </c>
      <c r="H1905">
        <v>1755</v>
      </c>
      <c r="I1905" t="s">
        <v>11</v>
      </c>
      <c r="J1905" t="str">
        <f>VLOOKUP(B1905,tax!$B$1:$P$1478,6,FALSE)</f>
        <v>Bacteria</v>
      </c>
      <c r="K1905" t="str">
        <f>VLOOKUP($B1905,tax!$B$1:$P$1478,7,FALSE)</f>
        <v xml:space="preserve"> Chloroflexi</v>
      </c>
    </row>
    <row r="1906" spans="1:11" x14ac:dyDescent="0.25">
      <c r="A1906" t="s">
        <v>1457</v>
      </c>
      <c r="B1906" t="s">
        <v>1458</v>
      </c>
      <c r="C1906" t="s">
        <v>10</v>
      </c>
      <c r="D1906">
        <v>850</v>
      </c>
      <c r="E1906">
        <v>728</v>
      </c>
      <c r="F1906">
        <v>850</v>
      </c>
      <c r="G1906">
        <f t="shared" si="29"/>
        <v>123</v>
      </c>
      <c r="H1906">
        <v>1755</v>
      </c>
      <c r="I1906" t="s">
        <v>11</v>
      </c>
      <c r="J1906" t="str">
        <f>VLOOKUP(B1906,tax!$B$1:$P$1478,6,FALSE)</f>
        <v>Bacteria</v>
      </c>
      <c r="K1906" t="str">
        <f>VLOOKUP($B1906,tax!$B$1:$P$1478,7,FALSE)</f>
        <v xml:space="preserve"> Chloroflexi</v>
      </c>
    </row>
    <row r="1907" spans="1:11" x14ac:dyDescent="0.25">
      <c r="A1907" t="s">
        <v>1457</v>
      </c>
      <c r="B1907" t="s">
        <v>1458</v>
      </c>
      <c r="C1907" t="s">
        <v>401</v>
      </c>
      <c r="D1907">
        <v>850</v>
      </c>
      <c r="E1907">
        <v>47</v>
      </c>
      <c r="F1907">
        <v>287</v>
      </c>
      <c r="G1907">
        <f t="shared" si="29"/>
        <v>241</v>
      </c>
      <c r="H1907">
        <v>2958</v>
      </c>
      <c r="I1907" t="s">
        <v>402</v>
      </c>
      <c r="J1907" t="str">
        <f>VLOOKUP(B1907,tax!$B$1:$P$1478,6,FALSE)</f>
        <v>Bacteria</v>
      </c>
      <c r="K1907" t="str">
        <f>VLOOKUP($B1907,tax!$B$1:$P$1478,7,FALSE)</f>
        <v xml:space="preserve"> Chloroflexi</v>
      </c>
    </row>
    <row r="1908" spans="1:11" x14ac:dyDescent="0.25">
      <c r="A1908" t="s">
        <v>1457</v>
      </c>
      <c r="B1908" t="s">
        <v>1458</v>
      </c>
      <c r="C1908" t="s">
        <v>1459</v>
      </c>
      <c r="D1908">
        <v>850</v>
      </c>
      <c r="E1908">
        <v>363</v>
      </c>
      <c r="F1908">
        <v>403</v>
      </c>
      <c r="G1908">
        <f t="shared" si="29"/>
        <v>41</v>
      </c>
      <c r="H1908">
        <v>178</v>
      </c>
      <c r="I1908" t="s">
        <v>1459</v>
      </c>
      <c r="J1908" t="str">
        <f>VLOOKUP(B1908,tax!$B$1:$P$1478,6,FALSE)</f>
        <v>Bacteria</v>
      </c>
      <c r="K1908" t="str">
        <f>VLOOKUP($B1908,tax!$B$1:$P$1478,7,FALSE)</f>
        <v xml:space="preserve"> Chloroflexi</v>
      </c>
    </row>
    <row r="1909" spans="1:11" x14ac:dyDescent="0.25">
      <c r="A1909" t="s">
        <v>1460</v>
      </c>
      <c r="B1909" t="s">
        <v>1461</v>
      </c>
      <c r="C1909" t="s">
        <v>10</v>
      </c>
      <c r="D1909">
        <v>663</v>
      </c>
      <c r="E1909">
        <v>495</v>
      </c>
      <c r="F1909">
        <v>618</v>
      </c>
      <c r="G1909">
        <f t="shared" si="29"/>
        <v>124</v>
      </c>
      <c r="H1909">
        <v>1755</v>
      </c>
      <c r="I1909" t="s">
        <v>11</v>
      </c>
      <c r="J1909" t="str">
        <f>VLOOKUP(B1909,tax!$B$1:$P$1478,6,FALSE)</f>
        <v>Bacteria</v>
      </c>
      <c r="K1909" t="str">
        <f>VLOOKUP($B1909,tax!$B$1:$P$1478,7,FALSE)</f>
        <v xml:space="preserve"> Actinobacteria</v>
      </c>
    </row>
    <row r="1910" spans="1:11" x14ac:dyDescent="0.25">
      <c r="A1910" t="s">
        <v>1460</v>
      </c>
      <c r="B1910" t="s">
        <v>1461</v>
      </c>
      <c r="C1910" t="s">
        <v>18</v>
      </c>
      <c r="D1910">
        <v>663</v>
      </c>
      <c r="E1910">
        <v>1</v>
      </c>
      <c r="F1910">
        <v>162</v>
      </c>
      <c r="G1910">
        <f t="shared" si="29"/>
        <v>162</v>
      </c>
      <c r="H1910">
        <v>3525</v>
      </c>
      <c r="I1910" t="s">
        <v>19</v>
      </c>
      <c r="J1910" t="str">
        <f>VLOOKUP(B1910,tax!$B$1:$P$1478,6,FALSE)</f>
        <v>Bacteria</v>
      </c>
      <c r="K1910" t="str">
        <f>VLOOKUP($B1910,tax!$B$1:$P$1478,7,FALSE)</f>
        <v xml:space="preserve"> Actinobacteria</v>
      </c>
    </row>
    <row r="1911" spans="1:11" x14ac:dyDescent="0.25">
      <c r="A1911" t="s">
        <v>1460</v>
      </c>
      <c r="B1911" t="s">
        <v>1461</v>
      </c>
      <c r="C1911" t="s">
        <v>20</v>
      </c>
      <c r="D1911">
        <v>663</v>
      </c>
      <c r="E1911">
        <v>303</v>
      </c>
      <c r="F1911">
        <v>373</v>
      </c>
      <c r="G1911">
        <f t="shared" si="29"/>
        <v>71</v>
      </c>
      <c r="H1911">
        <v>5437</v>
      </c>
      <c r="I1911" t="s">
        <v>21</v>
      </c>
      <c r="J1911" t="str">
        <f>VLOOKUP(B1911,tax!$B$1:$P$1478,6,FALSE)</f>
        <v>Bacteria</v>
      </c>
      <c r="K1911" t="str">
        <f>VLOOKUP($B1911,tax!$B$1:$P$1478,7,FALSE)</f>
        <v xml:space="preserve"> Actinobacteria</v>
      </c>
    </row>
    <row r="1912" spans="1:11" x14ac:dyDescent="0.25">
      <c r="A1912" t="s">
        <v>1460</v>
      </c>
      <c r="B1912" t="s">
        <v>1461</v>
      </c>
      <c r="C1912" t="s">
        <v>1462</v>
      </c>
      <c r="D1912">
        <v>663</v>
      </c>
      <c r="E1912">
        <v>628</v>
      </c>
      <c r="F1912">
        <v>661</v>
      </c>
      <c r="G1912">
        <f t="shared" si="29"/>
        <v>34</v>
      </c>
      <c r="H1912">
        <v>323</v>
      </c>
      <c r="I1912" t="s">
        <v>1462</v>
      </c>
      <c r="J1912" t="str">
        <f>VLOOKUP(B1912,tax!$B$1:$P$1478,6,FALSE)</f>
        <v>Bacteria</v>
      </c>
      <c r="K1912" t="str">
        <f>VLOOKUP($B1912,tax!$B$1:$P$1478,7,FALSE)</f>
        <v xml:space="preserve"> Actinobacteria</v>
      </c>
    </row>
    <row r="1913" spans="1:11" x14ac:dyDescent="0.25">
      <c r="A1913" t="s">
        <v>1463</v>
      </c>
      <c r="B1913" t="s">
        <v>1464</v>
      </c>
      <c r="C1913" t="s">
        <v>10</v>
      </c>
      <c r="D1913">
        <v>1209</v>
      </c>
      <c r="E1913">
        <v>695</v>
      </c>
      <c r="F1913">
        <v>818</v>
      </c>
      <c r="G1913">
        <f t="shared" si="29"/>
        <v>124</v>
      </c>
      <c r="H1913">
        <v>1755</v>
      </c>
      <c r="I1913" t="s">
        <v>11</v>
      </c>
      <c r="J1913" t="str">
        <f>VLOOKUP(B1913,tax!$B$1:$P$1478,6,FALSE)</f>
        <v>Bacteria</v>
      </c>
      <c r="K1913" t="str">
        <f>VLOOKUP($B1913,tax!$B$1:$P$1478,7,FALSE)</f>
        <v xml:space="preserve"> Actinobacteria</v>
      </c>
    </row>
    <row r="1914" spans="1:11" x14ac:dyDescent="0.25">
      <c r="A1914" t="s">
        <v>1463</v>
      </c>
      <c r="B1914" t="s">
        <v>1464</v>
      </c>
      <c r="C1914" t="s">
        <v>12</v>
      </c>
      <c r="D1914">
        <v>1209</v>
      </c>
      <c r="E1914">
        <v>1051</v>
      </c>
      <c r="F1914">
        <v>1209</v>
      </c>
      <c r="G1914">
        <f t="shared" si="29"/>
        <v>159</v>
      </c>
      <c r="H1914">
        <v>1312</v>
      </c>
      <c r="I1914" t="s">
        <v>13</v>
      </c>
      <c r="J1914" t="str">
        <f>VLOOKUP(B1914,tax!$B$1:$P$1478,6,FALSE)</f>
        <v>Bacteria</v>
      </c>
      <c r="K1914" t="str">
        <f>VLOOKUP($B1914,tax!$B$1:$P$1478,7,FALSE)</f>
        <v xml:space="preserve"> Actinobacteria</v>
      </c>
    </row>
    <row r="1915" spans="1:11" x14ac:dyDescent="0.25">
      <c r="A1915" t="s">
        <v>1463</v>
      </c>
      <c r="B1915" t="s">
        <v>1464</v>
      </c>
      <c r="C1915" t="s">
        <v>18</v>
      </c>
      <c r="D1915">
        <v>1209</v>
      </c>
      <c r="E1915">
        <v>61</v>
      </c>
      <c r="F1915">
        <v>361</v>
      </c>
      <c r="G1915">
        <f t="shared" si="29"/>
        <v>301</v>
      </c>
      <c r="H1915">
        <v>3525</v>
      </c>
      <c r="I1915" t="s">
        <v>19</v>
      </c>
      <c r="J1915" t="str">
        <f>VLOOKUP(B1915,tax!$B$1:$P$1478,6,FALSE)</f>
        <v>Bacteria</v>
      </c>
      <c r="K1915" t="str">
        <f>VLOOKUP($B1915,tax!$B$1:$P$1478,7,FALSE)</f>
        <v xml:space="preserve"> Actinobacteria</v>
      </c>
    </row>
    <row r="1916" spans="1:11" x14ac:dyDescent="0.25">
      <c r="A1916" t="s">
        <v>1463</v>
      </c>
      <c r="B1916" t="s">
        <v>1464</v>
      </c>
      <c r="C1916" t="s">
        <v>20</v>
      </c>
      <c r="D1916">
        <v>1209</v>
      </c>
      <c r="E1916">
        <v>503</v>
      </c>
      <c r="F1916">
        <v>573</v>
      </c>
      <c r="G1916">
        <f t="shared" si="29"/>
        <v>71</v>
      </c>
      <c r="H1916">
        <v>5437</v>
      </c>
      <c r="I1916" t="s">
        <v>21</v>
      </c>
      <c r="J1916" t="str">
        <f>VLOOKUP(B1916,tax!$B$1:$P$1478,6,FALSE)</f>
        <v>Bacteria</v>
      </c>
      <c r="K1916" t="str">
        <f>VLOOKUP($B1916,tax!$B$1:$P$1478,7,FALSE)</f>
        <v xml:space="preserve"> Actinobacteria</v>
      </c>
    </row>
    <row r="1917" spans="1:11" x14ac:dyDescent="0.25">
      <c r="A1917" t="s">
        <v>1463</v>
      </c>
      <c r="B1917" t="s">
        <v>1464</v>
      </c>
      <c r="C1917" t="s">
        <v>139</v>
      </c>
      <c r="D1917">
        <v>1209</v>
      </c>
      <c r="E1917">
        <v>827</v>
      </c>
      <c r="F1917">
        <v>1039</v>
      </c>
      <c r="G1917">
        <f t="shared" si="29"/>
        <v>213</v>
      </c>
      <c r="H1917">
        <v>1197</v>
      </c>
      <c r="I1917" t="s">
        <v>140</v>
      </c>
      <c r="J1917" t="str">
        <f>VLOOKUP(B1917,tax!$B$1:$P$1478,6,FALSE)</f>
        <v>Bacteria</v>
      </c>
      <c r="K1917" t="str">
        <f>VLOOKUP($B1917,tax!$B$1:$P$1478,7,FALSE)</f>
        <v xml:space="preserve"> Actinobacteria</v>
      </c>
    </row>
    <row r="1918" spans="1:11" x14ac:dyDescent="0.25">
      <c r="A1918" t="s">
        <v>1465</v>
      </c>
      <c r="B1918" t="s">
        <v>1466</v>
      </c>
      <c r="C1918" t="s">
        <v>10</v>
      </c>
      <c r="D1918">
        <v>857</v>
      </c>
      <c r="E1918">
        <v>732</v>
      </c>
      <c r="F1918">
        <v>856</v>
      </c>
      <c r="G1918">
        <f t="shared" si="29"/>
        <v>125</v>
      </c>
      <c r="H1918">
        <v>1755</v>
      </c>
      <c r="I1918" t="s">
        <v>11</v>
      </c>
      <c r="J1918" t="str">
        <f>VLOOKUP(B1918,tax!$B$1:$P$1478,6,FALSE)</f>
        <v>Bacteria</v>
      </c>
      <c r="K1918" t="str">
        <f>VLOOKUP($B1918,tax!$B$1:$P$1478,7,FALSE)</f>
        <v xml:space="preserve"> Actinobacteria</v>
      </c>
    </row>
    <row r="1919" spans="1:11" x14ac:dyDescent="0.25">
      <c r="A1919" t="s">
        <v>1465</v>
      </c>
      <c r="B1919" t="s">
        <v>1466</v>
      </c>
      <c r="C1919" t="s">
        <v>18</v>
      </c>
      <c r="D1919">
        <v>857</v>
      </c>
      <c r="E1919">
        <v>97</v>
      </c>
      <c r="F1919">
        <v>431</v>
      </c>
      <c r="G1919">
        <f t="shared" si="29"/>
        <v>335</v>
      </c>
      <c r="H1919">
        <v>3525</v>
      </c>
      <c r="I1919" t="s">
        <v>19</v>
      </c>
      <c r="J1919" t="str">
        <f>VLOOKUP(B1919,tax!$B$1:$P$1478,6,FALSE)</f>
        <v>Bacteria</v>
      </c>
      <c r="K1919" t="str">
        <f>VLOOKUP($B1919,tax!$B$1:$P$1478,7,FALSE)</f>
        <v xml:space="preserve"> Actinobacteria</v>
      </c>
    </row>
    <row r="1920" spans="1:11" x14ac:dyDescent="0.25">
      <c r="A1920" t="s">
        <v>1465</v>
      </c>
      <c r="B1920" t="s">
        <v>1466</v>
      </c>
      <c r="C1920" t="s">
        <v>20</v>
      </c>
      <c r="D1920">
        <v>857</v>
      </c>
      <c r="E1920">
        <v>539</v>
      </c>
      <c r="F1920">
        <v>609</v>
      </c>
      <c r="G1920">
        <f t="shared" si="29"/>
        <v>71</v>
      </c>
      <c r="H1920">
        <v>5437</v>
      </c>
      <c r="I1920" t="s">
        <v>21</v>
      </c>
      <c r="J1920" t="str">
        <f>VLOOKUP(B1920,tax!$B$1:$P$1478,6,FALSE)</f>
        <v>Bacteria</v>
      </c>
      <c r="K1920" t="str">
        <f>VLOOKUP($B1920,tax!$B$1:$P$1478,7,FALSE)</f>
        <v xml:space="preserve"> Actinobacteria</v>
      </c>
    </row>
    <row r="1921" spans="1:11" x14ac:dyDescent="0.25">
      <c r="A1921" t="s">
        <v>1467</v>
      </c>
      <c r="B1921" t="s">
        <v>1468</v>
      </c>
      <c r="C1921" t="s">
        <v>10</v>
      </c>
      <c r="D1921">
        <v>592</v>
      </c>
      <c r="E1921">
        <v>471</v>
      </c>
      <c r="F1921">
        <v>591</v>
      </c>
      <c r="G1921">
        <f t="shared" si="29"/>
        <v>121</v>
      </c>
      <c r="H1921">
        <v>1755</v>
      </c>
      <c r="I1921" t="s">
        <v>11</v>
      </c>
      <c r="J1921" t="str">
        <f>VLOOKUP(B1921,tax!$B$1:$P$1478,6,FALSE)</f>
        <v>Bacteria</v>
      </c>
      <c r="K1921" t="str">
        <f>VLOOKUP($B1921,tax!$B$1:$P$1478,7,FALSE)</f>
        <v xml:space="preserve"> Actinobacteria</v>
      </c>
    </row>
    <row r="1922" spans="1:11" x14ac:dyDescent="0.25">
      <c r="A1922" t="s">
        <v>1467</v>
      </c>
      <c r="B1922" t="s">
        <v>1468</v>
      </c>
      <c r="C1922" t="s">
        <v>401</v>
      </c>
      <c r="D1922">
        <v>592</v>
      </c>
      <c r="E1922">
        <v>68</v>
      </c>
      <c r="F1922">
        <v>225</v>
      </c>
      <c r="G1922">
        <f t="shared" si="29"/>
        <v>158</v>
      </c>
      <c r="H1922">
        <v>2958</v>
      </c>
      <c r="I1922" t="s">
        <v>402</v>
      </c>
      <c r="J1922" t="str">
        <f>VLOOKUP(B1922,tax!$B$1:$P$1478,6,FALSE)</f>
        <v>Bacteria</v>
      </c>
      <c r="K1922" t="str">
        <f>VLOOKUP($B1922,tax!$B$1:$P$1478,7,FALSE)</f>
        <v xml:space="preserve"> Actinobacteria</v>
      </c>
    </row>
    <row r="1923" spans="1:11" x14ac:dyDescent="0.25">
      <c r="A1923" t="s">
        <v>1467</v>
      </c>
      <c r="B1923" t="s">
        <v>1468</v>
      </c>
      <c r="C1923" t="s">
        <v>996</v>
      </c>
      <c r="D1923">
        <v>592</v>
      </c>
      <c r="E1923">
        <v>301</v>
      </c>
      <c r="F1923">
        <v>404</v>
      </c>
      <c r="G1923">
        <f t="shared" ref="G1923:G1986" si="30">F1923-E1923+1</f>
        <v>104</v>
      </c>
      <c r="H1923">
        <v>105</v>
      </c>
      <c r="I1923" t="s">
        <v>996</v>
      </c>
      <c r="J1923" t="str">
        <f>VLOOKUP(B1923,tax!$B$1:$P$1478,6,FALSE)</f>
        <v>Bacteria</v>
      </c>
      <c r="K1923" t="str">
        <f>VLOOKUP($B1923,tax!$B$1:$P$1478,7,FALSE)</f>
        <v xml:space="preserve"> Actinobacteria</v>
      </c>
    </row>
    <row r="1924" spans="1:11" x14ac:dyDescent="0.25">
      <c r="A1924" t="s">
        <v>1469</v>
      </c>
      <c r="B1924" t="s">
        <v>1470</v>
      </c>
      <c r="C1924" t="s">
        <v>10</v>
      </c>
      <c r="D1924">
        <v>934</v>
      </c>
      <c r="E1924">
        <v>812</v>
      </c>
      <c r="F1924">
        <v>932</v>
      </c>
      <c r="G1924">
        <f t="shared" si="30"/>
        <v>121</v>
      </c>
      <c r="H1924">
        <v>1755</v>
      </c>
      <c r="I1924" t="s">
        <v>11</v>
      </c>
      <c r="J1924" t="str">
        <f>VLOOKUP(B1924,tax!$B$1:$P$1478,6,FALSE)</f>
        <v>Bacteria</v>
      </c>
      <c r="K1924" t="str">
        <f>VLOOKUP($B1924,tax!$B$1:$P$1478,7,FALSE)</f>
        <v xml:space="preserve"> Actinobacteria</v>
      </c>
    </row>
    <row r="1925" spans="1:11" x14ac:dyDescent="0.25">
      <c r="A1925" t="s">
        <v>1469</v>
      </c>
      <c r="B1925" t="s">
        <v>1470</v>
      </c>
      <c r="C1925" t="s">
        <v>226</v>
      </c>
      <c r="D1925">
        <v>934</v>
      </c>
      <c r="E1925">
        <v>716</v>
      </c>
      <c r="F1925">
        <v>786</v>
      </c>
      <c r="G1925">
        <f t="shared" si="30"/>
        <v>71</v>
      </c>
      <c r="H1925">
        <v>4829</v>
      </c>
      <c r="I1925" t="s">
        <v>227</v>
      </c>
      <c r="J1925" t="str">
        <f>VLOOKUP(B1925,tax!$B$1:$P$1478,6,FALSE)</f>
        <v>Bacteria</v>
      </c>
      <c r="K1925" t="str">
        <f>VLOOKUP($B1925,tax!$B$1:$P$1478,7,FALSE)</f>
        <v xml:space="preserve"> Actinobacteria</v>
      </c>
    </row>
    <row r="1926" spans="1:11" x14ac:dyDescent="0.25">
      <c r="A1926" t="s">
        <v>1469</v>
      </c>
      <c r="B1926" t="s">
        <v>1470</v>
      </c>
      <c r="C1926" t="s">
        <v>329</v>
      </c>
      <c r="D1926">
        <v>934</v>
      </c>
      <c r="E1926">
        <v>23</v>
      </c>
      <c r="F1926">
        <v>311</v>
      </c>
      <c r="G1926">
        <f t="shared" si="30"/>
        <v>289</v>
      </c>
      <c r="H1926">
        <v>9251</v>
      </c>
      <c r="I1926" t="s">
        <v>330</v>
      </c>
      <c r="J1926" t="str">
        <f>VLOOKUP(B1926,tax!$B$1:$P$1478,6,FALSE)</f>
        <v>Bacteria</v>
      </c>
      <c r="K1926" t="str">
        <f>VLOOKUP($B1926,tax!$B$1:$P$1478,7,FALSE)</f>
        <v xml:space="preserve"> Actinobacteria</v>
      </c>
    </row>
    <row r="1927" spans="1:11" x14ac:dyDescent="0.25">
      <c r="A1927" t="s">
        <v>1469</v>
      </c>
      <c r="B1927" t="s">
        <v>1470</v>
      </c>
      <c r="C1927" t="s">
        <v>303</v>
      </c>
      <c r="D1927">
        <v>934</v>
      </c>
      <c r="E1927">
        <v>349</v>
      </c>
      <c r="F1927">
        <v>681</v>
      </c>
      <c r="G1927">
        <f t="shared" si="30"/>
        <v>333</v>
      </c>
      <c r="H1927">
        <v>5906</v>
      </c>
      <c r="I1927" t="s">
        <v>304</v>
      </c>
      <c r="J1927" t="str">
        <f>VLOOKUP(B1927,tax!$B$1:$P$1478,6,FALSE)</f>
        <v>Bacteria</v>
      </c>
      <c r="K1927" t="str">
        <f>VLOOKUP($B1927,tax!$B$1:$P$1478,7,FALSE)</f>
        <v xml:space="preserve"> Actinobacteria</v>
      </c>
    </row>
    <row r="1928" spans="1:11" x14ac:dyDescent="0.25">
      <c r="A1928" t="s">
        <v>1471</v>
      </c>
      <c r="B1928" t="s">
        <v>1472</v>
      </c>
      <c r="C1928" t="s">
        <v>10</v>
      </c>
      <c r="D1928">
        <v>988</v>
      </c>
      <c r="E1928">
        <v>871</v>
      </c>
      <c r="F1928">
        <v>987</v>
      </c>
      <c r="G1928">
        <f t="shared" si="30"/>
        <v>117</v>
      </c>
      <c r="H1928">
        <v>1755</v>
      </c>
      <c r="I1928" t="s">
        <v>11</v>
      </c>
      <c r="J1928" t="str">
        <f>VLOOKUP(B1928,tax!$B$1:$P$1478,6,FALSE)</f>
        <v>Bacteria</v>
      </c>
      <c r="K1928" t="str">
        <f>VLOOKUP($B1928,tax!$B$1:$P$1478,7,FALSE)</f>
        <v xml:space="preserve"> Actinobacteria</v>
      </c>
    </row>
    <row r="1929" spans="1:11" x14ac:dyDescent="0.25">
      <c r="A1929" t="s">
        <v>1471</v>
      </c>
      <c r="B1929" t="s">
        <v>1472</v>
      </c>
      <c r="C1929" t="s">
        <v>226</v>
      </c>
      <c r="D1929">
        <v>988</v>
      </c>
      <c r="E1929">
        <v>775</v>
      </c>
      <c r="F1929">
        <v>845</v>
      </c>
      <c r="G1929">
        <f t="shared" si="30"/>
        <v>71</v>
      </c>
      <c r="H1929">
        <v>4829</v>
      </c>
      <c r="I1929" t="s">
        <v>227</v>
      </c>
      <c r="J1929" t="str">
        <f>VLOOKUP(B1929,tax!$B$1:$P$1478,6,FALSE)</f>
        <v>Bacteria</v>
      </c>
      <c r="K1929" t="str">
        <f>VLOOKUP($B1929,tax!$B$1:$P$1478,7,FALSE)</f>
        <v xml:space="preserve"> Actinobacteria</v>
      </c>
    </row>
    <row r="1930" spans="1:11" x14ac:dyDescent="0.25">
      <c r="A1930" t="s">
        <v>1471</v>
      </c>
      <c r="B1930" t="s">
        <v>1472</v>
      </c>
      <c r="C1930" t="s">
        <v>329</v>
      </c>
      <c r="D1930">
        <v>988</v>
      </c>
      <c r="E1930">
        <v>54</v>
      </c>
      <c r="F1930">
        <v>355</v>
      </c>
      <c r="G1930">
        <f t="shared" si="30"/>
        <v>302</v>
      </c>
      <c r="H1930">
        <v>9251</v>
      </c>
      <c r="I1930" t="s">
        <v>330</v>
      </c>
      <c r="J1930" t="str">
        <f>VLOOKUP(B1930,tax!$B$1:$P$1478,6,FALSE)</f>
        <v>Bacteria</v>
      </c>
      <c r="K1930" t="str">
        <f>VLOOKUP($B1930,tax!$B$1:$P$1478,7,FALSE)</f>
        <v xml:space="preserve"> Actinobacteria</v>
      </c>
    </row>
    <row r="1931" spans="1:11" x14ac:dyDescent="0.25">
      <c r="A1931" t="s">
        <v>1471</v>
      </c>
      <c r="B1931" t="s">
        <v>1472</v>
      </c>
      <c r="C1931" t="s">
        <v>303</v>
      </c>
      <c r="D1931">
        <v>988</v>
      </c>
      <c r="E1931">
        <v>394</v>
      </c>
      <c r="F1931">
        <v>744</v>
      </c>
      <c r="G1931">
        <f t="shared" si="30"/>
        <v>351</v>
      </c>
      <c r="H1931">
        <v>5906</v>
      </c>
      <c r="I1931" t="s">
        <v>304</v>
      </c>
      <c r="J1931" t="str">
        <f>VLOOKUP(B1931,tax!$B$1:$P$1478,6,FALSE)</f>
        <v>Bacteria</v>
      </c>
      <c r="K1931" t="str">
        <f>VLOOKUP($B1931,tax!$B$1:$P$1478,7,FALSE)</f>
        <v xml:space="preserve"> Actinobacteria</v>
      </c>
    </row>
    <row r="1932" spans="1:11" x14ac:dyDescent="0.25">
      <c r="A1932" t="s">
        <v>1473</v>
      </c>
      <c r="B1932" t="s">
        <v>1474</v>
      </c>
      <c r="C1932" t="s">
        <v>10</v>
      </c>
      <c r="D1932">
        <v>470</v>
      </c>
      <c r="E1932">
        <v>343</v>
      </c>
      <c r="F1932">
        <v>470</v>
      </c>
      <c r="G1932">
        <f t="shared" si="30"/>
        <v>128</v>
      </c>
      <c r="H1932">
        <v>1755</v>
      </c>
      <c r="I1932" t="s">
        <v>11</v>
      </c>
      <c r="J1932" t="str">
        <f>VLOOKUP(B1932,tax!$B$1:$P$1478,6,FALSE)</f>
        <v>Bacteria</v>
      </c>
      <c r="K1932" t="str">
        <f>VLOOKUP($B1932,tax!$B$1:$P$1478,7,FALSE)</f>
        <v xml:space="preserve"> Actinobacteria</v>
      </c>
    </row>
    <row r="1933" spans="1:11" x14ac:dyDescent="0.25">
      <c r="A1933" t="s">
        <v>1473</v>
      </c>
      <c r="B1933" t="s">
        <v>1474</v>
      </c>
      <c r="C1933" t="s">
        <v>26</v>
      </c>
      <c r="D1933">
        <v>470</v>
      </c>
      <c r="E1933">
        <v>84</v>
      </c>
      <c r="F1933">
        <v>311</v>
      </c>
      <c r="G1933">
        <f t="shared" si="30"/>
        <v>228</v>
      </c>
      <c r="H1933">
        <v>4255</v>
      </c>
      <c r="I1933" t="s">
        <v>27</v>
      </c>
      <c r="J1933" t="str">
        <f>VLOOKUP(B1933,tax!$B$1:$P$1478,6,FALSE)</f>
        <v>Bacteria</v>
      </c>
      <c r="K1933" t="str">
        <f>VLOOKUP($B1933,tax!$B$1:$P$1478,7,FALSE)</f>
        <v xml:space="preserve"> Actinobacteria</v>
      </c>
    </row>
    <row r="1934" spans="1:11" x14ac:dyDescent="0.25">
      <c r="A1934" t="s">
        <v>1475</v>
      </c>
      <c r="B1934" t="s">
        <v>1476</v>
      </c>
      <c r="C1934" t="s">
        <v>10</v>
      </c>
      <c r="D1934">
        <v>1444</v>
      </c>
      <c r="E1934">
        <v>933</v>
      </c>
      <c r="F1934">
        <v>1059</v>
      </c>
      <c r="G1934">
        <f t="shared" si="30"/>
        <v>127</v>
      </c>
      <c r="H1934">
        <v>1755</v>
      </c>
      <c r="I1934" t="s">
        <v>11</v>
      </c>
      <c r="J1934" t="str">
        <f>VLOOKUP(B1934,tax!$B$1:$P$1478,6,FALSE)</f>
        <v>Bacteria</v>
      </c>
      <c r="K1934" t="str">
        <f>VLOOKUP($B1934,tax!$B$1:$P$1478,7,FALSE)</f>
        <v xml:space="preserve"> Actinobacteria</v>
      </c>
    </row>
    <row r="1935" spans="1:11" x14ac:dyDescent="0.25">
      <c r="A1935" t="s">
        <v>1475</v>
      </c>
      <c r="B1935" t="s">
        <v>1476</v>
      </c>
      <c r="C1935" t="s">
        <v>12</v>
      </c>
      <c r="D1935">
        <v>1444</v>
      </c>
      <c r="E1935">
        <v>1174</v>
      </c>
      <c r="F1935">
        <v>1354</v>
      </c>
      <c r="G1935">
        <f t="shared" si="30"/>
        <v>181</v>
      </c>
      <c r="H1935">
        <v>1312</v>
      </c>
      <c r="I1935" t="s">
        <v>13</v>
      </c>
      <c r="J1935" t="str">
        <f>VLOOKUP(B1935,tax!$B$1:$P$1478,6,FALSE)</f>
        <v>Bacteria</v>
      </c>
      <c r="K1935" t="str">
        <f>VLOOKUP($B1935,tax!$B$1:$P$1478,7,FALSE)</f>
        <v xml:space="preserve"> Actinobacteria</v>
      </c>
    </row>
    <row r="1936" spans="1:11" x14ac:dyDescent="0.25">
      <c r="A1936" t="s">
        <v>1475</v>
      </c>
      <c r="B1936" t="s">
        <v>1476</v>
      </c>
      <c r="C1936" t="s">
        <v>18</v>
      </c>
      <c r="D1936">
        <v>1444</v>
      </c>
      <c r="E1936">
        <v>283</v>
      </c>
      <c r="F1936">
        <v>591</v>
      </c>
      <c r="G1936">
        <f t="shared" si="30"/>
        <v>309</v>
      </c>
      <c r="H1936">
        <v>3525</v>
      </c>
      <c r="I1936" t="s">
        <v>19</v>
      </c>
      <c r="J1936" t="str">
        <f>VLOOKUP(B1936,tax!$B$1:$P$1478,6,FALSE)</f>
        <v>Bacteria</v>
      </c>
      <c r="K1936" t="str">
        <f>VLOOKUP($B1936,tax!$B$1:$P$1478,7,FALSE)</f>
        <v xml:space="preserve"> Actinobacteria</v>
      </c>
    </row>
    <row r="1937" spans="1:11" x14ac:dyDescent="0.25">
      <c r="A1937" t="s">
        <v>1475</v>
      </c>
      <c r="B1937" t="s">
        <v>1476</v>
      </c>
      <c r="C1937" t="s">
        <v>20</v>
      </c>
      <c r="D1937">
        <v>1444</v>
      </c>
      <c r="E1937">
        <v>737</v>
      </c>
      <c r="F1937">
        <v>807</v>
      </c>
      <c r="G1937">
        <f t="shared" si="30"/>
        <v>71</v>
      </c>
      <c r="H1937">
        <v>5437</v>
      </c>
      <c r="I1937" t="s">
        <v>21</v>
      </c>
      <c r="J1937" t="str">
        <f>VLOOKUP(B1937,tax!$B$1:$P$1478,6,FALSE)</f>
        <v>Bacteria</v>
      </c>
      <c r="K1937" t="str">
        <f>VLOOKUP($B1937,tax!$B$1:$P$1478,7,FALSE)</f>
        <v xml:space="preserve"> Actinobacteria</v>
      </c>
    </row>
    <row r="1938" spans="1:11" x14ac:dyDescent="0.25">
      <c r="A1938" t="s">
        <v>1475</v>
      </c>
      <c r="B1938" t="s">
        <v>1476</v>
      </c>
      <c r="C1938" t="s">
        <v>139</v>
      </c>
      <c r="D1938">
        <v>1444</v>
      </c>
      <c r="E1938">
        <v>38</v>
      </c>
      <c r="F1938">
        <v>256</v>
      </c>
      <c r="G1938">
        <f t="shared" si="30"/>
        <v>219</v>
      </c>
      <c r="H1938">
        <v>1197</v>
      </c>
      <c r="I1938" t="s">
        <v>140</v>
      </c>
      <c r="J1938" t="str">
        <f>VLOOKUP(B1938,tax!$B$1:$P$1478,6,FALSE)</f>
        <v>Bacteria</v>
      </c>
      <c r="K1938" t="str">
        <f>VLOOKUP($B1938,tax!$B$1:$P$1478,7,FALSE)</f>
        <v xml:space="preserve"> Actinobacteria</v>
      </c>
    </row>
    <row r="1939" spans="1:11" x14ac:dyDescent="0.25">
      <c r="A1939" t="s">
        <v>1477</v>
      </c>
      <c r="B1939" t="s">
        <v>1478</v>
      </c>
      <c r="C1939" t="s">
        <v>63</v>
      </c>
      <c r="D1939">
        <v>540</v>
      </c>
      <c r="E1939">
        <v>269</v>
      </c>
      <c r="F1939">
        <v>462</v>
      </c>
      <c r="G1939">
        <f t="shared" si="30"/>
        <v>194</v>
      </c>
      <c r="H1939">
        <v>5365</v>
      </c>
      <c r="I1939" t="s">
        <v>64</v>
      </c>
      <c r="J1939" t="str">
        <f>VLOOKUP(B1939,tax!$B$1:$P$1478,6,FALSE)</f>
        <v>Bacteria</v>
      </c>
      <c r="K1939" t="str">
        <f>VLOOKUP($B1939,tax!$B$1:$P$1478,7,FALSE)</f>
        <v xml:space="preserve"> Actinobacteria</v>
      </c>
    </row>
    <row r="1940" spans="1:11" x14ac:dyDescent="0.25">
      <c r="A1940" t="s">
        <v>1477</v>
      </c>
      <c r="B1940" t="s">
        <v>1478</v>
      </c>
      <c r="C1940" t="s">
        <v>10</v>
      </c>
      <c r="D1940">
        <v>540</v>
      </c>
      <c r="E1940">
        <v>33</v>
      </c>
      <c r="F1940">
        <v>155</v>
      </c>
      <c r="G1940">
        <f t="shared" si="30"/>
        <v>123</v>
      </c>
      <c r="H1940">
        <v>1755</v>
      </c>
      <c r="I1940" t="s">
        <v>11</v>
      </c>
      <c r="J1940" t="str">
        <f>VLOOKUP(B1940,tax!$B$1:$P$1478,6,FALSE)</f>
        <v>Bacteria</v>
      </c>
      <c r="K1940" t="str">
        <f>VLOOKUP($B1940,tax!$B$1:$P$1478,7,FALSE)</f>
        <v xml:space="preserve"> Actinobacteria</v>
      </c>
    </row>
    <row r="1941" spans="1:11" x14ac:dyDescent="0.25">
      <c r="A1941" t="s">
        <v>1479</v>
      </c>
      <c r="B1941" t="s">
        <v>1480</v>
      </c>
      <c r="C1941" t="s">
        <v>10</v>
      </c>
      <c r="D1941">
        <v>999</v>
      </c>
      <c r="E1941">
        <v>869</v>
      </c>
      <c r="F1941">
        <v>988</v>
      </c>
      <c r="G1941">
        <f t="shared" si="30"/>
        <v>120</v>
      </c>
      <c r="H1941">
        <v>1755</v>
      </c>
      <c r="I1941" t="s">
        <v>11</v>
      </c>
      <c r="J1941" t="str">
        <f>VLOOKUP(B1941,tax!$B$1:$P$1478,6,FALSE)</f>
        <v>Bacteria</v>
      </c>
      <c r="K1941" t="str">
        <f>VLOOKUP($B1941,tax!$B$1:$P$1478,7,FALSE)</f>
        <v xml:space="preserve"> Actinobacteria</v>
      </c>
    </row>
    <row r="1942" spans="1:11" x14ac:dyDescent="0.25">
      <c r="A1942" t="s">
        <v>1479</v>
      </c>
      <c r="B1942" t="s">
        <v>1480</v>
      </c>
      <c r="C1942" t="s">
        <v>226</v>
      </c>
      <c r="D1942">
        <v>999</v>
      </c>
      <c r="E1942">
        <v>773</v>
      </c>
      <c r="F1942">
        <v>843</v>
      </c>
      <c r="G1942">
        <f t="shared" si="30"/>
        <v>71</v>
      </c>
      <c r="H1942">
        <v>4829</v>
      </c>
      <c r="I1942" t="s">
        <v>227</v>
      </c>
      <c r="J1942" t="str">
        <f>VLOOKUP(B1942,tax!$B$1:$P$1478,6,FALSE)</f>
        <v>Bacteria</v>
      </c>
      <c r="K1942" t="str">
        <f>VLOOKUP($B1942,tax!$B$1:$P$1478,7,FALSE)</f>
        <v xml:space="preserve"> Actinobacteria</v>
      </c>
    </row>
    <row r="1943" spans="1:11" x14ac:dyDescent="0.25">
      <c r="A1943" t="s">
        <v>1479</v>
      </c>
      <c r="B1943" t="s">
        <v>1480</v>
      </c>
      <c r="C1943" t="s">
        <v>329</v>
      </c>
      <c r="D1943">
        <v>999</v>
      </c>
      <c r="E1943">
        <v>30</v>
      </c>
      <c r="F1943">
        <v>309</v>
      </c>
      <c r="G1943">
        <f t="shared" si="30"/>
        <v>280</v>
      </c>
      <c r="H1943">
        <v>9251</v>
      </c>
      <c r="I1943" t="s">
        <v>330</v>
      </c>
      <c r="J1943" t="str">
        <f>VLOOKUP(B1943,tax!$B$1:$P$1478,6,FALSE)</f>
        <v>Bacteria</v>
      </c>
      <c r="K1943" t="str">
        <f>VLOOKUP($B1943,tax!$B$1:$P$1478,7,FALSE)</f>
        <v xml:space="preserve"> Actinobacteria</v>
      </c>
    </row>
    <row r="1944" spans="1:11" x14ac:dyDescent="0.25">
      <c r="A1944" t="s">
        <v>1479</v>
      </c>
      <c r="B1944" t="s">
        <v>1480</v>
      </c>
      <c r="C1944" t="s">
        <v>303</v>
      </c>
      <c r="D1944">
        <v>999</v>
      </c>
      <c r="E1944">
        <v>388</v>
      </c>
      <c r="F1944">
        <v>742</v>
      </c>
      <c r="G1944">
        <f t="shared" si="30"/>
        <v>355</v>
      </c>
      <c r="H1944">
        <v>5906</v>
      </c>
      <c r="I1944" t="s">
        <v>304</v>
      </c>
      <c r="J1944" t="str">
        <f>VLOOKUP(B1944,tax!$B$1:$P$1478,6,FALSE)</f>
        <v>Bacteria</v>
      </c>
      <c r="K1944" t="str">
        <f>VLOOKUP($B1944,tax!$B$1:$P$1478,7,FALSE)</f>
        <v xml:space="preserve"> Actinobacteria</v>
      </c>
    </row>
    <row r="1945" spans="1:11" x14ac:dyDescent="0.25">
      <c r="A1945" t="s">
        <v>1481</v>
      </c>
      <c r="B1945" t="s">
        <v>1482</v>
      </c>
      <c r="C1945" t="s">
        <v>10</v>
      </c>
      <c r="D1945">
        <v>584</v>
      </c>
      <c r="E1945">
        <v>462</v>
      </c>
      <c r="F1945">
        <v>582</v>
      </c>
      <c r="G1945">
        <f t="shared" si="30"/>
        <v>121</v>
      </c>
      <c r="H1945">
        <v>1755</v>
      </c>
      <c r="I1945" t="s">
        <v>11</v>
      </c>
      <c r="J1945" t="str">
        <f>VLOOKUP(B1945,tax!$B$1:$P$1478,6,FALSE)</f>
        <v>Bacteria</v>
      </c>
      <c r="K1945" t="str">
        <f>VLOOKUP($B1945,tax!$B$1:$P$1478,7,FALSE)</f>
        <v xml:space="preserve"> Actinobacteria</v>
      </c>
    </row>
    <row r="1946" spans="1:11" x14ac:dyDescent="0.25">
      <c r="A1946" t="s">
        <v>1481</v>
      </c>
      <c r="B1946" t="s">
        <v>1482</v>
      </c>
      <c r="C1946" t="s">
        <v>401</v>
      </c>
      <c r="D1946">
        <v>584</v>
      </c>
      <c r="E1946">
        <v>59</v>
      </c>
      <c r="F1946">
        <v>210</v>
      </c>
      <c r="G1946">
        <f t="shared" si="30"/>
        <v>152</v>
      </c>
      <c r="H1946">
        <v>2958</v>
      </c>
      <c r="I1946" t="s">
        <v>402</v>
      </c>
      <c r="J1946" t="str">
        <f>VLOOKUP(B1946,tax!$B$1:$P$1478,6,FALSE)</f>
        <v>Bacteria</v>
      </c>
      <c r="K1946" t="str">
        <f>VLOOKUP($B1946,tax!$B$1:$P$1478,7,FALSE)</f>
        <v xml:space="preserve"> Actinobacteria</v>
      </c>
    </row>
    <row r="1947" spans="1:11" x14ac:dyDescent="0.25">
      <c r="A1947" t="s">
        <v>1481</v>
      </c>
      <c r="B1947" t="s">
        <v>1482</v>
      </c>
      <c r="C1947" t="s">
        <v>996</v>
      </c>
      <c r="D1947">
        <v>584</v>
      </c>
      <c r="E1947">
        <v>292</v>
      </c>
      <c r="F1947">
        <v>395</v>
      </c>
      <c r="G1947">
        <f t="shared" si="30"/>
        <v>104</v>
      </c>
      <c r="H1947">
        <v>105</v>
      </c>
      <c r="I1947" t="s">
        <v>996</v>
      </c>
      <c r="J1947" t="str">
        <f>VLOOKUP(B1947,tax!$B$1:$P$1478,6,FALSE)</f>
        <v>Bacteria</v>
      </c>
      <c r="K1947" t="str">
        <f>VLOOKUP($B1947,tax!$B$1:$P$1478,7,FALSE)</f>
        <v xml:space="preserve"> Actinobacteria</v>
      </c>
    </row>
    <row r="1948" spans="1:11" x14ac:dyDescent="0.25">
      <c r="A1948" t="s">
        <v>1483</v>
      </c>
      <c r="B1948" t="s">
        <v>1484</v>
      </c>
      <c r="C1948" t="s">
        <v>10</v>
      </c>
      <c r="D1948">
        <v>461</v>
      </c>
      <c r="E1948">
        <v>338</v>
      </c>
      <c r="F1948">
        <v>459</v>
      </c>
      <c r="G1948">
        <f t="shared" si="30"/>
        <v>122</v>
      </c>
      <c r="H1948">
        <v>1755</v>
      </c>
      <c r="I1948" t="s">
        <v>11</v>
      </c>
      <c r="J1948" t="str">
        <f>VLOOKUP(B1948,tax!$B$1:$P$1478,6,FALSE)</f>
        <v>Bacteria</v>
      </c>
      <c r="K1948" t="str">
        <f>VLOOKUP($B1948,tax!$B$1:$P$1478,7,FALSE)</f>
        <v xml:space="preserve"> Actinobacteria</v>
      </c>
    </row>
    <row r="1949" spans="1:11" x14ac:dyDescent="0.25">
      <c r="A1949" t="s">
        <v>1483</v>
      </c>
      <c r="B1949" t="s">
        <v>1484</v>
      </c>
      <c r="C1949" t="s">
        <v>52</v>
      </c>
      <c r="D1949">
        <v>461</v>
      </c>
      <c r="E1949">
        <v>33</v>
      </c>
      <c r="F1949">
        <v>315</v>
      </c>
      <c r="G1949">
        <f t="shared" si="30"/>
        <v>283</v>
      </c>
      <c r="H1949">
        <v>5170</v>
      </c>
      <c r="I1949" t="s">
        <v>53</v>
      </c>
      <c r="J1949" t="str">
        <f>VLOOKUP(B1949,tax!$B$1:$P$1478,6,FALSE)</f>
        <v>Bacteria</v>
      </c>
      <c r="K1949" t="str">
        <f>VLOOKUP($B1949,tax!$B$1:$P$1478,7,FALSE)</f>
        <v xml:space="preserve"> Actinobacteria</v>
      </c>
    </row>
    <row r="1950" spans="1:11" x14ac:dyDescent="0.25">
      <c r="A1950" t="s">
        <v>1485</v>
      </c>
      <c r="B1950" t="s">
        <v>1486</v>
      </c>
      <c r="C1950" t="s">
        <v>10</v>
      </c>
      <c r="D1950">
        <v>713</v>
      </c>
      <c r="E1950">
        <v>266</v>
      </c>
      <c r="F1950">
        <v>386</v>
      </c>
      <c r="G1950">
        <f t="shared" si="30"/>
        <v>121</v>
      </c>
      <c r="H1950">
        <v>1755</v>
      </c>
      <c r="I1950" t="s">
        <v>11</v>
      </c>
      <c r="J1950" t="str">
        <f>VLOOKUP(B1950,tax!$B$1:$P$1478,6,FALSE)</f>
        <v>Bacteria</v>
      </c>
      <c r="K1950" t="str">
        <f>VLOOKUP($B1950,tax!$B$1:$P$1478,7,FALSE)</f>
        <v xml:space="preserve"> Actinobacteria</v>
      </c>
    </row>
    <row r="1951" spans="1:11" x14ac:dyDescent="0.25">
      <c r="A1951" t="s">
        <v>1485</v>
      </c>
      <c r="B1951" t="s">
        <v>1486</v>
      </c>
      <c r="C1951" t="s">
        <v>139</v>
      </c>
      <c r="D1951">
        <v>713</v>
      </c>
      <c r="E1951">
        <v>37</v>
      </c>
      <c r="F1951">
        <v>248</v>
      </c>
      <c r="G1951">
        <f t="shared" si="30"/>
        <v>212</v>
      </c>
      <c r="H1951">
        <v>1197</v>
      </c>
      <c r="I1951" t="s">
        <v>140</v>
      </c>
      <c r="J1951" t="str">
        <f>VLOOKUP(B1951,tax!$B$1:$P$1478,6,FALSE)</f>
        <v>Bacteria</v>
      </c>
      <c r="K1951" t="str">
        <f>VLOOKUP($B1951,tax!$B$1:$P$1478,7,FALSE)</f>
        <v xml:space="preserve"> Actinobacteria</v>
      </c>
    </row>
    <row r="1952" spans="1:11" x14ac:dyDescent="0.25">
      <c r="A1952" t="s">
        <v>1487</v>
      </c>
      <c r="B1952" t="s">
        <v>1488</v>
      </c>
      <c r="C1952" t="s">
        <v>10</v>
      </c>
      <c r="D1952">
        <v>949</v>
      </c>
      <c r="E1952">
        <v>695</v>
      </c>
      <c r="F1952">
        <v>820</v>
      </c>
      <c r="G1952">
        <f t="shared" si="30"/>
        <v>126</v>
      </c>
      <c r="H1952">
        <v>1755</v>
      </c>
      <c r="I1952" t="s">
        <v>11</v>
      </c>
      <c r="J1952" t="str">
        <f>VLOOKUP(B1952,tax!$B$1:$P$1478,6,FALSE)</f>
        <v>Bacteria</v>
      </c>
      <c r="K1952" t="str">
        <f>VLOOKUP($B1952,tax!$B$1:$P$1478,7,FALSE)</f>
        <v xml:space="preserve"> Actinobacteria</v>
      </c>
    </row>
    <row r="1953" spans="1:11" x14ac:dyDescent="0.25">
      <c r="A1953" t="s">
        <v>1487</v>
      </c>
      <c r="B1953" t="s">
        <v>1488</v>
      </c>
      <c r="C1953" t="s">
        <v>10</v>
      </c>
      <c r="D1953">
        <v>949</v>
      </c>
      <c r="E1953">
        <v>829</v>
      </c>
      <c r="F1953">
        <v>949</v>
      </c>
      <c r="G1953">
        <f t="shared" si="30"/>
        <v>121</v>
      </c>
      <c r="H1953">
        <v>1755</v>
      </c>
      <c r="I1953" t="s">
        <v>11</v>
      </c>
      <c r="J1953" t="str">
        <f>VLOOKUP(B1953,tax!$B$1:$P$1478,6,FALSE)</f>
        <v>Bacteria</v>
      </c>
      <c r="K1953" t="str">
        <f>VLOOKUP($B1953,tax!$B$1:$P$1478,7,FALSE)</f>
        <v xml:space="preserve"> Actinobacteria</v>
      </c>
    </row>
    <row r="1954" spans="1:11" x14ac:dyDescent="0.25">
      <c r="A1954" t="s">
        <v>1487</v>
      </c>
      <c r="B1954" t="s">
        <v>1488</v>
      </c>
      <c r="C1954" t="s">
        <v>18</v>
      </c>
      <c r="D1954">
        <v>949</v>
      </c>
      <c r="E1954">
        <v>63</v>
      </c>
      <c r="F1954">
        <v>362</v>
      </c>
      <c r="G1954">
        <f t="shared" si="30"/>
        <v>300</v>
      </c>
      <c r="H1954">
        <v>3525</v>
      </c>
      <c r="I1954" t="s">
        <v>19</v>
      </c>
      <c r="J1954" t="str">
        <f>VLOOKUP(B1954,tax!$B$1:$P$1478,6,FALSE)</f>
        <v>Bacteria</v>
      </c>
      <c r="K1954" t="str">
        <f>VLOOKUP($B1954,tax!$B$1:$P$1478,7,FALSE)</f>
        <v xml:space="preserve"> Actinobacteria</v>
      </c>
    </row>
    <row r="1955" spans="1:11" x14ac:dyDescent="0.25">
      <c r="A1955" t="s">
        <v>1487</v>
      </c>
      <c r="B1955" t="s">
        <v>1488</v>
      </c>
      <c r="C1955" t="s">
        <v>20</v>
      </c>
      <c r="D1955">
        <v>949</v>
      </c>
      <c r="E1955">
        <v>508</v>
      </c>
      <c r="F1955">
        <v>578</v>
      </c>
      <c r="G1955">
        <f t="shared" si="30"/>
        <v>71</v>
      </c>
      <c r="H1955">
        <v>5437</v>
      </c>
      <c r="I1955" t="s">
        <v>21</v>
      </c>
      <c r="J1955" t="str">
        <f>VLOOKUP(B1955,tax!$B$1:$P$1478,6,FALSE)</f>
        <v>Bacteria</v>
      </c>
      <c r="K1955" t="str">
        <f>VLOOKUP($B1955,tax!$B$1:$P$1478,7,FALSE)</f>
        <v xml:space="preserve"> Actinobacteria</v>
      </c>
    </row>
    <row r="1956" spans="1:11" x14ac:dyDescent="0.25">
      <c r="A1956" t="s">
        <v>1489</v>
      </c>
      <c r="B1956" t="s">
        <v>1490</v>
      </c>
      <c r="C1956" t="s">
        <v>10</v>
      </c>
      <c r="D1956">
        <v>334</v>
      </c>
      <c r="E1956">
        <v>206</v>
      </c>
      <c r="F1956">
        <v>331</v>
      </c>
      <c r="G1956">
        <f t="shared" si="30"/>
        <v>126</v>
      </c>
      <c r="H1956">
        <v>1755</v>
      </c>
      <c r="I1956" t="s">
        <v>11</v>
      </c>
      <c r="J1956" t="str">
        <f>VLOOKUP(B1956,tax!$B$1:$P$1478,6,FALSE)</f>
        <v>Bacteria</v>
      </c>
      <c r="K1956" t="str">
        <f>VLOOKUP($B1956,tax!$B$1:$P$1478,7,FALSE)</f>
        <v xml:space="preserve"> Actinobacteria</v>
      </c>
    </row>
    <row r="1957" spans="1:11" x14ac:dyDescent="0.25">
      <c r="A1957" t="s">
        <v>1491</v>
      </c>
      <c r="B1957" t="s">
        <v>1492</v>
      </c>
      <c r="C1957" t="s">
        <v>10</v>
      </c>
      <c r="D1957">
        <v>830</v>
      </c>
      <c r="E1957">
        <v>706</v>
      </c>
      <c r="F1957">
        <v>829</v>
      </c>
      <c r="G1957">
        <f t="shared" si="30"/>
        <v>124</v>
      </c>
      <c r="H1957">
        <v>1755</v>
      </c>
      <c r="I1957" t="s">
        <v>11</v>
      </c>
      <c r="J1957" t="str">
        <f>VLOOKUP(B1957,tax!$B$1:$P$1478,6,FALSE)</f>
        <v>Bacteria</v>
      </c>
      <c r="K1957" t="str">
        <f>VLOOKUP($B1957,tax!$B$1:$P$1478,7,FALSE)</f>
        <v xml:space="preserve"> Actinobacteria</v>
      </c>
    </row>
    <row r="1958" spans="1:11" x14ac:dyDescent="0.25">
      <c r="A1958" t="s">
        <v>1491</v>
      </c>
      <c r="B1958" t="s">
        <v>1492</v>
      </c>
      <c r="C1958" t="s">
        <v>18</v>
      </c>
      <c r="D1958">
        <v>830</v>
      </c>
      <c r="E1958">
        <v>71</v>
      </c>
      <c r="F1958">
        <v>487</v>
      </c>
      <c r="G1958">
        <f t="shared" si="30"/>
        <v>417</v>
      </c>
      <c r="H1958">
        <v>3525</v>
      </c>
      <c r="I1958" t="s">
        <v>19</v>
      </c>
      <c r="J1958" t="str">
        <f>VLOOKUP(B1958,tax!$B$1:$P$1478,6,FALSE)</f>
        <v>Bacteria</v>
      </c>
      <c r="K1958" t="str">
        <f>VLOOKUP($B1958,tax!$B$1:$P$1478,7,FALSE)</f>
        <v xml:space="preserve"> Actinobacteria</v>
      </c>
    </row>
    <row r="1959" spans="1:11" x14ac:dyDescent="0.25">
      <c r="A1959" t="s">
        <v>1491</v>
      </c>
      <c r="B1959" t="s">
        <v>1492</v>
      </c>
      <c r="C1959" t="s">
        <v>20</v>
      </c>
      <c r="D1959">
        <v>830</v>
      </c>
      <c r="E1959">
        <v>513</v>
      </c>
      <c r="F1959">
        <v>583</v>
      </c>
      <c r="G1959">
        <f t="shared" si="30"/>
        <v>71</v>
      </c>
      <c r="H1959">
        <v>5437</v>
      </c>
      <c r="I1959" t="s">
        <v>21</v>
      </c>
      <c r="J1959" t="str">
        <f>VLOOKUP(B1959,tax!$B$1:$P$1478,6,FALSE)</f>
        <v>Bacteria</v>
      </c>
      <c r="K1959" t="str">
        <f>VLOOKUP($B1959,tax!$B$1:$P$1478,7,FALSE)</f>
        <v xml:space="preserve"> Actinobacteria</v>
      </c>
    </row>
    <row r="1960" spans="1:11" x14ac:dyDescent="0.25">
      <c r="A1960" t="s">
        <v>1493</v>
      </c>
      <c r="B1960" t="s">
        <v>1494</v>
      </c>
      <c r="C1960" t="s">
        <v>10</v>
      </c>
      <c r="D1960">
        <v>1000</v>
      </c>
      <c r="E1960">
        <v>56</v>
      </c>
      <c r="F1960">
        <v>178</v>
      </c>
      <c r="G1960">
        <f t="shared" si="30"/>
        <v>123</v>
      </c>
      <c r="H1960">
        <v>1755</v>
      </c>
      <c r="I1960" t="s">
        <v>11</v>
      </c>
      <c r="J1960" t="str">
        <f>VLOOKUP(B1960,tax!$B$1:$P$1478,6,FALSE)</f>
        <v>Bacteria</v>
      </c>
      <c r="K1960" t="str">
        <f>VLOOKUP($B1960,tax!$B$1:$P$1478,7,FALSE)</f>
        <v xml:space="preserve"> Actinobacteria</v>
      </c>
    </row>
    <row r="1961" spans="1:11" x14ac:dyDescent="0.25">
      <c r="A1961" t="s">
        <v>1493</v>
      </c>
      <c r="B1961" t="s">
        <v>1494</v>
      </c>
      <c r="C1961" t="s">
        <v>10</v>
      </c>
      <c r="D1961">
        <v>1000</v>
      </c>
      <c r="E1961">
        <v>188</v>
      </c>
      <c r="F1961">
        <v>308</v>
      </c>
      <c r="G1961">
        <f t="shared" si="30"/>
        <v>121</v>
      </c>
      <c r="H1961">
        <v>1755</v>
      </c>
      <c r="I1961" t="s">
        <v>11</v>
      </c>
      <c r="J1961" t="str">
        <f>VLOOKUP(B1961,tax!$B$1:$P$1478,6,FALSE)</f>
        <v>Bacteria</v>
      </c>
      <c r="K1961" t="str">
        <f>VLOOKUP($B1961,tax!$B$1:$P$1478,7,FALSE)</f>
        <v xml:space="preserve"> Actinobacteria</v>
      </c>
    </row>
    <row r="1962" spans="1:11" x14ac:dyDescent="0.25">
      <c r="A1962" t="s">
        <v>1493</v>
      </c>
      <c r="B1962" t="s">
        <v>1494</v>
      </c>
      <c r="C1962" t="s">
        <v>18</v>
      </c>
      <c r="D1962">
        <v>1000</v>
      </c>
      <c r="E1962">
        <v>519</v>
      </c>
      <c r="F1962">
        <v>825</v>
      </c>
      <c r="G1962">
        <f t="shared" si="30"/>
        <v>307</v>
      </c>
      <c r="H1962">
        <v>3525</v>
      </c>
      <c r="I1962" t="s">
        <v>19</v>
      </c>
      <c r="J1962" t="str">
        <f>VLOOKUP(B1962,tax!$B$1:$P$1478,6,FALSE)</f>
        <v>Bacteria</v>
      </c>
      <c r="K1962" t="str">
        <f>VLOOKUP($B1962,tax!$B$1:$P$1478,7,FALSE)</f>
        <v xml:space="preserve"> Actinobacteria</v>
      </c>
    </row>
    <row r="1963" spans="1:11" x14ac:dyDescent="0.25">
      <c r="A1963" t="s">
        <v>1493</v>
      </c>
      <c r="B1963" t="s">
        <v>1494</v>
      </c>
      <c r="C1963" t="s">
        <v>1495</v>
      </c>
      <c r="D1963">
        <v>1000</v>
      </c>
      <c r="E1963">
        <v>849</v>
      </c>
      <c r="F1963">
        <v>998</v>
      </c>
      <c r="G1963">
        <f t="shared" si="30"/>
        <v>150</v>
      </c>
      <c r="H1963">
        <v>4705</v>
      </c>
      <c r="I1963" t="s">
        <v>1496</v>
      </c>
      <c r="J1963" t="str">
        <f>VLOOKUP(B1963,tax!$B$1:$P$1478,6,FALSE)</f>
        <v>Bacteria</v>
      </c>
      <c r="K1963" t="str">
        <f>VLOOKUP($B1963,tax!$B$1:$P$1478,7,FALSE)</f>
        <v xml:space="preserve"> Actinobacteria</v>
      </c>
    </row>
    <row r="1964" spans="1:11" x14ac:dyDescent="0.25">
      <c r="A1964" t="s">
        <v>1493</v>
      </c>
      <c r="B1964" t="s">
        <v>1494</v>
      </c>
      <c r="C1964" t="s">
        <v>133</v>
      </c>
      <c r="D1964">
        <v>1000</v>
      </c>
      <c r="E1964">
        <v>318</v>
      </c>
      <c r="F1964">
        <v>397</v>
      </c>
      <c r="G1964">
        <f t="shared" si="30"/>
        <v>80</v>
      </c>
      <c r="H1964">
        <v>58087</v>
      </c>
      <c r="I1964" t="s">
        <v>134</v>
      </c>
      <c r="J1964" t="str">
        <f>VLOOKUP(B1964,tax!$B$1:$P$1478,6,FALSE)</f>
        <v>Bacteria</v>
      </c>
      <c r="K1964" t="str">
        <f>VLOOKUP($B1964,tax!$B$1:$P$1478,7,FALSE)</f>
        <v xml:space="preserve"> Actinobacteria</v>
      </c>
    </row>
    <row r="1965" spans="1:11" x14ac:dyDescent="0.25">
      <c r="A1965" t="s">
        <v>1493</v>
      </c>
      <c r="B1965" t="s">
        <v>1494</v>
      </c>
      <c r="C1965" t="s">
        <v>133</v>
      </c>
      <c r="D1965">
        <v>1000</v>
      </c>
      <c r="E1965">
        <v>415</v>
      </c>
      <c r="F1965">
        <v>491</v>
      </c>
      <c r="G1965">
        <f t="shared" si="30"/>
        <v>77</v>
      </c>
      <c r="H1965">
        <v>58087</v>
      </c>
      <c r="I1965" t="s">
        <v>134</v>
      </c>
      <c r="J1965" t="str">
        <f>VLOOKUP(B1965,tax!$B$1:$P$1478,6,FALSE)</f>
        <v>Bacteria</v>
      </c>
      <c r="K1965" t="str">
        <f>VLOOKUP($B1965,tax!$B$1:$P$1478,7,FALSE)</f>
        <v xml:space="preserve"> Actinobacteria</v>
      </c>
    </row>
    <row r="1966" spans="1:11" x14ac:dyDescent="0.25">
      <c r="A1966" t="s">
        <v>1497</v>
      </c>
      <c r="B1966" t="s">
        <v>1498</v>
      </c>
      <c r="C1966" t="s">
        <v>10</v>
      </c>
      <c r="D1966">
        <v>862</v>
      </c>
      <c r="E1966">
        <v>479</v>
      </c>
      <c r="F1966">
        <v>602</v>
      </c>
      <c r="G1966">
        <f t="shared" si="30"/>
        <v>124</v>
      </c>
      <c r="H1966">
        <v>1755</v>
      </c>
      <c r="I1966" t="s">
        <v>11</v>
      </c>
      <c r="J1966" t="str">
        <f>VLOOKUP(B1966,tax!$B$1:$P$1478,6,FALSE)</f>
        <v>Bacteria</v>
      </c>
      <c r="K1966" t="str">
        <f>VLOOKUP($B1966,tax!$B$1:$P$1478,7,FALSE)</f>
        <v xml:space="preserve"> Actinobacteria</v>
      </c>
    </row>
    <row r="1967" spans="1:11" x14ac:dyDescent="0.25">
      <c r="A1967" t="s">
        <v>1497</v>
      </c>
      <c r="B1967" t="s">
        <v>1498</v>
      </c>
      <c r="C1967" t="s">
        <v>10</v>
      </c>
      <c r="D1967">
        <v>862</v>
      </c>
      <c r="E1967">
        <v>728</v>
      </c>
      <c r="F1967">
        <v>859</v>
      </c>
      <c r="G1967">
        <f t="shared" si="30"/>
        <v>132</v>
      </c>
      <c r="H1967">
        <v>1755</v>
      </c>
      <c r="I1967" t="s">
        <v>11</v>
      </c>
      <c r="J1967" t="str">
        <f>VLOOKUP(B1967,tax!$B$1:$P$1478,6,FALSE)</f>
        <v>Bacteria</v>
      </c>
      <c r="K1967" t="str">
        <f>VLOOKUP($B1967,tax!$B$1:$P$1478,7,FALSE)</f>
        <v xml:space="preserve"> Actinobacteria</v>
      </c>
    </row>
    <row r="1968" spans="1:11" x14ac:dyDescent="0.25">
      <c r="A1968" t="s">
        <v>1497</v>
      </c>
      <c r="B1968" t="s">
        <v>1498</v>
      </c>
      <c r="C1968" t="s">
        <v>1499</v>
      </c>
      <c r="D1968">
        <v>862</v>
      </c>
      <c r="E1968">
        <v>62</v>
      </c>
      <c r="F1968">
        <v>442</v>
      </c>
      <c r="G1968">
        <f t="shared" si="30"/>
        <v>381</v>
      </c>
      <c r="H1968">
        <v>9</v>
      </c>
      <c r="I1968" t="s">
        <v>1499</v>
      </c>
      <c r="J1968" t="str">
        <f>VLOOKUP(B1968,tax!$B$1:$P$1478,6,FALSE)</f>
        <v>Bacteria</v>
      </c>
      <c r="K1968" t="str">
        <f>VLOOKUP($B1968,tax!$B$1:$P$1478,7,FALSE)</f>
        <v xml:space="preserve"> Actinobacteria</v>
      </c>
    </row>
    <row r="1969" spans="1:11" x14ac:dyDescent="0.25">
      <c r="A1969" t="s">
        <v>1500</v>
      </c>
      <c r="B1969" t="s">
        <v>1501</v>
      </c>
      <c r="C1969" t="s">
        <v>10</v>
      </c>
      <c r="D1969">
        <v>1007</v>
      </c>
      <c r="E1969">
        <v>685</v>
      </c>
      <c r="F1969">
        <v>811</v>
      </c>
      <c r="G1969">
        <f t="shared" si="30"/>
        <v>127</v>
      </c>
      <c r="H1969">
        <v>1755</v>
      </c>
      <c r="I1969" t="s">
        <v>11</v>
      </c>
      <c r="J1969" t="str">
        <f>VLOOKUP(B1969,tax!$B$1:$P$1478,6,FALSE)</f>
        <v>Bacteria</v>
      </c>
      <c r="K1969" t="str">
        <f>VLOOKUP($B1969,tax!$B$1:$P$1478,7,FALSE)</f>
        <v xml:space="preserve"> Actinobacteria</v>
      </c>
    </row>
    <row r="1970" spans="1:11" x14ac:dyDescent="0.25">
      <c r="A1970" t="s">
        <v>1500</v>
      </c>
      <c r="B1970" t="s">
        <v>1501</v>
      </c>
      <c r="C1970" t="s">
        <v>12</v>
      </c>
      <c r="D1970">
        <v>1007</v>
      </c>
      <c r="E1970">
        <v>814</v>
      </c>
      <c r="F1970">
        <v>1004</v>
      </c>
      <c r="G1970">
        <f t="shared" si="30"/>
        <v>191</v>
      </c>
      <c r="H1970">
        <v>1312</v>
      </c>
      <c r="I1970" t="s">
        <v>13</v>
      </c>
      <c r="J1970" t="str">
        <f>VLOOKUP(B1970,tax!$B$1:$P$1478,6,FALSE)</f>
        <v>Bacteria</v>
      </c>
      <c r="K1970" t="str">
        <f>VLOOKUP($B1970,tax!$B$1:$P$1478,7,FALSE)</f>
        <v xml:space="preserve"> Actinobacteria</v>
      </c>
    </row>
    <row r="1971" spans="1:11" x14ac:dyDescent="0.25">
      <c r="A1971" t="s">
        <v>1500</v>
      </c>
      <c r="B1971" t="s">
        <v>1501</v>
      </c>
      <c r="C1971" t="s">
        <v>14</v>
      </c>
      <c r="D1971">
        <v>1007</v>
      </c>
      <c r="E1971">
        <v>50</v>
      </c>
      <c r="F1971">
        <v>190</v>
      </c>
      <c r="G1971">
        <f t="shared" si="30"/>
        <v>141</v>
      </c>
      <c r="H1971">
        <v>1994</v>
      </c>
      <c r="I1971" t="s">
        <v>15</v>
      </c>
      <c r="J1971" t="str">
        <f>VLOOKUP(B1971,tax!$B$1:$P$1478,6,FALSE)</f>
        <v>Bacteria</v>
      </c>
      <c r="K1971" t="str">
        <f>VLOOKUP($B1971,tax!$B$1:$P$1478,7,FALSE)</f>
        <v xml:space="preserve"> Actinobacteria</v>
      </c>
    </row>
    <row r="1972" spans="1:11" x14ac:dyDescent="0.25">
      <c r="A1972" t="s">
        <v>1502</v>
      </c>
      <c r="B1972" t="s">
        <v>1503</v>
      </c>
      <c r="C1972" t="s">
        <v>10</v>
      </c>
      <c r="D1972">
        <v>986</v>
      </c>
      <c r="E1972">
        <v>864</v>
      </c>
      <c r="F1972">
        <v>986</v>
      </c>
      <c r="G1972">
        <f t="shared" si="30"/>
        <v>123</v>
      </c>
      <c r="H1972">
        <v>1755</v>
      </c>
      <c r="I1972" t="s">
        <v>11</v>
      </c>
      <c r="J1972" t="str">
        <f>VLOOKUP(B1972,tax!$B$1:$P$1478,6,FALSE)</f>
        <v>Bacteria</v>
      </c>
      <c r="K1972" t="str">
        <f>VLOOKUP($B1972,tax!$B$1:$P$1478,7,FALSE)</f>
        <v xml:space="preserve"> Actinobacteria</v>
      </c>
    </row>
    <row r="1973" spans="1:11" x14ac:dyDescent="0.25">
      <c r="A1973" t="s">
        <v>1502</v>
      </c>
      <c r="B1973" t="s">
        <v>1503</v>
      </c>
      <c r="C1973" t="s">
        <v>226</v>
      </c>
      <c r="D1973">
        <v>986</v>
      </c>
      <c r="E1973">
        <v>766</v>
      </c>
      <c r="F1973">
        <v>837</v>
      </c>
      <c r="G1973">
        <f t="shared" si="30"/>
        <v>72</v>
      </c>
      <c r="H1973">
        <v>4829</v>
      </c>
      <c r="I1973" t="s">
        <v>227</v>
      </c>
      <c r="J1973" t="str">
        <f>VLOOKUP(B1973,tax!$B$1:$P$1478,6,FALSE)</f>
        <v>Bacteria</v>
      </c>
      <c r="K1973" t="str">
        <f>VLOOKUP($B1973,tax!$B$1:$P$1478,7,FALSE)</f>
        <v xml:space="preserve"> Actinobacteria</v>
      </c>
    </row>
    <row r="1974" spans="1:11" x14ac:dyDescent="0.25">
      <c r="A1974" t="s">
        <v>1502</v>
      </c>
      <c r="B1974" t="s">
        <v>1503</v>
      </c>
      <c r="C1974" t="s">
        <v>329</v>
      </c>
      <c r="D1974">
        <v>986</v>
      </c>
      <c r="E1974">
        <v>23</v>
      </c>
      <c r="F1974">
        <v>317</v>
      </c>
      <c r="G1974">
        <f t="shared" si="30"/>
        <v>295</v>
      </c>
      <c r="H1974">
        <v>9251</v>
      </c>
      <c r="I1974" t="s">
        <v>330</v>
      </c>
      <c r="J1974" t="str">
        <f>VLOOKUP(B1974,tax!$B$1:$P$1478,6,FALSE)</f>
        <v>Bacteria</v>
      </c>
      <c r="K1974" t="str">
        <f>VLOOKUP($B1974,tax!$B$1:$P$1478,7,FALSE)</f>
        <v xml:space="preserve"> Actinobacteria</v>
      </c>
    </row>
    <row r="1975" spans="1:11" x14ac:dyDescent="0.25">
      <c r="A1975" t="s">
        <v>1502</v>
      </c>
      <c r="B1975" t="s">
        <v>1503</v>
      </c>
      <c r="C1975" t="s">
        <v>303</v>
      </c>
      <c r="D1975">
        <v>986</v>
      </c>
      <c r="E1975">
        <v>356</v>
      </c>
      <c r="F1975">
        <v>730</v>
      </c>
      <c r="G1975">
        <f t="shared" si="30"/>
        <v>375</v>
      </c>
      <c r="H1975">
        <v>5906</v>
      </c>
      <c r="I1975" t="s">
        <v>304</v>
      </c>
      <c r="J1975" t="str">
        <f>VLOOKUP(B1975,tax!$B$1:$P$1478,6,FALSE)</f>
        <v>Bacteria</v>
      </c>
      <c r="K1975" t="str">
        <f>VLOOKUP($B1975,tax!$B$1:$P$1478,7,FALSE)</f>
        <v xml:space="preserve"> Actinobacteria</v>
      </c>
    </row>
    <row r="1976" spans="1:11" x14ac:dyDescent="0.25">
      <c r="A1976" t="s">
        <v>1504</v>
      </c>
      <c r="B1976" t="s">
        <v>1505</v>
      </c>
      <c r="C1976" t="s">
        <v>10</v>
      </c>
      <c r="D1976">
        <v>956</v>
      </c>
      <c r="E1976">
        <v>830</v>
      </c>
      <c r="F1976">
        <v>950</v>
      </c>
      <c r="G1976">
        <f t="shared" si="30"/>
        <v>121</v>
      </c>
      <c r="H1976">
        <v>1755</v>
      </c>
      <c r="I1976" t="s">
        <v>11</v>
      </c>
      <c r="J1976" t="str">
        <f>VLOOKUP(B1976,tax!$B$1:$P$1478,6,FALSE)</f>
        <v>Bacteria</v>
      </c>
      <c r="K1976" t="str">
        <f>VLOOKUP($B1976,tax!$B$1:$P$1478,7,FALSE)</f>
        <v xml:space="preserve"> Actinobacteria</v>
      </c>
    </row>
    <row r="1977" spans="1:11" x14ac:dyDescent="0.25">
      <c r="A1977" t="s">
        <v>1504</v>
      </c>
      <c r="B1977" t="s">
        <v>1505</v>
      </c>
      <c r="C1977" t="s">
        <v>226</v>
      </c>
      <c r="D1977">
        <v>956</v>
      </c>
      <c r="E1977">
        <v>733</v>
      </c>
      <c r="F1977">
        <v>803</v>
      </c>
      <c r="G1977">
        <f t="shared" si="30"/>
        <v>71</v>
      </c>
      <c r="H1977">
        <v>4829</v>
      </c>
      <c r="I1977" t="s">
        <v>227</v>
      </c>
      <c r="J1977" t="str">
        <f>VLOOKUP(B1977,tax!$B$1:$P$1478,6,FALSE)</f>
        <v>Bacteria</v>
      </c>
      <c r="K1977" t="str">
        <f>VLOOKUP($B1977,tax!$B$1:$P$1478,7,FALSE)</f>
        <v xml:space="preserve"> Actinobacteria</v>
      </c>
    </row>
    <row r="1978" spans="1:11" x14ac:dyDescent="0.25">
      <c r="A1978" t="s">
        <v>1504</v>
      </c>
      <c r="B1978" t="s">
        <v>1505</v>
      </c>
      <c r="C1978" t="s">
        <v>329</v>
      </c>
      <c r="D1978">
        <v>956</v>
      </c>
      <c r="E1978">
        <v>23</v>
      </c>
      <c r="F1978">
        <v>326</v>
      </c>
      <c r="G1978">
        <f t="shared" si="30"/>
        <v>304</v>
      </c>
      <c r="H1978">
        <v>9251</v>
      </c>
      <c r="I1978" t="s">
        <v>330</v>
      </c>
      <c r="J1978" t="str">
        <f>VLOOKUP(B1978,tax!$B$1:$P$1478,6,FALSE)</f>
        <v>Bacteria</v>
      </c>
      <c r="K1978" t="str">
        <f>VLOOKUP($B1978,tax!$B$1:$P$1478,7,FALSE)</f>
        <v xml:space="preserve"> Actinobacteria</v>
      </c>
    </row>
    <row r="1979" spans="1:11" x14ac:dyDescent="0.25">
      <c r="A1979" t="s">
        <v>1504</v>
      </c>
      <c r="B1979" t="s">
        <v>1505</v>
      </c>
      <c r="C1979" t="s">
        <v>303</v>
      </c>
      <c r="D1979">
        <v>956</v>
      </c>
      <c r="E1979">
        <v>365</v>
      </c>
      <c r="F1979">
        <v>698</v>
      </c>
      <c r="G1979">
        <f t="shared" si="30"/>
        <v>334</v>
      </c>
      <c r="H1979">
        <v>5906</v>
      </c>
      <c r="I1979" t="s">
        <v>304</v>
      </c>
      <c r="J1979" t="str">
        <f>VLOOKUP(B1979,tax!$B$1:$P$1478,6,FALSE)</f>
        <v>Bacteria</v>
      </c>
      <c r="K1979" t="str">
        <f>VLOOKUP($B1979,tax!$B$1:$P$1478,7,FALSE)</f>
        <v xml:space="preserve"> Actinobacteria</v>
      </c>
    </row>
    <row r="1980" spans="1:11" x14ac:dyDescent="0.25">
      <c r="A1980" t="s">
        <v>1506</v>
      </c>
      <c r="B1980" t="s">
        <v>1507</v>
      </c>
      <c r="C1980" t="s">
        <v>10</v>
      </c>
      <c r="D1980">
        <v>946</v>
      </c>
      <c r="E1980">
        <v>831</v>
      </c>
      <c r="F1980">
        <v>946</v>
      </c>
      <c r="G1980">
        <f t="shared" si="30"/>
        <v>116</v>
      </c>
      <c r="H1980">
        <v>1755</v>
      </c>
      <c r="I1980" t="s">
        <v>11</v>
      </c>
      <c r="J1980" t="str">
        <f>VLOOKUP(B1980,tax!$B$1:$P$1478,6,FALSE)</f>
        <v>Bacteria</v>
      </c>
      <c r="K1980" t="str">
        <f>VLOOKUP($B1980,tax!$B$1:$P$1478,7,FALSE)</f>
        <v xml:space="preserve"> Actinobacteria</v>
      </c>
    </row>
    <row r="1981" spans="1:11" x14ac:dyDescent="0.25">
      <c r="A1981" t="s">
        <v>1506</v>
      </c>
      <c r="B1981" t="s">
        <v>1507</v>
      </c>
      <c r="C1981" t="s">
        <v>226</v>
      </c>
      <c r="D1981">
        <v>946</v>
      </c>
      <c r="E1981">
        <v>734</v>
      </c>
      <c r="F1981">
        <v>804</v>
      </c>
      <c r="G1981">
        <f t="shared" si="30"/>
        <v>71</v>
      </c>
      <c r="H1981">
        <v>4829</v>
      </c>
      <c r="I1981" t="s">
        <v>227</v>
      </c>
      <c r="J1981" t="str">
        <f>VLOOKUP(B1981,tax!$B$1:$P$1478,6,FALSE)</f>
        <v>Bacteria</v>
      </c>
      <c r="K1981" t="str">
        <f>VLOOKUP($B1981,tax!$B$1:$P$1478,7,FALSE)</f>
        <v xml:space="preserve"> Actinobacteria</v>
      </c>
    </row>
    <row r="1982" spans="1:11" x14ac:dyDescent="0.25">
      <c r="A1982" t="s">
        <v>1506</v>
      </c>
      <c r="B1982" t="s">
        <v>1507</v>
      </c>
      <c r="C1982" t="s">
        <v>329</v>
      </c>
      <c r="D1982">
        <v>946</v>
      </c>
      <c r="E1982">
        <v>31</v>
      </c>
      <c r="F1982">
        <v>313</v>
      </c>
      <c r="G1982">
        <f t="shared" si="30"/>
        <v>283</v>
      </c>
      <c r="H1982">
        <v>9251</v>
      </c>
      <c r="I1982" t="s">
        <v>330</v>
      </c>
      <c r="J1982" t="str">
        <f>VLOOKUP(B1982,tax!$B$1:$P$1478,6,FALSE)</f>
        <v>Bacteria</v>
      </c>
      <c r="K1982" t="str">
        <f>VLOOKUP($B1982,tax!$B$1:$P$1478,7,FALSE)</f>
        <v xml:space="preserve"> Actinobacteria</v>
      </c>
    </row>
    <row r="1983" spans="1:11" x14ac:dyDescent="0.25">
      <c r="A1983" t="s">
        <v>1506</v>
      </c>
      <c r="B1983" t="s">
        <v>1507</v>
      </c>
      <c r="C1983" t="s">
        <v>303</v>
      </c>
      <c r="D1983">
        <v>946</v>
      </c>
      <c r="E1983">
        <v>350</v>
      </c>
      <c r="F1983">
        <v>703</v>
      </c>
      <c r="G1983">
        <f t="shared" si="30"/>
        <v>354</v>
      </c>
      <c r="H1983">
        <v>5906</v>
      </c>
      <c r="I1983" t="s">
        <v>304</v>
      </c>
      <c r="J1983" t="str">
        <f>VLOOKUP(B1983,tax!$B$1:$P$1478,6,FALSE)</f>
        <v>Bacteria</v>
      </c>
      <c r="K1983" t="str">
        <f>VLOOKUP($B1983,tax!$B$1:$P$1478,7,FALSE)</f>
        <v xml:space="preserve"> Actinobacteria</v>
      </c>
    </row>
    <row r="1984" spans="1:11" x14ac:dyDescent="0.25">
      <c r="A1984" t="s">
        <v>1508</v>
      </c>
      <c r="B1984" t="s">
        <v>1509</v>
      </c>
      <c r="C1984" t="s">
        <v>63</v>
      </c>
      <c r="D1984">
        <v>890</v>
      </c>
      <c r="E1984">
        <v>345</v>
      </c>
      <c r="F1984">
        <v>548</v>
      </c>
      <c r="G1984">
        <f t="shared" si="30"/>
        <v>204</v>
      </c>
      <c r="H1984">
        <v>5365</v>
      </c>
      <c r="I1984" t="s">
        <v>64</v>
      </c>
      <c r="J1984" t="str">
        <f>VLOOKUP(B1984,tax!$B$1:$P$1478,6,FALSE)</f>
        <v>Bacteria</v>
      </c>
      <c r="K1984" t="str">
        <f>VLOOKUP($B1984,tax!$B$1:$P$1478,7,FALSE)</f>
        <v xml:space="preserve"> Actinobacteria</v>
      </c>
    </row>
    <row r="1985" spans="1:11" x14ac:dyDescent="0.25">
      <c r="A1985" t="s">
        <v>1508</v>
      </c>
      <c r="B1985" t="s">
        <v>1509</v>
      </c>
      <c r="C1985" t="s">
        <v>10</v>
      </c>
      <c r="D1985">
        <v>890</v>
      </c>
      <c r="E1985">
        <v>766</v>
      </c>
      <c r="F1985">
        <v>890</v>
      </c>
      <c r="G1985">
        <f t="shared" si="30"/>
        <v>125</v>
      </c>
      <c r="H1985">
        <v>1755</v>
      </c>
      <c r="I1985" t="s">
        <v>11</v>
      </c>
      <c r="J1985" t="str">
        <f>VLOOKUP(B1985,tax!$B$1:$P$1478,6,FALSE)</f>
        <v>Bacteria</v>
      </c>
      <c r="K1985" t="str">
        <f>VLOOKUP($B1985,tax!$B$1:$P$1478,7,FALSE)</f>
        <v xml:space="preserve"> Actinobacteria</v>
      </c>
    </row>
    <row r="1986" spans="1:11" x14ac:dyDescent="0.25">
      <c r="A1986" t="s">
        <v>1508</v>
      </c>
      <c r="B1986" t="s">
        <v>1509</v>
      </c>
      <c r="C1986" t="s">
        <v>185</v>
      </c>
      <c r="D1986">
        <v>890</v>
      </c>
      <c r="E1986">
        <v>637</v>
      </c>
      <c r="F1986">
        <v>758</v>
      </c>
      <c r="G1986">
        <f t="shared" si="30"/>
        <v>122</v>
      </c>
      <c r="H1986">
        <v>10300</v>
      </c>
      <c r="I1986" t="s">
        <v>186</v>
      </c>
      <c r="J1986" t="str">
        <f>VLOOKUP(B1986,tax!$B$1:$P$1478,6,FALSE)</f>
        <v>Bacteria</v>
      </c>
      <c r="K1986" t="str">
        <f>VLOOKUP($B1986,tax!$B$1:$P$1478,7,FALSE)</f>
        <v xml:space="preserve"> Actinobacteria</v>
      </c>
    </row>
    <row r="1987" spans="1:11" x14ac:dyDescent="0.25">
      <c r="A1987" t="s">
        <v>1510</v>
      </c>
      <c r="B1987" t="s">
        <v>1511</v>
      </c>
      <c r="C1987" t="s">
        <v>10</v>
      </c>
      <c r="D1987">
        <v>707</v>
      </c>
      <c r="E1987">
        <v>461</v>
      </c>
      <c r="F1987">
        <v>577</v>
      </c>
      <c r="G1987">
        <f t="shared" ref="G1987:G2050" si="31">F1987-E1987+1</f>
        <v>117</v>
      </c>
      <c r="H1987">
        <v>1755</v>
      </c>
      <c r="I1987" t="s">
        <v>11</v>
      </c>
      <c r="J1987" t="str">
        <f>VLOOKUP(B1987,tax!$B$1:$P$1478,6,FALSE)</f>
        <v>Bacteria</v>
      </c>
      <c r="K1987" t="str">
        <f>VLOOKUP($B1987,tax!$B$1:$P$1478,7,FALSE)</f>
        <v xml:space="preserve"> Deinococcus-Thermus</v>
      </c>
    </row>
    <row r="1988" spans="1:11" x14ac:dyDescent="0.25">
      <c r="A1988" t="s">
        <v>1510</v>
      </c>
      <c r="B1988" t="s">
        <v>1511</v>
      </c>
      <c r="C1988" t="s">
        <v>10</v>
      </c>
      <c r="D1988">
        <v>707</v>
      </c>
      <c r="E1988">
        <v>590</v>
      </c>
      <c r="F1988">
        <v>705</v>
      </c>
      <c r="G1988">
        <f t="shared" si="31"/>
        <v>116</v>
      </c>
      <c r="H1988">
        <v>1755</v>
      </c>
      <c r="I1988" t="s">
        <v>11</v>
      </c>
      <c r="J1988" t="str">
        <f>VLOOKUP(B1988,tax!$B$1:$P$1478,6,FALSE)</f>
        <v>Bacteria</v>
      </c>
      <c r="K1988" t="str">
        <f>VLOOKUP($B1988,tax!$B$1:$P$1478,7,FALSE)</f>
        <v xml:space="preserve"> Deinococcus-Thermus</v>
      </c>
    </row>
    <row r="1989" spans="1:11" x14ac:dyDescent="0.25">
      <c r="A1989" t="s">
        <v>1510</v>
      </c>
      <c r="B1989" t="s">
        <v>1511</v>
      </c>
      <c r="C1989" t="s">
        <v>670</v>
      </c>
      <c r="D1989">
        <v>707</v>
      </c>
      <c r="E1989">
        <v>154</v>
      </c>
      <c r="F1989">
        <v>434</v>
      </c>
      <c r="G1989">
        <f t="shared" si="31"/>
        <v>281</v>
      </c>
      <c r="H1989">
        <v>2356</v>
      </c>
      <c r="I1989" t="s">
        <v>671</v>
      </c>
      <c r="J1989" t="str">
        <f>VLOOKUP(B1989,tax!$B$1:$P$1478,6,FALSE)</f>
        <v>Bacteria</v>
      </c>
      <c r="K1989" t="str">
        <f>VLOOKUP($B1989,tax!$B$1:$P$1478,7,FALSE)</f>
        <v xml:space="preserve"> Deinococcus-Thermus</v>
      </c>
    </row>
    <row r="1990" spans="1:11" x14ac:dyDescent="0.25">
      <c r="A1990" t="s">
        <v>1512</v>
      </c>
      <c r="B1990" t="s">
        <v>1513</v>
      </c>
      <c r="C1990" t="s">
        <v>10</v>
      </c>
      <c r="D1990">
        <v>1106</v>
      </c>
      <c r="E1990">
        <v>793</v>
      </c>
      <c r="F1990">
        <v>924</v>
      </c>
      <c r="G1990">
        <f t="shared" si="31"/>
        <v>132</v>
      </c>
      <c r="H1990">
        <v>1755</v>
      </c>
      <c r="I1990" t="s">
        <v>11</v>
      </c>
      <c r="J1990" t="str">
        <f>VLOOKUP(B1990,tax!$B$1:$P$1478,6,FALSE)</f>
        <v>Eukaryota</v>
      </c>
      <c r="K1990" t="str">
        <f>VLOOKUP($B1990,tax!$B$1:$P$1478,7,FALSE)</f>
        <v xml:space="preserve"> Stramenopiles</v>
      </c>
    </row>
    <row r="1991" spans="1:11" x14ac:dyDescent="0.25">
      <c r="A1991" t="s">
        <v>1512</v>
      </c>
      <c r="B1991" t="s">
        <v>1513</v>
      </c>
      <c r="C1991" t="s">
        <v>44</v>
      </c>
      <c r="D1991">
        <v>1106</v>
      </c>
      <c r="E1991">
        <v>38</v>
      </c>
      <c r="F1991">
        <v>728</v>
      </c>
      <c r="G1991">
        <f t="shared" si="31"/>
        <v>691</v>
      </c>
      <c r="H1991">
        <v>477</v>
      </c>
      <c r="I1991" t="s">
        <v>45</v>
      </c>
      <c r="J1991" t="str">
        <f>VLOOKUP(B1991,tax!$B$1:$P$1478,6,FALSE)</f>
        <v>Eukaryota</v>
      </c>
      <c r="K1991" t="str">
        <f>VLOOKUP($B1991,tax!$B$1:$P$1478,7,FALSE)</f>
        <v xml:space="preserve"> Stramenopiles</v>
      </c>
    </row>
    <row r="1992" spans="1:11" x14ac:dyDescent="0.25">
      <c r="A1992" t="s">
        <v>1514</v>
      </c>
      <c r="B1992" t="s">
        <v>1515</v>
      </c>
      <c r="C1992" t="s">
        <v>10</v>
      </c>
      <c r="D1992">
        <v>666</v>
      </c>
      <c r="E1992">
        <v>227</v>
      </c>
      <c r="F1992">
        <v>361</v>
      </c>
      <c r="G1992">
        <f t="shared" si="31"/>
        <v>135</v>
      </c>
      <c r="H1992">
        <v>1755</v>
      </c>
      <c r="I1992" t="s">
        <v>11</v>
      </c>
      <c r="J1992" t="str">
        <f>VLOOKUP(B1992,tax!$B$1:$P$1478,6,FALSE)</f>
        <v>Eukaryota</v>
      </c>
      <c r="K1992" t="str">
        <f>VLOOKUP($B1992,tax!$B$1:$P$1478,7,FALSE)</f>
        <v xml:space="preserve"> Stramenopiles</v>
      </c>
    </row>
    <row r="1993" spans="1:11" x14ac:dyDescent="0.25">
      <c r="A1993" t="s">
        <v>1514</v>
      </c>
      <c r="B1993" t="s">
        <v>1515</v>
      </c>
      <c r="C1993" t="s">
        <v>10</v>
      </c>
      <c r="D1993">
        <v>666</v>
      </c>
      <c r="E1993">
        <v>440</v>
      </c>
      <c r="F1993">
        <v>563</v>
      </c>
      <c r="G1993">
        <f t="shared" si="31"/>
        <v>124</v>
      </c>
      <c r="H1993">
        <v>1755</v>
      </c>
      <c r="I1993" t="s">
        <v>11</v>
      </c>
      <c r="J1993" t="str">
        <f>VLOOKUP(B1993,tax!$B$1:$P$1478,6,FALSE)</f>
        <v>Eukaryota</v>
      </c>
      <c r="K1993" t="str">
        <f>VLOOKUP($B1993,tax!$B$1:$P$1478,7,FALSE)</f>
        <v xml:space="preserve"> Stramenopiles</v>
      </c>
    </row>
    <row r="1994" spans="1:11" x14ac:dyDescent="0.25">
      <c r="A1994" t="s">
        <v>1516</v>
      </c>
      <c r="B1994" t="s">
        <v>1517</v>
      </c>
      <c r="C1994" t="s">
        <v>10</v>
      </c>
      <c r="D1994">
        <v>1107</v>
      </c>
      <c r="E1994">
        <v>975</v>
      </c>
      <c r="F1994">
        <v>1103</v>
      </c>
      <c r="G1994">
        <f t="shared" si="31"/>
        <v>129</v>
      </c>
      <c r="H1994">
        <v>1755</v>
      </c>
      <c r="I1994" t="s">
        <v>11</v>
      </c>
      <c r="J1994" t="str">
        <f>VLOOKUP(B1994,tax!$B$1:$P$1478,6,FALSE)</f>
        <v>Eukaryota</v>
      </c>
      <c r="K1994" t="str">
        <f>VLOOKUP($B1994,tax!$B$1:$P$1478,7,FALSE)</f>
        <v xml:space="preserve"> Stramenopiles</v>
      </c>
    </row>
    <row r="1995" spans="1:11" x14ac:dyDescent="0.25">
      <c r="A1995" t="s">
        <v>1516</v>
      </c>
      <c r="B1995" t="s">
        <v>1517</v>
      </c>
      <c r="C1995" t="s">
        <v>44</v>
      </c>
      <c r="D1995">
        <v>1107</v>
      </c>
      <c r="E1995">
        <v>31</v>
      </c>
      <c r="F1995">
        <v>728</v>
      </c>
      <c r="G1995">
        <f t="shared" si="31"/>
        <v>698</v>
      </c>
      <c r="H1995">
        <v>477</v>
      </c>
      <c r="I1995" t="s">
        <v>45</v>
      </c>
      <c r="J1995" t="str">
        <f>VLOOKUP(B1995,tax!$B$1:$P$1478,6,FALSE)</f>
        <v>Eukaryota</v>
      </c>
      <c r="K1995" t="str">
        <f>VLOOKUP($B1995,tax!$B$1:$P$1478,7,FALSE)</f>
        <v xml:space="preserve"> Stramenopiles</v>
      </c>
    </row>
    <row r="1996" spans="1:11" x14ac:dyDescent="0.25">
      <c r="A1996" t="s">
        <v>1518</v>
      </c>
      <c r="B1996" t="s">
        <v>1519</v>
      </c>
      <c r="C1996" t="s">
        <v>10</v>
      </c>
      <c r="D1996">
        <v>271</v>
      </c>
      <c r="E1996">
        <v>149</v>
      </c>
      <c r="F1996">
        <v>271</v>
      </c>
      <c r="G1996">
        <f t="shared" si="31"/>
        <v>123</v>
      </c>
      <c r="H1996">
        <v>1755</v>
      </c>
      <c r="I1996" t="s">
        <v>11</v>
      </c>
      <c r="J1996" t="str">
        <f>VLOOKUP(B1996,tax!$B$1:$P$1478,6,FALSE)</f>
        <v>Bacteria</v>
      </c>
      <c r="K1996" t="str">
        <f>VLOOKUP($B1996,tax!$B$1:$P$1478,7,FALSE)</f>
        <v xml:space="preserve"> Bacteroidetes</v>
      </c>
    </row>
    <row r="1997" spans="1:11" x14ac:dyDescent="0.25">
      <c r="A1997" t="s">
        <v>1518</v>
      </c>
      <c r="B1997" t="s">
        <v>1519</v>
      </c>
      <c r="C1997" t="s">
        <v>52</v>
      </c>
      <c r="D1997">
        <v>271</v>
      </c>
      <c r="E1997">
        <v>1</v>
      </c>
      <c r="F1997">
        <v>125</v>
      </c>
      <c r="G1997">
        <f t="shared" si="31"/>
        <v>125</v>
      </c>
      <c r="H1997">
        <v>5170</v>
      </c>
      <c r="I1997" t="s">
        <v>53</v>
      </c>
      <c r="J1997" t="str">
        <f>VLOOKUP(B1997,tax!$B$1:$P$1478,6,FALSE)</f>
        <v>Bacteria</v>
      </c>
      <c r="K1997" t="str">
        <f>VLOOKUP($B1997,tax!$B$1:$P$1478,7,FALSE)</f>
        <v xml:space="preserve"> Bacteroidetes</v>
      </c>
    </row>
    <row r="1998" spans="1:11" x14ac:dyDescent="0.25">
      <c r="A1998" t="s">
        <v>1520</v>
      </c>
      <c r="B1998" t="s">
        <v>1521</v>
      </c>
      <c r="C1998" t="s">
        <v>10</v>
      </c>
      <c r="D1998">
        <v>461</v>
      </c>
      <c r="E1998">
        <v>337</v>
      </c>
      <c r="F1998">
        <v>461</v>
      </c>
      <c r="G1998">
        <f t="shared" si="31"/>
        <v>125</v>
      </c>
      <c r="H1998">
        <v>1755</v>
      </c>
      <c r="I1998" t="s">
        <v>11</v>
      </c>
      <c r="J1998" t="str">
        <f>VLOOKUP(B1998,tax!$B$1:$P$1478,6,FALSE)</f>
        <v>Bacteria</v>
      </c>
      <c r="K1998" t="str">
        <f>VLOOKUP($B1998,tax!$B$1:$P$1478,7,FALSE)</f>
        <v xml:space="preserve"> Bacteroidetes</v>
      </c>
    </row>
    <row r="1999" spans="1:11" x14ac:dyDescent="0.25">
      <c r="A1999" t="s">
        <v>1520</v>
      </c>
      <c r="B1999" t="s">
        <v>1521</v>
      </c>
      <c r="C1999" t="s">
        <v>52</v>
      </c>
      <c r="D1999">
        <v>461</v>
      </c>
      <c r="E1999">
        <v>24</v>
      </c>
      <c r="F1999">
        <v>314</v>
      </c>
      <c r="G1999">
        <f t="shared" si="31"/>
        <v>291</v>
      </c>
      <c r="H1999">
        <v>5170</v>
      </c>
      <c r="I1999" t="s">
        <v>53</v>
      </c>
      <c r="J1999" t="str">
        <f>VLOOKUP(B1999,tax!$B$1:$P$1478,6,FALSE)</f>
        <v>Bacteria</v>
      </c>
      <c r="K1999" t="str">
        <f>VLOOKUP($B1999,tax!$B$1:$P$1478,7,FALSE)</f>
        <v xml:space="preserve"> Bacteroidetes</v>
      </c>
    </row>
    <row r="2000" spans="1:11" x14ac:dyDescent="0.25">
      <c r="A2000" t="s">
        <v>1522</v>
      </c>
      <c r="B2000" t="s">
        <v>1523</v>
      </c>
      <c r="C2000" t="s">
        <v>255</v>
      </c>
      <c r="D2000">
        <v>637</v>
      </c>
      <c r="E2000">
        <v>46</v>
      </c>
      <c r="F2000">
        <v>248</v>
      </c>
      <c r="G2000">
        <f t="shared" si="31"/>
        <v>203</v>
      </c>
      <c r="H2000">
        <v>980</v>
      </c>
      <c r="I2000" t="s">
        <v>256</v>
      </c>
      <c r="J2000" t="str">
        <f>VLOOKUP(B2000,tax!$B$1:$P$1478,6,FALSE)</f>
        <v>Bacteria</v>
      </c>
      <c r="K2000" t="str">
        <f>VLOOKUP($B2000,tax!$B$1:$P$1478,7,FALSE)</f>
        <v xml:space="preserve"> Bacteroidetes</v>
      </c>
    </row>
    <row r="2001" spans="1:11" x14ac:dyDescent="0.25">
      <c r="A2001" t="s">
        <v>1522</v>
      </c>
      <c r="B2001" t="s">
        <v>1523</v>
      </c>
      <c r="C2001" t="s">
        <v>10</v>
      </c>
      <c r="D2001">
        <v>637</v>
      </c>
      <c r="E2001">
        <v>525</v>
      </c>
      <c r="F2001">
        <v>635</v>
      </c>
      <c r="G2001">
        <f t="shared" si="31"/>
        <v>111</v>
      </c>
      <c r="H2001">
        <v>1755</v>
      </c>
      <c r="I2001" t="s">
        <v>11</v>
      </c>
      <c r="J2001" t="str">
        <f>VLOOKUP(B2001,tax!$B$1:$P$1478,6,FALSE)</f>
        <v>Bacteria</v>
      </c>
      <c r="K2001" t="str">
        <f>VLOOKUP($B2001,tax!$B$1:$P$1478,7,FALSE)</f>
        <v xml:space="preserve"> Bacteroidetes</v>
      </c>
    </row>
    <row r="2002" spans="1:11" x14ac:dyDescent="0.25">
      <c r="A2002" t="s">
        <v>1524</v>
      </c>
      <c r="B2002" t="s">
        <v>1525</v>
      </c>
      <c r="C2002" t="s">
        <v>255</v>
      </c>
      <c r="D2002">
        <v>637</v>
      </c>
      <c r="E2002">
        <v>46</v>
      </c>
      <c r="F2002">
        <v>248</v>
      </c>
      <c r="G2002">
        <f t="shared" si="31"/>
        <v>203</v>
      </c>
      <c r="H2002">
        <v>980</v>
      </c>
      <c r="I2002" t="s">
        <v>256</v>
      </c>
      <c r="J2002" t="str">
        <f>VLOOKUP(B2002,tax!$B$1:$P$1478,6,FALSE)</f>
        <v>Bacteria</v>
      </c>
      <c r="K2002" t="str">
        <f>VLOOKUP($B2002,tax!$B$1:$P$1478,7,FALSE)</f>
        <v xml:space="preserve"> Bacteroidetes</v>
      </c>
    </row>
    <row r="2003" spans="1:11" x14ac:dyDescent="0.25">
      <c r="A2003" t="s">
        <v>1524</v>
      </c>
      <c r="B2003" t="s">
        <v>1525</v>
      </c>
      <c r="C2003" t="s">
        <v>10</v>
      </c>
      <c r="D2003">
        <v>637</v>
      </c>
      <c r="E2003">
        <v>525</v>
      </c>
      <c r="F2003">
        <v>635</v>
      </c>
      <c r="G2003">
        <f t="shared" si="31"/>
        <v>111</v>
      </c>
      <c r="H2003">
        <v>1755</v>
      </c>
      <c r="I2003" t="s">
        <v>11</v>
      </c>
      <c r="J2003" t="str">
        <f>VLOOKUP(B2003,tax!$B$1:$P$1478,6,FALSE)</f>
        <v>Bacteria</v>
      </c>
      <c r="K2003" t="str">
        <f>VLOOKUP($B2003,tax!$B$1:$P$1478,7,FALSE)</f>
        <v xml:space="preserve"> Bacteroidetes</v>
      </c>
    </row>
    <row r="2004" spans="1:11" x14ac:dyDescent="0.25">
      <c r="A2004" t="s">
        <v>1526</v>
      </c>
      <c r="B2004" t="s">
        <v>1527</v>
      </c>
      <c r="C2004" t="s">
        <v>10</v>
      </c>
      <c r="D2004">
        <v>443</v>
      </c>
      <c r="E2004">
        <v>321</v>
      </c>
      <c r="F2004">
        <v>443</v>
      </c>
      <c r="G2004">
        <f t="shared" si="31"/>
        <v>123</v>
      </c>
      <c r="H2004">
        <v>1755</v>
      </c>
      <c r="I2004" t="s">
        <v>11</v>
      </c>
      <c r="J2004" t="str">
        <f>VLOOKUP(B2004,tax!$B$1:$P$1478,6,FALSE)</f>
        <v>Bacteria</v>
      </c>
      <c r="K2004" t="str">
        <f>VLOOKUP($B2004,tax!$B$1:$P$1478,7,FALSE)</f>
        <v xml:space="preserve"> Bacteroidetes</v>
      </c>
    </row>
    <row r="2005" spans="1:11" x14ac:dyDescent="0.25">
      <c r="A2005" t="s">
        <v>1526</v>
      </c>
      <c r="B2005" t="s">
        <v>1527</v>
      </c>
      <c r="C2005" t="s">
        <v>52</v>
      </c>
      <c r="D2005">
        <v>443</v>
      </c>
      <c r="E2005">
        <v>23</v>
      </c>
      <c r="F2005">
        <v>297</v>
      </c>
      <c r="G2005">
        <f t="shared" si="31"/>
        <v>275</v>
      </c>
      <c r="H2005">
        <v>5170</v>
      </c>
      <c r="I2005" t="s">
        <v>53</v>
      </c>
      <c r="J2005" t="str">
        <f>VLOOKUP(B2005,tax!$B$1:$P$1478,6,FALSE)</f>
        <v>Bacteria</v>
      </c>
      <c r="K2005" t="str">
        <f>VLOOKUP($B2005,tax!$B$1:$P$1478,7,FALSE)</f>
        <v xml:space="preserve"> Bacteroidetes</v>
      </c>
    </row>
    <row r="2006" spans="1:11" x14ac:dyDescent="0.25">
      <c r="A2006" t="s">
        <v>1528</v>
      </c>
      <c r="B2006" t="s">
        <v>1529</v>
      </c>
      <c r="C2006" t="s">
        <v>10</v>
      </c>
      <c r="D2006">
        <v>462</v>
      </c>
      <c r="E2006">
        <v>338</v>
      </c>
      <c r="F2006">
        <v>462</v>
      </c>
      <c r="G2006">
        <f t="shared" si="31"/>
        <v>125</v>
      </c>
      <c r="H2006">
        <v>1755</v>
      </c>
      <c r="I2006" t="s">
        <v>11</v>
      </c>
      <c r="J2006" t="str">
        <f>VLOOKUP(B2006,tax!$B$1:$P$1478,6,FALSE)</f>
        <v>Bacteria</v>
      </c>
      <c r="K2006" t="str">
        <f>VLOOKUP($B2006,tax!$B$1:$P$1478,7,FALSE)</f>
        <v xml:space="preserve"> Bacteroidetes</v>
      </c>
    </row>
    <row r="2007" spans="1:11" x14ac:dyDescent="0.25">
      <c r="A2007" t="s">
        <v>1528</v>
      </c>
      <c r="B2007" t="s">
        <v>1529</v>
      </c>
      <c r="C2007" t="s">
        <v>52</v>
      </c>
      <c r="D2007">
        <v>462</v>
      </c>
      <c r="E2007">
        <v>25</v>
      </c>
      <c r="F2007">
        <v>315</v>
      </c>
      <c r="G2007">
        <f t="shared" si="31"/>
        <v>291</v>
      </c>
      <c r="H2007">
        <v>5170</v>
      </c>
      <c r="I2007" t="s">
        <v>53</v>
      </c>
      <c r="J2007" t="str">
        <f>VLOOKUP(B2007,tax!$B$1:$P$1478,6,FALSE)</f>
        <v>Bacteria</v>
      </c>
      <c r="K2007" t="str">
        <f>VLOOKUP($B2007,tax!$B$1:$P$1478,7,FALSE)</f>
        <v xml:space="preserve"> Bacteroidetes</v>
      </c>
    </row>
    <row r="2008" spans="1:11" x14ac:dyDescent="0.25">
      <c r="A2008" t="s">
        <v>1530</v>
      </c>
      <c r="B2008" t="s">
        <v>1531</v>
      </c>
      <c r="C2008" t="s">
        <v>10</v>
      </c>
      <c r="D2008">
        <v>836</v>
      </c>
      <c r="E2008">
        <v>111</v>
      </c>
      <c r="F2008">
        <v>229</v>
      </c>
      <c r="G2008">
        <f t="shared" si="31"/>
        <v>119</v>
      </c>
      <c r="H2008">
        <v>1755</v>
      </c>
      <c r="I2008" t="s">
        <v>11</v>
      </c>
      <c r="J2008" t="str">
        <f>VLOOKUP(B2008,tax!$B$1:$P$1478,6,FALSE)</f>
        <v>Bacteria</v>
      </c>
      <c r="K2008" t="str">
        <f>VLOOKUP($B2008,tax!$B$1:$P$1478,7,FALSE)</f>
        <v xml:space="preserve"> Bacteroidetes</v>
      </c>
    </row>
    <row r="2009" spans="1:11" x14ac:dyDescent="0.25">
      <c r="A2009" t="s">
        <v>1530</v>
      </c>
      <c r="B2009" t="s">
        <v>1531</v>
      </c>
      <c r="C2009" t="s">
        <v>10</v>
      </c>
      <c r="D2009">
        <v>836</v>
      </c>
      <c r="E2009">
        <v>571</v>
      </c>
      <c r="F2009">
        <v>697</v>
      </c>
      <c r="G2009">
        <f t="shared" si="31"/>
        <v>127</v>
      </c>
      <c r="H2009">
        <v>1755</v>
      </c>
      <c r="I2009" t="s">
        <v>11</v>
      </c>
      <c r="J2009" t="str">
        <f>VLOOKUP(B2009,tax!$B$1:$P$1478,6,FALSE)</f>
        <v>Bacteria</v>
      </c>
      <c r="K2009" t="str">
        <f>VLOOKUP($B2009,tax!$B$1:$P$1478,7,FALSE)</f>
        <v xml:space="preserve"> Bacteroidetes</v>
      </c>
    </row>
    <row r="2010" spans="1:11" x14ac:dyDescent="0.25">
      <c r="A2010" t="s">
        <v>1530</v>
      </c>
      <c r="B2010" t="s">
        <v>1531</v>
      </c>
      <c r="C2010" t="s">
        <v>10</v>
      </c>
      <c r="D2010">
        <v>836</v>
      </c>
      <c r="E2010">
        <v>727</v>
      </c>
      <c r="F2010">
        <v>836</v>
      </c>
      <c r="G2010">
        <f t="shared" si="31"/>
        <v>110</v>
      </c>
      <c r="H2010">
        <v>1755</v>
      </c>
      <c r="I2010" t="s">
        <v>11</v>
      </c>
      <c r="J2010" t="str">
        <f>VLOOKUP(B2010,tax!$B$1:$P$1478,6,FALSE)</f>
        <v>Bacteria</v>
      </c>
      <c r="K2010" t="str">
        <f>VLOOKUP($B2010,tax!$B$1:$P$1478,7,FALSE)</f>
        <v xml:space="preserve"> Bacteroidetes</v>
      </c>
    </row>
    <row r="2011" spans="1:11" x14ac:dyDescent="0.25">
      <c r="A2011" t="s">
        <v>1530</v>
      </c>
      <c r="B2011" t="s">
        <v>1531</v>
      </c>
      <c r="C2011" t="s">
        <v>52</v>
      </c>
      <c r="D2011">
        <v>836</v>
      </c>
      <c r="E2011">
        <v>267</v>
      </c>
      <c r="F2011">
        <v>545</v>
      </c>
      <c r="G2011">
        <f t="shared" si="31"/>
        <v>279</v>
      </c>
      <c r="H2011">
        <v>5170</v>
      </c>
      <c r="I2011" t="s">
        <v>53</v>
      </c>
      <c r="J2011" t="str">
        <f>VLOOKUP(B2011,tax!$B$1:$P$1478,6,FALSE)</f>
        <v>Bacteria</v>
      </c>
      <c r="K2011" t="str">
        <f>VLOOKUP($B2011,tax!$B$1:$P$1478,7,FALSE)</f>
        <v xml:space="preserve"> Bacteroidetes</v>
      </c>
    </row>
    <row r="2012" spans="1:11" x14ac:dyDescent="0.25">
      <c r="A2012" t="s">
        <v>1530</v>
      </c>
      <c r="B2012" t="s">
        <v>1531</v>
      </c>
      <c r="C2012" t="s">
        <v>1056</v>
      </c>
      <c r="D2012">
        <v>836</v>
      </c>
      <c r="E2012">
        <v>1</v>
      </c>
      <c r="F2012">
        <v>40</v>
      </c>
      <c r="G2012">
        <f t="shared" si="31"/>
        <v>40</v>
      </c>
      <c r="H2012">
        <v>4</v>
      </c>
      <c r="I2012" t="s">
        <v>1056</v>
      </c>
      <c r="J2012" t="str">
        <f>VLOOKUP(B2012,tax!$B$1:$P$1478,6,FALSE)</f>
        <v>Bacteria</v>
      </c>
      <c r="K2012" t="str">
        <f>VLOOKUP($B2012,tax!$B$1:$P$1478,7,FALSE)</f>
        <v xml:space="preserve"> Bacteroidetes</v>
      </c>
    </row>
    <row r="2013" spans="1:11" x14ac:dyDescent="0.25">
      <c r="A2013" t="s">
        <v>1532</v>
      </c>
      <c r="B2013" t="s">
        <v>1533</v>
      </c>
      <c r="C2013" t="s">
        <v>10</v>
      </c>
      <c r="D2013">
        <v>458</v>
      </c>
      <c r="E2013">
        <v>336</v>
      </c>
      <c r="F2013">
        <v>458</v>
      </c>
      <c r="G2013">
        <f t="shared" si="31"/>
        <v>123</v>
      </c>
      <c r="H2013">
        <v>1755</v>
      </c>
      <c r="I2013" t="s">
        <v>11</v>
      </c>
      <c r="J2013" t="str">
        <f>VLOOKUP(B2013,tax!$B$1:$P$1478,6,FALSE)</f>
        <v>Bacteria</v>
      </c>
      <c r="K2013" t="str">
        <f>VLOOKUP($B2013,tax!$B$1:$P$1478,7,FALSE)</f>
        <v xml:space="preserve"> Bacteroidetes</v>
      </c>
    </row>
    <row r="2014" spans="1:11" x14ac:dyDescent="0.25">
      <c r="A2014" t="s">
        <v>1532</v>
      </c>
      <c r="B2014" t="s">
        <v>1533</v>
      </c>
      <c r="C2014" t="s">
        <v>52</v>
      </c>
      <c r="D2014">
        <v>458</v>
      </c>
      <c r="E2014">
        <v>18</v>
      </c>
      <c r="F2014">
        <v>313</v>
      </c>
      <c r="G2014">
        <f t="shared" si="31"/>
        <v>296</v>
      </c>
      <c r="H2014">
        <v>5170</v>
      </c>
      <c r="I2014" t="s">
        <v>53</v>
      </c>
      <c r="J2014" t="str">
        <f>VLOOKUP(B2014,tax!$B$1:$P$1478,6,FALSE)</f>
        <v>Bacteria</v>
      </c>
      <c r="K2014" t="str">
        <f>VLOOKUP($B2014,tax!$B$1:$P$1478,7,FALSE)</f>
        <v xml:space="preserve"> Bacteroidetes</v>
      </c>
    </row>
    <row r="2015" spans="1:11" x14ac:dyDescent="0.25">
      <c r="A2015" t="s">
        <v>1534</v>
      </c>
      <c r="B2015" t="s">
        <v>1535</v>
      </c>
      <c r="C2015" t="s">
        <v>10</v>
      </c>
      <c r="D2015">
        <v>716</v>
      </c>
      <c r="E2015">
        <v>317</v>
      </c>
      <c r="F2015">
        <v>439</v>
      </c>
      <c r="G2015">
        <f t="shared" si="31"/>
        <v>123</v>
      </c>
      <c r="H2015">
        <v>1755</v>
      </c>
      <c r="I2015" t="s">
        <v>11</v>
      </c>
      <c r="J2015" t="str">
        <f>VLOOKUP(B2015,tax!$B$1:$P$1478,6,FALSE)</f>
        <v>Bacteria</v>
      </c>
      <c r="K2015" t="str">
        <f>VLOOKUP($B2015,tax!$B$1:$P$1478,7,FALSE)</f>
        <v xml:space="preserve"> Bacteroidetes</v>
      </c>
    </row>
    <row r="2016" spans="1:11" x14ac:dyDescent="0.25">
      <c r="A2016" t="s">
        <v>1534</v>
      </c>
      <c r="B2016" t="s">
        <v>1535</v>
      </c>
      <c r="C2016" t="s">
        <v>52</v>
      </c>
      <c r="D2016">
        <v>716</v>
      </c>
      <c r="E2016">
        <v>19</v>
      </c>
      <c r="F2016">
        <v>293</v>
      </c>
      <c r="G2016">
        <f t="shared" si="31"/>
        <v>275</v>
      </c>
      <c r="H2016">
        <v>5170</v>
      </c>
      <c r="I2016" t="s">
        <v>53</v>
      </c>
      <c r="J2016" t="str">
        <f>VLOOKUP(B2016,tax!$B$1:$P$1478,6,FALSE)</f>
        <v>Bacteria</v>
      </c>
      <c r="K2016" t="str">
        <f>VLOOKUP($B2016,tax!$B$1:$P$1478,7,FALSE)</f>
        <v xml:space="preserve"> Bacteroidetes</v>
      </c>
    </row>
    <row r="2017" spans="1:11" x14ac:dyDescent="0.25">
      <c r="A2017" t="s">
        <v>1536</v>
      </c>
      <c r="B2017" t="s">
        <v>1537</v>
      </c>
      <c r="C2017" t="s">
        <v>10</v>
      </c>
      <c r="D2017">
        <v>1091</v>
      </c>
      <c r="E2017">
        <v>970</v>
      </c>
      <c r="F2017">
        <v>1091</v>
      </c>
      <c r="G2017">
        <f t="shared" si="31"/>
        <v>122</v>
      </c>
      <c r="H2017">
        <v>1755</v>
      </c>
      <c r="I2017" t="s">
        <v>11</v>
      </c>
      <c r="J2017" t="str">
        <f>VLOOKUP(B2017,tax!$B$1:$P$1478,6,FALSE)</f>
        <v>Bacteria</v>
      </c>
      <c r="K2017" t="str">
        <f>VLOOKUP($B2017,tax!$B$1:$P$1478,7,FALSE)</f>
        <v xml:space="preserve"> Firmicutes</v>
      </c>
    </row>
    <row r="2018" spans="1:11" x14ac:dyDescent="0.25">
      <c r="A2018" t="s">
        <v>1536</v>
      </c>
      <c r="B2018" t="s">
        <v>1537</v>
      </c>
      <c r="C2018" t="s">
        <v>568</v>
      </c>
      <c r="D2018">
        <v>1091</v>
      </c>
      <c r="E2018">
        <v>275</v>
      </c>
      <c r="F2018">
        <v>338</v>
      </c>
      <c r="G2018">
        <f t="shared" si="31"/>
        <v>64</v>
      </c>
      <c r="H2018">
        <v>2671</v>
      </c>
      <c r="I2018" t="s">
        <v>569</v>
      </c>
      <c r="J2018" t="str">
        <f>VLOOKUP(B2018,tax!$B$1:$P$1478,6,FALSE)</f>
        <v>Bacteria</v>
      </c>
      <c r="K2018" t="str">
        <f>VLOOKUP($B2018,tax!$B$1:$P$1478,7,FALSE)</f>
        <v xml:space="preserve"> Firmicutes</v>
      </c>
    </row>
    <row r="2019" spans="1:11" x14ac:dyDescent="0.25">
      <c r="A2019" t="s">
        <v>1536</v>
      </c>
      <c r="B2019" t="s">
        <v>1537</v>
      </c>
      <c r="C2019" t="s">
        <v>345</v>
      </c>
      <c r="D2019">
        <v>1091</v>
      </c>
      <c r="E2019">
        <v>364</v>
      </c>
      <c r="F2019">
        <v>830</v>
      </c>
      <c r="G2019">
        <f t="shared" si="31"/>
        <v>467</v>
      </c>
      <c r="H2019">
        <v>5543</v>
      </c>
      <c r="I2019" t="s">
        <v>346</v>
      </c>
      <c r="J2019" t="str">
        <f>VLOOKUP(B2019,tax!$B$1:$P$1478,6,FALSE)</f>
        <v>Bacteria</v>
      </c>
      <c r="K2019" t="str">
        <f>VLOOKUP($B2019,tax!$B$1:$P$1478,7,FALSE)</f>
        <v xml:space="preserve"> Firmicutes</v>
      </c>
    </row>
    <row r="2020" spans="1:11" x14ac:dyDescent="0.25">
      <c r="A2020" t="s">
        <v>1536</v>
      </c>
      <c r="B2020" t="s">
        <v>1537</v>
      </c>
      <c r="C2020" t="s">
        <v>570</v>
      </c>
      <c r="D2020">
        <v>1091</v>
      </c>
      <c r="E2020">
        <v>877</v>
      </c>
      <c r="F2020">
        <v>926</v>
      </c>
      <c r="G2020">
        <f t="shared" si="31"/>
        <v>50</v>
      </c>
      <c r="H2020">
        <v>35</v>
      </c>
      <c r="I2020" t="s">
        <v>570</v>
      </c>
      <c r="J2020" t="str">
        <f>VLOOKUP(B2020,tax!$B$1:$P$1478,6,FALSE)</f>
        <v>Bacteria</v>
      </c>
      <c r="K2020" t="str">
        <f>VLOOKUP($B2020,tax!$B$1:$P$1478,7,FALSE)</f>
        <v xml:space="preserve"> Firmicutes</v>
      </c>
    </row>
    <row r="2021" spans="1:11" x14ac:dyDescent="0.25">
      <c r="A2021" t="s">
        <v>1538</v>
      </c>
      <c r="B2021" t="s">
        <v>1539</v>
      </c>
      <c r="C2021" t="s">
        <v>10</v>
      </c>
      <c r="D2021">
        <v>1310</v>
      </c>
      <c r="E2021">
        <v>1019</v>
      </c>
      <c r="F2021">
        <v>1143</v>
      </c>
      <c r="G2021">
        <f t="shared" si="31"/>
        <v>125</v>
      </c>
      <c r="H2021">
        <v>1755</v>
      </c>
      <c r="I2021" t="s">
        <v>11</v>
      </c>
      <c r="J2021" t="str">
        <f>VLOOKUP(B2021,tax!$B$1:$P$1478,6,FALSE)</f>
        <v>Bacteria</v>
      </c>
      <c r="K2021" t="str">
        <f>VLOOKUP($B2021,tax!$B$1:$P$1478,7,FALSE)</f>
        <v xml:space="preserve"> Firmicutes</v>
      </c>
    </row>
    <row r="2022" spans="1:11" x14ac:dyDescent="0.25">
      <c r="A2022" t="s">
        <v>1538</v>
      </c>
      <c r="B2022" t="s">
        <v>1539</v>
      </c>
      <c r="C2022" t="s">
        <v>345</v>
      </c>
      <c r="D2022">
        <v>1310</v>
      </c>
      <c r="E2022">
        <v>285</v>
      </c>
      <c r="F2022">
        <v>736</v>
      </c>
      <c r="G2022">
        <f t="shared" si="31"/>
        <v>452</v>
      </c>
      <c r="H2022">
        <v>5543</v>
      </c>
      <c r="I2022" t="s">
        <v>346</v>
      </c>
      <c r="J2022" t="str">
        <f>VLOOKUP(B2022,tax!$B$1:$P$1478,6,FALSE)</f>
        <v>Bacteria</v>
      </c>
      <c r="K2022" t="str">
        <f>VLOOKUP($B2022,tax!$B$1:$P$1478,7,FALSE)</f>
        <v xml:space="preserve"> Firmicutes</v>
      </c>
    </row>
    <row r="2023" spans="1:11" x14ac:dyDescent="0.25">
      <c r="A2023" t="s">
        <v>1540</v>
      </c>
      <c r="B2023" t="s">
        <v>1541</v>
      </c>
      <c r="C2023" t="s">
        <v>10</v>
      </c>
      <c r="D2023">
        <v>668</v>
      </c>
      <c r="E2023">
        <v>410</v>
      </c>
      <c r="F2023">
        <v>530</v>
      </c>
      <c r="G2023">
        <f t="shared" si="31"/>
        <v>121</v>
      </c>
      <c r="H2023">
        <v>1755</v>
      </c>
      <c r="I2023" t="s">
        <v>11</v>
      </c>
      <c r="J2023" t="str">
        <f>VLOOKUP(B2023,tax!$B$1:$P$1478,6,FALSE)</f>
        <v>Eukaryota</v>
      </c>
      <c r="K2023" t="str">
        <f>VLOOKUP($B2023,tax!$B$1:$P$1478,7,FALSE)</f>
        <v xml:space="preserve"> Metazoa</v>
      </c>
    </row>
    <row r="2024" spans="1:11" x14ac:dyDescent="0.25">
      <c r="A2024" t="s">
        <v>1540</v>
      </c>
      <c r="B2024" t="s">
        <v>1541</v>
      </c>
      <c r="C2024" t="s">
        <v>10</v>
      </c>
      <c r="D2024">
        <v>668</v>
      </c>
      <c r="E2024">
        <v>547</v>
      </c>
      <c r="F2024">
        <v>667</v>
      </c>
      <c r="G2024">
        <f t="shared" si="31"/>
        <v>121</v>
      </c>
      <c r="H2024">
        <v>1755</v>
      </c>
      <c r="I2024" t="s">
        <v>11</v>
      </c>
      <c r="J2024" t="str">
        <f>VLOOKUP(B2024,tax!$B$1:$P$1478,6,FALSE)</f>
        <v>Eukaryota</v>
      </c>
      <c r="K2024" t="str">
        <f>VLOOKUP($B2024,tax!$B$1:$P$1478,7,FALSE)</f>
        <v xml:space="preserve"> Metazoa</v>
      </c>
    </row>
    <row r="2025" spans="1:11" x14ac:dyDescent="0.25">
      <c r="A2025" t="s">
        <v>1540</v>
      </c>
      <c r="B2025" t="s">
        <v>1541</v>
      </c>
      <c r="C2025" t="s">
        <v>26</v>
      </c>
      <c r="D2025">
        <v>668</v>
      </c>
      <c r="E2025">
        <v>53</v>
      </c>
      <c r="F2025">
        <v>246</v>
      </c>
      <c r="G2025">
        <f t="shared" si="31"/>
        <v>194</v>
      </c>
      <c r="H2025">
        <v>4255</v>
      </c>
      <c r="I2025" t="s">
        <v>27</v>
      </c>
      <c r="J2025" t="str">
        <f>VLOOKUP(B2025,tax!$B$1:$P$1478,6,FALSE)</f>
        <v>Eukaryota</v>
      </c>
      <c r="K2025" t="str">
        <f>VLOOKUP($B2025,tax!$B$1:$P$1478,7,FALSE)</f>
        <v xml:space="preserve"> Metazoa</v>
      </c>
    </row>
    <row r="2026" spans="1:11" x14ac:dyDescent="0.25">
      <c r="A2026" t="s">
        <v>1540</v>
      </c>
      <c r="B2026" t="s">
        <v>1541</v>
      </c>
      <c r="C2026" t="s">
        <v>166</v>
      </c>
      <c r="D2026">
        <v>668</v>
      </c>
      <c r="E2026">
        <v>255</v>
      </c>
      <c r="F2026">
        <v>353</v>
      </c>
      <c r="G2026">
        <f t="shared" si="31"/>
        <v>99</v>
      </c>
      <c r="H2026">
        <v>1501</v>
      </c>
      <c r="I2026" t="s">
        <v>167</v>
      </c>
      <c r="J2026" t="str">
        <f>VLOOKUP(B2026,tax!$B$1:$P$1478,6,FALSE)</f>
        <v>Eukaryota</v>
      </c>
      <c r="K2026" t="str">
        <f>VLOOKUP($B2026,tax!$B$1:$P$1478,7,FALSE)</f>
        <v xml:space="preserve"> Metazoa</v>
      </c>
    </row>
    <row r="2027" spans="1:11" x14ac:dyDescent="0.25">
      <c r="A2027" t="s">
        <v>1542</v>
      </c>
      <c r="B2027" t="s">
        <v>1543</v>
      </c>
      <c r="C2027" t="s">
        <v>10</v>
      </c>
      <c r="D2027">
        <v>390</v>
      </c>
      <c r="E2027">
        <v>255</v>
      </c>
      <c r="F2027">
        <v>380</v>
      </c>
      <c r="G2027">
        <f t="shared" si="31"/>
        <v>126</v>
      </c>
      <c r="H2027">
        <v>1755</v>
      </c>
      <c r="I2027" t="s">
        <v>11</v>
      </c>
      <c r="J2027" t="str">
        <f>VLOOKUP(B2027,tax!$B$1:$P$1478,6,FALSE)</f>
        <v>Bacteria</v>
      </c>
      <c r="K2027" t="str">
        <f>VLOOKUP($B2027,tax!$B$1:$P$1478,7,FALSE)</f>
        <v xml:space="preserve"> Bacteroidetes</v>
      </c>
    </row>
    <row r="2028" spans="1:11" x14ac:dyDescent="0.25">
      <c r="A2028" t="s">
        <v>1542</v>
      </c>
      <c r="B2028" t="s">
        <v>1543</v>
      </c>
      <c r="C2028" t="s">
        <v>52</v>
      </c>
      <c r="D2028">
        <v>390</v>
      </c>
      <c r="E2028">
        <v>1</v>
      </c>
      <c r="F2028">
        <v>229</v>
      </c>
      <c r="G2028">
        <f t="shared" si="31"/>
        <v>229</v>
      </c>
      <c r="H2028">
        <v>5170</v>
      </c>
      <c r="I2028" t="s">
        <v>53</v>
      </c>
      <c r="J2028" t="str">
        <f>VLOOKUP(B2028,tax!$B$1:$P$1478,6,FALSE)</f>
        <v>Bacteria</v>
      </c>
      <c r="K2028" t="str">
        <f>VLOOKUP($B2028,tax!$B$1:$P$1478,7,FALSE)</f>
        <v xml:space="preserve"> Bacteroidetes</v>
      </c>
    </row>
    <row r="2029" spans="1:11" x14ac:dyDescent="0.25">
      <c r="A2029" t="s">
        <v>1544</v>
      </c>
      <c r="B2029" t="s">
        <v>1545</v>
      </c>
      <c r="C2029" t="s">
        <v>10</v>
      </c>
      <c r="D2029">
        <v>468</v>
      </c>
      <c r="E2029">
        <v>341</v>
      </c>
      <c r="F2029">
        <v>467</v>
      </c>
      <c r="G2029">
        <f t="shared" si="31"/>
        <v>127</v>
      </c>
      <c r="H2029">
        <v>1755</v>
      </c>
      <c r="I2029" t="s">
        <v>11</v>
      </c>
      <c r="J2029" t="str">
        <f>VLOOKUP(B2029,tax!$B$1:$P$1478,6,FALSE)</f>
        <v>Bacteria</v>
      </c>
      <c r="K2029" t="str">
        <f>VLOOKUP($B2029,tax!$B$1:$P$1478,7,FALSE)</f>
        <v xml:space="preserve"> Bacteroidetes</v>
      </c>
    </row>
    <row r="2030" spans="1:11" x14ac:dyDescent="0.25">
      <c r="A2030" t="s">
        <v>1544</v>
      </c>
      <c r="B2030" t="s">
        <v>1545</v>
      </c>
      <c r="C2030" t="s">
        <v>52</v>
      </c>
      <c r="D2030">
        <v>468</v>
      </c>
      <c r="E2030">
        <v>22</v>
      </c>
      <c r="F2030">
        <v>318</v>
      </c>
      <c r="G2030">
        <f t="shared" si="31"/>
        <v>297</v>
      </c>
      <c r="H2030">
        <v>5170</v>
      </c>
      <c r="I2030" t="s">
        <v>53</v>
      </c>
      <c r="J2030" t="str">
        <f>VLOOKUP(B2030,tax!$B$1:$P$1478,6,FALSE)</f>
        <v>Bacteria</v>
      </c>
      <c r="K2030" t="str">
        <f>VLOOKUP($B2030,tax!$B$1:$P$1478,7,FALSE)</f>
        <v xml:space="preserve"> Bacteroidetes</v>
      </c>
    </row>
    <row r="2031" spans="1:11" x14ac:dyDescent="0.25">
      <c r="A2031" t="s">
        <v>1546</v>
      </c>
      <c r="B2031" t="s">
        <v>1547</v>
      </c>
      <c r="C2031" t="s">
        <v>10</v>
      </c>
      <c r="D2031">
        <v>458</v>
      </c>
      <c r="E2031">
        <v>331</v>
      </c>
      <c r="F2031">
        <v>456</v>
      </c>
      <c r="G2031">
        <f t="shared" si="31"/>
        <v>126</v>
      </c>
      <c r="H2031">
        <v>1755</v>
      </c>
      <c r="I2031" t="s">
        <v>11</v>
      </c>
      <c r="J2031" t="str">
        <f>VLOOKUP(B2031,tax!$B$1:$P$1478,6,FALSE)</f>
        <v>Bacteria</v>
      </c>
      <c r="K2031" t="str">
        <f>VLOOKUP($B2031,tax!$B$1:$P$1478,7,FALSE)</f>
        <v xml:space="preserve"> Bacteroidetes</v>
      </c>
    </row>
    <row r="2032" spans="1:11" x14ac:dyDescent="0.25">
      <c r="A2032" t="s">
        <v>1546</v>
      </c>
      <c r="B2032" t="s">
        <v>1547</v>
      </c>
      <c r="C2032" t="s">
        <v>52</v>
      </c>
      <c r="D2032">
        <v>458</v>
      </c>
      <c r="E2032">
        <v>22</v>
      </c>
      <c r="F2032">
        <v>308</v>
      </c>
      <c r="G2032">
        <f t="shared" si="31"/>
        <v>287</v>
      </c>
      <c r="H2032">
        <v>5170</v>
      </c>
      <c r="I2032" t="s">
        <v>53</v>
      </c>
      <c r="J2032" t="str">
        <f>VLOOKUP(B2032,tax!$B$1:$P$1478,6,FALSE)</f>
        <v>Bacteria</v>
      </c>
      <c r="K2032" t="str">
        <f>VLOOKUP($B2032,tax!$B$1:$P$1478,7,FALSE)</f>
        <v xml:space="preserve"> Bacteroidetes</v>
      </c>
    </row>
    <row r="2033" spans="1:11" x14ac:dyDescent="0.25">
      <c r="A2033" t="s">
        <v>1548</v>
      </c>
      <c r="B2033" t="s">
        <v>1549</v>
      </c>
      <c r="C2033" t="s">
        <v>10</v>
      </c>
      <c r="D2033">
        <v>576</v>
      </c>
      <c r="E2033">
        <v>460</v>
      </c>
      <c r="F2033">
        <v>576</v>
      </c>
      <c r="G2033">
        <f t="shared" si="31"/>
        <v>117</v>
      </c>
      <c r="H2033">
        <v>1755</v>
      </c>
      <c r="I2033" t="s">
        <v>11</v>
      </c>
      <c r="J2033" t="str">
        <f>VLOOKUP(B2033,tax!$B$1:$P$1478,6,FALSE)</f>
        <v>Bacteria</v>
      </c>
      <c r="K2033" t="str">
        <f>VLOOKUP($B2033,tax!$B$1:$P$1478,7,FALSE)</f>
        <v xml:space="preserve"> Bacteroidetes</v>
      </c>
    </row>
    <row r="2034" spans="1:11" x14ac:dyDescent="0.25">
      <c r="A2034" t="s">
        <v>1548</v>
      </c>
      <c r="B2034" t="s">
        <v>1549</v>
      </c>
      <c r="C2034" t="s">
        <v>69</v>
      </c>
      <c r="D2034">
        <v>576</v>
      </c>
      <c r="E2034">
        <v>67</v>
      </c>
      <c r="F2034">
        <v>344</v>
      </c>
      <c r="G2034">
        <f t="shared" si="31"/>
        <v>278</v>
      </c>
      <c r="H2034">
        <v>5309</v>
      </c>
      <c r="I2034" t="s">
        <v>70</v>
      </c>
      <c r="J2034" t="str">
        <f>VLOOKUP(B2034,tax!$B$1:$P$1478,6,FALSE)</f>
        <v>Bacteria</v>
      </c>
      <c r="K2034" t="str">
        <f>VLOOKUP($B2034,tax!$B$1:$P$1478,7,FALSE)</f>
        <v xml:space="preserve"> Bacteroidetes</v>
      </c>
    </row>
    <row r="2035" spans="1:11" x14ac:dyDescent="0.25">
      <c r="A2035" t="s">
        <v>1548</v>
      </c>
      <c r="B2035" t="s">
        <v>1549</v>
      </c>
      <c r="C2035" t="s">
        <v>1550</v>
      </c>
      <c r="D2035">
        <v>576</v>
      </c>
      <c r="E2035">
        <v>1</v>
      </c>
      <c r="F2035">
        <v>39</v>
      </c>
      <c r="G2035">
        <f t="shared" si="31"/>
        <v>39</v>
      </c>
      <c r="H2035">
        <v>3</v>
      </c>
      <c r="I2035" t="s">
        <v>1550</v>
      </c>
      <c r="J2035" t="str">
        <f>VLOOKUP(B2035,tax!$B$1:$P$1478,6,FALSE)</f>
        <v>Bacteria</v>
      </c>
      <c r="K2035" t="str">
        <f>VLOOKUP($B2035,tax!$B$1:$P$1478,7,FALSE)</f>
        <v xml:space="preserve"> Bacteroidetes</v>
      </c>
    </row>
    <row r="2036" spans="1:11" x14ac:dyDescent="0.25">
      <c r="A2036" t="s">
        <v>1551</v>
      </c>
      <c r="B2036" t="s">
        <v>1552</v>
      </c>
      <c r="C2036" t="s">
        <v>370</v>
      </c>
      <c r="D2036">
        <v>936</v>
      </c>
      <c r="E2036">
        <v>3</v>
      </c>
      <c r="F2036">
        <v>331</v>
      </c>
      <c r="G2036">
        <f t="shared" si="31"/>
        <v>329</v>
      </c>
      <c r="H2036">
        <v>2021</v>
      </c>
      <c r="I2036" t="s">
        <v>371</v>
      </c>
      <c r="J2036" t="str">
        <f>VLOOKUP(B2036,tax!$B$1:$P$1478,6,FALSE)</f>
        <v>Bacteria</v>
      </c>
      <c r="K2036" t="str">
        <f>VLOOKUP($B2036,tax!$B$1:$P$1478,7,FALSE)</f>
        <v xml:space="preserve"> Actinobacteria</v>
      </c>
    </row>
    <row r="2037" spans="1:11" x14ac:dyDescent="0.25">
      <c r="A2037" t="s">
        <v>1551</v>
      </c>
      <c r="B2037" t="s">
        <v>1552</v>
      </c>
      <c r="C2037" t="s">
        <v>10</v>
      </c>
      <c r="D2037">
        <v>936</v>
      </c>
      <c r="E2037">
        <v>819</v>
      </c>
      <c r="F2037">
        <v>936</v>
      </c>
      <c r="G2037">
        <f t="shared" si="31"/>
        <v>118</v>
      </c>
      <c r="H2037">
        <v>1755</v>
      </c>
      <c r="I2037" t="s">
        <v>11</v>
      </c>
      <c r="J2037" t="str">
        <f>VLOOKUP(B2037,tax!$B$1:$P$1478,6,FALSE)</f>
        <v>Bacteria</v>
      </c>
      <c r="K2037" t="str">
        <f>VLOOKUP($B2037,tax!$B$1:$P$1478,7,FALSE)</f>
        <v xml:space="preserve"> Actinobacteria</v>
      </c>
    </row>
    <row r="2038" spans="1:11" x14ac:dyDescent="0.25">
      <c r="A2038" t="s">
        <v>1551</v>
      </c>
      <c r="B2038" t="s">
        <v>1552</v>
      </c>
      <c r="C2038" t="s">
        <v>185</v>
      </c>
      <c r="D2038">
        <v>936</v>
      </c>
      <c r="E2038">
        <v>439</v>
      </c>
      <c r="F2038">
        <v>569</v>
      </c>
      <c r="G2038">
        <f t="shared" si="31"/>
        <v>131</v>
      </c>
      <c r="H2038">
        <v>10300</v>
      </c>
      <c r="I2038" t="s">
        <v>186</v>
      </c>
      <c r="J2038" t="str">
        <f>VLOOKUP(B2038,tax!$B$1:$P$1478,6,FALSE)</f>
        <v>Bacteria</v>
      </c>
      <c r="K2038" t="str">
        <f>VLOOKUP($B2038,tax!$B$1:$P$1478,7,FALSE)</f>
        <v xml:space="preserve"> Actinobacteria</v>
      </c>
    </row>
    <row r="2039" spans="1:11" x14ac:dyDescent="0.25">
      <c r="A2039" t="s">
        <v>1551</v>
      </c>
      <c r="B2039" t="s">
        <v>1552</v>
      </c>
      <c r="C2039" t="s">
        <v>1553</v>
      </c>
      <c r="D2039">
        <v>936</v>
      </c>
      <c r="E2039">
        <v>718</v>
      </c>
      <c r="F2039">
        <v>794</v>
      </c>
      <c r="G2039">
        <f t="shared" si="31"/>
        <v>77</v>
      </c>
      <c r="H2039">
        <v>604</v>
      </c>
      <c r="I2039" t="s">
        <v>1554</v>
      </c>
      <c r="J2039" t="str">
        <f>VLOOKUP(B2039,tax!$B$1:$P$1478,6,FALSE)</f>
        <v>Bacteria</v>
      </c>
      <c r="K2039" t="str">
        <f>VLOOKUP($B2039,tax!$B$1:$P$1478,7,FALSE)</f>
        <v xml:space="preserve"> Actinobacteria</v>
      </c>
    </row>
    <row r="2040" spans="1:11" x14ac:dyDescent="0.25">
      <c r="A2040" t="s">
        <v>1555</v>
      </c>
      <c r="B2040" t="s">
        <v>1556</v>
      </c>
      <c r="C2040" t="s">
        <v>10</v>
      </c>
      <c r="D2040">
        <v>678</v>
      </c>
      <c r="E2040">
        <v>551</v>
      </c>
      <c r="F2040">
        <v>678</v>
      </c>
      <c r="G2040">
        <f t="shared" si="31"/>
        <v>128</v>
      </c>
      <c r="H2040">
        <v>1755</v>
      </c>
      <c r="I2040" t="s">
        <v>11</v>
      </c>
      <c r="J2040" t="str">
        <f>VLOOKUP(B2040,tax!$B$1:$P$1478,6,FALSE)</f>
        <v>Bacteria</v>
      </c>
      <c r="K2040" t="str">
        <f>VLOOKUP($B2040,tax!$B$1:$P$1478,7,FALSE)</f>
        <v xml:space="preserve"> Actinobacteria</v>
      </c>
    </row>
    <row r="2041" spans="1:11" x14ac:dyDescent="0.25">
      <c r="A2041" t="s">
        <v>1555</v>
      </c>
      <c r="B2041" t="s">
        <v>1556</v>
      </c>
      <c r="C2041" t="s">
        <v>1557</v>
      </c>
      <c r="D2041">
        <v>678</v>
      </c>
      <c r="E2041">
        <v>171</v>
      </c>
      <c r="F2041">
        <v>360</v>
      </c>
      <c r="G2041">
        <f t="shared" si="31"/>
        <v>190</v>
      </c>
      <c r="H2041">
        <v>5</v>
      </c>
      <c r="I2041" t="s">
        <v>1557</v>
      </c>
      <c r="J2041" t="str">
        <f>VLOOKUP(B2041,tax!$B$1:$P$1478,6,FALSE)</f>
        <v>Bacteria</v>
      </c>
      <c r="K2041" t="str">
        <f>VLOOKUP($B2041,tax!$B$1:$P$1478,7,FALSE)</f>
        <v xml:space="preserve"> Actinobacteria</v>
      </c>
    </row>
    <row r="2042" spans="1:11" x14ac:dyDescent="0.25">
      <c r="A2042" t="s">
        <v>1558</v>
      </c>
      <c r="B2042" t="s">
        <v>1559</v>
      </c>
      <c r="C2042" t="s">
        <v>10</v>
      </c>
      <c r="D2042">
        <v>975</v>
      </c>
      <c r="E2042">
        <v>861</v>
      </c>
      <c r="F2042">
        <v>975</v>
      </c>
      <c r="G2042">
        <f t="shared" si="31"/>
        <v>115</v>
      </c>
      <c r="H2042">
        <v>1755</v>
      </c>
      <c r="I2042" t="s">
        <v>11</v>
      </c>
      <c r="J2042" t="str">
        <f>VLOOKUP(B2042,tax!$B$1:$P$1478,6,FALSE)</f>
        <v>Bacteria</v>
      </c>
      <c r="K2042" t="str">
        <f>VLOOKUP($B2042,tax!$B$1:$P$1478,7,FALSE)</f>
        <v xml:space="preserve"> Actinobacteria</v>
      </c>
    </row>
    <row r="2043" spans="1:11" x14ac:dyDescent="0.25">
      <c r="A2043" t="s">
        <v>1558</v>
      </c>
      <c r="B2043" t="s">
        <v>1559</v>
      </c>
      <c r="C2043" t="s">
        <v>226</v>
      </c>
      <c r="D2043">
        <v>975</v>
      </c>
      <c r="E2043">
        <v>771</v>
      </c>
      <c r="F2043">
        <v>835</v>
      </c>
      <c r="G2043">
        <f t="shared" si="31"/>
        <v>65</v>
      </c>
      <c r="H2043">
        <v>4829</v>
      </c>
      <c r="I2043" t="s">
        <v>227</v>
      </c>
      <c r="J2043" t="str">
        <f>VLOOKUP(B2043,tax!$B$1:$P$1478,6,FALSE)</f>
        <v>Bacteria</v>
      </c>
      <c r="K2043" t="str">
        <f>VLOOKUP($B2043,tax!$B$1:$P$1478,7,FALSE)</f>
        <v xml:space="preserve"> Actinobacteria</v>
      </c>
    </row>
    <row r="2044" spans="1:11" x14ac:dyDescent="0.25">
      <c r="A2044" t="s">
        <v>1558</v>
      </c>
      <c r="B2044" t="s">
        <v>1559</v>
      </c>
      <c r="C2044" t="s">
        <v>329</v>
      </c>
      <c r="D2044">
        <v>975</v>
      </c>
      <c r="E2044">
        <v>47</v>
      </c>
      <c r="F2044">
        <v>347</v>
      </c>
      <c r="G2044">
        <f t="shared" si="31"/>
        <v>301</v>
      </c>
      <c r="H2044">
        <v>9251</v>
      </c>
      <c r="I2044" t="s">
        <v>330</v>
      </c>
      <c r="J2044" t="str">
        <f>VLOOKUP(B2044,tax!$B$1:$P$1478,6,FALSE)</f>
        <v>Bacteria</v>
      </c>
      <c r="K2044" t="str">
        <f>VLOOKUP($B2044,tax!$B$1:$P$1478,7,FALSE)</f>
        <v xml:space="preserve"> Actinobacteria</v>
      </c>
    </row>
    <row r="2045" spans="1:11" x14ac:dyDescent="0.25">
      <c r="A2045" t="s">
        <v>1558</v>
      </c>
      <c r="B2045" t="s">
        <v>1559</v>
      </c>
      <c r="C2045" t="s">
        <v>303</v>
      </c>
      <c r="D2045">
        <v>975</v>
      </c>
      <c r="E2045">
        <v>387</v>
      </c>
      <c r="F2045">
        <v>740</v>
      </c>
      <c r="G2045">
        <f t="shared" si="31"/>
        <v>354</v>
      </c>
      <c r="H2045">
        <v>5906</v>
      </c>
      <c r="I2045" t="s">
        <v>304</v>
      </c>
      <c r="J2045" t="str">
        <f>VLOOKUP(B2045,tax!$B$1:$P$1478,6,FALSE)</f>
        <v>Bacteria</v>
      </c>
      <c r="K2045" t="str">
        <f>VLOOKUP($B2045,tax!$B$1:$P$1478,7,FALSE)</f>
        <v xml:space="preserve"> Actinobacteria</v>
      </c>
    </row>
    <row r="2046" spans="1:11" x14ac:dyDescent="0.25">
      <c r="A2046" t="s">
        <v>1560</v>
      </c>
      <c r="B2046" t="s">
        <v>1561</v>
      </c>
      <c r="C2046" t="s">
        <v>10</v>
      </c>
      <c r="D2046">
        <v>1010</v>
      </c>
      <c r="E2046">
        <v>890</v>
      </c>
      <c r="F2046">
        <v>1010</v>
      </c>
      <c r="G2046">
        <f t="shared" si="31"/>
        <v>121</v>
      </c>
      <c r="H2046">
        <v>1755</v>
      </c>
      <c r="I2046" t="s">
        <v>11</v>
      </c>
      <c r="J2046" t="str">
        <f>VLOOKUP(B2046,tax!$B$1:$P$1478,6,FALSE)</f>
        <v>Bacteria</v>
      </c>
      <c r="K2046" t="str">
        <f>VLOOKUP($B2046,tax!$B$1:$P$1478,7,FALSE)</f>
        <v xml:space="preserve"> Actinobacteria</v>
      </c>
    </row>
    <row r="2047" spans="1:11" x14ac:dyDescent="0.25">
      <c r="A2047" t="s">
        <v>1560</v>
      </c>
      <c r="B2047" t="s">
        <v>1561</v>
      </c>
      <c r="C2047" t="s">
        <v>315</v>
      </c>
      <c r="D2047">
        <v>1010</v>
      </c>
      <c r="E2047">
        <v>206</v>
      </c>
      <c r="F2047">
        <v>313</v>
      </c>
      <c r="G2047">
        <f t="shared" si="31"/>
        <v>108</v>
      </c>
      <c r="H2047">
        <v>6352</v>
      </c>
      <c r="I2047" t="s">
        <v>316</v>
      </c>
      <c r="J2047" t="str">
        <f>VLOOKUP(B2047,tax!$B$1:$P$1478,6,FALSE)</f>
        <v>Bacteria</v>
      </c>
      <c r="K2047" t="str">
        <f>VLOOKUP($B2047,tax!$B$1:$P$1478,7,FALSE)</f>
        <v xml:space="preserve"> Actinobacteria</v>
      </c>
    </row>
    <row r="2048" spans="1:11" x14ac:dyDescent="0.25">
      <c r="A2048" t="s">
        <v>1560</v>
      </c>
      <c r="B2048" t="s">
        <v>1561</v>
      </c>
      <c r="C2048" t="s">
        <v>319</v>
      </c>
      <c r="D2048">
        <v>1010</v>
      </c>
      <c r="E2048">
        <v>36</v>
      </c>
      <c r="F2048">
        <v>202</v>
      </c>
      <c r="G2048">
        <f t="shared" si="31"/>
        <v>167</v>
      </c>
      <c r="H2048">
        <v>7272</v>
      </c>
      <c r="I2048" t="s">
        <v>320</v>
      </c>
      <c r="J2048" t="str">
        <f>VLOOKUP(B2048,tax!$B$1:$P$1478,6,FALSE)</f>
        <v>Bacteria</v>
      </c>
      <c r="K2048" t="str">
        <f>VLOOKUP($B2048,tax!$B$1:$P$1478,7,FALSE)</f>
        <v xml:space="preserve"> Actinobacteria</v>
      </c>
    </row>
    <row r="2049" spans="1:11" x14ac:dyDescent="0.25">
      <c r="A2049" t="s">
        <v>1560</v>
      </c>
      <c r="B2049" t="s">
        <v>1561</v>
      </c>
      <c r="C2049" t="s">
        <v>1562</v>
      </c>
      <c r="D2049">
        <v>1010</v>
      </c>
      <c r="E2049">
        <v>609</v>
      </c>
      <c r="F2049">
        <v>648</v>
      </c>
      <c r="G2049">
        <f t="shared" si="31"/>
        <v>40</v>
      </c>
      <c r="H2049">
        <v>8</v>
      </c>
      <c r="I2049" t="s">
        <v>1562</v>
      </c>
      <c r="J2049" t="str">
        <f>VLOOKUP(B2049,tax!$B$1:$P$1478,6,FALSE)</f>
        <v>Bacteria</v>
      </c>
      <c r="K2049" t="str">
        <f>VLOOKUP($B2049,tax!$B$1:$P$1478,7,FALSE)</f>
        <v xml:space="preserve"> Actinobacteria</v>
      </c>
    </row>
    <row r="2050" spans="1:11" x14ac:dyDescent="0.25">
      <c r="A2050" t="s">
        <v>1560</v>
      </c>
      <c r="B2050" t="s">
        <v>1561</v>
      </c>
      <c r="C2050" t="s">
        <v>1563</v>
      </c>
      <c r="D2050">
        <v>1010</v>
      </c>
      <c r="E2050">
        <v>417</v>
      </c>
      <c r="F2050">
        <v>474</v>
      </c>
      <c r="G2050">
        <f t="shared" si="31"/>
        <v>58</v>
      </c>
      <c r="H2050">
        <v>14</v>
      </c>
      <c r="I2050" t="s">
        <v>1563</v>
      </c>
      <c r="J2050" t="str">
        <f>VLOOKUP(B2050,tax!$B$1:$P$1478,6,FALSE)</f>
        <v>Bacteria</v>
      </c>
      <c r="K2050" t="str">
        <f>VLOOKUP($B2050,tax!$B$1:$P$1478,7,FALSE)</f>
        <v xml:space="preserve"> Actinobacteria</v>
      </c>
    </row>
    <row r="2051" spans="1:11" x14ac:dyDescent="0.25">
      <c r="A2051" t="s">
        <v>1564</v>
      </c>
      <c r="B2051" t="s">
        <v>1565</v>
      </c>
      <c r="C2051" t="s">
        <v>10</v>
      </c>
      <c r="D2051">
        <v>462</v>
      </c>
      <c r="E2051">
        <v>334</v>
      </c>
      <c r="F2051">
        <v>462</v>
      </c>
      <c r="G2051">
        <f t="shared" ref="G2051:G2114" si="32">F2051-E2051+1</f>
        <v>129</v>
      </c>
      <c r="H2051">
        <v>1755</v>
      </c>
      <c r="I2051" t="s">
        <v>11</v>
      </c>
      <c r="J2051" t="str">
        <f>VLOOKUP(B2051,tax!$B$1:$P$1478,6,FALSE)</f>
        <v>Bacteria</v>
      </c>
      <c r="K2051" t="str">
        <f>VLOOKUP($B2051,tax!$B$1:$P$1478,7,FALSE)</f>
        <v xml:space="preserve"> Actinobacteria</v>
      </c>
    </row>
    <row r="2052" spans="1:11" x14ac:dyDescent="0.25">
      <c r="A2052" t="s">
        <v>1564</v>
      </c>
      <c r="B2052" t="s">
        <v>1565</v>
      </c>
      <c r="C2052" t="s">
        <v>26</v>
      </c>
      <c r="D2052">
        <v>462</v>
      </c>
      <c r="E2052">
        <v>76</v>
      </c>
      <c r="F2052">
        <v>302</v>
      </c>
      <c r="G2052">
        <f t="shared" si="32"/>
        <v>227</v>
      </c>
      <c r="H2052">
        <v>4255</v>
      </c>
      <c r="I2052" t="s">
        <v>27</v>
      </c>
      <c r="J2052" t="str">
        <f>VLOOKUP(B2052,tax!$B$1:$P$1478,6,FALSE)</f>
        <v>Bacteria</v>
      </c>
      <c r="K2052" t="str">
        <f>VLOOKUP($B2052,tax!$B$1:$P$1478,7,FALSE)</f>
        <v xml:space="preserve"> Actinobacteria</v>
      </c>
    </row>
    <row r="2053" spans="1:11" x14ac:dyDescent="0.25">
      <c r="A2053" t="s">
        <v>1566</v>
      </c>
      <c r="B2053" t="s">
        <v>1567</v>
      </c>
      <c r="C2053" t="s">
        <v>10</v>
      </c>
      <c r="D2053">
        <v>1072</v>
      </c>
      <c r="E2053">
        <v>144</v>
      </c>
      <c r="F2053">
        <v>270</v>
      </c>
      <c r="G2053">
        <f t="shared" si="32"/>
        <v>127</v>
      </c>
      <c r="H2053">
        <v>1755</v>
      </c>
      <c r="I2053" t="s">
        <v>11</v>
      </c>
      <c r="J2053" t="str">
        <f>VLOOKUP(B2053,tax!$B$1:$P$1478,6,FALSE)</f>
        <v>Bacteria</v>
      </c>
      <c r="K2053" t="str">
        <f>VLOOKUP($B2053,tax!$B$1:$P$1478,7,FALSE)</f>
        <v xml:space="preserve"> Actinobacteria</v>
      </c>
    </row>
    <row r="2054" spans="1:11" x14ac:dyDescent="0.25">
      <c r="A2054" t="s">
        <v>1566</v>
      </c>
      <c r="B2054" t="s">
        <v>1567</v>
      </c>
      <c r="C2054" t="s">
        <v>10</v>
      </c>
      <c r="D2054">
        <v>1072</v>
      </c>
      <c r="E2054">
        <v>294</v>
      </c>
      <c r="F2054">
        <v>421</v>
      </c>
      <c r="G2054">
        <f t="shared" si="32"/>
        <v>128</v>
      </c>
      <c r="H2054">
        <v>1755</v>
      </c>
      <c r="I2054" t="s">
        <v>11</v>
      </c>
      <c r="J2054" t="str">
        <f>VLOOKUP(B2054,tax!$B$1:$P$1478,6,FALSE)</f>
        <v>Bacteria</v>
      </c>
      <c r="K2054" t="str">
        <f>VLOOKUP($B2054,tax!$B$1:$P$1478,7,FALSE)</f>
        <v xml:space="preserve"> Actinobacteria</v>
      </c>
    </row>
    <row r="2055" spans="1:11" x14ac:dyDescent="0.25">
      <c r="A2055" t="s">
        <v>1566</v>
      </c>
      <c r="B2055" t="s">
        <v>1567</v>
      </c>
      <c r="C2055" t="s">
        <v>345</v>
      </c>
      <c r="D2055">
        <v>1072</v>
      </c>
      <c r="E2055">
        <v>495</v>
      </c>
      <c r="F2055">
        <v>947</v>
      </c>
      <c r="G2055">
        <f t="shared" si="32"/>
        <v>453</v>
      </c>
      <c r="H2055">
        <v>5543</v>
      </c>
      <c r="I2055" t="s">
        <v>346</v>
      </c>
      <c r="J2055" t="str">
        <f>VLOOKUP(B2055,tax!$B$1:$P$1478,6,FALSE)</f>
        <v>Bacteria</v>
      </c>
      <c r="K2055" t="str">
        <f>VLOOKUP($B2055,tax!$B$1:$P$1478,7,FALSE)</f>
        <v xml:space="preserve"> Actinobacteria</v>
      </c>
    </row>
    <row r="2056" spans="1:11" x14ac:dyDescent="0.25">
      <c r="A2056" t="s">
        <v>1568</v>
      </c>
      <c r="B2056" t="s">
        <v>1569</v>
      </c>
      <c r="C2056" t="s">
        <v>10</v>
      </c>
      <c r="D2056">
        <v>877</v>
      </c>
      <c r="E2056">
        <v>60</v>
      </c>
      <c r="F2056">
        <v>179</v>
      </c>
      <c r="G2056">
        <f t="shared" si="32"/>
        <v>120</v>
      </c>
      <c r="H2056">
        <v>1755</v>
      </c>
      <c r="I2056" t="s">
        <v>11</v>
      </c>
      <c r="J2056" t="str">
        <f>VLOOKUP(B2056,tax!$B$1:$P$1478,6,FALSE)</f>
        <v>Bacteria</v>
      </c>
      <c r="K2056" t="str">
        <f>VLOOKUP($B2056,tax!$B$1:$P$1478,7,FALSE)</f>
        <v xml:space="preserve"> Actinobacteria</v>
      </c>
    </row>
    <row r="2057" spans="1:11" x14ac:dyDescent="0.25">
      <c r="A2057" t="s">
        <v>1568</v>
      </c>
      <c r="B2057" t="s">
        <v>1569</v>
      </c>
      <c r="C2057" t="s">
        <v>18</v>
      </c>
      <c r="D2057">
        <v>877</v>
      </c>
      <c r="E2057">
        <v>389</v>
      </c>
      <c r="F2057">
        <v>699</v>
      </c>
      <c r="G2057">
        <f t="shared" si="32"/>
        <v>311</v>
      </c>
      <c r="H2057">
        <v>3525</v>
      </c>
      <c r="I2057" t="s">
        <v>19</v>
      </c>
      <c r="J2057" t="str">
        <f>VLOOKUP(B2057,tax!$B$1:$P$1478,6,FALSE)</f>
        <v>Bacteria</v>
      </c>
      <c r="K2057" t="str">
        <f>VLOOKUP($B2057,tax!$B$1:$P$1478,7,FALSE)</f>
        <v xml:space="preserve"> Actinobacteria</v>
      </c>
    </row>
    <row r="2058" spans="1:11" x14ac:dyDescent="0.25">
      <c r="A2058" t="s">
        <v>1568</v>
      </c>
      <c r="B2058" t="s">
        <v>1569</v>
      </c>
      <c r="C2058" t="s">
        <v>1495</v>
      </c>
      <c r="D2058">
        <v>877</v>
      </c>
      <c r="E2058">
        <v>727</v>
      </c>
      <c r="F2058">
        <v>874</v>
      </c>
      <c r="G2058">
        <f t="shared" si="32"/>
        <v>148</v>
      </c>
      <c r="H2058">
        <v>4705</v>
      </c>
      <c r="I2058" t="s">
        <v>1496</v>
      </c>
      <c r="J2058" t="str">
        <f>VLOOKUP(B2058,tax!$B$1:$P$1478,6,FALSE)</f>
        <v>Bacteria</v>
      </c>
      <c r="K2058" t="str">
        <f>VLOOKUP($B2058,tax!$B$1:$P$1478,7,FALSE)</f>
        <v xml:space="preserve"> Actinobacteria</v>
      </c>
    </row>
    <row r="2059" spans="1:11" x14ac:dyDescent="0.25">
      <c r="A2059" t="s">
        <v>1568</v>
      </c>
      <c r="B2059" t="s">
        <v>1569</v>
      </c>
      <c r="C2059" t="s">
        <v>133</v>
      </c>
      <c r="D2059">
        <v>877</v>
      </c>
      <c r="E2059">
        <v>191</v>
      </c>
      <c r="F2059">
        <v>269</v>
      </c>
      <c r="G2059">
        <f t="shared" si="32"/>
        <v>79</v>
      </c>
      <c r="H2059">
        <v>58087</v>
      </c>
      <c r="I2059" t="s">
        <v>134</v>
      </c>
      <c r="J2059" t="str">
        <f>VLOOKUP(B2059,tax!$B$1:$P$1478,6,FALSE)</f>
        <v>Bacteria</v>
      </c>
      <c r="K2059" t="str">
        <f>VLOOKUP($B2059,tax!$B$1:$P$1478,7,FALSE)</f>
        <v xml:space="preserve"> Actinobacteria</v>
      </c>
    </row>
    <row r="2060" spans="1:11" x14ac:dyDescent="0.25">
      <c r="A2060" t="s">
        <v>1568</v>
      </c>
      <c r="B2060" t="s">
        <v>1569</v>
      </c>
      <c r="C2060" t="s">
        <v>133</v>
      </c>
      <c r="D2060">
        <v>877</v>
      </c>
      <c r="E2060">
        <v>286</v>
      </c>
      <c r="F2060">
        <v>363</v>
      </c>
      <c r="G2060">
        <f t="shared" si="32"/>
        <v>78</v>
      </c>
      <c r="H2060">
        <v>58087</v>
      </c>
      <c r="I2060" t="s">
        <v>134</v>
      </c>
      <c r="J2060" t="str">
        <f>VLOOKUP(B2060,tax!$B$1:$P$1478,6,FALSE)</f>
        <v>Bacteria</v>
      </c>
      <c r="K2060" t="str">
        <f>VLOOKUP($B2060,tax!$B$1:$P$1478,7,FALSE)</f>
        <v xml:space="preserve"> Actinobacteria</v>
      </c>
    </row>
    <row r="2061" spans="1:11" x14ac:dyDescent="0.25">
      <c r="A2061" t="s">
        <v>1570</v>
      </c>
      <c r="B2061" t="s">
        <v>1571</v>
      </c>
      <c r="C2061" t="s">
        <v>10</v>
      </c>
      <c r="D2061">
        <v>522</v>
      </c>
      <c r="E2061">
        <v>402</v>
      </c>
      <c r="F2061">
        <v>522</v>
      </c>
      <c r="G2061">
        <f t="shared" si="32"/>
        <v>121</v>
      </c>
      <c r="H2061">
        <v>1755</v>
      </c>
      <c r="I2061" t="s">
        <v>11</v>
      </c>
      <c r="J2061" t="str">
        <f>VLOOKUP(B2061,tax!$B$1:$P$1478,6,FALSE)</f>
        <v>Bacteria</v>
      </c>
      <c r="K2061" t="str">
        <f>VLOOKUP($B2061,tax!$B$1:$P$1478,7,FALSE)</f>
        <v xml:space="preserve"> Actinobacteria</v>
      </c>
    </row>
    <row r="2062" spans="1:11" x14ac:dyDescent="0.25">
      <c r="A2062" t="s">
        <v>1570</v>
      </c>
      <c r="B2062" t="s">
        <v>1571</v>
      </c>
      <c r="C2062" t="s">
        <v>401</v>
      </c>
      <c r="D2062">
        <v>522</v>
      </c>
      <c r="E2062">
        <v>31</v>
      </c>
      <c r="F2062">
        <v>140</v>
      </c>
      <c r="G2062">
        <f t="shared" si="32"/>
        <v>110</v>
      </c>
      <c r="H2062">
        <v>2958</v>
      </c>
      <c r="I2062" t="s">
        <v>402</v>
      </c>
      <c r="J2062" t="str">
        <f>VLOOKUP(B2062,tax!$B$1:$P$1478,6,FALSE)</f>
        <v>Bacteria</v>
      </c>
      <c r="K2062" t="str">
        <f>VLOOKUP($B2062,tax!$B$1:$P$1478,7,FALSE)</f>
        <v xml:space="preserve"> Actinobacteria</v>
      </c>
    </row>
    <row r="2063" spans="1:11" x14ac:dyDescent="0.25">
      <c r="A2063" t="s">
        <v>1572</v>
      </c>
      <c r="B2063" t="s">
        <v>1573</v>
      </c>
      <c r="C2063" t="s">
        <v>10</v>
      </c>
      <c r="D2063">
        <v>453</v>
      </c>
      <c r="E2063">
        <v>332</v>
      </c>
      <c r="F2063">
        <v>453</v>
      </c>
      <c r="G2063">
        <f t="shared" si="32"/>
        <v>122</v>
      </c>
      <c r="H2063">
        <v>1755</v>
      </c>
      <c r="I2063" t="s">
        <v>11</v>
      </c>
      <c r="J2063" t="str">
        <f>VLOOKUP(B2063,tax!$B$1:$P$1478,6,FALSE)</f>
        <v>Bacteria</v>
      </c>
      <c r="K2063" t="str">
        <f>VLOOKUP($B2063,tax!$B$1:$P$1478,7,FALSE)</f>
        <v xml:space="preserve"> Actinobacteria</v>
      </c>
    </row>
    <row r="2064" spans="1:11" x14ac:dyDescent="0.25">
      <c r="A2064" t="s">
        <v>1572</v>
      </c>
      <c r="B2064" t="s">
        <v>1573</v>
      </c>
      <c r="C2064" t="s">
        <v>52</v>
      </c>
      <c r="D2064">
        <v>453</v>
      </c>
      <c r="E2064">
        <v>27</v>
      </c>
      <c r="F2064">
        <v>309</v>
      </c>
      <c r="G2064">
        <f t="shared" si="32"/>
        <v>283</v>
      </c>
      <c r="H2064">
        <v>5170</v>
      </c>
      <c r="I2064" t="s">
        <v>53</v>
      </c>
      <c r="J2064" t="str">
        <f>VLOOKUP(B2064,tax!$B$1:$P$1478,6,FALSE)</f>
        <v>Bacteria</v>
      </c>
      <c r="K2064" t="str">
        <f>VLOOKUP($B2064,tax!$B$1:$P$1478,7,FALSE)</f>
        <v xml:space="preserve"> Actinobacteria</v>
      </c>
    </row>
    <row r="2065" spans="1:11" x14ac:dyDescent="0.25">
      <c r="A2065" t="s">
        <v>1574</v>
      </c>
      <c r="B2065" t="s">
        <v>1575</v>
      </c>
      <c r="C2065" t="s">
        <v>10</v>
      </c>
      <c r="D2065">
        <v>740</v>
      </c>
      <c r="E2065">
        <v>622</v>
      </c>
      <c r="F2065">
        <v>740</v>
      </c>
      <c r="G2065">
        <f t="shared" si="32"/>
        <v>119</v>
      </c>
      <c r="H2065">
        <v>1755</v>
      </c>
      <c r="I2065" t="s">
        <v>11</v>
      </c>
      <c r="J2065" t="str">
        <f>VLOOKUP(B2065,tax!$B$1:$P$1478,6,FALSE)</f>
        <v>Bacteria</v>
      </c>
      <c r="K2065" t="str">
        <f>VLOOKUP($B2065,tax!$B$1:$P$1478,7,FALSE)</f>
        <v xml:space="preserve"> Actinobacteria</v>
      </c>
    </row>
    <row r="2066" spans="1:11" x14ac:dyDescent="0.25">
      <c r="A2066" t="s">
        <v>1574</v>
      </c>
      <c r="B2066" t="s">
        <v>1575</v>
      </c>
      <c r="C2066" t="s">
        <v>1576</v>
      </c>
      <c r="D2066">
        <v>740</v>
      </c>
      <c r="E2066">
        <v>52</v>
      </c>
      <c r="F2066">
        <v>554</v>
      </c>
      <c r="G2066">
        <f t="shared" si="32"/>
        <v>503</v>
      </c>
      <c r="H2066">
        <v>1388</v>
      </c>
      <c r="I2066" t="s">
        <v>1577</v>
      </c>
      <c r="J2066" t="str">
        <f>VLOOKUP(B2066,tax!$B$1:$P$1478,6,FALSE)</f>
        <v>Bacteria</v>
      </c>
      <c r="K2066" t="str">
        <f>VLOOKUP($B2066,tax!$B$1:$P$1478,7,FALSE)</f>
        <v xml:space="preserve"> Actinobacteria</v>
      </c>
    </row>
    <row r="2067" spans="1:11" x14ac:dyDescent="0.25">
      <c r="A2067" t="s">
        <v>1574</v>
      </c>
      <c r="B2067" t="s">
        <v>1575</v>
      </c>
      <c r="C2067" t="s">
        <v>1578</v>
      </c>
      <c r="D2067">
        <v>740</v>
      </c>
      <c r="E2067">
        <v>580</v>
      </c>
      <c r="F2067">
        <v>608</v>
      </c>
      <c r="G2067">
        <f t="shared" si="32"/>
        <v>29</v>
      </c>
      <c r="H2067">
        <v>40</v>
      </c>
      <c r="I2067" t="s">
        <v>1578</v>
      </c>
      <c r="J2067" t="str">
        <f>VLOOKUP(B2067,tax!$B$1:$P$1478,6,FALSE)</f>
        <v>Bacteria</v>
      </c>
      <c r="K2067" t="str">
        <f>VLOOKUP($B2067,tax!$B$1:$P$1478,7,FALSE)</f>
        <v xml:space="preserve"> Actinobacteria</v>
      </c>
    </row>
    <row r="2068" spans="1:11" x14ac:dyDescent="0.25">
      <c r="A2068" t="s">
        <v>1579</v>
      </c>
      <c r="B2068" t="s">
        <v>1580</v>
      </c>
      <c r="C2068" t="s">
        <v>10</v>
      </c>
      <c r="D2068">
        <v>547</v>
      </c>
      <c r="E2068">
        <v>419</v>
      </c>
      <c r="F2068">
        <v>547</v>
      </c>
      <c r="G2068">
        <f t="shared" si="32"/>
        <v>129</v>
      </c>
      <c r="H2068">
        <v>1755</v>
      </c>
      <c r="I2068" t="s">
        <v>11</v>
      </c>
      <c r="J2068" t="str">
        <f>VLOOKUP(B2068,tax!$B$1:$P$1478,6,FALSE)</f>
        <v>Bacteria</v>
      </c>
      <c r="K2068" t="str">
        <f>VLOOKUP($B2068,tax!$B$1:$P$1478,7,FALSE)</f>
        <v xml:space="preserve"> Actinobacteria</v>
      </c>
    </row>
    <row r="2069" spans="1:11" x14ac:dyDescent="0.25">
      <c r="A2069" t="s">
        <v>1579</v>
      </c>
      <c r="B2069" t="s">
        <v>1580</v>
      </c>
      <c r="C2069" t="s">
        <v>1448</v>
      </c>
      <c r="D2069">
        <v>547</v>
      </c>
      <c r="E2069">
        <v>101</v>
      </c>
      <c r="F2069">
        <v>202</v>
      </c>
      <c r="G2069">
        <f t="shared" si="32"/>
        <v>102</v>
      </c>
      <c r="H2069">
        <v>155</v>
      </c>
      <c r="I2069" t="s">
        <v>1448</v>
      </c>
      <c r="J2069" t="str">
        <f>VLOOKUP(B2069,tax!$B$1:$P$1478,6,FALSE)</f>
        <v>Bacteria</v>
      </c>
      <c r="K2069" t="str">
        <f>VLOOKUP($B2069,tax!$B$1:$P$1478,7,FALSE)</f>
        <v xml:space="preserve"> Actinobacteria</v>
      </c>
    </row>
    <row r="2070" spans="1:11" x14ac:dyDescent="0.25">
      <c r="A2070" t="s">
        <v>1581</v>
      </c>
      <c r="B2070" t="s">
        <v>1582</v>
      </c>
      <c r="C2070" t="s">
        <v>10</v>
      </c>
      <c r="D2070">
        <v>1263</v>
      </c>
      <c r="E2070">
        <v>660</v>
      </c>
      <c r="F2070">
        <v>784</v>
      </c>
      <c r="G2070">
        <f t="shared" si="32"/>
        <v>125</v>
      </c>
      <c r="H2070">
        <v>1755</v>
      </c>
      <c r="I2070" t="s">
        <v>11</v>
      </c>
      <c r="J2070" t="str">
        <f>VLOOKUP(B2070,tax!$B$1:$P$1478,6,FALSE)</f>
        <v>Archaea</v>
      </c>
      <c r="K2070" t="str">
        <f>VLOOKUP($B2070,tax!$B$1:$P$1478,7,FALSE)</f>
        <v xml:space="preserve"> Euryarchaeota</v>
      </c>
    </row>
    <row r="2071" spans="1:11" x14ac:dyDescent="0.25">
      <c r="A2071" t="s">
        <v>1581</v>
      </c>
      <c r="B2071" t="s">
        <v>1582</v>
      </c>
      <c r="C2071" t="s">
        <v>1583</v>
      </c>
      <c r="D2071">
        <v>1263</v>
      </c>
      <c r="E2071">
        <v>1045</v>
      </c>
      <c r="F2071">
        <v>1263</v>
      </c>
      <c r="G2071">
        <f t="shared" si="32"/>
        <v>219</v>
      </c>
      <c r="H2071">
        <v>159</v>
      </c>
      <c r="I2071" t="s">
        <v>1584</v>
      </c>
      <c r="J2071" t="str">
        <f>VLOOKUP(B2071,tax!$B$1:$P$1478,6,FALSE)</f>
        <v>Archaea</v>
      </c>
      <c r="K2071" t="str">
        <f>VLOOKUP($B2071,tax!$B$1:$P$1478,7,FALSE)</f>
        <v xml:space="preserve"> Euryarchaeota</v>
      </c>
    </row>
    <row r="2072" spans="1:11" x14ac:dyDescent="0.25">
      <c r="A2072" t="s">
        <v>1581</v>
      </c>
      <c r="B2072" t="s">
        <v>1582</v>
      </c>
      <c r="C2072" t="s">
        <v>1585</v>
      </c>
      <c r="D2072">
        <v>1263</v>
      </c>
      <c r="E2072">
        <v>819</v>
      </c>
      <c r="F2072">
        <v>933</v>
      </c>
      <c r="G2072">
        <f t="shared" si="32"/>
        <v>115</v>
      </c>
      <c r="H2072">
        <v>791</v>
      </c>
      <c r="I2072" t="s">
        <v>1586</v>
      </c>
      <c r="J2072" t="str">
        <f>VLOOKUP(B2072,tax!$B$1:$P$1478,6,FALSE)</f>
        <v>Archaea</v>
      </c>
      <c r="K2072" t="str">
        <f>VLOOKUP($B2072,tax!$B$1:$P$1478,7,FALSE)</f>
        <v xml:space="preserve"> Euryarchaeota</v>
      </c>
    </row>
    <row r="2073" spans="1:11" x14ac:dyDescent="0.25">
      <c r="A2073" t="s">
        <v>1581</v>
      </c>
      <c r="B2073" t="s">
        <v>1582</v>
      </c>
      <c r="C2073" t="s">
        <v>1587</v>
      </c>
      <c r="D2073">
        <v>1263</v>
      </c>
      <c r="E2073">
        <v>45</v>
      </c>
      <c r="F2073">
        <v>319</v>
      </c>
      <c r="G2073">
        <f t="shared" si="32"/>
        <v>275</v>
      </c>
      <c r="H2073">
        <v>798</v>
      </c>
      <c r="I2073" t="s">
        <v>1588</v>
      </c>
      <c r="J2073" t="str">
        <f>VLOOKUP(B2073,tax!$B$1:$P$1478,6,FALSE)</f>
        <v>Archaea</v>
      </c>
      <c r="K2073" t="str">
        <f>VLOOKUP($B2073,tax!$B$1:$P$1478,7,FALSE)</f>
        <v xml:space="preserve"> Euryarchaeota</v>
      </c>
    </row>
    <row r="2074" spans="1:11" x14ac:dyDescent="0.25">
      <c r="A2074" t="s">
        <v>1581</v>
      </c>
      <c r="B2074" t="s">
        <v>1582</v>
      </c>
      <c r="C2074" t="s">
        <v>1589</v>
      </c>
      <c r="D2074">
        <v>1263</v>
      </c>
      <c r="E2074">
        <v>333</v>
      </c>
      <c r="F2074">
        <v>643</v>
      </c>
      <c r="G2074">
        <f t="shared" si="32"/>
        <v>311</v>
      </c>
      <c r="H2074">
        <v>795</v>
      </c>
      <c r="I2074" t="s">
        <v>1590</v>
      </c>
      <c r="J2074" t="str">
        <f>VLOOKUP(B2074,tax!$B$1:$P$1478,6,FALSE)</f>
        <v>Archaea</v>
      </c>
      <c r="K2074" t="str">
        <f>VLOOKUP($B2074,tax!$B$1:$P$1478,7,FALSE)</f>
        <v xml:space="preserve"> Euryarchaeota</v>
      </c>
    </row>
    <row r="2075" spans="1:11" x14ac:dyDescent="0.25">
      <c r="A2075" t="s">
        <v>1591</v>
      </c>
      <c r="B2075" t="s">
        <v>1592</v>
      </c>
      <c r="C2075" t="s">
        <v>10</v>
      </c>
      <c r="D2075">
        <v>1176</v>
      </c>
      <c r="E2075">
        <v>602</v>
      </c>
      <c r="F2075">
        <v>718</v>
      </c>
      <c r="G2075">
        <f t="shared" si="32"/>
        <v>117</v>
      </c>
      <c r="H2075">
        <v>1755</v>
      </c>
      <c r="I2075" t="s">
        <v>11</v>
      </c>
      <c r="J2075" t="str">
        <f>VLOOKUP(B2075,tax!$B$1:$P$1478,6,FALSE)</f>
        <v>Archaea</v>
      </c>
      <c r="K2075" t="str">
        <f>VLOOKUP($B2075,tax!$B$1:$P$1478,7,FALSE)</f>
        <v xml:space="preserve"> Euryarchaeota</v>
      </c>
    </row>
    <row r="2076" spans="1:11" x14ac:dyDescent="0.25">
      <c r="A2076" t="s">
        <v>1591</v>
      </c>
      <c r="B2076" t="s">
        <v>1592</v>
      </c>
      <c r="C2076" t="s">
        <v>1585</v>
      </c>
      <c r="D2076">
        <v>1176</v>
      </c>
      <c r="E2076">
        <v>755</v>
      </c>
      <c r="F2076">
        <v>822</v>
      </c>
      <c r="G2076">
        <f t="shared" si="32"/>
        <v>68</v>
      </c>
      <c r="H2076">
        <v>791</v>
      </c>
      <c r="I2076" t="s">
        <v>1586</v>
      </c>
      <c r="J2076" t="str">
        <f>VLOOKUP(B2076,tax!$B$1:$P$1478,6,FALSE)</f>
        <v>Archaea</v>
      </c>
      <c r="K2076" t="str">
        <f>VLOOKUP($B2076,tax!$B$1:$P$1478,7,FALSE)</f>
        <v xml:space="preserve"> Euryarchaeota</v>
      </c>
    </row>
    <row r="2077" spans="1:11" x14ac:dyDescent="0.25">
      <c r="A2077" t="s">
        <v>1591</v>
      </c>
      <c r="B2077" t="s">
        <v>1592</v>
      </c>
      <c r="C2077" t="s">
        <v>1587</v>
      </c>
      <c r="D2077">
        <v>1176</v>
      </c>
      <c r="E2077">
        <v>1</v>
      </c>
      <c r="F2077">
        <v>255</v>
      </c>
      <c r="G2077">
        <f t="shared" si="32"/>
        <v>255</v>
      </c>
      <c r="H2077">
        <v>798</v>
      </c>
      <c r="I2077" t="s">
        <v>1588</v>
      </c>
      <c r="J2077" t="str">
        <f>VLOOKUP(B2077,tax!$B$1:$P$1478,6,FALSE)</f>
        <v>Archaea</v>
      </c>
      <c r="K2077" t="str">
        <f>VLOOKUP($B2077,tax!$B$1:$P$1478,7,FALSE)</f>
        <v xml:space="preserve"> Euryarchaeota</v>
      </c>
    </row>
    <row r="2078" spans="1:11" x14ac:dyDescent="0.25">
      <c r="A2078" t="s">
        <v>1591</v>
      </c>
      <c r="B2078" t="s">
        <v>1592</v>
      </c>
      <c r="C2078" t="s">
        <v>1589</v>
      </c>
      <c r="D2078">
        <v>1176</v>
      </c>
      <c r="E2078">
        <v>269</v>
      </c>
      <c r="F2078">
        <v>574</v>
      </c>
      <c r="G2078">
        <f t="shared" si="32"/>
        <v>306</v>
      </c>
      <c r="H2078">
        <v>795</v>
      </c>
      <c r="I2078" t="s">
        <v>1590</v>
      </c>
      <c r="J2078" t="str">
        <f>VLOOKUP(B2078,tax!$B$1:$P$1478,6,FALSE)</f>
        <v>Archaea</v>
      </c>
      <c r="K2078" t="str">
        <f>VLOOKUP($B2078,tax!$B$1:$P$1478,7,FALSE)</f>
        <v xml:space="preserve"> Euryarchaeota</v>
      </c>
    </row>
    <row r="2079" spans="1:11" x14ac:dyDescent="0.25">
      <c r="A2079" t="s">
        <v>1593</v>
      </c>
      <c r="B2079" t="s">
        <v>1594</v>
      </c>
      <c r="C2079" t="s">
        <v>10</v>
      </c>
      <c r="D2079">
        <v>445</v>
      </c>
      <c r="E2079">
        <v>324</v>
      </c>
      <c r="F2079">
        <v>441</v>
      </c>
      <c r="G2079">
        <f t="shared" si="32"/>
        <v>118</v>
      </c>
      <c r="H2079">
        <v>1755</v>
      </c>
      <c r="I2079" t="s">
        <v>11</v>
      </c>
      <c r="J2079" t="str">
        <f>VLOOKUP(B2079,tax!$B$1:$P$1478,6,FALSE)</f>
        <v>Eukaryota</v>
      </c>
      <c r="K2079" t="str">
        <f>VLOOKUP($B2079,tax!$B$1:$P$1478,7,FALSE)</f>
        <v xml:space="preserve"> Fungi</v>
      </c>
    </row>
    <row r="2080" spans="1:11" x14ac:dyDescent="0.25">
      <c r="A2080" t="s">
        <v>1593</v>
      </c>
      <c r="B2080" t="s">
        <v>1594</v>
      </c>
      <c r="C2080" t="s">
        <v>52</v>
      </c>
      <c r="D2080">
        <v>445</v>
      </c>
      <c r="E2080">
        <v>40</v>
      </c>
      <c r="F2080">
        <v>261</v>
      </c>
      <c r="G2080">
        <f t="shared" si="32"/>
        <v>222</v>
      </c>
      <c r="H2080">
        <v>5170</v>
      </c>
      <c r="I2080" t="s">
        <v>53</v>
      </c>
      <c r="J2080" t="str">
        <f>VLOOKUP(B2080,tax!$B$1:$P$1478,6,FALSE)</f>
        <v>Eukaryota</v>
      </c>
      <c r="K2080" t="str">
        <f>VLOOKUP($B2080,tax!$B$1:$P$1478,7,FALSE)</f>
        <v xml:space="preserve"> Fungi</v>
      </c>
    </row>
    <row r="2081" spans="1:11" x14ac:dyDescent="0.25">
      <c r="A2081" t="s">
        <v>1595</v>
      </c>
      <c r="B2081" t="s">
        <v>1596</v>
      </c>
      <c r="C2081" t="s">
        <v>10</v>
      </c>
      <c r="D2081">
        <v>393</v>
      </c>
      <c r="E2081">
        <v>280</v>
      </c>
      <c r="F2081">
        <v>392</v>
      </c>
      <c r="G2081">
        <f t="shared" si="32"/>
        <v>113</v>
      </c>
      <c r="H2081">
        <v>1755</v>
      </c>
      <c r="I2081" t="s">
        <v>11</v>
      </c>
      <c r="J2081" t="str">
        <f>VLOOKUP(B2081,tax!$B$1:$P$1478,6,FALSE)</f>
        <v>unclassified sequences</v>
      </c>
      <c r="K2081" t="str">
        <f>VLOOKUP($B2081,tax!$B$1:$P$1478,7,FALSE)</f>
        <v xml:space="preserve"> environmental samples.</v>
      </c>
    </row>
    <row r="2082" spans="1:11" x14ac:dyDescent="0.25">
      <c r="A2082" t="s">
        <v>1595</v>
      </c>
      <c r="B2082" t="s">
        <v>1596</v>
      </c>
      <c r="C2082" t="s">
        <v>26</v>
      </c>
      <c r="D2082">
        <v>393</v>
      </c>
      <c r="E2082">
        <v>21</v>
      </c>
      <c r="F2082">
        <v>185</v>
      </c>
      <c r="G2082">
        <f t="shared" si="32"/>
        <v>165</v>
      </c>
      <c r="H2082">
        <v>4255</v>
      </c>
      <c r="I2082" t="s">
        <v>27</v>
      </c>
      <c r="J2082" t="str">
        <f>VLOOKUP(B2082,tax!$B$1:$P$1478,6,FALSE)</f>
        <v>unclassified sequences</v>
      </c>
      <c r="K2082" t="str">
        <f>VLOOKUP($B2082,tax!$B$1:$P$1478,7,FALSE)</f>
        <v xml:space="preserve"> environmental samples.</v>
      </c>
    </row>
    <row r="2083" spans="1:11" x14ac:dyDescent="0.25">
      <c r="A2083" t="s">
        <v>1597</v>
      </c>
      <c r="B2083" t="s">
        <v>1598</v>
      </c>
      <c r="C2083" t="s">
        <v>420</v>
      </c>
      <c r="D2083">
        <v>625</v>
      </c>
      <c r="E2083">
        <v>32</v>
      </c>
      <c r="F2083">
        <v>127</v>
      </c>
      <c r="G2083">
        <f t="shared" si="32"/>
        <v>96</v>
      </c>
      <c r="H2083">
        <v>1472</v>
      </c>
      <c r="I2083" t="s">
        <v>421</v>
      </c>
      <c r="J2083" t="str">
        <f>VLOOKUP(B2083,tax!$B$1:$P$1478,6,FALSE)</f>
        <v>unclassified sequences</v>
      </c>
      <c r="K2083" t="str">
        <f>VLOOKUP($B2083,tax!$B$1:$P$1478,7,FALSE)</f>
        <v xml:space="preserve"> environmental samples.</v>
      </c>
    </row>
    <row r="2084" spans="1:11" x14ac:dyDescent="0.25">
      <c r="A2084" t="s">
        <v>1597</v>
      </c>
      <c r="B2084" t="s">
        <v>1598</v>
      </c>
      <c r="C2084" t="s">
        <v>10</v>
      </c>
      <c r="D2084">
        <v>625</v>
      </c>
      <c r="E2084">
        <v>181</v>
      </c>
      <c r="F2084">
        <v>302</v>
      </c>
      <c r="G2084">
        <f t="shared" si="32"/>
        <v>122</v>
      </c>
      <c r="H2084">
        <v>1755</v>
      </c>
      <c r="I2084" t="s">
        <v>11</v>
      </c>
      <c r="J2084" t="str">
        <f>VLOOKUP(B2084,tax!$B$1:$P$1478,6,FALSE)</f>
        <v>unclassified sequences</v>
      </c>
      <c r="K2084" t="str">
        <f>VLOOKUP($B2084,tax!$B$1:$P$1478,7,FALSE)</f>
        <v xml:space="preserve"> environmental samples.</v>
      </c>
    </row>
    <row r="2085" spans="1:11" x14ac:dyDescent="0.25">
      <c r="A2085" t="s">
        <v>1597</v>
      </c>
      <c r="B2085" t="s">
        <v>1598</v>
      </c>
      <c r="C2085" t="s">
        <v>792</v>
      </c>
      <c r="D2085">
        <v>625</v>
      </c>
      <c r="E2085">
        <v>331</v>
      </c>
      <c r="F2085">
        <v>618</v>
      </c>
      <c r="G2085">
        <f t="shared" si="32"/>
        <v>288</v>
      </c>
      <c r="H2085">
        <v>2674</v>
      </c>
      <c r="I2085" t="s">
        <v>793</v>
      </c>
      <c r="J2085" t="str">
        <f>VLOOKUP(B2085,tax!$B$1:$P$1478,6,FALSE)</f>
        <v>unclassified sequences</v>
      </c>
      <c r="K2085" t="str">
        <f>VLOOKUP($B2085,tax!$B$1:$P$1478,7,FALSE)</f>
        <v xml:space="preserve"> environmental samples.</v>
      </c>
    </row>
    <row r="2086" spans="1:11" x14ac:dyDescent="0.25">
      <c r="A2086" t="s">
        <v>1599</v>
      </c>
      <c r="B2086" t="s">
        <v>1600</v>
      </c>
      <c r="C2086" t="s">
        <v>10</v>
      </c>
      <c r="D2086">
        <v>473</v>
      </c>
      <c r="E2086">
        <v>1</v>
      </c>
      <c r="F2086">
        <v>118</v>
      </c>
      <c r="G2086">
        <f t="shared" si="32"/>
        <v>118</v>
      </c>
      <c r="H2086">
        <v>1755</v>
      </c>
      <c r="I2086" t="s">
        <v>11</v>
      </c>
      <c r="J2086" t="str">
        <f>VLOOKUP(B2086,tax!$B$1:$P$1478,6,FALSE)</f>
        <v>unclassified sequences</v>
      </c>
      <c r="K2086" t="str">
        <f>VLOOKUP($B2086,tax!$B$1:$P$1478,7,FALSE)</f>
        <v xml:space="preserve"> environmental samples.</v>
      </c>
    </row>
    <row r="2087" spans="1:11" x14ac:dyDescent="0.25">
      <c r="A2087" t="s">
        <v>1599</v>
      </c>
      <c r="B2087" t="s">
        <v>1600</v>
      </c>
      <c r="C2087" t="s">
        <v>422</v>
      </c>
      <c r="D2087">
        <v>473</v>
      </c>
      <c r="E2087">
        <v>185</v>
      </c>
      <c r="F2087">
        <v>464</v>
      </c>
      <c r="G2087">
        <f t="shared" si="32"/>
        <v>280</v>
      </c>
      <c r="H2087">
        <v>198</v>
      </c>
      <c r="I2087" t="s">
        <v>423</v>
      </c>
      <c r="J2087" t="str">
        <f>VLOOKUP(B2087,tax!$B$1:$P$1478,6,FALSE)</f>
        <v>unclassified sequences</v>
      </c>
      <c r="K2087" t="str">
        <f>VLOOKUP($B2087,tax!$B$1:$P$1478,7,FALSE)</f>
        <v xml:space="preserve"> environmental samples.</v>
      </c>
    </row>
    <row r="2088" spans="1:11" x14ac:dyDescent="0.25">
      <c r="A2088" t="s">
        <v>1601</v>
      </c>
      <c r="B2088" t="s">
        <v>1602</v>
      </c>
      <c r="C2088" t="s">
        <v>10</v>
      </c>
      <c r="D2088">
        <v>743</v>
      </c>
      <c r="E2088">
        <v>360</v>
      </c>
      <c r="F2088">
        <v>489</v>
      </c>
      <c r="G2088">
        <f t="shared" si="32"/>
        <v>130</v>
      </c>
      <c r="H2088">
        <v>1755</v>
      </c>
      <c r="I2088" t="s">
        <v>11</v>
      </c>
      <c r="J2088" t="str">
        <f>VLOOKUP(B2088,tax!$B$1:$P$1478,6,FALSE)</f>
        <v>Bacteria</v>
      </c>
      <c r="K2088" t="str">
        <f>VLOOKUP($B2088,tax!$B$1:$P$1478,7,FALSE)</f>
        <v xml:space="preserve"> Fibrobacteres</v>
      </c>
    </row>
    <row r="2089" spans="1:11" x14ac:dyDescent="0.25">
      <c r="A2089" t="s">
        <v>1601</v>
      </c>
      <c r="B2089" t="s">
        <v>1602</v>
      </c>
      <c r="C2089" t="s">
        <v>10</v>
      </c>
      <c r="D2089">
        <v>743</v>
      </c>
      <c r="E2089">
        <v>543</v>
      </c>
      <c r="F2089">
        <v>660</v>
      </c>
      <c r="G2089">
        <f t="shared" si="32"/>
        <v>118</v>
      </c>
      <c r="H2089">
        <v>1755</v>
      </c>
      <c r="I2089" t="s">
        <v>11</v>
      </c>
      <c r="J2089" t="str">
        <f>VLOOKUP(B2089,tax!$B$1:$P$1478,6,FALSE)</f>
        <v>Bacteria</v>
      </c>
      <c r="K2089" t="str">
        <f>VLOOKUP($B2089,tax!$B$1:$P$1478,7,FALSE)</f>
        <v xml:space="preserve"> Fibrobacteres</v>
      </c>
    </row>
    <row r="2090" spans="1:11" x14ac:dyDescent="0.25">
      <c r="A2090" t="s">
        <v>1601</v>
      </c>
      <c r="B2090" t="s">
        <v>1602</v>
      </c>
      <c r="C2090" t="s">
        <v>52</v>
      </c>
      <c r="D2090">
        <v>743</v>
      </c>
      <c r="E2090">
        <v>21</v>
      </c>
      <c r="F2090">
        <v>337</v>
      </c>
      <c r="G2090">
        <f t="shared" si="32"/>
        <v>317</v>
      </c>
      <c r="H2090">
        <v>5170</v>
      </c>
      <c r="I2090" t="s">
        <v>53</v>
      </c>
      <c r="J2090" t="str">
        <f>VLOOKUP(B2090,tax!$B$1:$P$1478,6,FALSE)</f>
        <v>Bacteria</v>
      </c>
      <c r="K2090" t="str">
        <f>VLOOKUP($B2090,tax!$B$1:$P$1478,7,FALSE)</f>
        <v xml:space="preserve"> Fibrobacteres</v>
      </c>
    </row>
    <row r="2091" spans="1:11" x14ac:dyDescent="0.25">
      <c r="A2091" t="s">
        <v>1603</v>
      </c>
      <c r="B2091" t="s">
        <v>1604</v>
      </c>
      <c r="C2091" t="s">
        <v>10</v>
      </c>
      <c r="D2091">
        <v>688</v>
      </c>
      <c r="E2091">
        <v>326</v>
      </c>
      <c r="F2091">
        <v>450</v>
      </c>
      <c r="G2091">
        <f t="shared" si="32"/>
        <v>125</v>
      </c>
      <c r="H2091">
        <v>1755</v>
      </c>
      <c r="I2091" t="s">
        <v>11</v>
      </c>
      <c r="J2091" t="str">
        <f>VLOOKUP(B2091,tax!$B$1:$P$1478,6,FALSE)</f>
        <v>Bacteria</v>
      </c>
      <c r="K2091" t="str">
        <f>VLOOKUP($B2091,tax!$B$1:$P$1478,7,FALSE)</f>
        <v xml:space="preserve"> Fibrobacteres</v>
      </c>
    </row>
    <row r="2092" spans="1:11" x14ac:dyDescent="0.25">
      <c r="A2092" t="s">
        <v>1603</v>
      </c>
      <c r="B2092" t="s">
        <v>1604</v>
      </c>
      <c r="C2092" t="s">
        <v>10</v>
      </c>
      <c r="D2092">
        <v>688</v>
      </c>
      <c r="E2092">
        <v>496</v>
      </c>
      <c r="F2092">
        <v>612</v>
      </c>
      <c r="G2092">
        <f t="shared" si="32"/>
        <v>117</v>
      </c>
      <c r="H2092">
        <v>1755</v>
      </c>
      <c r="I2092" t="s">
        <v>11</v>
      </c>
      <c r="J2092" t="str">
        <f>VLOOKUP(B2092,tax!$B$1:$P$1478,6,FALSE)</f>
        <v>Bacteria</v>
      </c>
      <c r="K2092" t="str">
        <f>VLOOKUP($B2092,tax!$B$1:$P$1478,7,FALSE)</f>
        <v xml:space="preserve"> Fibrobacteres</v>
      </c>
    </row>
    <row r="2093" spans="1:11" x14ac:dyDescent="0.25">
      <c r="A2093" t="s">
        <v>1603</v>
      </c>
      <c r="B2093" t="s">
        <v>1604</v>
      </c>
      <c r="C2093" t="s">
        <v>52</v>
      </c>
      <c r="D2093">
        <v>688</v>
      </c>
      <c r="E2093">
        <v>21</v>
      </c>
      <c r="F2093">
        <v>302</v>
      </c>
      <c r="G2093">
        <f t="shared" si="32"/>
        <v>282</v>
      </c>
      <c r="H2093">
        <v>5170</v>
      </c>
      <c r="I2093" t="s">
        <v>53</v>
      </c>
      <c r="J2093" t="str">
        <f>VLOOKUP(B2093,tax!$B$1:$P$1478,6,FALSE)</f>
        <v>Bacteria</v>
      </c>
      <c r="K2093" t="str">
        <f>VLOOKUP($B2093,tax!$B$1:$P$1478,7,FALSE)</f>
        <v xml:space="preserve"> Fibrobacteres</v>
      </c>
    </row>
    <row r="2094" spans="1:11" x14ac:dyDescent="0.25">
      <c r="A2094" t="s">
        <v>1605</v>
      </c>
      <c r="B2094" t="s">
        <v>1606</v>
      </c>
      <c r="C2094" t="s">
        <v>10</v>
      </c>
      <c r="D2094">
        <v>588</v>
      </c>
      <c r="E2094">
        <v>400</v>
      </c>
      <c r="F2094">
        <v>511</v>
      </c>
      <c r="G2094">
        <f t="shared" si="32"/>
        <v>112</v>
      </c>
      <c r="H2094">
        <v>1755</v>
      </c>
      <c r="I2094" t="s">
        <v>11</v>
      </c>
      <c r="J2094" t="str">
        <f>VLOOKUP(B2094,tax!$B$1:$P$1478,6,FALSE)</f>
        <v>Bacteria</v>
      </c>
      <c r="K2094" t="str">
        <f>VLOOKUP($B2094,tax!$B$1:$P$1478,7,FALSE)</f>
        <v xml:space="preserve"> Fibrobacteres</v>
      </c>
    </row>
    <row r="2095" spans="1:11" x14ac:dyDescent="0.25">
      <c r="A2095" t="s">
        <v>1605</v>
      </c>
      <c r="B2095" t="s">
        <v>1606</v>
      </c>
      <c r="C2095" t="s">
        <v>670</v>
      </c>
      <c r="D2095">
        <v>588</v>
      </c>
      <c r="E2095">
        <v>27</v>
      </c>
      <c r="F2095">
        <v>328</v>
      </c>
      <c r="G2095">
        <f t="shared" si="32"/>
        <v>302</v>
      </c>
      <c r="H2095">
        <v>2356</v>
      </c>
      <c r="I2095" t="s">
        <v>671</v>
      </c>
      <c r="J2095" t="str">
        <f>VLOOKUP(B2095,tax!$B$1:$P$1478,6,FALSE)</f>
        <v>Bacteria</v>
      </c>
      <c r="K2095" t="str">
        <f>VLOOKUP($B2095,tax!$B$1:$P$1478,7,FALSE)</f>
        <v xml:space="preserve"> Fibrobacteres</v>
      </c>
    </row>
    <row r="2096" spans="1:11" x14ac:dyDescent="0.25">
      <c r="A2096" t="s">
        <v>1607</v>
      </c>
      <c r="B2096" t="s">
        <v>1608</v>
      </c>
      <c r="C2096" t="s">
        <v>10</v>
      </c>
      <c r="D2096">
        <v>522</v>
      </c>
      <c r="E2096">
        <v>339</v>
      </c>
      <c r="F2096">
        <v>454</v>
      </c>
      <c r="G2096">
        <f t="shared" si="32"/>
        <v>116</v>
      </c>
      <c r="H2096">
        <v>1755</v>
      </c>
      <c r="I2096" t="s">
        <v>11</v>
      </c>
      <c r="J2096" t="str">
        <f>VLOOKUP(B2096,tax!$B$1:$P$1478,6,FALSE)</f>
        <v>Bacteria</v>
      </c>
      <c r="K2096" t="str">
        <f>VLOOKUP($B2096,tax!$B$1:$P$1478,7,FALSE)</f>
        <v xml:space="preserve"> Fibrobacteres</v>
      </c>
    </row>
    <row r="2097" spans="1:11" x14ac:dyDescent="0.25">
      <c r="A2097" t="s">
        <v>1607</v>
      </c>
      <c r="B2097" t="s">
        <v>1608</v>
      </c>
      <c r="C2097" t="s">
        <v>259</v>
      </c>
      <c r="D2097">
        <v>522</v>
      </c>
      <c r="E2097">
        <v>34</v>
      </c>
      <c r="F2097">
        <v>279</v>
      </c>
      <c r="G2097">
        <f t="shared" si="32"/>
        <v>246</v>
      </c>
      <c r="H2097">
        <v>2378</v>
      </c>
      <c r="I2097" t="s">
        <v>260</v>
      </c>
      <c r="J2097" t="str">
        <f>VLOOKUP(B2097,tax!$B$1:$P$1478,6,FALSE)</f>
        <v>Bacteria</v>
      </c>
      <c r="K2097" t="str">
        <f>VLOOKUP($B2097,tax!$B$1:$P$1478,7,FALSE)</f>
        <v xml:space="preserve"> Fibrobacteres</v>
      </c>
    </row>
    <row r="2098" spans="1:11" x14ac:dyDescent="0.25">
      <c r="A2098" t="s">
        <v>1609</v>
      </c>
      <c r="B2098" t="s">
        <v>1610</v>
      </c>
      <c r="C2098" t="s">
        <v>10</v>
      </c>
      <c r="D2098">
        <v>965</v>
      </c>
      <c r="E2098">
        <v>841</v>
      </c>
      <c r="F2098">
        <v>964</v>
      </c>
      <c r="G2098">
        <f t="shared" si="32"/>
        <v>124</v>
      </c>
      <c r="H2098">
        <v>1755</v>
      </c>
      <c r="I2098" t="s">
        <v>11</v>
      </c>
      <c r="J2098" t="str">
        <f>VLOOKUP(B2098,tax!$B$1:$P$1478,6,FALSE)</f>
        <v>Bacteria</v>
      </c>
      <c r="K2098" t="str">
        <f>VLOOKUP($B2098,tax!$B$1:$P$1478,7,FALSE)</f>
        <v xml:space="preserve"> Firmicutes</v>
      </c>
    </row>
    <row r="2099" spans="1:11" x14ac:dyDescent="0.25">
      <c r="A2099" t="s">
        <v>1609</v>
      </c>
      <c r="B2099" t="s">
        <v>1610</v>
      </c>
      <c r="C2099" t="s">
        <v>226</v>
      </c>
      <c r="D2099">
        <v>965</v>
      </c>
      <c r="E2099">
        <v>745</v>
      </c>
      <c r="F2099">
        <v>815</v>
      </c>
      <c r="G2099">
        <f t="shared" si="32"/>
        <v>71</v>
      </c>
      <c r="H2099">
        <v>4829</v>
      </c>
      <c r="I2099" t="s">
        <v>227</v>
      </c>
      <c r="J2099" t="str">
        <f>VLOOKUP(B2099,tax!$B$1:$P$1478,6,FALSE)</f>
        <v>Bacteria</v>
      </c>
      <c r="K2099" t="str">
        <f>VLOOKUP($B2099,tax!$B$1:$P$1478,7,FALSE)</f>
        <v xml:space="preserve"> Firmicutes</v>
      </c>
    </row>
    <row r="2100" spans="1:11" x14ac:dyDescent="0.25">
      <c r="A2100" t="s">
        <v>1609</v>
      </c>
      <c r="B2100" t="s">
        <v>1610</v>
      </c>
      <c r="C2100" t="s">
        <v>329</v>
      </c>
      <c r="D2100">
        <v>965</v>
      </c>
      <c r="E2100">
        <v>30</v>
      </c>
      <c r="F2100">
        <v>320</v>
      </c>
      <c r="G2100">
        <f t="shared" si="32"/>
        <v>291</v>
      </c>
      <c r="H2100">
        <v>9251</v>
      </c>
      <c r="I2100" t="s">
        <v>330</v>
      </c>
      <c r="J2100" t="str">
        <f>VLOOKUP(B2100,tax!$B$1:$P$1478,6,FALSE)</f>
        <v>Bacteria</v>
      </c>
      <c r="K2100" t="str">
        <f>VLOOKUP($B2100,tax!$B$1:$P$1478,7,FALSE)</f>
        <v xml:space="preserve"> Firmicutes</v>
      </c>
    </row>
    <row r="2101" spans="1:11" x14ac:dyDescent="0.25">
      <c r="A2101" t="s">
        <v>1609</v>
      </c>
      <c r="B2101" t="s">
        <v>1610</v>
      </c>
      <c r="C2101" t="s">
        <v>303</v>
      </c>
      <c r="D2101">
        <v>965</v>
      </c>
      <c r="E2101">
        <v>360</v>
      </c>
      <c r="F2101">
        <v>710</v>
      </c>
      <c r="G2101">
        <f t="shared" si="32"/>
        <v>351</v>
      </c>
      <c r="H2101">
        <v>5906</v>
      </c>
      <c r="I2101" t="s">
        <v>304</v>
      </c>
      <c r="J2101" t="str">
        <f>VLOOKUP(B2101,tax!$B$1:$P$1478,6,FALSE)</f>
        <v>Bacteria</v>
      </c>
      <c r="K2101" t="str">
        <f>VLOOKUP($B2101,tax!$B$1:$P$1478,7,FALSE)</f>
        <v xml:space="preserve"> Firmicutes</v>
      </c>
    </row>
    <row r="2102" spans="1:11" x14ac:dyDescent="0.25">
      <c r="A2102" t="s">
        <v>1611</v>
      </c>
      <c r="B2102" t="s">
        <v>1612</v>
      </c>
      <c r="C2102" t="s">
        <v>10</v>
      </c>
      <c r="D2102">
        <v>1013</v>
      </c>
      <c r="E2102">
        <v>659</v>
      </c>
      <c r="F2102">
        <v>780</v>
      </c>
      <c r="G2102">
        <f t="shared" si="32"/>
        <v>122</v>
      </c>
      <c r="H2102">
        <v>1755</v>
      </c>
      <c r="I2102" t="s">
        <v>11</v>
      </c>
      <c r="J2102" t="str">
        <f>VLOOKUP(B2102,tax!$B$1:$P$1478,6,FALSE)</f>
        <v>Bacteria</v>
      </c>
      <c r="K2102" t="str">
        <f>VLOOKUP($B2102,tax!$B$1:$P$1478,7,FALSE)</f>
        <v xml:space="preserve"> Firmicutes</v>
      </c>
    </row>
    <row r="2103" spans="1:11" x14ac:dyDescent="0.25">
      <c r="A2103" t="s">
        <v>1611</v>
      </c>
      <c r="B2103" t="s">
        <v>1612</v>
      </c>
      <c r="C2103" t="s">
        <v>48</v>
      </c>
      <c r="D2103">
        <v>1013</v>
      </c>
      <c r="E2103">
        <v>957</v>
      </c>
      <c r="F2103">
        <v>977</v>
      </c>
      <c r="G2103">
        <f t="shared" si="32"/>
        <v>21</v>
      </c>
      <c r="H2103">
        <v>1647</v>
      </c>
      <c r="I2103" t="s">
        <v>49</v>
      </c>
      <c r="J2103" t="str">
        <f>VLOOKUP(B2103,tax!$B$1:$P$1478,6,FALSE)</f>
        <v>Bacteria</v>
      </c>
      <c r="K2103" t="str">
        <f>VLOOKUP($B2103,tax!$B$1:$P$1478,7,FALSE)</f>
        <v xml:space="preserve"> Firmicutes</v>
      </c>
    </row>
    <row r="2104" spans="1:11" x14ac:dyDescent="0.25">
      <c r="A2104" t="s">
        <v>1611</v>
      </c>
      <c r="B2104" t="s">
        <v>1612</v>
      </c>
      <c r="C2104" t="s">
        <v>48</v>
      </c>
      <c r="D2104">
        <v>1013</v>
      </c>
      <c r="E2104">
        <v>989</v>
      </c>
      <c r="F2104">
        <v>1009</v>
      </c>
      <c r="G2104">
        <f t="shared" si="32"/>
        <v>21</v>
      </c>
      <c r="H2104">
        <v>1647</v>
      </c>
      <c r="I2104" t="s">
        <v>49</v>
      </c>
      <c r="J2104" t="str">
        <f>VLOOKUP(B2104,tax!$B$1:$P$1478,6,FALSE)</f>
        <v>Bacteria</v>
      </c>
      <c r="K2104" t="str">
        <f>VLOOKUP($B2104,tax!$B$1:$P$1478,7,FALSE)</f>
        <v xml:space="preserve"> Firmicutes</v>
      </c>
    </row>
    <row r="2105" spans="1:11" x14ac:dyDescent="0.25">
      <c r="A2105" t="s">
        <v>1611</v>
      </c>
      <c r="B2105" t="s">
        <v>1612</v>
      </c>
      <c r="C2105" t="s">
        <v>38</v>
      </c>
      <c r="D2105">
        <v>1013</v>
      </c>
      <c r="E2105">
        <v>388</v>
      </c>
      <c r="F2105">
        <v>565</v>
      </c>
      <c r="G2105">
        <f t="shared" si="32"/>
        <v>178</v>
      </c>
      <c r="H2105">
        <v>232</v>
      </c>
      <c r="I2105" t="s">
        <v>39</v>
      </c>
      <c r="J2105" t="str">
        <f>VLOOKUP(B2105,tax!$B$1:$P$1478,6,FALSE)</f>
        <v>Bacteria</v>
      </c>
      <c r="K2105" t="str">
        <f>VLOOKUP($B2105,tax!$B$1:$P$1478,7,FALSE)</f>
        <v xml:space="preserve"> Firmicutes</v>
      </c>
    </row>
    <row r="2106" spans="1:11" x14ac:dyDescent="0.25">
      <c r="A2106" t="s">
        <v>1611</v>
      </c>
      <c r="B2106" t="s">
        <v>1612</v>
      </c>
      <c r="C2106" t="s">
        <v>40</v>
      </c>
      <c r="D2106">
        <v>1013</v>
      </c>
      <c r="E2106">
        <v>52</v>
      </c>
      <c r="F2106">
        <v>384</v>
      </c>
      <c r="G2106">
        <f t="shared" si="32"/>
        <v>333</v>
      </c>
      <c r="H2106">
        <v>208</v>
      </c>
      <c r="I2106" t="s">
        <v>41</v>
      </c>
      <c r="J2106" t="str">
        <f>VLOOKUP(B2106,tax!$B$1:$P$1478,6,FALSE)</f>
        <v>Bacteria</v>
      </c>
      <c r="K2106" t="str">
        <f>VLOOKUP($B2106,tax!$B$1:$P$1478,7,FALSE)</f>
        <v xml:space="preserve"> Firmicutes</v>
      </c>
    </row>
    <row r="2107" spans="1:11" x14ac:dyDescent="0.25">
      <c r="A2107" t="s">
        <v>1611</v>
      </c>
      <c r="B2107" t="s">
        <v>1612</v>
      </c>
      <c r="C2107" t="s">
        <v>166</v>
      </c>
      <c r="D2107">
        <v>1013</v>
      </c>
      <c r="E2107">
        <v>798</v>
      </c>
      <c r="F2107">
        <v>896</v>
      </c>
      <c r="G2107">
        <f t="shared" si="32"/>
        <v>99</v>
      </c>
      <c r="H2107">
        <v>1501</v>
      </c>
      <c r="I2107" t="s">
        <v>167</v>
      </c>
      <c r="J2107" t="str">
        <f>VLOOKUP(B2107,tax!$B$1:$P$1478,6,FALSE)</f>
        <v>Bacteria</v>
      </c>
      <c r="K2107" t="str">
        <f>VLOOKUP($B2107,tax!$B$1:$P$1478,7,FALSE)</f>
        <v xml:space="preserve"> Firmicutes</v>
      </c>
    </row>
    <row r="2108" spans="1:11" x14ac:dyDescent="0.25">
      <c r="A2108" t="s">
        <v>1613</v>
      </c>
      <c r="B2108" t="s">
        <v>1614</v>
      </c>
      <c r="C2108" t="s">
        <v>420</v>
      </c>
      <c r="D2108">
        <v>574</v>
      </c>
      <c r="E2108">
        <v>480</v>
      </c>
      <c r="F2108">
        <v>573</v>
      </c>
      <c r="G2108">
        <f t="shared" si="32"/>
        <v>94</v>
      </c>
      <c r="H2108">
        <v>1472</v>
      </c>
      <c r="I2108" t="s">
        <v>421</v>
      </c>
      <c r="J2108" t="str">
        <f>VLOOKUP(B2108,tax!$B$1:$P$1478,6,FALSE)</f>
        <v>Bacteria</v>
      </c>
      <c r="K2108" t="str">
        <f>VLOOKUP($B2108,tax!$B$1:$P$1478,7,FALSE)</f>
        <v xml:space="preserve"> Actinobacteria</v>
      </c>
    </row>
    <row r="2109" spans="1:11" x14ac:dyDescent="0.25">
      <c r="A2109" t="s">
        <v>1613</v>
      </c>
      <c r="B2109" t="s">
        <v>1614</v>
      </c>
      <c r="C2109" t="s">
        <v>10</v>
      </c>
      <c r="D2109">
        <v>574</v>
      </c>
      <c r="E2109">
        <v>327</v>
      </c>
      <c r="F2109">
        <v>448</v>
      </c>
      <c r="G2109">
        <f t="shared" si="32"/>
        <v>122</v>
      </c>
      <c r="H2109">
        <v>1755</v>
      </c>
      <c r="I2109" t="s">
        <v>11</v>
      </c>
      <c r="J2109" t="str">
        <f>VLOOKUP(B2109,tax!$B$1:$P$1478,6,FALSE)</f>
        <v>Bacteria</v>
      </c>
      <c r="K2109" t="str">
        <f>VLOOKUP($B2109,tax!$B$1:$P$1478,7,FALSE)</f>
        <v xml:space="preserve"> Actinobacteria</v>
      </c>
    </row>
    <row r="2110" spans="1:11" x14ac:dyDescent="0.25">
      <c r="A2110" t="s">
        <v>1613</v>
      </c>
      <c r="B2110" t="s">
        <v>1614</v>
      </c>
      <c r="C2110" t="s">
        <v>52</v>
      </c>
      <c r="D2110">
        <v>574</v>
      </c>
      <c r="E2110">
        <v>22</v>
      </c>
      <c r="F2110">
        <v>304</v>
      </c>
      <c r="G2110">
        <f t="shared" si="32"/>
        <v>283</v>
      </c>
      <c r="H2110">
        <v>5170</v>
      </c>
      <c r="I2110" t="s">
        <v>53</v>
      </c>
      <c r="J2110" t="str">
        <f>VLOOKUP(B2110,tax!$B$1:$P$1478,6,FALSE)</f>
        <v>Bacteria</v>
      </c>
      <c r="K2110" t="str">
        <f>VLOOKUP($B2110,tax!$B$1:$P$1478,7,FALSE)</f>
        <v xml:space="preserve"> Actinobacteria</v>
      </c>
    </row>
    <row r="2111" spans="1:11" x14ac:dyDescent="0.25">
      <c r="A2111" t="s">
        <v>1615</v>
      </c>
      <c r="B2111" t="s">
        <v>1616</v>
      </c>
      <c r="C2111" t="s">
        <v>10</v>
      </c>
      <c r="D2111">
        <v>702</v>
      </c>
      <c r="E2111">
        <v>448</v>
      </c>
      <c r="F2111">
        <v>571</v>
      </c>
      <c r="G2111">
        <f t="shared" si="32"/>
        <v>124</v>
      </c>
      <c r="H2111">
        <v>1755</v>
      </c>
      <c r="I2111" t="s">
        <v>11</v>
      </c>
      <c r="J2111" t="str">
        <f>VLOOKUP(B2111,tax!$B$1:$P$1478,6,FALSE)</f>
        <v>Bacteria</v>
      </c>
      <c r="K2111" t="str">
        <f>VLOOKUP($B2111,tax!$B$1:$P$1478,7,FALSE)</f>
        <v xml:space="preserve"> Actinobacteria</v>
      </c>
    </row>
    <row r="2112" spans="1:11" x14ac:dyDescent="0.25">
      <c r="A2112" t="s">
        <v>1615</v>
      </c>
      <c r="B2112" t="s">
        <v>1616</v>
      </c>
      <c r="C2112" t="s">
        <v>12</v>
      </c>
      <c r="D2112">
        <v>702</v>
      </c>
      <c r="E2112">
        <v>259</v>
      </c>
      <c r="F2112">
        <v>433</v>
      </c>
      <c r="G2112">
        <f t="shared" si="32"/>
        <v>175</v>
      </c>
      <c r="H2112">
        <v>1312</v>
      </c>
      <c r="I2112" t="s">
        <v>13</v>
      </c>
      <c r="J2112" t="str">
        <f>VLOOKUP(B2112,tax!$B$1:$P$1478,6,FALSE)</f>
        <v>Bacteria</v>
      </c>
      <c r="K2112" t="str">
        <f>VLOOKUP($B2112,tax!$B$1:$P$1478,7,FALSE)</f>
        <v xml:space="preserve"> Actinobacteria</v>
      </c>
    </row>
    <row r="2113" spans="1:11" x14ac:dyDescent="0.25">
      <c r="A2113" t="s">
        <v>1615</v>
      </c>
      <c r="B2113" t="s">
        <v>1616</v>
      </c>
      <c r="C2113" t="s">
        <v>22</v>
      </c>
      <c r="D2113">
        <v>702</v>
      </c>
      <c r="E2113">
        <v>576</v>
      </c>
      <c r="F2113">
        <v>699</v>
      </c>
      <c r="G2113">
        <f t="shared" si="32"/>
        <v>124</v>
      </c>
      <c r="H2113">
        <v>3906</v>
      </c>
      <c r="I2113" t="s">
        <v>23</v>
      </c>
      <c r="J2113" t="str">
        <f>VLOOKUP(B2113,tax!$B$1:$P$1478,6,FALSE)</f>
        <v>Bacteria</v>
      </c>
      <c r="K2113" t="str">
        <f>VLOOKUP($B2113,tax!$B$1:$P$1478,7,FALSE)</f>
        <v xml:space="preserve"> Actinobacteria</v>
      </c>
    </row>
    <row r="2114" spans="1:11" x14ac:dyDescent="0.25">
      <c r="A2114" t="s">
        <v>1615</v>
      </c>
      <c r="B2114" t="s">
        <v>1616</v>
      </c>
      <c r="C2114" t="s">
        <v>139</v>
      </c>
      <c r="D2114">
        <v>702</v>
      </c>
      <c r="E2114">
        <v>35</v>
      </c>
      <c r="F2114">
        <v>247</v>
      </c>
      <c r="G2114">
        <f t="shared" si="32"/>
        <v>213</v>
      </c>
      <c r="H2114">
        <v>1197</v>
      </c>
      <c r="I2114" t="s">
        <v>140</v>
      </c>
      <c r="J2114" t="str">
        <f>VLOOKUP(B2114,tax!$B$1:$P$1478,6,FALSE)</f>
        <v>Bacteria</v>
      </c>
      <c r="K2114" t="str">
        <f>VLOOKUP($B2114,tax!$B$1:$P$1478,7,FALSE)</f>
        <v xml:space="preserve"> Actinobacteria</v>
      </c>
    </row>
    <row r="2115" spans="1:11" x14ac:dyDescent="0.25">
      <c r="A2115" t="s">
        <v>1617</v>
      </c>
      <c r="B2115" t="s">
        <v>1618</v>
      </c>
      <c r="C2115" t="s">
        <v>10</v>
      </c>
      <c r="D2115">
        <v>944</v>
      </c>
      <c r="E2115">
        <v>692</v>
      </c>
      <c r="F2115">
        <v>815</v>
      </c>
      <c r="G2115">
        <f t="shared" ref="G2115:G2178" si="33">F2115-E2115+1</f>
        <v>124</v>
      </c>
      <c r="H2115">
        <v>1755</v>
      </c>
      <c r="I2115" t="s">
        <v>11</v>
      </c>
      <c r="J2115" t="str">
        <f>VLOOKUP(B2115,tax!$B$1:$P$1478,6,FALSE)</f>
        <v>Bacteria</v>
      </c>
      <c r="K2115" t="str">
        <f>VLOOKUP($B2115,tax!$B$1:$P$1478,7,FALSE)</f>
        <v xml:space="preserve"> Actinobacteria</v>
      </c>
    </row>
    <row r="2116" spans="1:11" x14ac:dyDescent="0.25">
      <c r="A2116" t="s">
        <v>1617</v>
      </c>
      <c r="B2116" t="s">
        <v>1618</v>
      </c>
      <c r="C2116" t="s">
        <v>18</v>
      </c>
      <c r="D2116">
        <v>944</v>
      </c>
      <c r="E2116">
        <v>59</v>
      </c>
      <c r="F2116">
        <v>365</v>
      </c>
      <c r="G2116">
        <f t="shared" si="33"/>
        <v>307</v>
      </c>
      <c r="H2116">
        <v>3525</v>
      </c>
      <c r="I2116" t="s">
        <v>19</v>
      </c>
      <c r="J2116" t="str">
        <f>VLOOKUP(B2116,tax!$B$1:$P$1478,6,FALSE)</f>
        <v>Bacteria</v>
      </c>
      <c r="K2116" t="str">
        <f>VLOOKUP($B2116,tax!$B$1:$P$1478,7,FALSE)</f>
        <v xml:space="preserve"> Actinobacteria</v>
      </c>
    </row>
    <row r="2117" spans="1:11" x14ac:dyDescent="0.25">
      <c r="A2117" t="s">
        <v>1617</v>
      </c>
      <c r="B2117" t="s">
        <v>1618</v>
      </c>
      <c r="C2117" t="s">
        <v>20</v>
      </c>
      <c r="D2117">
        <v>944</v>
      </c>
      <c r="E2117">
        <v>505</v>
      </c>
      <c r="F2117">
        <v>589</v>
      </c>
      <c r="G2117">
        <f t="shared" si="33"/>
        <v>85</v>
      </c>
      <c r="H2117">
        <v>5437</v>
      </c>
      <c r="I2117" t="s">
        <v>21</v>
      </c>
      <c r="J2117" t="str">
        <f>VLOOKUP(B2117,tax!$B$1:$P$1478,6,FALSE)</f>
        <v>Bacteria</v>
      </c>
      <c r="K2117" t="str">
        <f>VLOOKUP($B2117,tax!$B$1:$P$1478,7,FALSE)</f>
        <v xml:space="preserve"> Actinobacteria</v>
      </c>
    </row>
    <row r="2118" spans="1:11" x14ac:dyDescent="0.25">
      <c r="A2118" t="s">
        <v>1617</v>
      </c>
      <c r="B2118" t="s">
        <v>1618</v>
      </c>
      <c r="C2118" t="s">
        <v>22</v>
      </c>
      <c r="D2118">
        <v>944</v>
      </c>
      <c r="E2118">
        <v>817</v>
      </c>
      <c r="F2118">
        <v>941</v>
      </c>
      <c r="G2118">
        <f t="shared" si="33"/>
        <v>125</v>
      </c>
      <c r="H2118">
        <v>3906</v>
      </c>
      <c r="I2118" t="s">
        <v>23</v>
      </c>
      <c r="J2118" t="str">
        <f>VLOOKUP(B2118,tax!$B$1:$P$1478,6,FALSE)</f>
        <v>Bacteria</v>
      </c>
      <c r="K2118" t="str">
        <f>VLOOKUP($B2118,tax!$B$1:$P$1478,7,FALSE)</f>
        <v xml:space="preserve"> Actinobacteria</v>
      </c>
    </row>
    <row r="2119" spans="1:11" x14ac:dyDescent="0.25">
      <c r="A2119" t="s">
        <v>1619</v>
      </c>
      <c r="B2119" t="s">
        <v>1620</v>
      </c>
      <c r="C2119" t="s">
        <v>10</v>
      </c>
      <c r="D2119">
        <v>454</v>
      </c>
      <c r="E2119">
        <v>334</v>
      </c>
      <c r="F2119">
        <v>454</v>
      </c>
      <c r="G2119">
        <f t="shared" si="33"/>
        <v>121</v>
      </c>
      <c r="H2119">
        <v>1755</v>
      </c>
      <c r="I2119" t="s">
        <v>11</v>
      </c>
      <c r="J2119" t="str">
        <f>VLOOKUP(B2119,tax!$B$1:$P$1478,6,FALSE)</f>
        <v>Bacteria</v>
      </c>
      <c r="K2119" t="str">
        <f>VLOOKUP($B2119,tax!$B$1:$P$1478,7,FALSE)</f>
        <v xml:space="preserve"> Actinobacteria</v>
      </c>
    </row>
    <row r="2120" spans="1:11" x14ac:dyDescent="0.25">
      <c r="A2120" t="s">
        <v>1619</v>
      </c>
      <c r="B2120" t="s">
        <v>1620</v>
      </c>
      <c r="C2120" t="s">
        <v>52</v>
      </c>
      <c r="D2120">
        <v>454</v>
      </c>
      <c r="E2120">
        <v>29</v>
      </c>
      <c r="F2120">
        <v>311</v>
      </c>
      <c r="G2120">
        <f t="shared" si="33"/>
        <v>283</v>
      </c>
      <c r="H2120">
        <v>5170</v>
      </c>
      <c r="I2120" t="s">
        <v>53</v>
      </c>
      <c r="J2120" t="str">
        <f>VLOOKUP(B2120,tax!$B$1:$P$1478,6,FALSE)</f>
        <v>Bacteria</v>
      </c>
      <c r="K2120" t="str">
        <f>VLOOKUP($B2120,tax!$B$1:$P$1478,7,FALSE)</f>
        <v xml:space="preserve"> Actinobacteria</v>
      </c>
    </row>
    <row r="2121" spans="1:11" x14ac:dyDescent="0.25">
      <c r="A2121" t="s">
        <v>1621</v>
      </c>
      <c r="B2121" t="s">
        <v>1622</v>
      </c>
      <c r="C2121" t="s">
        <v>10</v>
      </c>
      <c r="D2121">
        <v>474</v>
      </c>
      <c r="E2121">
        <v>348</v>
      </c>
      <c r="F2121">
        <v>474</v>
      </c>
      <c r="G2121">
        <f t="shared" si="33"/>
        <v>127</v>
      </c>
      <c r="H2121">
        <v>1755</v>
      </c>
      <c r="I2121" t="s">
        <v>11</v>
      </c>
      <c r="J2121" t="str">
        <f>VLOOKUP(B2121,tax!$B$1:$P$1478,6,FALSE)</f>
        <v>Bacteria</v>
      </c>
      <c r="K2121" t="str">
        <f>VLOOKUP($B2121,tax!$B$1:$P$1478,7,FALSE)</f>
        <v xml:space="preserve"> Actinobacteria</v>
      </c>
    </row>
    <row r="2122" spans="1:11" x14ac:dyDescent="0.25">
      <c r="A2122" t="s">
        <v>1621</v>
      </c>
      <c r="B2122" t="s">
        <v>1622</v>
      </c>
      <c r="C2122" t="s">
        <v>26</v>
      </c>
      <c r="D2122">
        <v>474</v>
      </c>
      <c r="E2122">
        <v>91</v>
      </c>
      <c r="F2122">
        <v>318</v>
      </c>
      <c r="G2122">
        <f t="shared" si="33"/>
        <v>228</v>
      </c>
      <c r="H2122">
        <v>4255</v>
      </c>
      <c r="I2122" t="s">
        <v>27</v>
      </c>
      <c r="J2122" t="str">
        <f>VLOOKUP(B2122,tax!$B$1:$P$1478,6,FALSE)</f>
        <v>Bacteria</v>
      </c>
      <c r="K2122" t="str">
        <f>VLOOKUP($B2122,tax!$B$1:$P$1478,7,FALSE)</f>
        <v xml:space="preserve"> Actinobacteria</v>
      </c>
    </row>
    <row r="2123" spans="1:11" x14ac:dyDescent="0.25">
      <c r="A2123" t="s">
        <v>1623</v>
      </c>
      <c r="B2123" t="s">
        <v>1624</v>
      </c>
      <c r="C2123" t="s">
        <v>1625</v>
      </c>
      <c r="D2123">
        <v>903</v>
      </c>
      <c r="E2123">
        <v>52</v>
      </c>
      <c r="F2123">
        <v>211</v>
      </c>
      <c r="G2123">
        <f t="shared" si="33"/>
        <v>160</v>
      </c>
      <c r="H2123">
        <v>51</v>
      </c>
      <c r="I2123" t="s">
        <v>1626</v>
      </c>
      <c r="J2123" t="str">
        <f>VLOOKUP(B2123,tax!$B$1:$P$1478,6,FALSE)</f>
        <v>Bacteria</v>
      </c>
      <c r="K2123" t="str">
        <f>VLOOKUP($B2123,tax!$B$1:$P$1478,7,FALSE)</f>
        <v xml:space="preserve"> Firmicutes</v>
      </c>
    </row>
    <row r="2124" spans="1:11" x14ac:dyDescent="0.25">
      <c r="A2124" t="s">
        <v>1623</v>
      </c>
      <c r="B2124" t="s">
        <v>1624</v>
      </c>
      <c r="C2124" t="s">
        <v>1625</v>
      </c>
      <c r="D2124">
        <v>903</v>
      </c>
      <c r="E2124">
        <v>247</v>
      </c>
      <c r="F2124">
        <v>422</v>
      </c>
      <c r="G2124">
        <f t="shared" si="33"/>
        <v>176</v>
      </c>
      <c r="H2124">
        <v>51</v>
      </c>
      <c r="I2124" t="s">
        <v>1626</v>
      </c>
      <c r="J2124" t="str">
        <f>VLOOKUP(B2124,tax!$B$1:$P$1478,6,FALSE)</f>
        <v>Bacteria</v>
      </c>
      <c r="K2124" t="str">
        <f>VLOOKUP($B2124,tax!$B$1:$P$1478,7,FALSE)</f>
        <v xml:space="preserve"> Firmicutes</v>
      </c>
    </row>
    <row r="2125" spans="1:11" x14ac:dyDescent="0.25">
      <c r="A2125" t="s">
        <v>1623</v>
      </c>
      <c r="B2125" t="s">
        <v>1624</v>
      </c>
      <c r="C2125" t="s">
        <v>10</v>
      </c>
      <c r="D2125">
        <v>903</v>
      </c>
      <c r="E2125">
        <v>445</v>
      </c>
      <c r="F2125">
        <v>567</v>
      </c>
      <c r="G2125">
        <f t="shared" si="33"/>
        <v>123</v>
      </c>
      <c r="H2125">
        <v>1755</v>
      </c>
      <c r="I2125" t="s">
        <v>11</v>
      </c>
      <c r="J2125" t="str">
        <f>VLOOKUP(B2125,tax!$B$1:$P$1478,6,FALSE)</f>
        <v>Bacteria</v>
      </c>
      <c r="K2125" t="str">
        <f>VLOOKUP($B2125,tax!$B$1:$P$1478,7,FALSE)</f>
        <v xml:space="preserve"> Firmicutes</v>
      </c>
    </row>
    <row r="2126" spans="1:11" x14ac:dyDescent="0.25">
      <c r="A2126" t="s">
        <v>1623</v>
      </c>
      <c r="B2126" t="s">
        <v>1624</v>
      </c>
      <c r="C2126" t="s">
        <v>1364</v>
      </c>
      <c r="D2126">
        <v>903</v>
      </c>
      <c r="E2126">
        <v>583</v>
      </c>
      <c r="F2126">
        <v>893</v>
      </c>
      <c r="G2126">
        <f t="shared" si="33"/>
        <v>311</v>
      </c>
      <c r="H2126">
        <v>834</v>
      </c>
      <c r="I2126" t="s">
        <v>1365</v>
      </c>
      <c r="J2126" t="str">
        <f>VLOOKUP(B2126,tax!$B$1:$P$1478,6,FALSE)</f>
        <v>Bacteria</v>
      </c>
      <c r="K2126" t="str">
        <f>VLOOKUP($B2126,tax!$B$1:$P$1478,7,FALSE)</f>
        <v xml:space="preserve"> Firmicutes</v>
      </c>
    </row>
    <row r="2127" spans="1:11" x14ac:dyDescent="0.25">
      <c r="A2127" t="s">
        <v>1627</v>
      </c>
      <c r="B2127" t="s">
        <v>1628</v>
      </c>
      <c r="C2127" t="s">
        <v>10</v>
      </c>
      <c r="D2127">
        <v>266</v>
      </c>
      <c r="E2127">
        <v>131</v>
      </c>
      <c r="F2127">
        <v>261</v>
      </c>
      <c r="G2127">
        <f t="shared" si="33"/>
        <v>131</v>
      </c>
      <c r="H2127">
        <v>1755</v>
      </c>
      <c r="I2127" t="s">
        <v>11</v>
      </c>
      <c r="J2127" t="str">
        <f>VLOOKUP(B2127,tax!$B$1:$P$1478,6,FALSE)</f>
        <v>Bacteria</v>
      </c>
      <c r="K2127" t="str">
        <f>VLOOKUP($B2127,tax!$B$1:$P$1478,7,FALSE)</f>
        <v xml:space="preserve"> Actinobacteria</v>
      </c>
    </row>
    <row r="2128" spans="1:11" x14ac:dyDescent="0.25">
      <c r="A2128" t="s">
        <v>1629</v>
      </c>
      <c r="B2128" t="s">
        <v>1630</v>
      </c>
      <c r="C2128" t="s">
        <v>10</v>
      </c>
      <c r="D2128">
        <v>1225</v>
      </c>
      <c r="E2128">
        <v>688</v>
      </c>
      <c r="F2128">
        <v>813</v>
      </c>
      <c r="G2128">
        <f t="shared" si="33"/>
        <v>126</v>
      </c>
      <c r="H2128">
        <v>1755</v>
      </c>
      <c r="I2128" t="s">
        <v>11</v>
      </c>
      <c r="J2128" t="str">
        <f>VLOOKUP(B2128,tax!$B$1:$P$1478,6,FALSE)</f>
        <v>Bacteria</v>
      </c>
      <c r="K2128" t="str">
        <f>VLOOKUP($B2128,tax!$B$1:$P$1478,7,FALSE)</f>
        <v xml:space="preserve"> Actinobacteria</v>
      </c>
    </row>
    <row r="2129" spans="1:11" x14ac:dyDescent="0.25">
      <c r="A2129" t="s">
        <v>1629</v>
      </c>
      <c r="B2129" t="s">
        <v>1630</v>
      </c>
      <c r="C2129" t="s">
        <v>12</v>
      </c>
      <c r="D2129">
        <v>1225</v>
      </c>
      <c r="E2129">
        <v>1046</v>
      </c>
      <c r="F2129">
        <v>1222</v>
      </c>
      <c r="G2129">
        <f t="shared" si="33"/>
        <v>177</v>
      </c>
      <c r="H2129">
        <v>1312</v>
      </c>
      <c r="I2129" t="s">
        <v>13</v>
      </c>
      <c r="J2129" t="str">
        <f>VLOOKUP(B2129,tax!$B$1:$P$1478,6,FALSE)</f>
        <v>Bacteria</v>
      </c>
      <c r="K2129" t="str">
        <f>VLOOKUP($B2129,tax!$B$1:$P$1478,7,FALSE)</f>
        <v xml:space="preserve"> Actinobacteria</v>
      </c>
    </row>
    <row r="2130" spans="1:11" x14ac:dyDescent="0.25">
      <c r="A2130" t="s">
        <v>1629</v>
      </c>
      <c r="B2130" t="s">
        <v>1630</v>
      </c>
      <c r="C2130" t="s">
        <v>18</v>
      </c>
      <c r="D2130">
        <v>1225</v>
      </c>
      <c r="E2130">
        <v>54</v>
      </c>
      <c r="F2130">
        <v>386</v>
      </c>
      <c r="G2130">
        <f t="shared" si="33"/>
        <v>333</v>
      </c>
      <c r="H2130">
        <v>3525</v>
      </c>
      <c r="I2130" t="s">
        <v>19</v>
      </c>
      <c r="J2130" t="str">
        <f>VLOOKUP(B2130,tax!$B$1:$P$1478,6,FALSE)</f>
        <v>Bacteria</v>
      </c>
      <c r="K2130" t="str">
        <f>VLOOKUP($B2130,tax!$B$1:$P$1478,7,FALSE)</f>
        <v xml:space="preserve"> Actinobacteria</v>
      </c>
    </row>
    <row r="2131" spans="1:11" x14ac:dyDescent="0.25">
      <c r="A2131" t="s">
        <v>1629</v>
      </c>
      <c r="B2131" t="s">
        <v>1630</v>
      </c>
      <c r="C2131" t="s">
        <v>20</v>
      </c>
      <c r="D2131">
        <v>1225</v>
      </c>
      <c r="E2131">
        <v>496</v>
      </c>
      <c r="F2131">
        <v>566</v>
      </c>
      <c r="G2131">
        <f t="shared" si="33"/>
        <v>71</v>
      </c>
      <c r="H2131">
        <v>5437</v>
      </c>
      <c r="I2131" t="s">
        <v>21</v>
      </c>
      <c r="J2131" t="str">
        <f>VLOOKUP(B2131,tax!$B$1:$P$1478,6,FALSE)</f>
        <v>Bacteria</v>
      </c>
      <c r="K2131" t="str">
        <f>VLOOKUP($B2131,tax!$B$1:$P$1478,7,FALSE)</f>
        <v xml:space="preserve"> Actinobacteria</v>
      </c>
    </row>
    <row r="2132" spans="1:11" x14ac:dyDescent="0.25">
      <c r="A2132" t="s">
        <v>1629</v>
      </c>
      <c r="B2132" t="s">
        <v>1630</v>
      </c>
      <c r="C2132" t="s">
        <v>139</v>
      </c>
      <c r="D2132">
        <v>1225</v>
      </c>
      <c r="E2132">
        <v>822</v>
      </c>
      <c r="F2132">
        <v>1034</v>
      </c>
      <c r="G2132">
        <f t="shared" si="33"/>
        <v>213</v>
      </c>
      <c r="H2132">
        <v>1197</v>
      </c>
      <c r="I2132" t="s">
        <v>140</v>
      </c>
      <c r="J2132" t="str">
        <f>VLOOKUP(B2132,tax!$B$1:$P$1478,6,FALSE)</f>
        <v>Bacteria</v>
      </c>
      <c r="K2132" t="str">
        <f>VLOOKUP($B2132,tax!$B$1:$P$1478,7,FALSE)</f>
        <v xml:space="preserve"> Actinobacteria</v>
      </c>
    </row>
    <row r="2133" spans="1:11" x14ac:dyDescent="0.25">
      <c r="A2133" t="s">
        <v>1631</v>
      </c>
      <c r="B2133" t="s">
        <v>1632</v>
      </c>
      <c r="C2133" t="s">
        <v>10</v>
      </c>
      <c r="D2133">
        <v>820</v>
      </c>
      <c r="E2133">
        <v>695</v>
      </c>
      <c r="F2133">
        <v>820</v>
      </c>
      <c r="G2133">
        <f t="shared" si="33"/>
        <v>126</v>
      </c>
      <c r="H2133">
        <v>1755</v>
      </c>
      <c r="I2133" t="s">
        <v>11</v>
      </c>
      <c r="J2133" t="str">
        <f>VLOOKUP(B2133,tax!$B$1:$P$1478,6,FALSE)</f>
        <v>Bacteria</v>
      </c>
      <c r="K2133" t="str">
        <f>VLOOKUP($B2133,tax!$B$1:$P$1478,7,FALSE)</f>
        <v xml:space="preserve"> Actinobacteria</v>
      </c>
    </row>
    <row r="2134" spans="1:11" x14ac:dyDescent="0.25">
      <c r="A2134" t="s">
        <v>1631</v>
      </c>
      <c r="B2134" t="s">
        <v>1632</v>
      </c>
      <c r="C2134" t="s">
        <v>18</v>
      </c>
      <c r="D2134">
        <v>820</v>
      </c>
      <c r="E2134">
        <v>64</v>
      </c>
      <c r="F2134">
        <v>364</v>
      </c>
      <c r="G2134">
        <f t="shared" si="33"/>
        <v>301</v>
      </c>
      <c r="H2134">
        <v>3525</v>
      </c>
      <c r="I2134" t="s">
        <v>19</v>
      </c>
      <c r="J2134" t="str">
        <f>VLOOKUP(B2134,tax!$B$1:$P$1478,6,FALSE)</f>
        <v>Bacteria</v>
      </c>
      <c r="K2134" t="str">
        <f>VLOOKUP($B2134,tax!$B$1:$P$1478,7,FALSE)</f>
        <v xml:space="preserve"> Actinobacteria</v>
      </c>
    </row>
    <row r="2135" spans="1:11" x14ac:dyDescent="0.25">
      <c r="A2135" t="s">
        <v>1631</v>
      </c>
      <c r="B2135" t="s">
        <v>1632</v>
      </c>
      <c r="C2135" t="s">
        <v>20</v>
      </c>
      <c r="D2135">
        <v>820</v>
      </c>
      <c r="E2135">
        <v>507</v>
      </c>
      <c r="F2135">
        <v>578</v>
      </c>
      <c r="G2135">
        <f t="shared" si="33"/>
        <v>72</v>
      </c>
      <c r="H2135">
        <v>5437</v>
      </c>
      <c r="I2135" t="s">
        <v>21</v>
      </c>
      <c r="J2135" t="str">
        <f>VLOOKUP(B2135,tax!$B$1:$P$1478,6,FALSE)</f>
        <v>Bacteria</v>
      </c>
      <c r="K2135" t="str">
        <f>VLOOKUP($B2135,tax!$B$1:$P$1478,7,FALSE)</f>
        <v xml:space="preserve"> Actinobacteria</v>
      </c>
    </row>
    <row r="2136" spans="1:11" x14ac:dyDescent="0.25">
      <c r="A2136" t="s">
        <v>1631</v>
      </c>
      <c r="B2136" t="s">
        <v>1632</v>
      </c>
      <c r="C2136" t="s">
        <v>780</v>
      </c>
      <c r="D2136">
        <v>820</v>
      </c>
      <c r="E2136">
        <v>584</v>
      </c>
      <c r="F2136">
        <v>634</v>
      </c>
      <c r="G2136">
        <f t="shared" si="33"/>
        <v>51</v>
      </c>
      <c r="H2136">
        <v>113</v>
      </c>
      <c r="I2136" t="s">
        <v>780</v>
      </c>
      <c r="J2136" t="str">
        <f>VLOOKUP(B2136,tax!$B$1:$P$1478,6,FALSE)</f>
        <v>Bacteria</v>
      </c>
      <c r="K2136" t="str">
        <f>VLOOKUP($B2136,tax!$B$1:$P$1478,7,FALSE)</f>
        <v xml:space="preserve"> Actinobacteria</v>
      </c>
    </row>
    <row r="2137" spans="1:11" x14ac:dyDescent="0.25">
      <c r="A2137" t="s">
        <v>1633</v>
      </c>
      <c r="B2137" t="s">
        <v>1634</v>
      </c>
      <c r="C2137" t="s">
        <v>10</v>
      </c>
      <c r="D2137">
        <v>691</v>
      </c>
      <c r="E2137">
        <v>37</v>
      </c>
      <c r="F2137">
        <v>156</v>
      </c>
      <c r="G2137">
        <f t="shared" si="33"/>
        <v>120</v>
      </c>
      <c r="H2137">
        <v>1755</v>
      </c>
      <c r="I2137" t="s">
        <v>11</v>
      </c>
      <c r="J2137" t="str">
        <f>VLOOKUP(B2137,tax!$B$1:$P$1478,6,FALSE)</f>
        <v>Bacteria</v>
      </c>
      <c r="K2137" t="str">
        <f>VLOOKUP($B2137,tax!$B$1:$P$1478,7,FALSE)</f>
        <v xml:space="preserve"> Actinobacteria</v>
      </c>
    </row>
    <row r="2138" spans="1:11" x14ac:dyDescent="0.25">
      <c r="A2138" t="s">
        <v>1633</v>
      </c>
      <c r="B2138" t="s">
        <v>1634</v>
      </c>
      <c r="C2138" t="s">
        <v>18</v>
      </c>
      <c r="D2138">
        <v>691</v>
      </c>
      <c r="E2138">
        <v>367</v>
      </c>
      <c r="F2138">
        <v>669</v>
      </c>
      <c r="G2138">
        <f t="shared" si="33"/>
        <v>303</v>
      </c>
      <c r="H2138">
        <v>3525</v>
      </c>
      <c r="I2138" t="s">
        <v>19</v>
      </c>
      <c r="J2138" t="str">
        <f>VLOOKUP(B2138,tax!$B$1:$P$1478,6,FALSE)</f>
        <v>Bacteria</v>
      </c>
      <c r="K2138" t="str">
        <f>VLOOKUP($B2138,tax!$B$1:$P$1478,7,FALSE)</f>
        <v xml:space="preserve"> Actinobacteria</v>
      </c>
    </row>
    <row r="2139" spans="1:11" x14ac:dyDescent="0.25">
      <c r="A2139" t="s">
        <v>1633</v>
      </c>
      <c r="B2139" t="s">
        <v>1634</v>
      </c>
      <c r="C2139" t="s">
        <v>133</v>
      </c>
      <c r="D2139">
        <v>691</v>
      </c>
      <c r="E2139">
        <v>168</v>
      </c>
      <c r="F2139">
        <v>246</v>
      </c>
      <c r="G2139">
        <f t="shared" si="33"/>
        <v>79</v>
      </c>
      <c r="H2139">
        <v>58087</v>
      </c>
      <c r="I2139" t="s">
        <v>134</v>
      </c>
      <c r="J2139" t="str">
        <f>VLOOKUP(B2139,tax!$B$1:$P$1478,6,FALSE)</f>
        <v>Bacteria</v>
      </c>
      <c r="K2139" t="str">
        <f>VLOOKUP($B2139,tax!$B$1:$P$1478,7,FALSE)</f>
        <v xml:space="preserve"> Actinobacteria</v>
      </c>
    </row>
    <row r="2140" spans="1:11" x14ac:dyDescent="0.25">
      <c r="A2140" t="s">
        <v>1633</v>
      </c>
      <c r="B2140" t="s">
        <v>1634</v>
      </c>
      <c r="C2140" t="s">
        <v>133</v>
      </c>
      <c r="D2140">
        <v>691</v>
      </c>
      <c r="E2140">
        <v>263</v>
      </c>
      <c r="F2140">
        <v>340</v>
      </c>
      <c r="G2140">
        <f t="shared" si="33"/>
        <v>78</v>
      </c>
      <c r="H2140">
        <v>58087</v>
      </c>
      <c r="I2140" t="s">
        <v>134</v>
      </c>
      <c r="J2140" t="str">
        <f>VLOOKUP(B2140,tax!$B$1:$P$1478,6,FALSE)</f>
        <v>Bacteria</v>
      </c>
      <c r="K2140" t="str">
        <f>VLOOKUP($B2140,tax!$B$1:$P$1478,7,FALSE)</f>
        <v xml:space="preserve"> Actinobacteria</v>
      </c>
    </row>
    <row r="2141" spans="1:11" x14ac:dyDescent="0.25">
      <c r="A2141" t="s">
        <v>1635</v>
      </c>
      <c r="B2141" t="s">
        <v>1636</v>
      </c>
      <c r="C2141" t="s">
        <v>10</v>
      </c>
      <c r="D2141">
        <v>1034</v>
      </c>
      <c r="E2141">
        <v>142</v>
      </c>
      <c r="F2141">
        <v>267</v>
      </c>
      <c r="G2141">
        <f t="shared" si="33"/>
        <v>126</v>
      </c>
      <c r="H2141">
        <v>1755</v>
      </c>
      <c r="I2141" t="s">
        <v>11</v>
      </c>
      <c r="J2141" t="str">
        <f>VLOOKUP(B2141,tax!$B$1:$P$1478,6,FALSE)</f>
        <v>Bacteria</v>
      </c>
      <c r="K2141" t="str">
        <f>VLOOKUP($B2141,tax!$B$1:$P$1478,7,FALSE)</f>
        <v xml:space="preserve"> Actinobacteria</v>
      </c>
    </row>
    <row r="2142" spans="1:11" x14ac:dyDescent="0.25">
      <c r="A2142" t="s">
        <v>1635</v>
      </c>
      <c r="B2142" t="s">
        <v>1636</v>
      </c>
      <c r="C2142" t="s">
        <v>10</v>
      </c>
      <c r="D2142">
        <v>1034</v>
      </c>
      <c r="E2142">
        <v>290</v>
      </c>
      <c r="F2142">
        <v>417</v>
      </c>
      <c r="G2142">
        <f t="shared" si="33"/>
        <v>128</v>
      </c>
      <c r="H2142">
        <v>1755</v>
      </c>
      <c r="I2142" t="s">
        <v>11</v>
      </c>
      <c r="J2142" t="str">
        <f>VLOOKUP(B2142,tax!$B$1:$P$1478,6,FALSE)</f>
        <v>Bacteria</v>
      </c>
      <c r="K2142" t="str">
        <f>VLOOKUP($B2142,tax!$B$1:$P$1478,7,FALSE)</f>
        <v xml:space="preserve"> Actinobacteria</v>
      </c>
    </row>
    <row r="2143" spans="1:11" x14ac:dyDescent="0.25">
      <c r="A2143" t="s">
        <v>1635</v>
      </c>
      <c r="B2143" t="s">
        <v>1636</v>
      </c>
      <c r="C2143" t="s">
        <v>345</v>
      </c>
      <c r="D2143">
        <v>1034</v>
      </c>
      <c r="E2143">
        <v>486</v>
      </c>
      <c r="F2143">
        <v>924</v>
      </c>
      <c r="G2143">
        <f t="shared" si="33"/>
        <v>439</v>
      </c>
      <c r="H2143">
        <v>5543</v>
      </c>
      <c r="I2143" t="s">
        <v>346</v>
      </c>
      <c r="J2143" t="str">
        <f>VLOOKUP(B2143,tax!$B$1:$P$1478,6,FALSE)</f>
        <v>Bacteria</v>
      </c>
      <c r="K2143" t="str">
        <f>VLOOKUP($B2143,tax!$B$1:$P$1478,7,FALSE)</f>
        <v xml:space="preserve"> Actinobacteria</v>
      </c>
    </row>
    <row r="2144" spans="1:11" x14ac:dyDescent="0.25">
      <c r="A2144" t="s">
        <v>1637</v>
      </c>
      <c r="B2144" t="s">
        <v>1638</v>
      </c>
      <c r="C2144" t="s">
        <v>10</v>
      </c>
      <c r="D2144">
        <v>967</v>
      </c>
      <c r="E2144">
        <v>848</v>
      </c>
      <c r="F2144">
        <v>966</v>
      </c>
      <c r="G2144">
        <f t="shared" si="33"/>
        <v>119</v>
      </c>
      <c r="H2144">
        <v>1755</v>
      </c>
      <c r="I2144" t="s">
        <v>11</v>
      </c>
      <c r="J2144" t="str">
        <f>VLOOKUP(B2144,tax!$B$1:$P$1478,6,FALSE)</f>
        <v>Bacteria</v>
      </c>
      <c r="K2144" t="str">
        <f>VLOOKUP($B2144,tax!$B$1:$P$1478,7,FALSE)</f>
        <v xml:space="preserve"> Actinobacteria</v>
      </c>
    </row>
    <row r="2145" spans="1:11" x14ac:dyDescent="0.25">
      <c r="A2145" t="s">
        <v>1637</v>
      </c>
      <c r="B2145" t="s">
        <v>1638</v>
      </c>
      <c r="C2145" t="s">
        <v>226</v>
      </c>
      <c r="D2145">
        <v>967</v>
      </c>
      <c r="E2145">
        <v>752</v>
      </c>
      <c r="F2145">
        <v>822</v>
      </c>
      <c r="G2145">
        <f t="shared" si="33"/>
        <v>71</v>
      </c>
      <c r="H2145">
        <v>4829</v>
      </c>
      <c r="I2145" t="s">
        <v>227</v>
      </c>
      <c r="J2145" t="str">
        <f>VLOOKUP(B2145,tax!$B$1:$P$1478,6,FALSE)</f>
        <v>Bacteria</v>
      </c>
      <c r="K2145" t="str">
        <f>VLOOKUP($B2145,tax!$B$1:$P$1478,7,FALSE)</f>
        <v xml:space="preserve"> Actinobacteria</v>
      </c>
    </row>
    <row r="2146" spans="1:11" x14ac:dyDescent="0.25">
      <c r="A2146" t="s">
        <v>1637</v>
      </c>
      <c r="B2146" t="s">
        <v>1638</v>
      </c>
      <c r="C2146" t="s">
        <v>329</v>
      </c>
      <c r="D2146">
        <v>967</v>
      </c>
      <c r="E2146">
        <v>31</v>
      </c>
      <c r="F2146">
        <v>330</v>
      </c>
      <c r="G2146">
        <f t="shared" si="33"/>
        <v>300</v>
      </c>
      <c r="H2146">
        <v>9251</v>
      </c>
      <c r="I2146" t="s">
        <v>330</v>
      </c>
      <c r="J2146" t="str">
        <f>VLOOKUP(B2146,tax!$B$1:$P$1478,6,FALSE)</f>
        <v>Bacteria</v>
      </c>
      <c r="K2146" t="str">
        <f>VLOOKUP($B2146,tax!$B$1:$P$1478,7,FALSE)</f>
        <v xml:space="preserve"> Actinobacteria</v>
      </c>
    </row>
    <row r="2147" spans="1:11" x14ac:dyDescent="0.25">
      <c r="A2147" t="s">
        <v>1637</v>
      </c>
      <c r="B2147" t="s">
        <v>1638</v>
      </c>
      <c r="C2147" t="s">
        <v>303</v>
      </c>
      <c r="D2147">
        <v>967</v>
      </c>
      <c r="E2147">
        <v>370</v>
      </c>
      <c r="F2147">
        <v>720</v>
      </c>
      <c r="G2147">
        <f t="shared" si="33"/>
        <v>351</v>
      </c>
      <c r="H2147">
        <v>5906</v>
      </c>
      <c r="I2147" t="s">
        <v>304</v>
      </c>
      <c r="J2147" t="str">
        <f>VLOOKUP(B2147,tax!$B$1:$P$1478,6,FALSE)</f>
        <v>Bacteria</v>
      </c>
      <c r="K2147" t="str">
        <f>VLOOKUP($B2147,tax!$B$1:$P$1478,7,FALSE)</f>
        <v xml:space="preserve"> Actinobacteria</v>
      </c>
    </row>
    <row r="2148" spans="1:11" x14ac:dyDescent="0.25">
      <c r="A2148" t="s">
        <v>1639</v>
      </c>
      <c r="B2148" t="s">
        <v>1640</v>
      </c>
      <c r="C2148" t="s">
        <v>10</v>
      </c>
      <c r="D2148">
        <v>342</v>
      </c>
      <c r="E2148">
        <v>210</v>
      </c>
      <c r="F2148">
        <v>337</v>
      </c>
      <c r="G2148">
        <f t="shared" si="33"/>
        <v>128</v>
      </c>
      <c r="H2148">
        <v>1755</v>
      </c>
      <c r="I2148" t="s">
        <v>11</v>
      </c>
      <c r="J2148" t="str">
        <f>VLOOKUP(B2148,tax!$B$1:$P$1478,6,FALSE)</f>
        <v>Bacteria</v>
      </c>
      <c r="K2148" t="str">
        <f>VLOOKUP($B2148,tax!$B$1:$P$1478,7,FALSE)</f>
        <v xml:space="preserve"> Actinobacteria</v>
      </c>
    </row>
    <row r="2149" spans="1:11" x14ac:dyDescent="0.25">
      <c r="A2149" t="s">
        <v>1639</v>
      </c>
      <c r="B2149" t="s">
        <v>1640</v>
      </c>
      <c r="C2149" t="s">
        <v>468</v>
      </c>
      <c r="D2149">
        <v>342</v>
      </c>
      <c r="E2149">
        <v>1</v>
      </c>
      <c r="F2149">
        <v>59</v>
      </c>
      <c r="G2149">
        <f t="shared" si="33"/>
        <v>59</v>
      </c>
      <c r="H2149">
        <v>2</v>
      </c>
      <c r="I2149" t="s">
        <v>468</v>
      </c>
      <c r="J2149" t="str">
        <f>VLOOKUP(B2149,tax!$B$1:$P$1478,6,FALSE)</f>
        <v>Bacteria</v>
      </c>
      <c r="K2149" t="str">
        <f>VLOOKUP($B2149,tax!$B$1:$P$1478,7,FALSE)</f>
        <v xml:space="preserve"> Actinobacteria</v>
      </c>
    </row>
    <row r="2150" spans="1:11" x14ac:dyDescent="0.25">
      <c r="A2150" t="s">
        <v>1641</v>
      </c>
      <c r="B2150" t="s">
        <v>1642</v>
      </c>
      <c r="C2150" t="s">
        <v>10</v>
      </c>
      <c r="D2150">
        <v>973</v>
      </c>
      <c r="E2150">
        <v>856</v>
      </c>
      <c r="F2150">
        <v>973</v>
      </c>
      <c r="G2150">
        <f t="shared" si="33"/>
        <v>118</v>
      </c>
      <c r="H2150">
        <v>1755</v>
      </c>
      <c r="I2150" t="s">
        <v>11</v>
      </c>
      <c r="J2150" t="str">
        <f>VLOOKUP(B2150,tax!$B$1:$P$1478,6,FALSE)</f>
        <v>Bacteria</v>
      </c>
      <c r="K2150" t="str">
        <f>VLOOKUP($B2150,tax!$B$1:$P$1478,7,FALSE)</f>
        <v xml:space="preserve"> Actinobacteria</v>
      </c>
    </row>
    <row r="2151" spans="1:11" x14ac:dyDescent="0.25">
      <c r="A2151" t="s">
        <v>1641</v>
      </c>
      <c r="B2151" t="s">
        <v>1642</v>
      </c>
      <c r="C2151" t="s">
        <v>226</v>
      </c>
      <c r="D2151">
        <v>973</v>
      </c>
      <c r="E2151">
        <v>758</v>
      </c>
      <c r="F2151">
        <v>829</v>
      </c>
      <c r="G2151">
        <f t="shared" si="33"/>
        <v>72</v>
      </c>
      <c r="H2151">
        <v>4829</v>
      </c>
      <c r="I2151" t="s">
        <v>227</v>
      </c>
      <c r="J2151" t="str">
        <f>VLOOKUP(B2151,tax!$B$1:$P$1478,6,FALSE)</f>
        <v>Bacteria</v>
      </c>
      <c r="K2151" t="str">
        <f>VLOOKUP($B2151,tax!$B$1:$P$1478,7,FALSE)</f>
        <v xml:space="preserve"> Actinobacteria</v>
      </c>
    </row>
    <row r="2152" spans="1:11" x14ac:dyDescent="0.25">
      <c r="A2152" t="s">
        <v>1641</v>
      </c>
      <c r="B2152" t="s">
        <v>1642</v>
      </c>
      <c r="C2152" t="s">
        <v>329</v>
      </c>
      <c r="D2152">
        <v>973</v>
      </c>
      <c r="E2152">
        <v>33</v>
      </c>
      <c r="F2152">
        <v>317</v>
      </c>
      <c r="G2152">
        <f t="shared" si="33"/>
        <v>285</v>
      </c>
      <c r="H2152">
        <v>9251</v>
      </c>
      <c r="I2152" t="s">
        <v>330</v>
      </c>
      <c r="J2152" t="str">
        <f>VLOOKUP(B2152,tax!$B$1:$P$1478,6,FALSE)</f>
        <v>Bacteria</v>
      </c>
      <c r="K2152" t="str">
        <f>VLOOKUP($B2152,tax!$B$1:$P$1478,7,FALSE)</f>
        <v xml:space="preserve"> Actinobacteria</v>
      </c>
    </row>
    <row r="2153" spans="1:11" x14ac:dyDescent="0.25">
      <c r="A2153" t="s">
        <v>1641</v>
      </c>
      <c r="B2153" t="s">
        <v>1642</v>
      </c>
      <c r="C2153" t="s">
        <v>303</v>
      </c>
      <c r="D2153">
        <v>973</v>
      </c>
      <c r="E2153">
        <v>356</v>
      </c>
      <c r="F2153">
        <v>720</v>
      </c>
      <c r="G2153">
        <f t="shared" si="33"/>
        <v>365</v>
      </c>
      <c r="H2153">
        <v>5906</v>
      </c>
      <c r="I2153" t="s">
        <v>304</v>
      </c>
      <c r="J2153" t="str">
        <f>VLOOKUP(B2153,tax!$B$1:$P$1478,6,FALSE)</f>
        <v>Bacteria</v>
      </c>
      <c r="K2153" t="str">
        <f>VLOOKUP($B2153,tax!$B$1:$P$1478,7,FALSE)</f>
        <v xml:space="preserve"> Actinobacteria</v>
      </c>
    </row>
    <row r="2154" spans="1:11" x14ac:dyDescent="0.25">
      <c r="A2154" t="s">
        <v>1643</v>
      </c>
      <c r="B2154" t="s">
        <v>1644</v>
      </c>
      <c r="C2154" t="s">
        <v>10</v>
      </c>
      <c r="D2154">
        <v>333</v>
      </c>
      <c r="E2154">
        <v>202</v>
      </c>
      <c r="F2154">
        <v>332</v>
      </c>
      <c r="G2154">
        <f t="shared" si="33"/>
        <v>131</v>
      </c>
      <c r="H2154">
        <v>1755</v>
      </c>
      <c r="I2154" t="s">
        <v>11</v>
      </c>
      <c r="J2154" t="str">
        <f>VLOOKUP(B2154,tax!$B$1:$P$1478,6,FALSE)</f>
        <v>Bacteria</v>
      </c>
      <c r="K2154" t="str">
        <f>VLOOKUP($B2154,tax!$B$1:$P$1478,7,FALSE)</f>
        <v xml:space="preserve"> Actinobacteria</v>
      </c>
    </row>
    <row r="2155" spans="1:11" x14ac:dyDescent="0.25">
      <c r="A2155" t="s">
        <v>1645</v>
      </c>
      <c r="B2155" t="s">
        <v>1646</v>
      </c>
      <c r="C2155" t="s">
        <v>10</v>
      </c>
      <c r="D2155">
        <v>1007</v>
      </c>
      <c r="E2155">
        <v>685</v>
      </c>
      <c r="F2155">
        <v>811</v>
      </c>
      <c r="G2155">
        <f t="shared" si="33"/>
        <v>127</v>
      </c>
      <c r="H2155">
        <v>1755</v>
      </c>
      <c r="I2155" t="s">
        <v>11</v>
      </c>
      <c r="J2155" t="str">
        <f>VLOOKUP(B2155,tax!$B$1:$P$1478,6,FALSE)</f>
        <v>Bacteria</v>
      </c>
      <c r="K2155" t="str">
        <f>VLOOKUP($B2155,tax!$B$1:$P$1478,7,FALSE)</f>
        <v xml:space="preserve"> Actinobacteria</v>
      </c>
    </row>
    <row r="2156" spans="1:11" x14ac:dyDescent="0.25">
      <c r="A2156" t="s">
        <v>1645</v>
      </c>
      <c r="B2156" t="s">
        <v>1646</v>
      </c>
      <c r="C2156" t="s">
        <v>12</v>
      </c>
      <c r="D2156">
        <v>1007</v>
      </c>
      <c r="E2156">
        <v>814</v>
      </c>
      <c r="F2156">
        <v>1004</v>
      </c>
      <c r="G2156">
        <f t="shared" si="33"/>
        <v>191</v>
      </c>
      <c r="H2156">
        <v>1312</v>
      </c>
      <c r="I2156" t="s">
        <v>13</v>
      </c>
      <c r="J2156" t="str">
        <f>VLOOKUP(B2156,tax!$B$1:$P$1478,6,FALSE)</f>
        <v>Bacteria</v>
      </c>
      <c r="K2156" t="str">
        <f>VLOOKUP($B2156,tax!$B$1:$P$1478,7,FALSE)</f>
        <v xml:space="preserve"> Actinobacteria</v>
      </c>
    </row>
    <row r="2157" spans="1:11" x14ac:dyDescent="0.25">
      <c r="A2157" t="s">
        <v>1645</v>
      </c>
      <c r="B2157" t="s">
        <v>1646</v>
      </c>
      <c r="C2157" t="s">
        <v>14</v>
      </c>
      <c r="D2157">
        <v>1007</v>
      </c>
      <c r="E2157">
        <v>50</v>
      </c>
      <c r="F2157">
        <v>191</v>
      </c>
      <c r="G2157">
        <f t="shared" si="33"/>
        <v>142</v>
      </c>
      <c r="H2157">
        <v>1994</v>
      </c>
      <c r="I2157" t="s">
        <v>15</v>
      </c>
      <c r="J2157" t="str">
        <f>VLOOKUP(B2157,tax!$B$1:$P$1478,6,FALSE)</f>
        <v>Bacteria</v>
      </c>
      <c r="K2157" t="str">
        <f>VLOOKUP($B2157,tax!$B$1:$P$1478,7,FALSE)</f>
        <v xml:space="preserve"> Actinobacteria</v>
      </c>
    </row>
    <row r="2158" spans="1:11" x14ac:dyDescent="0.25">
      <c r="A2158" t="s">
        <v>1647</v>
      </c>
      <c r="B2158" t="s">
        <v>1648</v>
      </c>
      <c r="C2158" t="s">
        <v>10</v>
      </c>
      <c r="D2158">
        <v>486</v>
      </c>
      <c r="E2158">
        <v>357</v>
      </c>
      <c r="F2158">
        <v>478</v>
      </c>
      <c r="G2158">
        <f t="shared" si="33"/>
        <v>122</v>
      </c>
      <c r="H2158">
        <v>1755</v>
      </c>
      <c r="I2158" t="s">
        <v>11</v>
      </c>
      <c r="J2158" t="str">
        <f>VLOOKUP(B2158,tax!$B$1:$P$1478,6,FALSE)</f>
        <v>Bacteria</v>
      </c>
      <c r="K2158" t="str">
        <f>VLOOKUP($B2158,tax!$B$1:$P$1478,7,FALSE)</f>
        <v xml:space="preserve"> Actinobacteria</v>
      </c>
    </row>
    <row r="2159" spans="1:11" x14ac:dyDescent="0.25">
      <c r="A2159" t="s">
        <v>1647</v>
      </c>
      <c r="B2159" t="s">
        <v>1648</v>
      </c>
      <c r="C2159" t="s">
        <v>52</v>
      </c>
      <c r="D2159">
        <v>486</v>
      </c>
      <c r="E2159">
        <v>52</v>
      </c>
      <c r="F2159">
        <v>334</v>
      </c>
      <c r="G2159">
        <f t="shared" si="33"/>
        <v>283</v>
      </c>
      <c r="H2159">
        <v>5170</v>
      </c>
      <c r="I2159" t="s">
        <v>53</v>
      </c>
      <c r="J2159" t="str">
        <f>VLOOKUP(B2159,tax!$B$1:$P$1478,6,FALSE)</f>
        <v>Bacteria</v>
      </c>
      <c r="K2159" t="str">
        <f>VLOOKUP($B2159,tax!$B$1:$P$1478,7,FALSE)</f>
        <v xml:space="preserve"> Actinobacteria</v>
      </c>
    </row>
    <row r="2160" spans="1:11" x14ac:dyDescent="0.25">
      <c r="A2160" t="s">
        <v>1649</v>
      </c>
      <c r="B2160" t="s">
        <v>1650</v>
      </c>
      <c r="C2160" t="s">
        <v>10</v>
      </c>
      <c r="D2160">
        <v>799</v>
      </c>
      <c r="E2160">
        <v>737</v>
      </c>
      <c r="F2160">
        <v>799</v>
      </c>
      <c r="G2160">
        <f t="shared" si="33"/>
        <v>63</v>
      </c>
      <c r="H2160">
        <v>1755</v>
      </c>
      <c r="I2160" t="s">
        <v>11</v>
      </c>
      <c r="J2160" t="str">
        <f>VLOOKUP(B2160,tax!$B$1:$P$1478,6,FALSE)</f>
        <v>Bacteria</v>
      </c>
      <c r="K2160" t="str">
        <f>VLOOKUP($B2160,tax!$B$1:$P$1478,7,FALSE)</f>
        <v xml:space="preserve"> Actinobacteria</v>
      </c>
    </row>
    <row r="2161" spans="1:11" x14ac:dyDescent="0.25">
      <c r="A2161" t="s">
        <v>1649</v>
      </c>
      <c r="B2161" t="s">
        <v>1650</v>
      </c>
      <c r="C2161" t="s">
        <v>18</v>
      </c>
      <c r="D2161">
        <v>799</v>
      </c>
      <c r="E2161">
        <v>103</v>
      </c>
      <c r="F2161">
        <v>409</v>
      </c>
      <c r="G2161">
        <f t="shared" si="33"/>
        <v>307</v>
      </c>
      <c r="H2161">
        <v>3525</v>
      </c>
      <c r="I2161" t="s">
        <v>19</v>
      </c>
      <c r="J2161" t="str">
        <f>VLOOKUP(B2161,tax!$B$1:$P$1478,6,FALSE)</f>
        <v>Bacteria</v>
      </c>
      <c r="K2161" t="str">
        <f>VLOOKUP($B2161,tax!$B$1:$P$1478,7,FALSE)</f>
        <v xml:space="preserve"> Actinobacteria</v>
      </c>
    </row>
    <row r="2162" spans="1:11" x14ac:dyDescent="0.25">
      <c r="A2162" t="s">
        <v>1649</v>
      </c>
      <c r="B2162" t="s">
        <v>1650</v>
      </c>
      <c r="C2162" t="s">
        <v>20</v>
      </c>
      <c r="D2162">
        <v>799</v>
      </c>
      <c r="E2162">
        <v>545</v>
      </c>
      <c r="F2162">
        <v>615</v>
      </c>
      <c r="G2162">
        <f t="shared" si="33"/>
        <v>71</v>
      </c>
      <c r="H2162">
        <v>5437</v>
      </c>
      <c r="I2162" t="s">
        <v>21</v>
      </c>
      <c r="J2162" t="str">
        <f>VLOOKUP(B2162,tax!$B$1:$P$1478,6,FALSE)</f>
        <v>Bacteria</v>
      </c>
      <c r="K2162" t="str">
        <f>VLOOKUP($B2162,tax!$B$1:$P$1478,7,FALSE)</f>
        <v xml:space="preserve"> Actinobacteria</v>
      </c>
    </row>
    <row r="2163" spans="1:11" x14ac:dyDescent="0.25">
      <c r="A2163" t="s">
        <v>1651</v>
      </c>
      <c r="B2163" t="s">
        <v>1652</v>
      </c>
      <c r="C2163" t="s">
        <v>10</v>
      </c>
      <c r="D2163">
        <v>225</v>
      </c>
      <c r="E2163">
        <v>100</v>
      </c>
      <c r="F2163">
        <v>225</v>
      </c>
      <c r="G2163">
        <f t="shared" si="33"/>
        <v>126</v>
      </c>
      <c r="H2163">
        <v>1755</v>
      </c>
      <c r="I2163" t="s">
        <v>11</v>
      </c>
      <c r="J2163" t="str">
        <f>VLOOKUP(B2163,tax!$B$1:$P$1478,6,FALSE)</f>
        <v>Bacteria</v>
      </c>
      <c r="K2163" t="str">
        <f>VLOOKUP($B2163,tax!$B$1:$P$1478,7,FALSE)</f>
        <v xml:space="preserve"> Actinobacteria</v>
      </c>
    </row>
    <row r="2164" spans="1:11" x14ac:dyDescent="0.25">
      <c r="A2164" t="s">
        <v>1653</v>
      </c>
      <c r="B2164" t="s">
        <v>1654</v>
      </c>
      <c r="C2164" t="s">
        <v>10</v>
      </c>
      <c r="D2164">
        <v>317</v>
      </c>
      <c r="E2164">
        <v>186</v>
      </c>
      <c r="F2164">
        <v>312</v>
      </c>
      <c r="G2164">
        <f t="shared" si="33"/>
        <v>127</v>
      </c>
      <c r="H2164">
        <v>1755</v>
      </c>
      <c r="I2164" t="s">
        <v>11</v>
      </c>
      <c r="J2164" t="str">
        <f>VLOOKUP(B2164,tax!$B$1:$P$1478,6,FALSE)</f>
        <v>Bacteria</v>
      </c>
      <c r="K2164" t="str">
        <f>VLOOKUP($B2164,tax!$B$1:$P$1478,7,FALSE)</f>
        <v xml:space="preserve"> Actinobacteria</v>
      </c>
    </row>
    <row r="2165" spans="1:11" x14ac:dyDescent="0.25">
      <c r="A2165" t="s">
        <v>1655</v>
      </c>
      <c r="B2165" t="s">
        <v>1656</v>
      </c>
      <c r="C2165" t="s">
        <v>10</v>
      </c>
      <c r="D2165">
        <v>670</v>
      </c>
      <c r="E2165">
        <v>28</v>
      </c>
      <c r="F2165">
        <v>150</v>
      </c>
      <c r="G2165">
        <f t="shared" si="33"/>
        <v>123</v>
      </c>
      <c r="H2165">
        <v>1755</v>
      </c>
      <c r="I2165" t="s">
        <v>11</v>
      </c>
      <c r="J2165" t="str">
        <f>VLOOKUP(B2165,tax!$B$1:$P$1478,6,FALSE)</f>
        <v>Bacteria</v>
      </c>
      <c r="K2165" t="str">
        <f>VLOOKUP($B2165,tax!$B$1:$P$1478,7,FALSE)</f>
        <v xml:space="preserve"> Actinobacteria</v>
      </c>
    </row>
    <row r="2166" spans="1:11" x14ac:dyDescent="0.25">
      <c r="A2166" t="s">
        <v>1655</v>
      </c>
      <c r="B2166" t="s">
        <v>1656</v>
      </c>
      <c r="C2166" t="s">
        <v>18</v>
      </c>
      <c r="D2166">
        <v>670</v>
      </c>
      <c r="E2166">
        <v>357</v>
      </c>
      <c r="F2166">
        <v>657</v>
      </c>
      <c r="G2166">
        <f t="shared" si="33"/>
        <v>301</v>
      </c>
      <c r="H2166">
        <v>3525</v>
      </c>
      <c r="I2166" t="s">
        <v>19</v>
      </c>
      <c r="J2166" t="str">
        <f>VLOOKUP(B2166,tax!$B$1:$P$1478,6,FALSE)</f>
        <v>Bacteria</v>
      </c>
      <c r="K2166" t="str">
        <f>VLOOKUP($B2166,tax!$B$1:$P$1478,7,FALSE)</f>
        <v xml:space="preserve"> Actinobacteria</v>
      </c>
    </row>
    <row r="2167" spans="1:11" x14ac:dyDescent="0.25">
      <c r="A2167" t="s">
        <v>1655</v>
      </c>
      <c r="B2167" t="s">
        <v>1656</v>
      </c>
      <c r="C2167" t="s">
        <v>133</v>
      </c>
      <c r="D2167">
        <v>670</v>
      </c>
      <c r="E2167">
        <v>158</v>
      </c>
      <c r="F2167">
        <v>236</v>
      </c>
      <c r="G2167">
        <f t="shared" si="33"/>
        <v>79</v>
      </c>
      <c r="H2167">
        <v>58087</v>
      </c>
      <c r="I2167" t="s">
        <v>134</v>
      </c>
      <c r="J2167" t="str">
        <f>VLOOKUP(B2167,tax!$B$1:$P$1478,6,FALSE)</f>
        <v>Bacteria</v>
      </c>
      <c r="K2167" t="str">
        <f>VLOOKUP($B2167,tax!$B$1:$P$1478,7,FALSE)</f>
        <v xml:space="preserve"> Actinobacteria</v>
      </c>
    </row>
    <row r="2168" spans="1:11" x14ac:dyDescent="0.25">
      <c r="A2168" t="s">
        <v>1655</v>
      </c>
      <c r="B2168" t="s">
        <v>1656</v>
      </c>
      <c r="C2168" t="s">
        <v>133</v>
      </c>
      <c r="D2168">
        <v>670</v>
      </c>
      <c r="E2168">
        <v>253</v>
      </c>
      <c r="F2168">
        <v>330</v>
      </c>
      <c r="G2168">
        <f t="shared" si="33"/>
        <v>78</v>
      </c>
      <c r="H2168">
        <v>58087</v>
      </c>
      <c r="I2168" t="s">
        <v>134</v>
      </c>
      <c r="J2168" t="str">
        <f>VLOOKUP(B2168,tax!$B$1:$P$1478,6,FALSE)</f>
        <v>Bacteria</v>
      </c>
      <c r="K2168" t="str">
        <f>VLOOKUP($B2168,tax!$B$1:$P$1478,7,FALSE)</f>
        <v xml:space="preserve"> Actinobacteria</v>
      </c>
    </row>
    <row r="2169" spans="1:11" x14ac:dyDescent="0.25">
      <c r="A2169" t="s">
        <v>1657</v>
      </c>
      <c r="B2169" t="s">
        <v>1658</v>
      </c>
      <c r="C2169" t="s">
        <v>10</v>
      </c>
      <c r="D2169">
        <v>1240</v>
      </c>
      <c r="E2169">
        <v>702</v>
      </c>
      <c r="F2169">
        <v>825</v>
      </c>
      <c r="G2169">
        <f t="shared" si="33"/>
        <v>124</v>
      </c>
      <c r="H2169">
        <v>1755</v>
      </c>
      <c r="I2169" t="s">
        <v>11</v>
      </c>
      <c r="J2169" t="str">
        <f>VLOOKUP(B2169,tax!$B$1:$P$1478,6,FALSE)</f>
        <v>Bacteria</v>
      </c>
      <c r="K2169" t="str">
        <f>VLOOKUP($B2169,tax!$B$1:$P$1478,7,FALSE)</f>
        <v xml:space="preserve"> Actinobacteria</v>
      </c>
    </row>
    <row r="2170" spans="1:11" x14ac:dyDescent="0.25">
      <c r="A2170" t="s">
        <v>1657</v>
      </c>
      <c r="B2170" t="s">
        <v>1658</v>
      </c>
      <c r="C2170" t="s">
        <v>12</v>
      </c>
      <c r="D2170">
        <v>1240</v>
      </c>
      <c r="E2170">
        <v>1057</v>
      </c>
      <c r="F2170">
        <v>1233</v>
      </c>
      <c r="G2170">
        <f t="shared" si="33"/>
        <v>177</v>
      </c>
      <c r="H2170">
        <v>1312</v>
      </c>
      <c r="I2170" t="s">
        <v>13</v>
      </c>
      <c r="J2170" t="str">
        <f>VLOOKUP(B2170,tax!$B$1:$P$1478,6,FALSE)</f>
        <v>Bacteria</v>
      </c>
      <c r="K2170" t="str">
        <f>VLOOKUP($B2170,tax!$B$1:$P$1478,7,FALSE)</f>
        <v xml:space="preserve"> Actinobacteria</v>
      </c>
    </row>
    <row r="2171" spans="1:11" x14ac:dyDescent="0.25">
      <c r="A2171" t="s">
        <v>1657</v>
      </c>
      <c r="B2171" t="s">
        <v>1658</v>
      </c>
      <c r="C2171" t="s">
        <v>18</v>
      </c>
      <c r="D2171">
        <v>1240</v>
      </c>
      <c r="E2171">
        <v>69</v>
      </c>
      <c r="F2171">
        <v>399</v>
      </c>
      <c r="G2171">
        <f t="shared" si="33"/>
        <v>331</v>
      </c>
      <c r="H2171">
        <v>3525</v>
      </c>
      <c r="I2171" t="s">
        <v>19</v>
      </c>
      <c r="J2171" t="str">
        <f>VLOOKUP(B2171,tax!$B$1:$P$1478,6,FALSE)</f>
        <v>Bacteria</v>
      </c>
      <c r="K2171" t="str">
        <f>VLOOKUP($B2171,tax!$B$1:$P$1478,7,FALSE)</f>
        <v xml:space="preserve"> Actinobacteria</v>
      </c>
    </row>
    <row r="2172" spans="1:11" x14ac:dyDescent="0.25">
      <c r="A2172" t="s">
        <v>1657</v>
      </c>
      <c r="B2172" t="s">
        <v>1658</v>
      </c>
      <c r="C2172" t="s">
        <v>20</v>
      </c>
      <c r="D2172">
        <v>1240</v>
      </c>
      <c r="E2172">
        <v>511</v>
      </c>
      <c r="F2172">
        <v>579</v>
      </c>
      <c r="G2172">
        <f t="shared" si="33"/>
        <v>69</v>
      </c>
      <c r="H2172">
        <v>5437</v>
      </c>
      <c r="I2172" t="s">
        <v>21</v>
      </c>
      <c r="J2172" t="str">
        <f>VLOOKUP(B2172,tax!$B$1:$P$1478,6,FALSE)</f>
        <v>Bacteria</v>
      </c>
      <c r="K2172" t="str">
        <f>VLOOKUP($B2172,tax!$B$1:$P$1478,7,FALSE)</f>
        <v xml:space="preserve"> Actinobacteria</v>
      </c>
    </row>
    <row r="2173" spans="1:11" x14ac:dyDescent="0.25">
      <c r="A2173" t="s">
        <v>1657</v>
      </c>
      <c r="B2173" t="s">
        <v>1658</v>
      </c>
      <c r="C2173" t="s">
        <v>139</v>
      </c>
      <c r="D2173">
        <v>1240</v>
      </c>
      <c r="E2173">
        <v>833</v>
      </c>
      <c r="F2173">
        <v>1045</v>
      </c>
      <c r="G2173">
        <f t="shared" si="33"/>
        <v>213</v>
      </c>
      <c r="H2173">
        <v>1197</v>
      </c>
      <c r="I2173" t="s">
        <v>140</v>
      </c>
      <c r="J2173" t="str">
        <f>VLOOKUP(B2173,tax!$B$1:$P$1478,6,FALSE)</f>
        <v>Bacteria</v>
      </c>
      <c r="K2173" t="str">
        <f>VLOOKUP($B2173,tax!$B$1:$P$1478,7,FALSE)</f>
        <v xml:space="preserve"> Actinobacteria</v>
      </c>
    </row>
    <row r="2174" spans="1:11" x14ac:dyDescent="0.25">
      <c r="A2174" t="s">
        <v>1659</v>
      </c>
      <c r="B2174" t="s">
        <v>1660</v>
      </c>
      <c r="C2174" t="s">
        <v>10</v>
      </c>
      <c r="D2174">
        <v>464</v>
      </c>
      <c r="E2174">
        <v>336</v>
      </c>
      <c r="F2174">
        <v>464</v>
      </c>
      <c r="G2174">
        <f t="shared" si="33"/>
        <v>129</v>
      </c>
      <c r="H2174">
        <v>1755</v>
      </c>
      <c r="I2174" t="s">
        <v>11</v>
      </c>
      <c r="J2174" t="str">
        <f>VLOOKUP(B2174,tax!$B$1:$P$1478,6,FALSE)</f>
        <v>Bacteria</v>
      </c>
      <c r="K2174" t="str">
        <f>VLOOKUP($B2174,tax!$B$1:$P$1478,7,FALSE)</f>
        <v xml:space="preserve"> Actinobacteria</v>
      </c>
    </row>
    <row r="2175" spans="1:11" x14ac:dyDescent="0.25">
      <c r="A2175" t="s">
        <v>1659</v>
      </c>
      <c r="B2175" t="s">
        <v>1660</v>
      </c>
      <c r="C2175" t="s">
        <v>26</v>
      </c>
      <c r="D2175">
        <v>464</v>
      </c>
      <c r="E2175">
        <v>88</v>
      </c>
      <c r="F2175">
        <v>313</v>
      </c>
      <c r="G2175">
        <f t="shared" si="33"/>
        <v>226</v>
      </c>
      <c r="H2175">
        <v>4255</v>
      </c>
      <c r="I2175" t="s">
        <v>27</v>
      </c>
      <c r="J2175" t="str">
        <f>VLOOKUP(B2175,tax!$B$1:$P$1478,6,FALSE)</f>
        <v>Bacteria</v>
      </c>
      <c r="K2175" t="str">
        <f>VLOOKUP($B2175,tax!$B$1:$P$1478,7,FALSE)</f>
        <v xml:space="preserve"> Actinobacteria</v>
      </c>
    </row>
    <row r="2176" spans="1:11" x14ac:dyDescent="0.25">
      <c r="A2176" t="s">
        <v>1661</v>
      </c>
      <c r="B2176" t="s">
        <v>1662</v>
      </c>
      <c r="C2176" t="s">
        <v>10</v>
      </c>
      <c r="D2176">
        <v>845</v>
      </c>
      <c r="E2176">
        <v>464</v>
      </c>
      <c r="F2176">
        <v>590</v>
      </c>
      <c r="G2176">
        <f t="shared" si="33"/>
        <v>127</v>
      </c>
      <c r="H2176">
        <v>1755</v>
      </c>
      <c r="I2176" t="s">
        <v>11</v>
      </c>
      <c r="J2176" t="str">
        <f>VLOOKUP(B2176,tax!$B$1:$P$1478,6,FALSE)</f>
        <v>Bacteria</v>
      </c>
      <c r="K2176" t="str">
        <f>VLOOKUP($B2176,tax!$B$1:$P$1478,7,FALSE)</f>
        <v xml:space="preserve"> Actinobacteria</v>
      </c>
    </row>
    <row r="2177" spans="1:11" x14ac:dyDescent="0.25">
      <c r="A2177" t="s">
        <v>1661</v>
      </c>
      <c r="B2177" t="s">
        <v>1662</v>
      </c>
      <c r="C2177" t="s">
        <v>1499</v>
      </c>
      <c r="D2177">
        <v>845</v>
      </c>
      <c r="E2177">
        <v>55</v>
      </c>
      <c r="F2177">
        <v>437</v>
      </c>
      <c r="G2177">
        <f t="shared" si="33"/>
        <v>383</v>
      </c>
      <c r="H2177">
        <v>9</v>
      </c>
      <c r="I2177" t="s">
        <v>1499</v>
      </c>
      <c r="J2177" t="str">
        <f>VLOOKUP(B2177,tax!$B$1:$P$1478,6,FALSE)</f>
        <v>Bacteria</v>
      </c>
      <c r="K2177" t="str">
        <f>VLOOKUP($B2177,tax!$B$1:$P$1478,7,FALSE)</f>
        <v xml:space="preserve"> Actinobacteria</v>
      </c>
    </row>
    <row r="2178" spans="1:11" x14ac:dyDescent="0.25">
      <c r="A2178" t="s">
        <v>1663</v>
      </c>
      <c r="B2178" t="s">
        <v>1664</v>
      </c>
      <c r="C2178" t="s">
        <v>10</v>
      </c>
      <c r="D2178">
        <v>958</v>
      </c>
      <c r="E2178">
        <v>679</v>
      </c>
      <c r="F2178">
        <v>802</v>
      </c>
      <c r="G2178">
        <f t="shared" si="33"/>
        <v>124</v>
      </c>
      <c r="H2178">
        <v>1755</v>
      </c>
      <c r="I2178" t="s">
        <v>11</v>
      </c>
      <c r="J2178" t="str">
        <f>VLOOKUP(B2178,tax!$B$1:$P$1478,6,FALSE)</f>
        <v>Bacteria</v>
      </c>
      <c r="K2178" t="str">
        <f>VLOOKUP($B2178,tax!$B$1:$P$1478,7,FALSE)</f>
        <v xml:space="preserve"> Actinobacteria</v>
      </c>
    </row>
    <row r="2179" spans="1:11" x14ac:dyDescent="0.25">
      <c r="A2179" t="s">
        <v>1663</v>
      </c>
      <c r="B2179" t="s">
        <v>1664</v>
      </c>
      <c r="C2179" t="s">
        <v>18</v>
      </c>
      <c r="D2179">
        <v>958</v>
      </c>
      <c r="E2179">
        <v>49</v>
      </c>
      <c r="F2179">
        <v>339</v>
      </c>
      <c r="G2179">
        <f t="shared" ref="G2179:G2242" si="34">F2179-E2179+1</f>
        <v>291</v>
      </c>
      <c r="H2179">
        <v>3525</v>
      </c>
      <c r="I2179" t="s">
        <v>19</v>
      </c>
      <c r="J2179" t="str">
        <f>VLOOKUP(B2179,tax!$B$1:$P$1478,6,FALSE)</f>
        <v>Bacteria</v>
      </c>
      <c r="K2179" t="str">
        <f>VLOOKUP($B2179,tax!$B$1:$P$1478,7,FALSE)</f>
        <v xml:space="preserve"> Actinobacteria</v>
      </c>
    </row>
    <row r="2180" spans="1:11" x14ac:dyDescent="0.25">
      <c r="A2180" t="s">
        <v>1663</v>
      </c>
      <c r="B2180" t="s">
        <v>1664</v>
      </c>
      <c r="C2180" t="s">
        <v>20</v>
      </c>
      <c r="D2180">
        <v>958</v>
      </c>
      <c r="E2180">
        <v>485</v>
      </c>
      <c r="F2180">
        <v>556</v>
      </c>
      <c r="G2180">
        <f t="shared" si="34"/>
        <v>72</v>
      </c>
      <c r="H2180">
        <v>5437</v>
      </c>
      <c r="I2180" t="s">
        <v>21</v>
      </c>
      <c r="J2180" t="str">
        <f>VLOOKUP(B2180,tax!$B$1:$P$1478,6,FALSE)</f>
        <v>Bacteria</v>
      </c>
      <c r="K2180" t="str">
        <f>VLOOKUP($B2180,tax!$B$1:$P$1478,7,FALSE)</f>
        <v xml:space="preserve"> Actinobacteria</v>
      </c>
    </row>
    <row r="2181" spans="1:11" x14ac:dyDescent="0.25">
      <c r="A2181" t="s">
        <v>1663</v>
      </c>
      <c r="B2181" t="s">
        <v>1664</v>
      </c>
      <c r="C2181" t="s">
        <v>166</v>
      </c>
      <c r="D2181">
        <v>958</v>
      </c>
      <c r="E2181">
        <v>854</v>
      </c>
      <c r="F2181">
        <v>956</v>
      </c>
      <c r="G2181">
        <f t="shared" si="34"/>
        <v>103</v>
      </c>
      <c r="H2181">
        <v>1501</v>
      </c>
      <c r="I2181" t="s">
        <v>167</v>
      </c>
      <c r="J2181" t="str">
        <f>VLOOKUP(B2181,tax!$B$1:$P$1478,6,FALSE)</f>
        <v>Bacteria</v>
      </c>
      <c r="K2181" t="str">
        <f>VLOOKUP($B2181,tax!$B$1:$P$1478,7,FALSE)</f>
        <v xml:space="preserve"> Actinobacteria</v>
      </c>
    </row>
    <row r="2182" spans="1:11" x14ac:dyDescent="0.25">
      <c r="A2182" t="s">
        <v>1665</v>
      </c>
      <c r="B2182" t="s">
        <v>1666</v>
      </c>
      <c r="C2182" t="s">
        <v>10</v>
      </c>
      <c r="D2182">
        <v>947</v>
      </c>
      <c r="E2182">
        <v>692</v>
      </c>
      <c r="F2182">
        <v>815</v>
      </c>
      <c r="G2182">
        <f t="shared" si="34"/>
        <v>124</v>
      </c>
      <c r="H2182">
        <v>1755</v>
      </c>
      <c r="I2182" t="s">
        <v>11</v>
      </c>
      <c r="J2182" t="str">
        <f>VLOOKUP(B2182,tax!$B$1:$P$1478,6,FALSE)</f>
        <v>Bacteria</v>
      </c>
      <c r="K2182" t="str">
        <f>VLOOKUP($B2182,tax!$B$1:$P$1478,7,FALSE)</f>
        <v xml:space="preserve"> Actinobacteria</v>
      </c>
    </row>
    <row r="2183" spans="1:11" x14ac:dyDescent="0.25">
      <c r="A2183" t="s">
        <v>1665</v>
      </c>
      <c r="B2183" t="s">
        <v>1666</v>
      </c>
      <c r="C2183" t="s">
        <v>18</v>
      </c>
      <c r="D2183">
        <v>947</v>
      </c>
      <c r="E2183">
        <v>59</v>
      </c>
      <c r="F2183">
        <v>359</v>
      </c>
      <c r="G2183">
        <f t="shared" si="34"/>
        <v>301</v>
      </c>
      <c r="H2183">
        <v>3525</v>
      </c>
      <c r="I2183" t="s">
        <v>19</v>
      </c>
      <c r="J2183" t="str">
        <f>VLOOKUP(B2183,tax!$B$1:$P$1478,6,FALSE)</f>
        <v>Bacteria</v>
      </c>
      <c r="K2183" t="str">
        <f>VLOOKUP($B2183,tax!$B$1:$P$1478,7,FALSE)</f>
        <v xml:space="preserve"> Actinobacteria</v>
      </c>
    </row>
    <row r="2184" spans="1:11" x14ac:dyDescent="0.25">
      <c r="A2184" t="s">
        <v>1665</v>
      </c>
      <c r="B2184" t="s">
        <v>1666</v>
      </c>
      <c r="C2184" t="s">
        <v>20</v>
      </c>
      <c r="D2184">
        <v>947</v>
      </c>
      <c r="E2184">
        <v>503</v>
      </c>
      <c r="F2184">
        <v>575</v>
      </c>
      <c r="G2184">
        <f t="shared" si="34"/>
        <v>73</v>
      </c>
      <c r="H2184">
        <v>5437</v>
      </c>
      <c r="I2184" t="s">
        <v>21</v>
      </c>
      <c r="J2184" t="str">
        <f>VLOOKUP(B2184,tax!$B$1:$P$1478,6,FALSE)</f>
        <v>Bacteria</v>
      </c>
      <c r="K2184" t="str">
        <f>VLOOKUP($B2184,tax!$B$1:$P$1478,7,FALSE)</f>
        <v xml:space="preserve"> Actinobacteria</v>
      </c>
    </row>
    <row r="2185" spans="1:11" x14ac:dyDescent="0.25">
      <c r="A2185" t="s">
        <v>1665</v>
      </c>
      <c r="B2185" t="s">
        <v>1666</v>
      </c>
      <c r="C2185" t="s">
        <v>22</v>
      </c>
      <c r="D2185">
        <v>947</v>
      </c>
      <c r="E2185">
        <v>820</v>
      </c>
      <c r="F2185">
        <v>944</v>
      </c>
      <c r="G2185">
        <f t="shared" si="34"/>
        <v>125</v>
      </c>
      <c r="H2185">
        <v>3906</v>
      </c>
      <c r="I2185" t="s">
        <v>23</v>
      </c>
      <c r="J2185" t="str">
        <f>VLOOKUP(B2185,tax!$B$1:$P$1478,6,FALSE)</f>
        <v>Bacteria</v>
      </c>
      <c r="K2185" t="str">
        <f>VLOOKUP($B2185,tax!$B$1:$P$1478,7,FALSE)</f>
        <v xml:space="preserve"> Actinobacteria</v>
      </c>
    </row>
    <row r="2186" spans="1:11" x14ac:dyDescent="0.25">
      <c r="A2186" t="s">
        <v>1667</v>
      </c>
      <c r="B2186" t="s">
        <v>1668</v>
      </c>
      <c r="C2186" t="s">
        <v>10</v>
      </c>
      <c r="D2186">
        <v>997</v>
      </c>
      <c r="E2186">
        <v>671</v>
      </c>
      <c r="F2186">
        <v>797</v>
      </c>
      <c r="G2186">
        <f t="shared" si="34"/>
        <v>127</v>
      </c>
      <c r="H2186">
        <v>1755</v>
      </c>
      <c r="I2186" t="s">
        <v>11</v>
      </c>
      <c r="J2186" t="str">
        <f>VLOOKUP(B2186,tax!$B$1:$P$1478,6,FALSE)</f>
        <v>Bacteria</v>
      </c>
      <c r="K2186" t="str">
        <f>VLOOKUP($B2186,tax!$B$1:$P$1478,7,FALSE)</f>
        <v xml:space="preserve"> Actinobacteria</v>
      </c>
    </row>
    <row r="2187" spans="1:11" x14ac:dyDescent="0.25">
      <c r="A2187" t="s">
        <v>1667</v>
      </c>
      <c r="B2187" t="s">
        <v>1668</v>
      </c>
      <c r="C2187" t="s">
        <v>12</v>
      </c>
      <c r="D2187">
        <v>997</v>
      </c>
      <c r="E2187">
        <v>801</v>
      </c>
      <c r="F2187">
        <v>994</v>
      </c>
      <c r="G2187">
        <f t="shared" si="34"/>
        <v>194</v>
      </c>
      <c r="H2187">
        <v>1312</v>
      </c>
      <c r="I2187" t="s">
        <v>13</v>
      </c>
      <c r="J2187" t="str">
        <f>VLOOKUP(B2187,tax!$B$1:$P$1478,6,FALSE)</f>
        <v>Bacteria</v>
      </c>
      <c r="K2187" t="str">
        <f>VLOOKUP($B2187,tax!$B$1:$P$1478,7,FALSE)</f>
        <v xml:space="preserve"> Actinobacteria</v>
      </c>
    </row>
    <row r="2188" spans="1:11" x14ac:dyDescent="0.25">
      <c r="A2188" t="s">
        <v>1667</v>
      </c>
      <c r="B2188" t="s">
        <v>1668</v>
      </c>
      <c r="C2188" t="s">
        <v>14</v>
      </c>
      <c r="D2188">
        <v>997</v>
      </c>
      <c r="E2188">
        <v>35</v>
      </c>
      <c r="F2188">
        <v>177</v>
      </c>
      <c r="G2188">
        <f t="shared" si="34"/>
        <v>143</v>
      </c>
      <c r="H2188">
        <v>1994</v>
      </c>
      <c r="I2188" t="s">
        <v>15</v>
      </c>
      <c r="J2188" t="str">
        <f>VLOOKUP(B2188,tax!$B$1:$P$1478,6,FALSE)</f>
        <v>Bacteria</v>
      </c>
      <c r="K2188" t="str">
        <f>VLOOKUP($B2188,tax!$B$1:$P$1478,7,FALSE)</f>
        <v xml:space="preserve"> Actinobacteria</v>
      </c>
    </row>
    <row r="2189" spans="1:11" x14ac:dyDescent="0.25">
      <c r="A2189" t="s">
        <v>1669</v>
      </c>
      <c r="B2189" t="s">
        <v>1670</v>
      </c>
      <c r="C2189" t="s">
        <v>10</v>
      </c>
      <c r="D2189">
        <v>953</v>
      </c>
      <c r="E2189">
        <v>699</v>
      </c>
      <c r="F2189">
        <v>822</v>
      </c>
      <c r="G2189">
        <f t="shared" si="34"/>
        <v>124</v>
      </c>
      <c r="H2189">
        <v>1755</v>
      </c>
      <c r="I2189" t="s">
        <v>11</v>
      </c>
      <c r="J2189" t="str">
        <f>VLOOKUP(B2189,tax!$B$1:$P$1478,6,FALSE)</f>
        <v>Bacteria</v>
      </c>
      <c r="K2189" t="str">
        <f>VLOOKUP($B2189,tax!$B$1:$P$1478,7,FALSE)</f>
        <v xml:space="preserve"> Actinobacteria</v>
      </c>
    </row>
    <row r="2190" spans="1:11" x14ac:dyDescent="0.25">
      <c r="A2190" t="s">
        <v>1669</v>
      </c>
      <c r="B2190" t="s">
        <v>1670</v>
      </c>
      <c r="C2190" t="s">
        <v>18</v>
      </c>
      <c r="D2190">
        <v>953</v>
      </c>
      <c r="E2190">
        <v>65</v>
      </c>
      <c r="F2190">
        <v>369</v>
      </c>
      <c r="G2190">
        <f t="shared" si="34"/>
        <v>305</v>
      </c>
      <c r="H2190">
        <v>3525</v>
      </c>
      <c r="I2190" t="s">
        <v>19</v>
      </c>
      <c r="J2190" t="str">
        <f>VLOOKUP(B2190,tax!$B$1:$P$1478,6,FALSE)</f>
        <v>Bacteria</v>
      </c>
      <c r="K2190" t="str">
        <f>VLOOKUP($B2190,tax!$B$1:$P$1478,7,FALSE)</f>
        <v xml:space="preserve"> Actinobacteria</v>
      </c>
    </row>
    <row r="2191" spans="1:11" x14ac:dyDescent="0.25">
      <c r="A2191" t="s">
        <v>1669</v>
      </c>
      <c r="B2191" t="s">
        <v>1670</v>
      </c>
      <c r="C2191" t="s">
        <v>20</v>
      </c>
      <c r="D2191">
        <v>953</v>
      </c>
      <c r="E2191">
        <v>508</v>
      </c>
      <c r="F2191">
        <v>577</v>
      </c>
      <c r="G2191">
        <f t="shared" si="34"/>
        <v>70</v>
      </c>
      <c r="H2191">
        <v>5437</v>
      </c>
      <c r="I2191" t="s">
        <v>21</v>
      </c>
      <c r="J2191" t="str">
        <f>VLOOKUP(B2191,tax!$B$1:$P$1478,6,FALSE)</f>
        <v>Bacteria</v>
      </c>
      <c r="K2191" t="str">
        <f>VLOOKUP($B2191,tax!$B$1:$P$1478,7,FALSE)</f>
        <v xml:space="preserve"> Actinobacteria</v>
      </c>
    </row>
    <row r="2192" spans="1:11" x14ac:dyDescent="0.25">
      <c r="A2192" t="s">
        <v>1669</v>
      </c>
      <c r="B2192" t="s">
        <v>1670</v>
      </c>
      <c r="C2192" t="s">
        <v>22</v>
      </c>
      <c r="D2192">
        <v>953</v>
      </c>
      <c r="E2192">
        <v>826</v>
      </c>
      <c r="F2192">
        <v>950</v>
      </c>
      <c r="G2192">
        <f t="shared" si="34"/>
        <v>125</v>
      </c>
      <c r="H2192">
        <v>3906</v>
      </c>
      <c r="I2192" t="s">
        <v>23</v>
      </c>
      <c r="J2192" t="str">
        <f>VLOOKUP(B2192,tax!$B$1:$P$1478,6,FALSE)</f>
        <v>Bacteria</v>
      </c>
      <c r="K2192" t="str">
        <f>VLOOKUP($B2192,tax!$B$1:$P$1478,7,FALSE)</f>
        <v xml:space="preserve"> Actinobacteria</v>
      </c>
    </row>
    <row r="2193" spans="1:11" x14ac:dyDescent="0.25">
      <c r="A2193" t="s">
        <v>1671</v>
      </c>
      <c r="B2193" t="s">
        <v>1672</v>
      </c>
      <c r="C2193" t="s">
        <v>10</v>
      </c>
      <c r="D2193">
        <v>313</v>
      </c>
      <c r="E2193">
        <v>182</v>
      </c>
      <c r="F2193">
        <v>308</v>
      </c>
      <c r="G2193">
        <f t="shared" si="34"/>
        <v>127</v>
      </c>
      <c r="H2193">
        <v>1755</v>
      </c>
      <c r="I2193" t="s">
        <v>11</v>
      </c>
      <c r="J2193" t="str">
        <f>VLOOKUP(B2193,tax!$B$1:$P$1478,6,FALSE)</f>
        <v>Bacteria</v>
      </c>
      <c r="K2193" t="str">
        <f>VLOOKUP($B2193,tax!$B$1:$P$1478,7,FALSE)</f>
        <v xml:space="preserve"> Actinobacteria</v>
      </c>
    </row>
    <row r="2194" spans="1:11" x14ac:dyDescent="0.25">
      <c r="A2194" t="s">
        <v>1673</v>
      </c>
      <c r="B2194" t="s">
        <v>1674</v>
      </c>
      <c r="C2194" t="s">
        <v>10</v>
      </c>
      <c r="D2194">
        <v>946</v>
      </c>
      <c r="E2194">
        <v>831</v>
      </c>
      <c r="F2194">
        <v>946</v>
      </c>
      <c r="G2194">
        <f t="shared" si="34"/>
        <v>116</v>
      </c>
      <c r="H2194">
        <v>1755</v>
      </c>
      <c r="I2194" t="s">
        <v>11</v>
      </c>
      <c r="J2194" t="str">
        <f>VLOOKUP(B2194,tax!$B$1:$P$1478,6,FALSE)</f>
        <v>Bacteria</v>
      </c>
      <c r="K2194" t="str">
        <f>VLOOKUP($B2194,tax!$B$1:$P$1478,7,FALSE)</f>
        <v xml:space="preserve"> Actinobacteria</v>
      </c>
    </row>
    <row r="2195" spans="1:11" x14ac:dyDescent="0.25">
      <c r="A2195" t="s">
        <v>1673</v>
      </c>
      <c r="B2195" t="s">
        <v>1674</v>
      </c>
      <c r="C2195" t="s">
        <v>226</v>
      </c>
      <c r="D2195">
        <v>946</v>
      </c>
      <c r="E2195">
        <v>734</v>
      </c>
      <c r="F2195">
        <v>804</v>
      </c>
      <c r="G2195">
        <f t="shared" si="34"/>
        <v>71</v>
      </c>
      <c r="H2195">
        <v>4829</v>
      </c>
      <c r="I2195" t="s">
        <v>227</v>
      </c>
      <c r="J2195" t="str">
        <f>VLOOKUP(B2195,tax!$B$1:$P$1478,6,FALSE)</f>
        <v>Bacteria</v>
      </c>
      <c r="K2195" t="str">
        <f>VLOOKUP($B2195,tax!$B$1:$P$1478,7,FALSE)</f>
        <v xml:space="preserve"> Actinobacteria</v>
      </c>
    </row>
    <row r="2196" spans="1:11" x14ac:dyDescent="0.25">
      <c r="A2196" t="s">
        <v>1673</v>
      </c>
      <c r="B2196" t="s">
        <v>1674</v>
      </c>
      <c r="C2196" t="s">
        <v>329</v>
      </c>
      <c r="D2196">
        <v>946</v>
      </c>
      <c r="E2196">
        <v>32</v>
      </c>
      <c r="F2196">
        <v>313</v>
      </c>
      <c r="G2196">
        <f t="shared" si="34"/>
        <v>282</v>
      </c>
      <c r="H2196">
        <v>9251</v>
      </c>
      <c r="I2196" t="s">
        <v>330</v>
      </c>
      <c r="J2196" t="str">
        <f>VLOOKUP(B2196,tax!$B$1:$P$1478,6,FALSE)</f>
        <v>Bacteria</v>
      </c>
      <c r="K2196" t="str">
        <f>VLOOKUP($B2196,tax!$B$1:$P$1478,7,FALSE)</f>
        <v xml:space="preserve"> Actinobacteria</v>
      </c>
    </row>
    <row r="2197" spans="1:11" x14ac:dyDescent="0.25">
      <c r="A2197" t="s">
        <v>1673</v>
      </c>
      <c r="B2197" t="s">
        <v>1674</v>
      </c>
      <c r="C2197" t="s">
        <v>303</v>
      </c>
      <c r="D2197">
        <v>946</v>
      </c>
      <c r="E2197">
        <v>350</v>
      </c>
      <c r="F2197">
        <v>703</v>
      </c>
      <c r="G2197">
        <f t="shared" si="34"/>
        <v>354</v>
      </c>
      <c r="H2197">
        <v>5906</v>
      </c>
      <c r="I2197" t="s">
        <v>304</v>
      </c>
      <c r="J2197" t="str">
        <f>VLOOKUP(B2197,tax!$B$1:$P$1478,6,FALSE)</f>
        <v>Bacteria</v>
      </c>
      <c r="K2197" t="str">
        <f>VLOOKUP($B2197,tax!$B$1:$P$1478,7,FALSE)</f>
        <v xml:space="preserve"> Actinobacteria</v>
      </c>
    </row>
    <row r="2198" spans="1:11" x14ac:dyDescent="0.25">
      <c r="A2198" t="s">
        <v>1675</v>
      </c>
      <c r="B2198" t="s">
        <v>1676</v>
      </c>
      <c r="C2198" t="s">
        <v>10</v>
      </c>
      <c r="D2198">
        <v>448</v>
      </c>
      <c r="E2198">
        <v>340</v>
      </c>
      <c r="F2198">
        <v>443</v>
      </c>
      <c r="G2198">
        <f t="shared" si="34"/>
        <v>104</v>
      </c>
      <c r="H2198">
        <v>1755</v>
      </c>
      <c r="I2198" t="s">
        <v>11</v>
      </c>
      <c r="J2198" t="str">
        <f>VLOOKUP(B2198,tax!$B$1:$P$1478,6,FALSE)</f>
        <v>Bacteria</v>
      </c>
      <c r="K2198" t="str">
        <f>VLOOKUP($B2198,tax!$B$1:$P$1478,7,FALSE)</f>
        <v xml:space="preserve"> Actinobacteria</v>
      </c>
    </row>
    <row r="2199" spans="1:11" x14ac:dyDescent="0.25">
      <c r="A2199" t="s">
        <v>1675</v>
      </c>
      <c r="B2199" t="s">
        <v>1676</v>
      </c>
      <c r="C2199" t="s">
        <v>26</v>
      </c>
      <c r="D2199">
        <v>448</v>
      </c>
      <c r="E2199">
        <v>91</v>
      </c>
      <c r="F2199">
        <v>316</v>
      </c>
      <c r="G2199">
        <f t="shared" si="34"/>
        <v>226</v>
      </c>
      <c r="H2199">
        <v>4255</v>
      </c>
      <c r="I2199" t="s">
        <v>27</v>
      </c>
      <c r="J2199" t="str">
        <f>VLOOKUP(B2199,tax!$B$1:$P$1478,6,FALSE)</f>
        <v>Bacteria</v>
      </c>
      <c r="K2199" t="str">
        <f>VLOOKUP($B2199,tax!$B$1:$P$1478,7,FALSE)</f>
        <v xml:space="preserve"> Actinobacteria</v>
      </c>
    </row>
    <row r="2200" spans="1:11" x14ac:dyDescent="0.25">
      <c r="A2200" t="s">
        <v>1677</v>
      </c>
      <c r="B2200" t="s">
        <v>1678</v>
      </c>
      <c r="C2200" t="s">
        <v>10</v>
      </c>
      <c r="D2200">
        <v>1237</v>
      </c>
      <c r="E2200">
        <v>702</v>
      </c>
      <c r="F2200">
        <v>825</v>
      </c>
      <c r="G2200">
        <f t="shared" si="34"/>
        <v>124</v>
      </c>
      <c r="H2200">
        <v>1755</v>
      </c>
      <c r="I2200" t="s">
        <v>11</v>
      </c>
      <c r="J2200" t="str">
        <f>VLOOKUP(B2200,tax!$B$1:$P$1478,6,FALSE)</f>
        <v>Bacteria</v>
      </c>
      <c r="K2200" t="str">
        <f>VLOOKUP($B2200,tax!$B$1:$P$1478,7,FALSE)</f>
        <v xml:space="preserve"> Actinobacteria</v>
      </c>
    </row>
    <row r="2201" spans="1:11" x14ac:dyDescent="0.25">
      <c r="A2201" t="s">
        <v>1677</v>
      </c>
      <c r="B2201" t="s">
        <v>1678</v>
      </c>
      <c r="C2201" t="s">
        <v>12</v>
      </c>
      <c r="D2201">
        <v>1237</v>
      </c>
      <c r="E2201">
        <v>1057</v>
      </c>
      <c r="F2201">
        <v>1233</v>
      </c>
      <c r="G2201">
        <f t="shared" si="34"/>
        <v>177</v>
      </c>
      <c r="H2201">
        <v>1312</v>
      </c>
      <c r="I2201" t="s">
        <v>13</v>
      </c>
      <c r="J2201" t="str">
        <f>VLOOKUP(B2201,tax!$B$1:$P$1478,6,FALSE)</f>
        <v>Bacteria</v>
      </c>
      <c r="K2201" t="str">
        <f>VLOOKUP($B2201,tax!$B$1:$P$1478,7,FALSE)</f>
        <v xml:space="preserve"> Actinobacteria</v>
      </c>
    </row>
    <row r="2202" spans="1:11" x14ac:dyDescent="0.25">
      <c r="A2202" t="s">
        <v>1677</v>
      </c>
      <c r="B2202" t="s">
        <v>1678</v>
      </c>
      <c r="C2202" t="s">
        <v>18</v>
      </c>
      <c r="D2202">
        <v>1237</v>
      </c>
      <c r="E2202">
        <v>69</v>
      </c>
      <c r="F2202">
        <v>400</v>
      </c>
      <c r="G2202">
        <f t="shared" si="34"/>
        <v>332</v>
      </c>
      <c r="H2202">
        <v>3525</v>
      </c>
      <c r="I2202" t="s">
        <v>19</v>
      </c>
      <c r="J2202" t="str">
        <f>VLOOKUP(B2202,tax!$B$1:$P$1478,6,FALSE)</f>
        <v>Bacteria</v>
      </c>
      <c r="K2202" t="str">
        <f>VLOOKUP($B2202,tax!$B$1:$P$1478,7,FALSE)</f>
        <v xml:space="preserve"> Actinobacteria</v>
      </c>
    </row>
    <row r="2203" spans="1:11" x14ac:dyDescent="0.25">
      <c r="A2203" t="s">
        <v>1677</v>
      </c>
      <c r="B2203" t="s">
        <v>1678</v>
      </c>
      <c r="C2203" t="s">
        <v>20</v>
      </c>
      <c r="D2203">
        <v>1237</v>
      </c>
      <c r="E2203">
        <v>511</v>
      </c>
      <c r="F2203">
        <v>579</v>
      </c>
      <c r="G2203">
        <f t="shared" si="34"/>
        <v>69</v>
      </c>
      <c r="H2203">
        <v>5437</v>
      </c>
      <c r="I2203" t="s">
        <v>21</v>
      </c>
      <c r="J2203" t="str">
        <f>VLOOKUP(B2203,tax!$B$1:$P$1478,6,FALSE)</f>
        <v>Bacteria</v>
      </c>
      <c r="K2203" t="str">
        <f>VLOOKUP($B2203,tax!$B$1:$P$1478,7,FALSE)</f>
        <v xml:space="preserve"> Actinobacteria</v>
      </c>
    </row>
    <row r="2204" spans="1:11" x14ac:dyDescent="0.25">
      <c r="A2204" t="s">
        <v>1677</v>
      </c>
      <c r="B2204" t="s">
        <v>1678</v>
      </c>
      <c r="C2204" t="s">
        <v>139</v>
      </c>
      <c r="D2204">
        <v>1237</v>
      </c>
      <c r="E2204">
        <v>833</v>
      </c>
      <c r="F2204">
        <v>1045</v>
      </c>
      <c r="G2204">
        <f t="shared" si="34"/>
        <v>213</v>
      </c>
      <c r="H2204">
        <v>1197</v>
      </c>
      <c r="I2204" t="s">
        <v>140</v>
      </c>
      <c r="J2204" t="str">
        <f>VLOOKUP(B2204,tax!$B$1:$P$1478,6,FALSE)</f>
        <v>Bacteria</v>
      </c>
      <c r="K2204" t="str">
        <f>VLOOKUP($B2204,tax!$B$1:$P$1478,7,FALSE)</f>
        <v xml:space="preserve"> Actinobacteria</v>
      </c>
    </row>
    <row r="2205" spans="1:11" x14ac:dyDescent="0.25">
      <c r="A2205" t="s">
        <v>1679</v>
      </c>
      <c r="B2205" t="s">
        <v>1680</v>
      </c>
      <c r="C2205" t="s">
        <v>10</v>
      </c>
      <c r="D2205">
        <v>724</v>
      </c>
      <c r="E2205">
        <v>471</v>
      </c>
      <c r="F2205">
        <v>597</v>
      </c>
      <c r="G2205">
        <f t="shared" si="34"/>
        <v>127</v>
      </c>
      <c r="H2205">
        <v>1755</v>
      </c>
      <c r="I2205" t="s">
        <v>11</v>
      </c>
      <c r="J2205" t="str">
        <f>VLOOKUP(B2205,tax!$B$1:$P$1478,6,FALSE)</f>
        <v>unclassified sequences</v>
      </c>
      <c r="K2205" t="str">
        <f>VLOOKUP($B2205,tax!$B$1:$P$1478,7,FALSE)</f>
        <v xml:space="preserve"> environmental samples.</v>
      </c>
    </row>
    <row r="2206" spans="1:11" x14ac:dyDescent="0.25">
      <c r="A2206" t="s">
        <v>1679</v>
      </c>
      <c r="B2206" t="s">
        <v>1680</v>
      </c>
      <c r="C2206" t="s">
        <v>230</v>
      </c>
      <c r="D2206">
        <v>724</v>
      </c>
      <c r="E2206">
        <v>615</v>
      </c>
      <c r="F2206">
        <v>659</v>
      </c>
      <c r="G2206">
        <f t="shared" si="34"/>
        <v>45</v>
      </c>
      <c r="H2206">
        <v>12786</v>
      </c>
      <c r="I2206" t="s">
        <v>231</v>
      </c>
      <c r="J2206" t="str">
        <f>VLOOKUP(B2206,tax!$B$1:$P$1478,6,FALSE)</f>
        <v>unclassified sequences</v>
      </c>
      <c r="K2206" t="str">
        <f>VLOOKUP($B2206,tax!$B$1:$P$1478,7,FALSE)</f>
        <v xml:space="preserve"> environmental samples.</v>
      </c>
    </row>
    <row r="2207" spans="1:11" x14ac:dyDescent="0.25">
      <c r="A2207" t="s">
        <v>1679</v>
      </c>
      <c r="B2207" t="s">
        <v>1680</v>
      </c>
      <c r="C2207" t="s">
        <v>52</v>
      </c>
      <c r="D2207">
        <v>724</v>
      </c>
      <c r="E2207">
        <v>102</v>
      </c>
      <c r="F2207">
        <v>434</v>
      </c>
      <c r="G2207">
        <f t="shared" si="34"/>
        <v>333</v>
      </c>
      <c r="H2207">
        <v>5170</v>
      </c>
      <c r="I2207" t="s">
        <v>53</v>
      </c>
      <c r="J2207" t="str">
        <f>VLOOKUP(B2207,tax!$B$1:$P$1478,6,FALSE)</f>
        <v>unclassified sequences</v>
      </c>
      <c r="K2207" t="str">
        <f>VLOOKUP($B2207,tax!$B$1:$P$1478,7,FALSE)</f>
        <v xml:space="preserve"> environmental samples.</v>
      </c>
    </row>
    <row r="2208" spans="1:11" x14ac:dyDescent="0.25">
      <c r="A2208" t="s">
        <v>1681</v>
      </c>
      <c r="B2208" t="s">
        <v>1682</v>
      </c>
      <c r="C2208" t="s">
        <v>10</v>
      </c>
      <c r="D2208">
        <v>790</v>
      </c>
      <c r="E2208">
        <v>298</v>
      </c>
      <c r="F2208">
        <v>422</v>
      </c>
      <c r="G2208">
        <f t="shared" si="34"/>
        <v>125</v>
      </c>
      <c r="H2208">
        <v>1755</v>
      </c>
      <c r="I2208" t="s">
        <v>11</v>
      </c>
      <c r="J2208" t="str">
        <f>VLOOKUP(B2208,tax!$B$1:$P$1478,6,FALSE)</f>
        <v>unclassified sequences</v>
      </c>
      <c r="K2208" t="str">
        <f>VLOOKUP($B2208,tax!$B$1:$P$1478,7,FALSE)</f>
        <v xml:space="preserve"> environmental samples.</v>
      </c>
    </row>
    <row r="2209" spans="1:11" x14ac:dyDescent="0.25">
      <c r="A2209" t="s">
        <v>1681</v>
      </c>
      <c r="B2209" t="s">
        <v>1682</v>
      </c>
      <c r="C2209" t="s">
        <v>73</v>
      </c>
      <c r="D2209">
        <v>790</v>
      </c>
      <c r="E2209">
        <v>556</v>
      </c>
      <c r="F2209">
        <v>787</v>
      </c>
      <c r="G2209">
        <f t="shared" si="34"/>
        <v>232</v>
      </c>
      <c r="H2209">
        <v>9472</v>
      </c>
      <c r="I2209" t="s">
        <v>74</v>
      </c>
      <c r="J2209" t="str">
        <f>VLOOKUP(B2209,tax!$B$1:$P$1478,6,FALSE)</f>
        <v>unclassified sequences</v>
      </c>
      <c r="K2209" t="str">
        <f>VLOOKUP($B2209,tax!$B$1:$P$1478,7,FALSE)</f>
        <v xml:space="preserve"> environmental samples.</v>
      </c>
    </row>
    <row r="2210" spans="1:11" x14ac:dyDescent="0.25">
      <c r="A2210" t="s">
        <v>1681</v>
      </c>
      <c r="B2210" t="s">
        <v>1682</v>
      </c>
      <c r="C2210" t="s">
        <v>52</v>
      </c>
      <c r="D2210">
        <v>790</v>
      </c>
      <c r="E2210">
        <v>1</v>
      </c>
      <c r="F2210">
        <v>275</v>
      </c>
      <c r="G2210">
        <f t="shared" si="34"/>
        <v>275</v>
      </c>
      <c r="H2210">
        <v>5170</v>
      </c>
      <c r="I2210" t="s">
        <v>53</v>
      </c>
      <c r="J2210" t="str">
        <f>VLOOKUP(B2210,tax!$B$1:$P$1478,6,FALSE)</f>
        <v>unclassified sequences</v>
      </c>
      <c r="K2210" t="str">
        <f>VLOOKUP($B2210,tax!$B$1:$P$1478,7,FALSE)</f>
        <v xml:space="preserve"> environmental samples.</v>
      </c>
    </row>
    <row r="2211" spans="1:11" x14ac:dyDescent="0.25">
      <c r="A2211" t="s">
        <v>1681</v>
      </c>
      <c r="B2211" t="s">
        <v>1682</v>
      </c>
      <c r="C2211" t="s">
        <v>218</v>
      </c>
      <c r="D2211">
        <v>790</v>
      </c>
      <c r="E2211">
        <v>476</v>
      </c>
      <c r="F2211">
        <v>505</v>
      </c>
      <c r="G2211">
        <f t="shared" si="34"/>
        <v>30</v>
      </c>
      <c r="H2211">
        <v>11</v>
      </c>
      <c r="I2211" t="s">
        <v>218</v>
      </c>
      <c r="J2211" t="str">
        <f>VLOOKUP(B2211,tax!$B$1:$P$1478,6,FALSE)</f>
        <v>unclassified sequences</v>
      </c>
      <c r="K2211" t="str">
        <f>VLOOKUP($B2211,tax!$B$1:$P$1478,7,FALSE)</f>
        <v xml:space="preserve"> environmental samples.</v>
      </c>
    </row>
    <row r="2212" spans="1:11" x14ac:dyDescent="0.25">
      <c r="A2212" t="s">
        <v>1683</v>
      </c>
      <c r="B2212" t="s">
        <v>1684</v>
      </c>
      <c r="C2212" t="s">
        <v>10</v>
      </c>
      <c r="D2212">
        <v>771</v>
      </c>
      <c r="E2212">
        <v>37</v>
      </c>
      <c r="F2212">
        <v>152</v>
      </c>
      <c r="G2212">
        <f t="shared" si="34"/>
        <v>116</v>
      </c>
      <c r="H2212">
        <v>1755</v>
      </c>
      <c r="I2212" t="s">
        <v>11</v>
      </c>
      <c r="J2212" t="str">
        <f>VLOOKUP(B2212,tax!$B$1:$P$1478,6,FALSE)</f>
        <v>Bacteria</v>
      </c>
      <c r="K2212" t="str">
        <f>VLOOKUP($B2212,tax!$B$1:$P$1478,7,FALSE)</f>
        <v xml:space="preserve"> Firmicutes</v>
      </c>
    </row>
    <row r="2213" spans="1:11" x14ac:dyDescent="0.25">
      <c r="A2213" t="s">
        <v>1683</v>
      </c>
      <c r="B2213" t="s">
        <v>1684</v>
      </c>
      <c r="C2213" t="s">
        <v>10</v>
      </c>
      <c r="D2213">
        <v>771</v>
      </c>
      <c r="E2213">
        <v>251</v>
      </c>
      <c r="F2213">
        <v>368</v>
      </c>
      <c r="G2213">
        <f t="shared" si="34"/>
        <v>118</v>
      </c>
      <c r="H2213">
        <v>1755</v>
      </c>
      <c r="I2213" t="s">
        <v>11</v>
      </c>
      <c r="J2213" t="str">
        <f>VLOOKUP(B2213,tax!$B$1:$P$1478,6,FALSE)</f>
        <v>Bacteria</v>
      </c>
      <c r="K2213" t="str">
        <f>VLOOKUP($B2213,tax!$B$1:$P$1478,7,FALSE)</f>
        <v xml:space="preserve"> Firmicutes</v>
      </c>
    </row>
    <row r="2214" spans="1:11" x14ac:dyDescent="0.25">
      <c r="A2214" t="s">
        <v>1683</v>
      </c>
      <c r="B2214" t="s">
        <v>1684</v>
      </c>
      <c r="C2214" t="s">
        <v>1685</v>
      </c>
      <c r="D2214">
        <v>771</v>
      </c>
      <c r="E2214">
        <v>160</v>
      </c>
      <c r="F2214">
        <v>234</v>
      </c>
      <c r="G2214">
        <f t="shared" si="34"/>
        <v>75</v>
      </c>
      <c r="H2214">
        <v>1239</v>
      </c>
      <c r="I2214" t="s">
        <v>1686</v>
      </c>
      <c r="J2214" t="str">
        <f>VLOOKUP(B2214,tax!$B$1:$P$1478,6,FALSE)</f>
        <v>Bacteria</v>
      </c>
      <c r="K2214" t="str">
        <f>VLOOKUP($B2214,tax!$B$1:$P$1478,7,FALSE)</f>
        <v xml:space="preserve"> Firmicutes</v>
      </c>
    </row>
    <row r="2215" spans="1:11" x14ac:dyDescent="0.25">
      <c r="A2215" t="s">
        <v>1683</v>
      </c>
      <c r="B2215" t="s">
        <v>1684</v>
      </c>
      <c r="C2215" t="s">
        <v>1685</v>
      </c>
      <c r="D2215">
        <v>771</v>
      </c>
      <c r="E2215">
        <v>376</v>
      </c>
      <c r="F2215">
        <v>451</v>
      </c>
      <c r="G2215">
        <f t="shared" si="34"/>
        <v>76</v>
      </c>
      <c r="H2215">
        <v>1239</v>
      </c>
      <c r="I2215" t="s">
        <v>1686</v>
      </c>
      <c r="J2215" t="str">
        <f>VLOOKUP(B2215,tax!$B$1:$P$1478,6,FALSE)</f>
        <v>Bacteria</v>
      </c>
      <c r="K2215" t="str">
        <f>VLOOKUP($B2215,tax!$B$1:$P$1478,7,FALSE)</f>
        <v xml:space="preserve"> Firmicutes</v>
      </c>
    </row>
    <row r="2216" spans="1:11" x14ac:dyDescent="0.25">
      <c r="A2216" t="s">
        <v>1683</v>
      </c>
      <c r="B2216" t="s">
        <v>1684</v>
      </c>
      <c r="C2216" t="s">
        <v>1687</v>
      </c>
      <c r="D2216">
        <v>771</v>
      </c>
      <c r="E2216">
        <v>723</v>
      </c>
      <c r="F2216">
        <v>769</v>
      </c>
      <c r="G2216">
        <f t="shared" si="34"/>
        <v>47</v>
      </c>
      <c r="H2216">
        <v>49</v>
      </c>
      <c r="I2216" t="s">
        <v>1687</v>
      </c>
      <c r="J2216" t="str">
        <f>VLOOKUP(B2216,tax!$B$1:$P$1478,6,FALSE)</f>
        <v>Bacteria</v>
      </c>
      <c r="K2216" t="str">
        <f>VLOOKUP($B2216,tax!$B$1:$P$1478,7,FALSE)</f>
        <v xml:space="preserve"> Firmicutes</v>
      </c>
    </row>
    <row r="2217" spans="1:11" x14ac:dyDescent="0.25">
      <c r="A2217" t="s">
        <v>1683</v>
      </c>
      <c r="B2217" t="s">
        <v>1684</v>
      </c>
      <c r="C2217" t="s">
        <v>1688</v>
      </c>
      <c r="D2217">
        <v>771</v>
      </c>
      <c r="E2217">
        <v>488</v>
      </c>
      <c r="F2217">
        <v>611</v>
      </c>
      <c r="G2217">
        <f t="shared" si="34"/>
        <v>124</v>
      </c>
      <c r="H2217">
        <v>30</v>
      </c>
      <c r="I2217" t="s">
        <v>1688</v>
      </c>
      <c r="J2217" t="str">
        <f>VLOOKUP(B2217,tax!$B$1:$P$1478,6,FALSE)</f>
        <v>Bacteria</v>
      </c>
      <c r="K2217" t="str">
        <f>VLOOKUP($B2217,tax!$B$1:$P$1478,7,FALSE)</f>
        <v xml:space="preserve"> Firmicutes</v>
      </c>
    </row>
    <row r="2218" spans="1:11" x14ac:dyDescent="0.25">
      <c r="A2218" t="s">
        <v>1689</v>
      </c>
      <c r="B2218" t="s">
        <v>1690</v>
      </c>
      <c r="C2218" t="s">
        <v>10</v>
      </c>
      <c r="D2218">
        <v>762</v>
      </c>
      <c r="E2218">
        <v>37</v>
      </c>
      <c r="F2218">
        <v>152</v>
      </c>
      <c r="G2218">
        <f t="shared" si="34"/>
        <v>116</v>
      </c>
      <c r="H2218">
        <v>1755</v>
      </c>
      <c r="I2218" t="s">
        <v>11</v>
      </c>
      <c r="J2218" t="str">
        <f>VLOOKUP(B2218,tax!$B$1:$P$1478,6,FALSE)</f>
        <v>Bacteria</v>
      </c>
      <c r="K2218" t="str">
        <f>VLOOKUP($B2218,tax!$B$1:$P$1478,7,FALSE)</f>
        <v xml:space="preserve"> Firmicutes</v>
      </c>
    </row>
    <row r="2219" spans="1:11" x14ac:dyDescent="0.25">
      <c r="A2219" t="s">
        <v>1689</v>
      </c>
      <c r="B2219" t="s">
        <v>1690</v>
      </c>
      <c r="C2219" t="s">
        <v>1685</v>
      </c>
      <c r="D2219">
        <v>762</v>
      </c>
      <c r="E2219">
        <v>295</v>
      </c>
      <c r="F2219">
        <v>369</v>
      </c>
      <c r="G2219">
        <f t="shared" si="34"/>
        <v>75</v>
      </c>
      <c r="H2219">
        <v>1239</v>
      </c>
      <c r="I2219" t="s">
        <v>1686</v>
      </c>
      <c r="J2219" t="str">
        <f>VLOOKUP(B2219,tax!$B$1:$P$1478,6,FALSE)</f>
        <v>Bacteria</v>
      </c>
      <c r="K2219" t="str">
        <f>VLOOKUP($B2219,tax!$B$1:$P$1478,7,FALSE)</f>
        <v xml:space="preserve"> Firmicutes</v>
      </c>
    </row>
    <row r="2220" spans="1:11" x14ac:dyDescent="0.25">
      <c r="A2220" t="s">
        <v>1689</v>
      </c>
      <c r="B2220" t="s">
        <v>1690</v>
      </c>
      <c r="C2220" t="s">
        <v>185</v>
      </c>
      <c r="D2220">
        <v>762</v>
      </c>
      <c r="E2220">
        <v>165</v>
      </c>
      <c r="F2220">
        <v>282</v>
      </c>
      <c r="G2220">
        <f t="shared" si="34"/>
        <v>118</v>
      </c>
      <c r="H2220">
        <v>10300</v>
      </c>
      <c r="I2220" t="s">
        <v>186</v>
      </c>
      <c r="J2220" t="str">
        <f>VLOOKUP(B2220,tax!$B$1:$P$1478,6,FALSE)</f>
        <v>Bacteria</v>
      </c>
      <c r="K2220" t="str">
        <f>VLOOKUP($B2220,tax!$B$1:$P$1478,7,FALSE)</f>
        <v xml:space="preserve"> Firmicutes</v>
      </c>
    </row>
    <row r="2221" spans="1:11" x14ac:dyDescent="0.25">
      <c r="A2221" t="s">
        <v>1689</v>
      </c>
      <c r="B2221" t="s">
        <v>1690</v>
      </c>
      <c r="C2221" t="s">
        <v>26</v>
      </c>
      <c r="D2221">
        <v>762</v>
      </c>
      <c r="E2221">
        <v>415</v>
      </c>
      <c r="F2221">
        <v>621</v>
      </c>
      <c r="G2221">
        <f t="shared" si="34"/>
        <v>207</v>
      </c>
      <c r="H2221">
        <v>4255</v>
      </c>
      <c r="I2221" t="s">
        <v>27</v>
      </c>
      <c r="J2221" t="str">
        <f>VLOOKUP(B2221,tax!$B$1:$P$1478,6,FALSE)</f>
        <v>Bacteria</v>
      </c>
      <c r="K2221" t="str">
        <f>VLOOKUP($B2221,tax!$B$1:$P$1478,7,FALSE)</f>
        <v xml:space="preserve"> Firmicutes</v>
      </c>
    </row>
    <row r="2222" spans="1:11" x14ac:dyDescent="0.25">
      <c r="A2222" t="s">
        <v>1691</v>
      </c>
      <c r="B2222" t="s">
        <v>1692</v>
      </c>
      <c r="C2222" t="s">
        <v>10</v>
      </c>
      <c r="D2222">
        <v>1398</v>
      </c>
      <c r="E2222">
        <v>37</v>
      </c>
      <c r="F2222">
        <v>152</v>
      </c>
      <c r="G2222">
        <f t="shared" si="34"/>
        <v>116</v>
      </c>
      <c r="H2222">
        <v>1755</v>
      </c>
      <c r="I2222" t="s">
        <v>11</v>
      </c>
      <c r="J2222" t="str">
        <f>VLOOKUP(B2222,tax!$B$1:$P$1478,6,FALSE)</f>
        <v>Bacteria</v>
      </c>
      <c r="K2222" t="str">
        <f>VLOOKUP($B2222,tax!$B$1:$P$1478,7,FALSE)</f>
        <v xml:space="preserve"> Firmicutes</v>
      </c>
    </row>
    <row r="2223" spans="1:11" x14ac:dyDescent="0.25">
      <c r="A2223" t="s">
        <v>1691</v>
      </c>
      <c r="B2223" t="s">
        <v>1692</v>
      </c>
      <c r="C2223" t="s">
        <v>1685</v>
      </c>
      <c r="D2223">
        <v>1398</v>
      </c>
      <c r="E2223">
        <v>160</v>
      </c>
      <c r="F2223">
        <v>234</v>
      </c>
      <c r="G2223">
        <f t="shared" si="34"/>
        <v>75</v>
      </c>
      <c r="H2223">
        <v>1239</v>
      </c>
      <c r="I2223" t="s">
        <v>1686</v>
      </c>
      <c r="J2223" t="str">
        <f>VLOOKUP(B2223,tax!$B$1:$P$1478,6,FALSE)</f>
        <v>Bacteria</v>
      </c>
      <c r="K2223" t="str">
        <f>VLOOKUP($B2223,tax!$B$1:$P$1478,7,FALSE)</f>
        <v xml:space="preserve"> Firmicutes</v>
      </c>
    </row>
    <row r="2224" spans="1:11" x14ac:dyDescent="0.25">
      <c r="A2224" t="s">
        <v>1691</v>
      </c>
      <c r="B2224" t="s">
        <v>1692</v>
      </c>
      <c r="C2224" t="s">
        <v>1685</v>
      </c>
      <c r="D2224">
        <v>1398</v>
      </c>
      <c r="E2224">
        <v>610</v>
      </c>
      <c r="F2224">
        <v>684</v>
      </c>
      <c r="G2224">
        <f t="shared" si="34"/>
        <v>75</v>
      </c>
      <c r="H2224">
        <v>1239</v>
      </c>
      <c r="I2224" t="s">
        <v>1686</v>
      </c>
      <c r="J2224" t="str">
        <f>VLOOKUP(B2224,tax!$B$1:$P$1478,6,FALSE)</f>
        <v>Bacteria</v>
      </c>
      <c r="K2224" t="str">
        <f>VLOOKUP($B2224,tax!$B$1:$P$1478,7,FALSE)</f>
        <v xml:space="preserve"> Firmicutes</v>
      </c>
    </row>
    <row r="2225" spans="1:11" x14ac:dyDescent="0.25">
      <c r="A2225" t="s">
        <v>1691</v>
      </c>
      <c r="B2225" t="s">
        <v>1692</v>
      </c>
      <c r="C2225" t="s">
        <v>185</v>
      </c>
      <c r="D2225">
        <v>1398</v>
      </c>
      <c r="E2225">
        <v>250</v>
      </c>
      <c r="F2225">
        <v>364</v>
      </c>
      <c r="G2225">
        <f t="shared" si="34"/>
        <v>115</v>
      </c>
      <c r="H2225">
        <v>10300</v>
      </c>
      <c r="I2225" t="s">
        <v>186</v>
      </c>
      <c r="J2225" t="str">
        <f>VLOOKUP(B2225,tax!$B$1:$P$1478,6,FALSE)</f>
        <v>Bacteria</v>
      </c>
      <c r="K2225" t="str">
        <f>VLOOKUP($B2225,tax!$B$1:$P$1478,7,FALSE)</f>
        <v xml:space="preserve"> Firmicutes</v>
      </c>
    </row>
    <row r="2226" spans="1:11" x14ac:dyDescent="0.25">
      <c r="A2226" t="s">
        <v>1691</v>
      </c>
      <c r="B2226" t="s">
        <v>1692</v>
      </c>
      <c r="C2226" t="s">
        <v>185</v>
      </c>
      <c r="D2226">
        <v>1398</v>
      </c>
      <c r="E2226">
        <v>482</v>
      </c>
      <c r="F2226">
        <v>596</v>
      </c>
      <c r="G2226">
        <f t="shared" si="34"/>
        <v>115</v>
      </c>
      <c r="H2226">
        <v>10300</v>
      </c>
      <c r="I2226" t="s">
        <v>186</v>
      </c>
      <c r="J2226" t="str">
        <f>VLOOKUP(B2226,tax!$B$1:$P$1478,6,FALSE)</f>
        <v>Bacteria</v>
      </c>
      <c r="K2226" t="str">
        <f>VLOOKUP($B2226,tax!$B$1:$P$1478,7,FALSE)</f>
        <v xml:space="preserve"> Firmicutes</v>
      </c>
    </row>
    <row r="2227" spans="1:11" x14ac:dyDescent="0.25">
      <c r="A2227" t="s">
        <v>1691</v>
      </c>
      <c r="B2227" t="s">
        <v>1692</v>
      </c>
      <c r="C2227" t="s">
        <v>329</v>
      </c>
      <c r="D2227">
        <v>1398</v>
      </c>
      <c r="E2227">
        <v>837</v>
      </c>
      <c r="F2227">
        <v>1120</v>
      </c>
      <c r="G2227">
        <f t="shared" si="34"/>
        <v>284</v>
      </c>
      <c r="H2227">
        <v>9251</v>
      </c>
      <c r="I2227" t="s">
        <v>330</v>
      </c>
      <c r="J2227" t="str">
        <f>VLOOKUP(B2227,tax!$B$1:$P$1478,6,FALSE)</f>
        <v>Bacteria</v>
      </c>
      <c r="K2227" t="str">
        <f>VLOOKUP($B2227,tax!$B$1:$P$1478,7,FALSE)</f>
        <v xml:space="preserve"> Firmicutes</v>
      </c>
    </row>
    <row r="2228" spans="1:11" x14ac:dyDescent="0.25">
      <c r="A2228" t="s">
        <v>1691</v>
      </c>
      <c r="B2228" t="s">
        <v>1692</v>
      </c>
      <c r="C2228" t="s">
        <v>303</v>
      </c>
      <c r="D2228">
        <v>1398</v>
      </c>
      <c r="E2228">
        <v>1158</v>
      </c>
      <c r="F2228">
        <v>1393</v>
      </c>
      <c r="G2228">
        <f t="shared" si="34"/>
        <v>236</v>
      </c>
      <c r="H2228">
        <v>5906</v>
      </c>
      <c r="I2228" t="s">
        <v>304</v>
      </c>
      <c r="J2228" t="str">
        <f>VLOOKUP(B2228,tax!$B$1:$P$1478,6,FALSE)</f>
        <v>Bacteria</v>
      </c>
      <c r="K2228" t="str">
        <f>VLOOKUP($B2228,tax!$B$1:$P$1478,7,FALSE)</f>
        <v xml:space="preserve"> Firmicutes</v>
      </c>
    </row>
    <row r="2229" spans="1:11" x14ac:dyDescent="0.25">
      <c r="A2229" t="s">
        <v>1693</v>
      </c>
      <c r="B2229" t="s">
        <v>1694</v>
      </c>
      <c r="C2229" t="s">
        <v>63</v>
      </c>
      <c r="D2229">
        <v>1261</v>
      </c>
      <c r="E2229">
        <v>1018</v>
      </c>
      <c r="F2229">
        <v>1169</v>
      </c>
      <c r="G2229">
        <f t="shared" si="34"/>
        <v>152</v>
      </c>
      <c r="H2229">
        <v>5365</v>
      </c>
      <c r="I2229" t="s">
        <v>64</v>
      </c>
      <c r="J2229" t="str">
        <f>VLOOKUP(B2229,tax!$B$1:$P$1478,6,FALSE)</f>
        <v>Bacteria</v>
      </c>
      <c r="K2229" t="str">
        <f>VLOOKUP($B2229,tax!$B$1:$P$1478,7,FALSE)</f>
        <v xml:space="preserve"> Firmicutes</v>
      </c>
    </row>
    <row r="2230" spans="1:11" x14ac:dyDescent="0.25">
      <c r="A2230" t="s">
        <v>1693</v>
      </c>
      <c r="B2230" t="s">
        <v>1694</v>
      </c>
      <c r="C2230" t="s">
        <v>292</v>
      </c>
      <c r="D2230">
        <v>1261</v>
      </c>
      <c r="E2230">
        <v>466</v>
      </c>
      <c r="F2230">
        <v>567</v>
      </c>
      <c r="G2230">
        <f t="shared" si="34"/>
        <v>102</v>
      </c>
      <c r="H2230">
        <v>1259</v>
      </c>
      <c r="I2230" t="s">
        <v>293</v>
      </c>
      <c r="J2230" t="str">
        <f>VLOOKUP(B2230,tax!$B$1:$P$1478,6,FALSE)</f>
        <v>Bacteria</v>
      </c>
      <c r="K2230" t="str">
        <f>VLOOKUP($B2230,tax!$B$1:$P$1478,7,FALSE)</f>
        <v xml:space="preserve"> Firmicutes</v>
      </c>
    </row>
    <row r="2231" spans="1:11" x14ac:dyDescent="0.25">
      <c r="A2231" t="s">
        <v>1693</v>
      </c>
      <c r="B2231" t="s">
        <v>1694</v>
      </c>
      <c r="C2231" t="s">
        <v>292</v>
      </c>
      <c r="D2231">
        <v>1261</v>
      </c>
      <c r="E2231">
        <v>578</v>
      </c>
      <c r="F2231">
        <v>687</v>
      </c>
      <c r="G2231">
        <f t="shared" si="34"/>
        <v>110</v>
      </c>
      <c r="H2231">
        <v>1259</v>
      </c>
      <c r="I2231" t="s">
        <v>293</v>
      </c>
      <c r="J2231" t="str">
        <f>VLOOKUP(B2231,tax!$B$1:$P$1478,6,FALSE)</f>
        <v>Bacteria</v>
      </c>
      <c r="K2231" t="str">
        <f>VLOOKUP($B2231,tax!$B$1:$P$1478,7,FALSE)</f>
        <v xml:space="preserve"> Firmicutes</v>
      </c>
    </row>
    <row r="2232" spans="1:11" x14ac:dyDescent="0.25">
      <c r="A2232" t="s">
        <v>1693</v>
      </c>
      <c r="B2232" t="s">
        <v>1694</v>
      </c>
      <c r="C2232" t="s">
        <v>10</v>
      </c>
      <c r="D2232">
        <v>1261</v>
      </c>
      <c r="E2232">
        <v>186</v>
      </c>
      <c r="F2232">
        <v>309</v>
      </c>
      <c r="G2232">
        <f t="shared" si="34"/>
        <v>124</v>
      </c>
      <c r="H2232">
        <v>1755</v>
      </c>
      <c r="I2232" t="s">
        <v>11</v>
      </c>
      <c r="J2232" t="str">
        <f>VLOOKUP(B2232,tax!$B$1:$P$1478,6,FALSE)</f>
        <v>Bacteria</v>
      </c>
      <c r="K2232" t="str">
        <f>VLOOKUP($B2232,tax!$B$1:$P$1478,7,FALSE)</f>
        <v xml:space="preserve"> Firmicutes</v>
      </c>
    </row>
    <row r="2233" spans="1:11" x14ac:dyDescent="0.25">
      <c r="A2233" t="s">
        <v>1693</v>
      </c>
      <c r="B2233" t="s">
        <v>1694</v>
      </c>
      <c r="C2233" t="s">
        <v>185</v>
      </c>
      <c r="D2233">
        <v>1261</v>
      </c>
      <c r="E2233">
        <v>42</v>
      </c>
      <c r="F2233">
        <v>166</v>
      </c>
      <c r="G2233">
        <f t="shared" si="34"/>
        <v>125</v>
      </c>
      <c r="H2233">
        <v>10300</v>
      </c>
      <c r="I2233" t="s">
        <v>186</v>
      </c>
      <c r="J2233" t="str">
        <f>VLOOKUP(B2233,tax!$B$1:$P$1478,6,FALSE)</f>
        <v>Bacteria</v>
      </c>
      <c r="K2233" t="str">
        <f>VLOOKUP($B2233,tax!$B$1:$P$1478,7,FALSE)</f>
        <v xml:space="preserve"> Firmicutes</v>
      </c>
    </row>
    <row r="2234" spans="1:11" x14ac:dyDescent="0.25">
      <c r="A2234" t="s">
        <v>1693</v>
      </c>
      <c r="B2234" t="s">
        <v>1694</v>
      </c>
      <c r="C2234" t="s">
        <v>185</v>
      </c>
      <c r="D2234">
        <v>1261</v>
      </c>
      <c r="E2234">
        <v>334</v>
      </c>
      <c r="F2234">
        <v>457</v>
      </c>
      <c r="G2234">
        <f t="shared" si="34"/>
        <v>124</v>
      </c>
      <c r="H2234">
        <v>10300</v>
      </c>
      <c r="I2234" t="s">
        <v>186</v>
      </c>
      <c r="J2234" t="str">
        <f>VLOOKUP(B2234,tax!$B$1:$P$1478,6,FALSE)</f>
        <v>Bacteria</v>
      </c>
      <c r="K2234" t="str">
        <f>VLOOKUP($B2234,tax!$B$1:$P$1478,7,FALSE)</f>
        <v xml:space="preserve"> Firmicutes</v>
      </c>
    </row>
    <row r="2235" spans="1:11" x14ac:dyDescent="0.25">
      <c r="A2235" t="s">
        <v>1695</v>
      </c>
      <c r="B2235" t="s">
        <v>1696</v>
      </c>
      <c r="C2235" t="s">
        <v>292</v>
      </c>
      <c r="D2235">
        <v>1250</v>
      </c>
      <c r="E2235">
        <v>467</v>
      </c>
      <c r="F2235">
        <v>568</v>
      </c>
      <c r="G2235">
        <f t="shared" si="34"/>
        <v>102</v>
      </c>
      <c r="H2235">
        <v>1259</v>
      </c>
      <c r="I2235" t="s">
        <v>293</v>
      </c>
      <c r="J2235" t="str">
        <f>VLOOKUP(B2235,tax!$B$1:$P$1478,6,FALSE)</f>
        <v>Bacteria</v>
      </c>
      <c r="K2235" t="str">
        <f>VLOOKUP($B2235,tax!$B$1:$P$1478,7,FALSE)</f>
        <v xml:space="preserve"> Firmicutes</v>
      </c>
    </row>
    <row r="2236" spans="1:11" x14ac:dyDescent="0.25">
      <c r="A2236" t="s">
        <v>1695</v>
      </c>
      <c r="B2236" t="s">
        <v>1696</v>
      </c>
      <c r="C2236" t="s">
        <v>292</v>
      </c>
      <c r="D2236">
        <v>1250</v>
      </c>
      <c r="E2236">
        <v>579</v>
      </c>
      <c r="F2236">
        <v>688</v>
      </c>
      <c r="G2236">
        <f t="shared" si="34"/>
        <v>110</v>
      </c>
      <c r="H2236">
        <v>1259</v>
      </c>
      <c r="I2236" t="s">
        <v>293</v>
      </c>
      <c r="J2236" t="str">
        <f>VLOOKUP(B2236,tax!$B$1:$P$1478,6,FALSE)</f>
        <v>Bacteria</v>
      </c>
      <c r="K2236" t="str">
        <f>VLOOKUP($B2236,tax!$B$1:$P$1478,7,FALSE)</f>
        <v xml:space="preserve"> Firmicutes</v>
      </c>
    </row>
    <row r="2237" spans="1:11" x14ac:dyDescent="0.25">
      <c r="A2237" t="s">
        <v>1695</v>
      </c>
      <c r="B2237" t="s">
        <v>1696</v>
      </c>
      <c r="C2237" t="s">
        <v>10</v>
      </c>
      <c r="D2237">
        <v>1250</v>
      </c>
      <c r="E2237">
        <v>185</v>
      </c>
      <c r="F2237">
        <v>308</v>
      </c>
      <c r="G2237">
        <f t="shared" si="34"/>
        <v>124</v>
      </c>
      <c r="H2237">
        <v>1755</v>
      </c>
      <c r="I2237" t="s">
        <v>11</v>
      </c>
      <c r="J2237" t="str">
        <f>VLOOKUP(B2237,tax!$B$1:$P$1478,6,FALSE)</f>
        <v>Bacteria</v>
      </c>
      <c r="K2237" t="str">
        <f>VLOOKUP($B2237,tax!$B$1:$P$1478,7,FALSE)</f>
        <v xml:space="preserve"> Firmicutes</v>
      </c>
    </row>
    <row r="2238" spans="1:11" x14ac:dyDescent="0.25">
      <c r="A2238" t="s">
        <v>1695</v>
      </c>
      <c r="B2238" t="s">
        <v>1696</v>
      </c>
      <c r="C2238" t="s">
        <v>185</v>
      </c>
      <c r="D2238">
        <v>1250</v>
      </c>
      <c r="E2238">
        <v>42</v>
      </c>
      <c r="F2238">
        <v>166</v>
      </c>
      <c r="G2238">
        <f t="shared" si="34"/>
        <v>125</v>
      </c>
      <c r="H2238">
        <v>10300</v>
      </c>
      <c r="I2238" t="s">
        <v>186</v>
      </c>
      <c r="J2238" t="str">
        <f>VLOOKUP(B2238,tax!$B$1:$P$1478,6,FALSE)</f>
        <v>Bacteria</v>
      </c>
      <c r="K2238" t="str">
        <f>VLOOKUP($B2238,tax!$B$1:$P$1478,7,FALSE)</f>
        <v xml:space="preserve"> Firmicutes</v>
      </c>
    </row>
    <row r="2239" spans="1:11" x14ac:dyDescent="0.25">
      <c r="A2239" t="s">
        <v>1695</v>
      </c>
      <c r="B2239" t="s">
        <v>1696</v>
      </c>
      <c r="C2239" t="s">
        <v>185</v>
      </c>
      <c r="D2239">
        <v>1250</v>
      </c>
      <c r="E2239">
        <v>335</v>
      </c>
      <c r="F2239">
        <v>458</v>
      </c>
      <c r="G2239">
        <f t="shared" si="34"/>
        <v>124</v>
      </c>
      <c r="H2239">
        <v>10300</v>
      </c>
      <c r="I2239" t="s">
        <v>186</v>
      </c>
      <c r="J2239" t="str">
        <f>VLOOKUP(B2239,tax!$B$1:$P$1478,6,FALSE)</f>
        <v>Bacteria</v>
      </c>
      <c r="K2239" t="str">
        <f>VLOOKUP($B2239,tax!$B$1:$P$1478,7,FALSE)</f>
        <v xml:space="preserve"> Firmicutes</v>
      </c>
    </row>
    <row r="2240" spans="1:11" x14ac:dyDescent="0.25">
      <c r="A2240" t="s">
        <v>1697</v>
      </c>
      <c r="B2240" t="s">
        <v>1698</v>
      </c>
      <c r="C2240" t="s">
        <v>10</v>
      </c>
      <c r="D2240">
        <v>701</v>
      </c>
      <c r="E2240">
        <v>47</v>
      </c>
      <c r="F2240">
        <v>168</v>
      </c>
      <c r="G2240">
        <f t="shared" si="34"/>
        <v>122</v>
      </c>
      <c r="H2240">
        <v>1755</v>
      </c>
      <c r="I2240" t="s">
        <v>11</v>
      </c>
      <c r="J2240" t="str">
        <f>VLOOKUP(B2240,tax!$B$1:$P$1478,6,FALSE)</f>
        <v>Bacteria</v>
      </c>
      <c r="K2240" t="str">
        <f>VLOOKUP($B2240,tax!$B$1:$P$1478,7,FALSE)</f>
        <v xml:space="preserve"> Firmicutes</v>
      </c>
    </row>
    <row r="2241" spans="1:11" x14ac:dyDescent="0.25">
      <c r="A2241" t="s">
        <v>1697</v>
      </c>
      <c r="B2241" t="s">
        <v>1698</v>
      </c>
      <c r="C2241" t="s">
        <v>10</v>
      </c>
      <c r="D2241">
        <v>701</v>
      </c>
      <c r="E2241">
        <v>178</v>
      </c>
      <c r="F2241">
        <v>299</v>
      </c>
      <c r="G2241">
        <f t="shared" si="34"/>
        <v>122</v>
      </c>
      <c r="H2241">
        <v>1755</v>
      </c>
      <c r="I2241" t="s">
        <v>11</v>
      </c>
      <c r="J2241" t="str">
        <f>VLOOKUP(B2241,tax!$B$1:$P$1478,6,FALSE)</f>
        <v>Bacteria</v>
      </c>
      <c r="K2241" t="str">
        <f>VLOOKUP($B2241,tax!$B$1:$P$1478,7,FALSE)</f>
        <v xml:space="preserve"> Firmicutes</v>
      </c>
    </row>
    <row r="2242" spans="1:11" x14ac:dyDescent="0.25">
      <c r="A2242" t="s">
        <v>1699</v>
      </c>
      <c r="B2242" t="s">
        <v>1700</v>
      </c>
      <c r="C2242" t="s">
        <v>10</v>
      </c>
      <c r="D2242">
        <v>883</v>
      </c>
      <c r="E2242">
        <v>38</v>
      </c>
      <c r="F2242">
        <v>164</v>
      </c>
      <c r="G2242">
        <f t="shared" si="34"/>
        <v>127</v>
      </c>
      <c r="H2242">
        <v>1755</v>
      </c>
      <c r="I2242" t="s">
        <v>11</v>
      </c>
      <c r="J2242" t="str">
        <f>VLOOKUP(B2242,tax!$B$1:$P$1478,6,FALSE)</f>
        <v>Bacteria</v>
      </c>
      <c r="K2242" t="str">
        <f>VLOOKUP($B2242,tax!$B$1:$P$1478,7,FALSE)</f>
        <v xml:space="preserve"> Firmicutes</v>
      </c>
    </row>
    <row r="2243" spans="1:11" x14ac:dyDescent="0.25">
      <c r="A2243" t="s">
        <v>1699</v>
      </c>
      <c r="B2243" t="s">
        <v>1700</v>
      </c>
      <c r="C2243" t="s">
        <v>185</v>
      </c>
      <c r="D2243">
        <v>883</v>
      </c>
      <c r="E2243">
        <v>175</v>
      </c>
      <c r="F2243">
        <v>302</v>
      </c>
      <c r="G2243">
        <f t="shared" ref="G2243:G2306" si="35">F2243-E2243+1</f>
        <v>128</v>
      </c>
      <c r="H2243">
        <v>10300</v>
      </c>
      <c r="I2243" t="s">
        <v>186</v>
      </c>
      <c r="J2243" t="str">
        <f>VLOOKUP(B2243,tax!$B$1:$P$1478,6,FALSE)</f>
        <v>Bacteria</v>
      </c>
      <c r="K2243" t="str">
        <f>VLOOKUP($B2243,tax!$B$1:$P$1478,7,FALSE)</f>
        <v xml:space="preserve"> Firmicutes</v>
      </c>
    </row>
    <row r="2244" spans="1:11" x14ac:dyDescent="0.25">
      <c r="A2244" t="s">
        <v>1699</v>
      </c>
      <c r="B2244" t="s">
        <v>1700</v>
      </c>
      <c r="C2244" t="s">
        <v>294</v>
      </c>
      <c r="D2244">
        <v>883</v>
      </c>
      <c r="E2244">
        <v>507</v>
      </c>
      <c r="F2244">
        <v>751</v>
      </c>
      <c r="G2244">
        <f t="shared" si="35"/>
        <v>245</v>
      </c>
      <c r="H2244">
        <v>2481</v>
      </c>
      <c r="I2244" t="s">
        <v>295</v>
      </c>
      <c r="J2244" t="str">
        <f>VLOOKUP(B2244,tax!$B$1:$P$1478,6,FALSE)</f>
        <v>Bacteria</v>
      </c>
      <c r="K2244" t="str">
        <f>VLOOKUP($B2244,tax!$B$1:$P$1478,7,FALSE)</f>
        <v xml:space="preserve"> Firmicutes</v>
      </c>
    </row>
    <row r="2245" spans="1:11" x14ac:dyDescent="0.25">
      <c r="A2245" t="s">
        <v>1701</v>
      </c>
      <c r="B2245" t="s">
        <v>1702</v>
      </c>
      <c r="C2245" t="s">
        <v>10</v>
      </c>
      <c r="D2245">
        <v>610</v>
      </c>
      <c r="E2245">
        <v>351</v>
      </c>
      <c r="F2245">
        <v>474</v>
      </c>
      <c r="G2245">
        <f t="shared" si="35"/>
        <v>124</v>
      </c>
      <c r="H2245">
        <v>1755</v>
      </c>
      <c r="I2245" t="s">
        <v>11</v>
      </c>
      <c r="J2245" t="str">
        <f>VLOOKUP(B2245,tax!$B$1:$P$1478,6,FALSE)</f>
        <v>Bacteria</v>
      </c>
      <c r="K2245" t="str">
        <f>VLOOKUP($B2245,tax!$B$1:$P$1478,7,FALSE)</f>
        <v xml:space="preserve"> Firmicutes</v>
      </c>
    </row>
    <row r="2246" spans="1:11" x14ac:dyDescent="0.25">
      <c r="A2246" t="s">
        <v>1701</v>
      </c>
      <c r="B2246" t="s">
        <v>1702</v>
      </c>
      <c r="C2246" t="s">
        <v>10</v>
      </c>
      <c r="D2246">
        <v>610</v>
      </c>
      <c r="E2246">
        <v>487</v>
      </c>
      <c r="F2246">
        <v>607</v>
      </c>
      <c r="G2246">
        <f t="shared" si="35"/>
        <v>121</v>
      </c>
      <c r="H2246">
        <v>1755</v>
      </c>
      <c r="I2246" t="s">
        <v>11</v>
      </c>
      <c r="J2246" t="str">
        <f>VLOOKUP(B2246,tax!$B$1:$P$1478,6,FALSE)</f>
        <v>Bacteria</v>
      </c>
      <c r="K2246" t="str">
        <f>VLOOKUP($B2246,tax!$B$1:$P$1478,7,FALSE)</f>
        <v xml:space="preserve"> Firmicutes</v>
      </c>
    </row>
    <row r="2247" spans="1:11" x14ac:dyDescent="0.25">
      <c r="A2247" t="s">
        <v>1701</v>
      </c>
      <c r="B2247" t="s">
        <v>1702</v>
      </c>
      <c r="C2247" t="s">
        <v>52</v>
      </c>
      <c r="D2247">
        <v>610</v>
      </c>
      <c r="E2247">
        <v>36</v>
      </c>
      <c r="F2247">
        <v>313</v>
      </c>
      <c r="G2247">
        <f t="shared" si="35"/>
        <v>278</v>
      </c>
      <c r="H2247">
        <v>5170</v>
      </c>
      <c r="I2247" t="s">
        <v>53</v>
      </c>
      <c r="J2247" t="str">
        <f>VLOOKUP(B2247,tax!$B$1:$P$1478,6,FALSE)</f>
        <v>Bacteria</v>
      </c>
      <c r="K2247" t="str">
        <f>VLOOKUP($B2247,tax!$B$1:$P$1478,7,FALSE)</f>
        <v xml:space="preserve"> Firmicutes</v>
      </c>
    </row>
    <row r="2248" spans="1:11" x14ac:dyDescent="0.25">
      <c r="A2248" t="s">
        <v>1703</v>
      </c>
      <c r="B2248" t="s">
        <v>1704</v>
      </c>
      <c r="C2248" t="s">
        <v>10</v>
      </c>
      <c r="D2248">
        <v>939</v>
      </c>
      <c r="E2248">
        <v>823</v>
      </c>
      <c r="F2248">
        <v>939</v>
      </c>
      <c r="G2248">
        <f t="shared" si="35"/>
        <v>117</v>
      </c>
      <c r="H2248">
        <v>1755</v>
      </c>
      <c r="I2248" t="s">
        <v>11</v>
      </c>
      <c r="J2248" t="str">
        <f>VLOOKUP(B2248,tax!$B$1:$P$1478,6,FALSE)</f>
        <v>Bacteria</v>
      </c>
      <c r="K2248" t="str">
        <f>VLOOKUP($B2248,tax!$B$1:$P$1478,7,FALSE)</f>
        <v xml:space="preserve"> Firmicutes</v>
      </c>
    </row>
    <row r="2249" spans="1:11" x14ac:dyDescent="0.25">
      <c r="A2249" t="s">
        <v>1703</v>
      </c>
      <c r="B2249" t="s">
        <v>1704</v>
      </c>
      <c r="C2249" t="s">
        <v>226</v>
      </c>
      <c r="D2249">
        <v>939</v>
      </c>
      <c r="E2249">
        <v>727</v>
      </c>
      <c r="F2249">
        <v>797</v>
      </c>
      <c r="G2249">
        <f t="shared" si="35"/>
        <v>71</v>
      </c>
      <c r="H2249">
        <v>4829</v>
      </c>
      <c r="I2249" t="s">
        <v>227</v>
      </c>
      <c r="J2249" t="str">
        <f>VLOOKUP(B2249,tax!$B$1:$P$1478,6,FALSE)</f>
        <v>Bacteria</v>
      </c>
      <c r="K2249" t="str">
        <f>VLOOKUP($B2249,tax!$B$1:$P$1478,7,FALSE)</f>
        <v xml:space="preserve"> Firmicutes</v>
      </c>
    </row>
    <row r="2250" spans="1:11" x14ac:dyDescent="0.25">
      <c r="A2250" t="s">
        <v>1703</v>
      </c>
      <c r="B2250" t="s">
        <v>1704</v>
      </c>
      <c r="C2250" t="s">
        <v>329</v>
      </c>
      <c r="D2250">
        <v>939</v>
      </c>
      <c r="E2250">
        <v>17</v>
      </c>
      <c r="F2250">
        <v>308</v>
      </c>
      <c r="G2250">
        <f t="shared" si="35"/>
        <v>292</v>
      </c>
      <c r="H2250">
        <v>9251</v>
      </c>
      <c r="I2250" t="s">
        <v>330</v>
      </c>
      <c r="J2250" t="str">
        <f>VLOOKUP(B2250,tax!$B$1:$P$1478,6,FALSE)</f>
        <v>Bacteria</v>
      </c>
      <c r="K2250" t="str">
        <f>VLOOKUP($B2250,tax!$B$1:$P$1478,7,FALSE)</f>
        <v xml:space="preserve"> Firmicutes</v>
      </c>
    </row>
    <row r="2251" spans="1:11" x14ac:dyDescent="0.25">
      <c r="A2251" t="s">
        <v>1703</v>
      </c>
      <c r="B2251" t="s">
        <v>1704</v>
      </c>
      <c r="C2251" t="s">
        <v>303</v>
      </c>
      <c r="D2251">
        <v>939</v>
      </c>
      <c r="E2251">
        <v>348</v>
      </c>
      <c r="F2251">
        <v>692</v>
      </c>
      <c r="G2251">
        <f t="shared" si="35"/>
        <v>345</v>
      </c>
      <c r="H2251">
        <v>5906</v>
      </c>
      <c r="I2251" t="s">
        <v>304</v>
      </c>
      <c r="J2251" t="str">
        <f>VLOOKUP(B2251,tax!$B$1:$P$1478,6,FALSE)</f>
        <v>Bacteria</v>
      </c>
      <c r="K2251" t="str">
        <f>VLOOKUP($B2251,tax!$B$1:$P$1478,7,FALSE)</f>
        <v xml:space="preserve"> Firmicutes</v>
      </c>
    </row>
    <row r="2252" spans="1:11" x14ac:dyDescent="0.25">
      <c r="A2252" t="s">
        <v>1705</v>
      </c>
      <c r="B2252" t="s">
        <v>1706</v>
      </c>
      <c r="C2252" t="s">
        <v>10</v>
      </c>
      <c r="D2252">
        <v>2184</v>
      </c>
      <c r="E2252">
        <v>906</v>
      </c>
      <c r="F2252">
        <v>1030</v>
      </c>
      <c r="G2252">
        <f t="shared" si="35"/>
        <v>125</v>
      </c>
      <c r="H2252">
        <v>1755</v>
      </c>
      <c r="I2252" t="s">
        <v>11</v>
      </c>
      <c r="J2252" t="str">
        <f>VLOOKUP(B2252,tax!$B$1:$P$1478,6,FALSE)</f>
        <v>Bacteria</v>
      </c>
      <c r="K2252" t="str">
        <f>VLOOKUP($B2252,tax!$B$1:$P$1478,7,FALSE)</f>
        <v xml:space="preserve"> Firmicutes</v>
      </c>
    </row>
    <row r="2253" spans="1:11" x14ac:dyDescent="0.25">
      <c r="A2253" t="s">
        <v>1705</v>
      </c>
      <c r="B2253" t="s">
        <v>1706</v>
      </c>
      <c r="C2253" t="s">
        <v>294</v>
      </c>
      <c r="D2253">
        <v>2184</v>
      </c>
      <c r="E2253">
        <v>1205</v>
      </c>
      <c r="F2253">
        <v>1559</v>
      </c>
      <c r="G2253">
        <f t="shared" si="35"/>
        <v>355</v>
      </c>
      <c r="H2253">
        <v>2481</v>
      </c>
      <c r="I2253" t="s">
        <v>295</v>
      </c>
      <c r="J2253" t="str">
        <f>VLOOKUP(B2253,tax!$B$1:$P$1478,6,FALSE)</f>
        <v>Bacteria</v>
      </c>
      <c r="K2253" t="str">
        <f>VLOOKUP($B2253,tax!$B$1:$P$1478,7,FALSE)</f>
        <v xml:space="preserve"> Firmicutes</v>
      </c>
    </row>
    <row r="2254" spans="1:11" x14ac:dyDescent="0.25">
      <c r="A2254" t="s">
        <v>1705</v>
      </c>
      <c r="B2254" t="s">
        <v>1706</v>
      </c>
      <c r="C2254" t="s">
        <v>56</v>
      </c>
      <c r="D2254">
        <v>2184</v>
      </c>
      <c r="E2254">
        <v>1993</v>
      </c>
      <c r="F2254">
        <v>2035</v>
      </c>
      <c r="G2254">
        <f t="shared" si="35"/>
        <v>43</v>
      </c>
      <c r="H2254">
        <v>10758</v>
      </c>
      <c r="I2254" t="s">
        <v>57</v>
      </c>
      <c r="J2254" t="str">
        <f>VLOOKUP(B2254,tax!$B$1:$P$1478,6,FALSE)</f>
        <v>Bacteria</v>
      </c>
      <c r="K2254" t="str">
        <f>VLOOKUP($B2254,tax!$B$1:$P$1478,7,FALSE)</f>
        <v xml:space="preserve"> Firmicutes</v>
      </c>
    </row>
    <row r="2255" spans="1:11" x14ac:dyDescent="0.25">
      <c r="A2255" t="s">
        <v>1705</v>
      </c>
      <c r="B2255" t="s">
        <v>1706</v>
      </c>
      <c r="C2255" t="s">
        <v>56</v>
      </c>
      <c r="D2255">
        <v>2184</v>
      </c>
      <c r="E2255">
        <v>2053</v>
      </c>
      <c r="F2255">
        <v>2096</v>
      </c>
      <c r="G2255">
        <f t="shared" si="35"/>
        <v>44</v>
      </c>
      <c r="H2255">
        <v>10758</v>
      </c>
      <c r="I2255" t="s">
        <v>57</v>
      </c>
      <c r="J2255" t="str">
        <f>VLOOKUP(B2255,tax!$B$1:$P$1478,6,FALSE)</f>
        <v>Bacteria</v>
      </c>
      <c r="K2255" t="str">
        <f>VLOOKUP($B2255,tax!$B$1:$P$1478,7,FALSE)</f>
        <v xml:space="preserve"> Firmicutes</v>
      </c>
    </row>
    <row r="2256" spans="1:11" x14ac:dyDescent="0.25">
      <c r="A2256" t="s">
        <v>1705</v>
      </c>
      <c r="B2256" t="s">
        <v>1706</v>
      </c>
      <c r="C2256" t="s">
        <v>56</v>
      </c>
      <c r="D2256">
        <v>2184</v>
      </c>
      <c r="E2256">
        <v>2124</v>
      </c>
      <c r="F2256">
        <v>2168</v>
      </c>
      <c r="G2256">
        <f t="shared" si="35"/>
        <v>45</v>
      </c>
      <c r="H2256">
        <v>10758</v>
      </c>
      <c r="I2256" t="s">
        <v>57</v>
      </c>
      <c r="J2256" t="str">
        <f>VLOOKUP(B2256,tax!$B$1:$P$1478,6,FALSE)</f>
        <v>Bacteria</v>
      </c>
      <c r="K2256" t="str">
        <f>VLOOKUP($B2256,tax!$B$1:$P$1478,7,FALSE)</f>
        <v xml:space="preserve"> Firmicutes</v>
      </c>
    </row>
    <row r="2257" spans="1:11" x14ac:dyDescent="0.25">
      <c r="A2257" t="s">
        <v>1705</v>
      </c>
      <c r="B2257" t="s">
        <v>1706</v>
      </c>
      <c r="C2257" t="s">
        <v>133</v>
      </c>
      <c r="D2257">
        <v>2184</v>
      </c>
      <c r="E2257">
        <v>1669</v>
      </c>
      <c r="F2257">
        <v>1743</v>
      </c>
      <c r="G2257">
        <f t="shared" si="35"/>
        <v>75</v>
      </c>
      <c r="H2257">
        <v>58087</v>
      </c>
      <c r="I2257" t="s">
        <v>134</v>
      </c>
      <c r="J2257" t="str">
        <f>VLOOKUP(B2257,tax!$B$1:$P$1478,6,FALSE)</f>
        <v>Bacteria</v>
      </c>
      <c r="K2257" t="str">
        <f>VLOOKUP($B2257,tax!$B$1:$P$1478,7,FALSE)</f>
        <v xml:space="preserve"> Firmicutes</v>
      </c>
    </row>
    <row r="2258" spans="1:11" x14ac:dyDescent="0.25">
      <c r="A2258" t="s">
        <v>1707</v>
      </c>
      <c r="B2258" t="s">
        <v>1708</v>
      </c>
      <c r="C2258" t="s">
        <v>10</v>
      </c>
      <c r="D2258">
        <v>1665</v>
      </c>
      <c r="E2258">
        <v>498</v>
      </c>
      <c r="F2258">
        <v>620</v>
      </c>
      <c r="G2258">
        <f t="shared" si="35"/>
        <v>123</v>
      </c>
      <c r="H2258">
        <v>1755</v>
      </c>
      <c r="I2258" t="s">
        <v>11</v>
      </c>
      <c r="J2258" t="str">
        <f>VLOOKUP(B2258,tax!$B$1:$P$1478,6,FALSE)</f>
        <v>Bacteria</v>
      </c>
      <c r="K2258" t="str">
        <f>VLOOKUP($B2258,tax!$B$1:$P$1478,7,FALSE)</f>
        <v xml:space="preserve"> Firmicutes</v>
      </c>
    </row>
    <row r="2259" spans="1:11" x14ac:dyDescent="0.25">
      <c r="A2259" t="s">
        <v>1707</v>
      </c>
      <c r="B2259" t="s">
        <v>1708</v>
      </c>
      <c r="C2259" t="s">
        <v>89</v>
      </c>
      <c r="D2259">
        <v>1665</v>
      </c>
      <c r="E2259">
        <v>12</v>
      </c>
      <c r="F2259">
        <v>481</v>
      </c>
      <c r="G2259">
        <f t="shared" si="35"/>
        <v>470</v>
      </c>
      <c r="H2259">
        <v>1151</v>
      </c>
      <c r="I2259" t="s">
        <v>90</v>
      </c>
      <c r="J2259" t="str">
        <f>VLOOKUP(B2259,tax!$B$1:$P$1478,6,FALSE)</f>
        <v>Bacteria</v>
      </c>
      <c r="K2259" t="str">
        <f>VLOOKUP($B2259,tax!$B$1:$P$1478,7,FALSE)</f>
        <v xml:space="preserve"> Firmicutes</v>
      </c>
    </row>
    <row r="2260" spans="1:11" x14ac:dyDescent="0.25">
      <c r="A2260" t="s">
        <v>1707</v>
      </c>
      <c r="B2260" t="s">
        <v>1708</v>
      </c>
      <c r="C2260" t="s">
        <v>1709</v>
      </c>
      <c r="D2260">
        <v>1665</v>
      </c>
      <c r="E2260">
        <v>1211</v>
      </c>
      <c r="F2260">
        <v>1253</v>
      </c>
      <c r="G2260">
        <f t="shared" si="35"/>
        <v>43</v>
      </c>
      <c r="H2260">
        <v>660</v>
      </c>
      <c r="I2260" t="s">
        <v>1709</v>
      </c>
      <c r="J2260" t="str">
        <f>VLOOKUP(B2260,tax!$B$1:$P$1478,6,FALSE)</f>
        <v>Bacteria</v>
      </c>
      <c r="K2260" t="str">
        <f>VLOOKUP($B2260,tax!$B$1:$P$1478,7,FALSE)</f>
        <v xml:space="preserve"> Firmicutes</v>
      </c>
    </row>
    <row r="2261" spans="1:11" x14ac:dyDescent="0.25">
      <c r="A2261" t="s">
        <v>1707</v>
      </c>
      <c r="B2261" t="s">
        <v>1708</v>
      </c>
      <c r="C2261" t="s">
        <v>56</v>
      </c>
      <c r="D2261">
        <v>1665</v>
      </c>
      <c r="E2261">
        <v>1482</v>
      </c>
      <c r="F2261">
        <v>1522</v>
      </c>
      <c r="G2261">
        <f t="shared" si="35"/>
        <v>41</v>
      </c>
      <c r="H2261">
        <v>10758</v>
      </c>
      <c r="I2261" t="s">
        <v>57</v>
      </c>
      <c r="J2261" t="str">
        <f>VLOOKUP(B2261,tax!$B$1:$P$1478,6,FALSE)</f>
        <v>Bacteria</v>
      </c>
      <c r="K2261" t="str">
        <f>VLOOKUP($B2261,tax!$B$1:$P$1478,7,FALSE)</f>
        <v xml:space="preserve"> Firmicutes</v>
      </c>
    </row>
    <row r="2262" spans="1:11" x14ac:dyDescent="0.25">
      <c r="A2262" t="s">
        <v>1707</v>
      </c>
      <c r="B2262" t="s">
        <v>1708</v>
      </c>
      <c r="C2262" t="s">
        <v>56</v>
      </c>
      <c r="D2262">
        <v>1665</v>
      </c>
      <c r="E2262">
        <v>1542</v>
      </c>
      <c r="F2262">
        <v>1585</v>
      </c>
      <c r="G2262">
        <f t="shared" si="35"/>
        <v>44</v>
      </c>
      <c r="H2262">
        <v>10758</v>
      </c>
      <c r="I2262" t="s">
        <v>57</v>
      </c>
      <c r="J2262" t="str">
        <f>VLOOKUP(B2262,tax!$B$1:$P$1478,6,FALSE)</f>
        <v>Bacteria</v>
      </c>
      <c r="K2262" t="str">
        <f>VLOOKUP($B2262,tax!$B$1:$P$1478,7,FALSE)</f>
        <v xml:space="preserve"> Firmicutes</v>
      </c>
    </row>
    <row r="2263" spans="1:11" x14ac:dyDescent="0.25">
      <c r="A2263" t="s">
        <v>1707</v>
      </c>
      <c r="B2263" t="s">
        <v>1708</v>
      </c>
      <c r="C2263" t="s">
        <v>56</v>
      </c>
      <c r="D2263">
        <v>1665</v>
      </c>
      <c r="E2263">
        <v>1609</v>
      </c>
      <c r="F2263">
        <v>1653</v>
      </c>
      <c r="G2263">
        <f t="shared" si="35"/>
        <v>45</v>
      </c>
      <c r="H2263">
        <v>10758</v>
      </c>
      <c r="I2263" t="s">
        <v>57</v>
      </c>
      <c r="J2263" t="str">
        <f>VLOOKUP(B2263,tax!$B$1:$P$1478,6,FALSE)</f>
        <v>Bacteria</v>
      </c>
      <c r="K2263" t="str">
        <f>VLOOKUP($B2263,tax!$B$1:$P$1478,7,FALSE)</f>
        <v xml:space="preserve"> Firmicutes</v>
      </c>
    </row>
    <row r="2264" spans="1:11" x14ac:dyDescent="0.25">
      <c r="A2264" t="s">
        <v>1707</v>
      </c>
      <c r="B2264" t="s">
        <v>1708</v>
      </c>
      <c r="C2264" t="s">
        <v>133</v>
      </c>
      <c r="D2264">
        <v>1665</v>
      </c>
      <c r="E2264">
        <v>785</v>
      </c>
      <c r="F2264">
        <v>873</v>
      </c>
      <c r="G2264">
        <f t="shared" si="35"/>
        <v>89</v>
      </c>
      <c r="H2264">
        <v>58087</v>
      </c>
      <c r="I2264" t="s">
        <v>134</v>
      </c>
      <c r="J2264" t="str">
        <f>VLOOKUP(B2264,tax!$B$1:$P$1478,6,FALSE)</f>
        <v>Bacteria</v>
      </c>
      <c r="K2264" t="str">
        <f>VLOOKUP($B2264,tax!$B$1:$P$1478,7,FALSE)</f>
        <v xml:space="preserve"> Firmicutes</v>
      </c>
    </row>
    <row r="2265" spans="1:11" x14ac:dyDescent="0.25">
      <c r="A2265" t="s">
        <v>1707</v>
      </c>
      <c r="B2265" t="s">
        <v>1708</v>
      </c>
      <c r="C2265" t="s">
        <v>133</v>
      </c>
      <c r="D2265">
        <v>1665</v>
      </c>
      <c r="E2265">
        <v>890</v>
      </c>
      <c r="F2265">
        <v>967</v>
      </c>
      <c r="G2265">
        <f t="shared" si="35"/>
        <v>78</v>
      </c>
      <c r="H2265">
        <v>58087</v>
      </c>
      <c r="I2265" t="s">
        <v>134</v>
      </c>
      <c r="J2265" t="str">
        <f>VLOOKUP(B2265,tax!$B$1:$P$1478,6,FALSE)</f>
        <v>Bacteria</v>
      </c>
      <c r="K2265" t="str">
        <f>VLOOKUP($B2265,tax!$B$1:$P$1478,7,FALSE)</f>
        <v xml:space="preserve"> Firmicutes</v>
      </c>
    </row>
    <row r="2266" spans="1:11" x14ac:dyDescent="0.25">
      <c r="A2266" t="s">
        <v>1707</v>
      </c>
      <c r="B2266" t="s">
        <v>1708</v>
      </c>
      <c r="C2266" t="s">
        <v>133</v>
      </c>
      <c r="D2266">
        <v>1665</v>
      </c>
      <c r="E2266">
        <v>1125</v>
      </c>
      <c r="F2266">
        <v>1199</v>
      </c>
      <c r="G2266">
        <f t="shared" si="35"/>
        <v>75</v>
      </c>
      <c r="H2266">
        <v>58087</v>
      </c>
      <c r="I2266" t="s">
        <v>134</v>
      </c>
      <c r="J2266" t="str">
        <f>VLOOKUP(B2266,tax!$B$1:$P$1478,6,FALSE)</f>
        <v>Bacteria</v>
      </c>
      <c r="K2266" t="str">
        <f>VLOOKUP($B2266,tax!$B$1:$P$1478,7,FALSE)</f>
        <v xml:space="preserve"> Firmicutes</v>
      </c>
    </row>
    <row r="2267" spans="1:11" x14ac:dyDescent="0.25">
      <c r="A2267" t="s">
        <v>1710</v>
      </c>
      <c r="B2267" t="s">
        <v>1711</v>
      </c>
      <c r="C2267" t="s">
        <v>10</v>
      </c>
      <c r="D2267">
        <v>776</v>
      </c>
      <c r="E2267">
        <v>502</v>
      </c>
      <c r="F2267">
        <v>621</v>
      </c>
      <c r="G2267">
        <f t="shared" si="35"/>
        <v>120</v>
      </c>
      <c r="H2267">
        <v>1755</v>
      </c>
      <c r="I2267" t="s">
        <v>11</v>
      </c>
      <c r="J2267" t="str">
        <f>VLOOKUP(B2267,tax!$B$1:$P$1478,6,FALSE)</f>
        <v>Bacteria</v>
      </c>
      <c r="K2267" t="str">
        <f>VLOOKUP($B2267,tax!$B$1:$P$1478,7,FALSE)</f>
        <v xml:space="preserve"> Firmicutes</v>
      </c>
    </row>
    <row r="2268" spans="1:11" x14ac:dyDescent="0.25">
      <c r="A2268" t="s">
        <v>1710</v>
      </c>
      <c r="B2268" t="s">
        <v>1711</v>
      </c>
      <c r="C2268" t="s">
        <v>89</v>
      </c>
      <c r="D2268">
        <v>776</v>
      </c>
      <c r="E2268">
        <v>31</v>
      </c>
      <c r="F2268">
        <v>481</v>
      </c>
      <c r="G2268">
        <f t="shared" si="35"/>
        <v>451</v>
      </c>
      <c r="H2268">
        <v>1151</v>
      </c>
      <c r="I2268" t="s">
        <v>90</v>
      </c>
      <c r="J2268" t="str">
        <f>VLOOKUP(B2268,tax!$B$1:$P$1478,6,FALSE)</f>
        <v>Bacteria</v>
      </c>
      <c r="K2268" t="str">
        <f>VLOOKUP($B2268,tax!$B$1:$P$1478,7,FALSE)</f>
        <v xml:space="preserve"> Firmicutes</v>
      </c>
    </row>
    <row r="2269" spans="1:11" x14ac:dyDescent="0.25">
      <c r="A2269" t="s">
        <v>1710</v>
      </c>
      <c r="B2269" t="s">
        <v>1711</v>
      </c>
      <c r="C2269" t="s">
        <v>166</v>
      </c>
      <c r="D2269">
        <v>776</v>
      </c>
      <c r="E2269">
        <v>625</v>
      </c>
      <c r="F2269">
        <v>725</v>
      </c>
      <c r="G2269">
        <f t="shared" si="35"/>
        <v>101</v>
      </c>
      <c r="H2269">
        <v>1501</v>
      </c>
      <c r="I2269" t="s">
        <v>167</v>
      </c>
      <c r="J2269" t="str">
        <f>VLOOKUP(B2269,tax!$B$1:$P$1478,6,FALSE)</f>
        <v>Bacteria</v>
      </c>
      <c r="K2269" t="str">
        <f>VLOOKUP($B2269,tax!$B$1:$P$1478,7,FALSE)</f>
        <v xml:space="preserve"> Firmicutes</v>
      </c>
    </row>
    <row r="2270" spans="1:11" x14ac:dyDescent="0.25">
      <c r="A2270" t="s">
        <v>1712</v>
      </c>
      <c r="B2270" t="s">
        <v>1713</v>
      </c>
      <c r="C2270" t="s">
        <v>32</v>
      </c>
      <c r="D2270">
        <v>2048</v>
      </c>
      <c r="E2270">
        <v>467</v>
      </c>
      <c r="F2270">
        <v>601</v>
      </c>
      <c r="G2270">
        <f t="shared" si="35"/>
        <v>135</v>
      </c>
      <c r="H2270">
        <v>1727</v>
      </c>
      <c r="I2270" t="s">
        <v>33</v>
      </c>
      <c r="J2270" t="str">
        <f>VLOOKUP(B2270,tax!$B$1:$P$1478,6,FALSE)</f>
        <v>Bacteria</v>
      </c>
      <c r="K2270" t="str">
        <f>VLOOKUP($B2270,tax!$B$1:$P$1478,7,FALSE)</f>
        <v xml:space="preserve"> Firmicutes</v>
      </c>
    </row>
    <row r="2271" spans="1:11" x14ac:dyDescent="0.25">
      <c r="A2271" t="s">
        <v>1712</v>
      </c>
      <c r="B2271" t="s">
        <v>1713</v>
      </c>
      <c r="C2271" t="s">
        <v>32</v>
      </c>
      <c r="D2271">
        <v>2048</v>
      </c>
      <c r="E2271">
        <v>1080</v>
      </c>
      <c r="F2271">
        <v>1219</v>
      </c>
      <c r="G2271">
        <f t="shared" si="35"/>
        <v>140</v>
      </c>
      <c r="H2271">
        <v>1727</v>
      </c>
      <c r="I2271" t="s">
        <v>33</v>
      </c>
      <c r="J2271" t="str">
        <f>VLOOKUP(B2271,tax!$B$1:$P$1478,6,FALSE)</f>
        <v>Bacteria</v>
      </c>
      <c r="K2271" t="str">
        <f>VLOOKUP($B2271,tax!$B$1:$P$1478,7,FALSE)</f>
        <v xml:space="preserve"> Firmicutes</v>
      </c>
    </row>
    <row r="2272" spans="1:11" x14ac:dyDescent="0.25">
      <c r="A2272" t="s">
        <v>1712</v>
      </c>
      <c r="B2272" t="s">
        <v>1713</v>
      </c>
      <c r="C2272" t="s">
        <v>32</v>
      </c>
      <c r="D2272">
        <v>2048</v>
      </c>
      <c r="E2272">
        <v>1349</v>
      </c>
      <c r="F2272">
        <v>1482</v>
      </c>
      <c r="G2272">
        <f t="shared" si="35"/>
        <v>134</v>
      </c>
      <c r="H2272">
        <v>1727</v>
      </c>
      <c r="I2272" t="s">
        <v>33</v>
      </c>
      <c r="J2272" t="str">
        <f>VLOOKUP(B2272,tax!$B$1:$P$1478,6,FALSE)</f>
        <v>Bacteria</v>
      </c>
      <c r="K2272" t="str">
        <f>VLOOKUP($B2272,tax!$B$1:$P$1478,7,FALSE)</f>
        <v xml:space="preserve"> Firmicutes</v>
      </c>
    </row>
    <row r="2273" spans="1:11" x14ac:dyDescent="0.25">
      <c r="A2273" t="s">
        <v>1712</v>
      </c>
      <c r="B2273" t="s">
        <v>1713</v>
      </c>
      <c r="C2273" t="s">
        <v>10</v>
      </c>
      <c r="D2273">
        <v>2048</v>
      </c>
      <c r="E2273">
        <v>1240</v>
      </c>
      <c r="F2273">
        <v>1349</v>
      </c>
      <c r="G2273">
        <f t="shared" si="35"/>
        <v>110</v>
      </c>
      <c r="H2273">
        <v>1755</v>
      </c>
      <c r="I2273" t="s">
        <v>11</v>
      </c>
      <c r="J2273" t="str">
        <f>VLOOKUP(B2273,tax!$B$1:$P$1478,6,FALSE)</f>
        <v>Bacteria</v>
      </c>
      <c r="K2273" t="str">
        <f>VLOOKUP($B2273,tax!$B$1:$P$1478,7,FALSE)</f>
        <v xml:space="preserve"> Firmicutes</v>
      </c>
    </row>
    <row r="2274" spans="1:11" x14ac:dyDescent="0.25">
      <c r="A2274" t="s">
        <v>1712</v>
      </c>
      <c r="B2274" t="s">
        <v>1713</v>
      </c>
      <c r="C2274" t="s">
        <v>1714</v>
      </c>
      <c r="D2274">
        <v>2048</v>
      </c>
      <c r="E2274">
        <v>691</v>
      </c>
      <c r="F2274">
        <v>786</v>
      </c>
      <c r="G2274">
        <f t="shared" si="35"/>
        <v>96</v>
      </c>
      <c r="H2274">
        <v>661</v>
      </c>
      <c r="I2274" t="s">
        <v>1715</v>
      </c>
      <c r="J2274" t="str">
        <f>VLOOKUP(B2274,tax!$B$1:$P$1478,6,FALSE)</f>
        <v>Bacteria</v>
      </c>
      <c r="K2274" t="str">
        <f>VLOOKUP($B2274,tax!$B$1:$P$1478,7,FALSE)</f>
        <v xml:space="preserve"> Firmicutes</v>
      </c>
    </row>
    <row r="2275" spans="1:11" x14ac:dyDescent="0.25">
      <c r="A2275" t="s">
        <v>1712</v>
      </c>
      <c r="B2275" t="s">
        <v>1713</v>
      </c>
      <c r="C2275" t="s">
        <v>1714</v>
      </c>
      <c r="D2275">
        <v>2048</v>
      </c>
      <c r="E2275">
        <v>1526</v>
      </c>
      <c r="F2275">
        <v>1615</v>
      </c>
      <c r="G2275">
        <f t="shared" si="35"/>
        <v>90</v>
      </c>
      <c r="H2275">
        <v>661</v>
      </c>
      <c r="I2275" t="s">
        <v>1715</v>
      </c>
      <c r="J2275" t="str">
        <f>VLOOKUP(B2275,tax!$B$1:$P$1478,6,FALSE)</f>
        <v>Bacteria</v>
      </c>
      <c r="K2275" t="str">
        <f>VLOOKUP($B2275,tax!$B$1:$P$1478,7,FALSE)</f>
        <v xml:space="preserve"> Firmicutes</v>
      </c>
    </row>
    <row r="2276" spans="1:11" x14ac:dyDescent="0.25">
      <c r="A2276" t="s">
        <v>1712</v>
      </c>
      <c r="B2276" t="s">
        <v>1713</v>
      </c>
      <c r="C2276" t="s">
        <v>1714</v>
      </c>
      <c r="D2276">
        <v>2048</v>
      </c>
      <c r="E2276">
        <v>1820</v>
      </c>
      <c r="F2276">
        <v>1917</v>
      </c>
      <c r="G2276">
        <f t="shared" si="35"/>
        <v>98</v>
      </c>
      <c r="H2276">
        <v>661</v>
      </c>
      <c r="I2276" t="s">
        <v>1715</v>
      </c>
      <c r="J2276" t="str">
        <f>VLOOKUP(B2276,tax!$B$1:$P$1478,6,FALSE)</f>
        <v>Bacteria</v>
      </c>
      <c r="K2276" t="str">
        <f>VLOOKUP($B2276,tax!$B$1:$P$1478,7,FALSE)</f>
        <v xml:space="preserve"> Firmicutes</v>
      </c>
    </row>
    <row r="2277" spans="1:11" x14ac:dyDescent="0.25">
      <c r="A2277" t="s">
        <v>1712</v>
      </c>
      <c r="B2277" t="s">
        <v>1713</v>
      </c>
      <c r="C2277" t="s">
        <v>185</v>
      </c>
      <c r="D2277">
        <v>2048</v>
      </c>
      <c r="E2277">
        <v>1622</v>
      </c>
      <c r="F2277">
        <v>1739</v>
      </c>
      <c r="G2277">
        <f t="shared" si="35"/>
        <v>118</v>
      </c>
      <c r="H2277">
        <v>10300</v>
      </c>
      <c r="I2277" t="s">
        <v>186</v>
      </c>
      <c r="J2277" t="str">
        <f>VLOOKUP(B2277,tax!$B$1:$P$1478,6,FALSE)</f>
        <v>Bacteria</v>
      </c>
      <c r="K2277" t="str">
        <f>VLOOKUP($B2277,tax!$B$1:$P$1478,7,FALSE)</f>
        <v xml:space="preserve"> Firmicutes</v>
      </c>
    </row>
    <row r="2278" spans="1:11" x14ac:dyDescent="0.25">
      <c r="A2278" t="s">
        <v>1712</v>
      </c>
      <c r="B2278" t="s">
        <v>1713</v>
      </c>
      <c r="C2278" t="s">
        <v>185</v>
      </c>
      <c r="D2278">
        <v>2048</v>
      </c>
      <c r="E2278">
        <v>1926</v>
      </c>
      <c r="F2278">
        <v>2043</v>
      </c>
      <c r="G2278">
        <f t="shared" si="35"/>
        <v>118</v>
      </c>
      <c r="H2278">
        <v>10300</v>
      </c>
      <c r="I2278" t="s">
        <v>186</v>
      </c>
      <c r="J2278" t="str">
        <f>VLOOKUP(B2278,tax!$B$1:$P$1478,6,FALSE)</f>
        <v>Bacteria</v>
      </c>
      <c r="K2278" t="str">
        <f>VLOOKUP($B2278,tax!$B$1:$P$1478,7,FALSE)</f>
        <v xml:space="preserve"> Firmicutes</v>
      </c>
    </row>
    <row r="2279" spans="1:11" x14ac:dyDescent="0.25">
      <c r="A2279" t="s">
        <v>1712</v>
      </c>
      <c r="B2279" t="s">
        <v>1713</v>
      </c>
      <c r="C2279" t="s">
        <v>26</v>
      </c>
      <c r="D2279">
        <v>2048</v>
      </c>
      <c r="E2279">
        <v>832</v>
      </c>
      <c r="F2279">
        <v>1045</v>
      </c>
      <c r="G2279">
        <f t="shared" si="35"/>
        <v>214</v>
      </c>
      <c r="H2279">
        <v>4255</v>
      </c>
      <c r="I2279" t="s">
        <v>27</v>
      </c>
      <c r="J2279" t="str">
        <f>VLOOKUP(B2279,tax!$B$1:$P$1478,6,FALSE)</f>
        <v>Bacteria</v>
      </c>
      <c r="K2279" t="str">
        <f>VLOOKUP($B2279,tax!$B$1:$P$1478,7,FALSE)</f>
        <v xml:space="preserve"> Firmicutes</v>
      </c>
    </row>
    <row r="2280" spans="1:11" x14ac:dyDescent="0.25">
      <c r="A2280" t="s">
        <v>1712</v>
      </c>
      <c r="B2280" t="s">
        <v>1713</v>
      </c>
      <c r="C2280" t="s">
        <v>56</v>
      </c>
      <c r="D2280">
        <v>2048</v>
      </c>
      <c r="E2280">
        <v>39</v>
      </c>
      <c r="F2280">
        <v>81</v>
      </c>
      <c r="G2280">
        <f t="shared" si="35"/>
        <v>43</v>
      </c>
      <c r="H2280">
        <v>10758</v>
      </c>
      <c r="I2280" t="s">
        <v>57</v>
      </c>
      <c r="J2280" t="str">
        <f>VLOOKUP(B2280,tax!$B$1:$P$1478,6,FALSE)</f>
        <v>Bacteria</v>
      </c>
      <c r="K2280" t="str">
        <f>VLOOKUP($B2280,tax!$B$1:$P$1478,7,FALSE)</f>
        <v xml:space="preserve"> Firmicutes</v>
      </c>
    </row>
    <row r="2281" spans="1:11" x14ac:dyDescent="0.25">
      <c r="A2281" t="s">
        <v>1712</v>
      </c>
      <c r="B2281" t="s">
        <v>1713</v>
      </c>
      <c r="C2281" t="s">
        <v>56</v>
      </c>
      <c r="D2281">
        <v>2048</v>
      </c>
      <c r="E2281">
        <v>97</v>
      </c>
      <c r="F2281">
        <v>140</v>
      </c>
      <c r="G2281">
        <f t="shared" si="35"/>
        <v>44</v>
      </c>
      <c r="H2281">
        <v>10758</v>
      </c>
      <c r="I2281" t="s">
        <v>57</v>
      </c>
      <c r="J2281" t="str">
        <f>VLOOKUP(B2281,tax!$B$1:$P$1478,6,FALSE)</f>
        <v>Bacteria</v>
      </c>
      <c r="K2281" t="str">
        <f>VLOOKUP($B2281,tax!$B$1:$P$1478,7,FALSE)</f>
        <v xml:space="preserve"> Firmicutes</v>
      </c>
    </row>
    <row r="2282" spans="1:11" x14ac:dyDescent="0.25">
      <c r="A2282" t="s">
        <v>1712</v>
      </c>
      <c r="B2282" t="s">
        <v>1713</v>
      </c>
      <c r="C2282" t="s">
        <v>56</v>
      </c>
      <c r="D2282">
        <v>2048</v>
      </c>
      <c r="E2282">
        <v>158</v>
      </c>
      <c r="F2282">
        <v>202</v>
      </c>
      <c r="G2282">
        <f t="shared" si="35"/>
        <v>45</v>
      </c>
      <c r="H2282">
        <v>10758</v>
      </c>
      <c r="I2282" t="s">
        <v>57</v>
      </c>
      <c r="J2282" t="str">
        <f>VLOOKUP(B2282,tax!$B$1:$P$1478,6,FALSE)</f>
        <v>Bacteria</v>
      </c>
      <c r="K2282" t="str">
        <f>VLOOKUP($B2282,tax!$B$1:$P$1478,7,FALSE)</f>
        <v xml:space="preserve"> Firmicutes</v>
      </c>
    </row>
    <row r="2283" spans="1:11" x14ac:dyDescent="0.25">
      <c r="A2283" t="s">
        <v>1716</v>
      </c>
      <c r="B2283" t="s">
        <v>1717</v>
      </c>
      <c r="C2283" t="s">
        <v>10</v>
      </c>
      <c r="D2283">
        <v>544</v>
      </c>
      <c r="E2283">
        <v>449</v>
      </c>
      <c r="F2283">
        <v>539</v>
      </c>
      <c r="G2283">
        <f t="shared" si="35"/>
        <v>91</v>
      </c>
      <c r="H2283">
        <v>1755</v>
      </c>
      <c r="I2283" t="s">
        <v>11</v>
      </c>
      <c r="J2283" t="str">
        <f>VLOOKUP(B2283,tax!$B$1:$P$1478,6,FALSE)</f>
        <v>Bacteria</v>
      </c>
      <c r="K2283" t="str">
        <f>VLOOKUP($B2283,tax!$B$1:$P$1478,7,FALSE)</f>
        <v xml:space="preserve"> Firmicutes</v>
      </c>
    </row>
    <row r="2284" spans="1:11" x14ac:dyDescent="0.25">
      <c r="A2284" t="s">
        <v>1716</v>
      </c>
      <c r="B2284" t="s">
        <v>1717</v>
      </c>
      <c r="C2284" t="s">
        <v>69</v>
      </c>
      <c r="D2284">
        <v>544</v>
      </c>
      <c r="E2284">
        <v>64</v>
      </c>
      <c r="F2284">
        <v>321</v>
      </c>
      <c r="G2284">
        <f t="shared" si="35"/>
        <v>258</v>
      </c>
      <c r="H2284">
        <v>5309</v>
      </c>
      <c r="I2284" t="s">
        <v>70</v>
      </c>
      <c r="J2284" t="str">
        <f>VLOOKUP(B2284,tax!$B$1:$P$1478,6,FALSE)</f>
        <v>Bacteria</v>
      </c>
      <c r="K2284" t="str">
        <f>VLOOKUP($B2284,tax!$B$1:$P$1478,7,FALSE)</f>
        <v xml:space="preserve"> Firmicutes</v>
      </c>
    </row>
    <row r="2285" spans="1:11" x14ac:dyDescent="0.25">
      <c r="A2285" t="s">
        <v>1718</v>
      </c>
      <c r="B2285" t="s">
        <v>1719</v>
      </c>
      <c r="C2285" t="s">
        <v>10</v>
      </c>
      <c r="D2285">
        <v>1686</v>
      </c>
      <c r="E2285">
        <v>594</v>
      </c>
      <c r="F2285">
        <v>707</v>
      </c>
      <c r="G2285">
        <f t="shared" si="35"/>
        <v>114</v>
      </c>
      <c r="H2285">
        <v>1755</v>
      </c>
      <c r="I2285" t="s">
        <v>11</v>
      </c>
      <c r="J2285" t="str">
        <f>VLOOKUP(B2285,tax!$B$1:$P$1478,6,FALSE)</f>
        <v>Bacteria</v>
      </c>
      <c r="K2285" t="str">
        <f>VLOOKUP($B2285,tax!$B$1:$P$1478,7,FALSE)</f>
        <v xml:space="preserve"> Firmicutes</v>
      </c>
    </row>
    <row r="2286" spans="1:11" x14ac:dyDescent="0.25">
      <c r="A2286" t="s">
        <v>1718</v>
      </c>
      <c r="B2286" t="s">
        <v>1719</v>
      </c>
      <c r="C2286" t="s">
        <v>10</v>
      </c>
      <c r="D2286">
        <v>1686</v>
      </c>
      <c r="E2286">
        <v>832</v>
      </c>
      <c r="F2286">
        <v>951</v>
      </c>
      <c r="G2286">
        <f t="shared" si="35"/>
        <v>120</v>
      </c>
      <c r="H2286">
        <v>1755</v>
      </c>
      <c r="I2286" t="s">
        <v>11</v>
      </c>
      <c r="J2286" t="str">
        <f>VLOOKUP(B2286,tax!$B$1:$P$1478,6,FALSE)</f>
        <v>Bacteria</v>
      </c>
      <c r="K2286" t="str">
        <f>VLOOKUP($B2286,tax!$B$1:$P$1478,7,FALSE)</f>
        <v xml:space="preserve"> Firmicutes</v>
      </c>
    </row>
    <row r="2287" spans="1:11" x14ac:dyDescent="0.25">
      <c r="A2287" t="s">
        <v>1718</v>
      </c>
      <c r="B2287" t="s">
        <v>1719</v>
      </c>
      <c r="C2287" t="s">
        <v>10</v>
      </c>
      <c r="D2287">
        <v>1686</v>
      </c>
      <c r="E2287">
        <v>962</v>
      </c>
      <c r="F2287">
        <v>1084</v>
      </c>
      <c r="G2287">
        <f t="shared" si="35"/>
        <v>123</v>
      </c>
      <c r="H2287">
        <v>1755</v>
      </c>
      <c r="I2287" t="s">
        <v>11</v>
      </c>
      <c r="J2287" t="str">
        <f>VLOOKUP(B2287,tax!$B$1:$P$1478,6,FALSE)</f>
        <v>Bacteria</v>
      </c>
      <c r="K2287" t="str">
        <f>VLOOKUP($B2287,tax!$B$1:$P$1478,7,FALSE)</f>
        <v xml:space="preserve"> Firmicutes</v>
      </c>
    </row>
    <row r="2288" spans="1:11" x14ac:dyDescent="0.25">
      <c r="A2288" t="s">
        <v>1718</v>
      </c>
      <c r="B2288" t="s">
        <v>1719</v>
      </c>
      <c r="C2288" t="s">
        <v>234</v>
      </c>
      <c r="D2288">
        <v>1686</v>
      </c>
      <c r="E2288">
        <v>56</v>
      </c>
      <c r="F2288">
        <v>539</v>
      </c>
      <c r="G2288">
        <f t="shared" si="35"/>
        <v>484</v>
      </c>
      <c r="H2288">
        <v>143</v>
      </c>
      <c r="I2288" t="s">
        <v>235</v>
      </c>
      <c r="J2288" t="str">
        <f>VLOOKUP(B2288,tax!$B$1:$P$1478,6,FALSE)</f>
        <v>Bacteria</v>
      </c>
      <c r="K2288" t="str">
        <f>VLOOKUP($B2288,tax!$B$1:$P$1478,7,FALSE)</f>
        <v xml:space="preserve"> Firmicutes</v>
      </c>
    </row>
    <row r="2289" spans="1:11" x14ac:dyDescent="0.25">
      <c r="A2289" t="s">
        <v>1718</v>
      </c>
      <c r="B2289" t="s">
        <v>1719</v>
      </c>
      <c r="C2289" t="s">
        <v>234</v>
      </c>
      <c r="D2289">
        <v>1686</v>
      </c>
      <c r="E2289">
        <v>998</v>
      </c>
      <c r="F2289">
        <v>1284</v>
      </c>
      <c r="G2289">
        <f t="shared" si="35"/>
        <v>287</v>
      </c>
      <c r="H2289">
        <v>143</v>
      </c>
      <c r="I2289" t="s">
        <v>235</v>
      </c>
      <c r="J2289" t="str">
        <f>VLOOKUP(B2289,tax!$B$1:$P$1478,6,FALSE)</f>
        <v>Bacteria</v>
      </c>
      <c r="K2289" t="str">
        <f>VLOOKUP($B2289,tax!$B$1:$P$1478,7,FALSE)</f>
        <v xml:space="preserve"> Firmicutes</v>
      </c>
    </row>
    <row r="2290" spans="1:11" x14ac:dyDescent="0.25">
      <c r="A2290" t="s">
        <v>1718</v>
      </c>
      <c r="B2290" t="s">
        <v>1719</v>
      </c>
      <c r="C2290" t="s">
        <v>56</v>
      </c>
      <c r="D2290">
        <v>1686</v>
      </c>
      <c r="E2290">
        <v>1503</v>
      </c>
      <c r="F2290">
        <v>1546</v>
      </c>
      <c r="G2290">
        <f t="shared" si="35"/>
        <v>44</v>
      </c>
      <c r="H2290">
        <v>10758</v>
      </c>
      <c r="I2290" t="s">
        <v>57</v>
      </c>
      <c r="J2290" t="str">
        <f>VLOOKUP(B2290,tax!$B$1:$P$1478,6,FALSE)</f>
        <v>Bacteria</v>
      </c>
      <c r="K2290" t="str">
        <f>VLOOKUP($B2290,tax!$B$1:$P$1478,7,FALSE)</f>
        <v xml:space="preserve"> Firmicutes</v>
      </c>
    </row>
    <row r="2291" spans="1:11" x14ac:dyDescent="0.25">
      <c r="A2291" t="s">
        <v>1718</v>
      </c>
      <c r="B2291" t="s">
        <v>1719</v>
      </c>
      <c r="C2291" t="s">
        <v>56</v>
      </c>
      <c r="D2291">
        <v>1686</v>
      </c>
      <c r="E2291">
        <v>1563</v>
      </c>
      <c r="F2291">
        <v>1606</v>
      </c>
      <c r="G2291">
        <f t="shared" si="35"/>
        <v>44</v>
      </c>
      <c r="H2291">
        <v>10758</v>
      </c>
      <c r="I2291" t="s">
        <v>57</v>
      </c>
      <c r="J2291" t="str">
        <f>VLOOKUP(B2291,tax!$B$1:$P$1478,6,FALSE)</f>
        <v>Bacteria</v>
      </c>
      <c r="K2291" t="str">
        <f>VLOOKUP($B2291,tax!$B$1:$P$1478,7,FALSE)</f>
        <v xml:space="preserve"> Firmicutes</v>
      </c>
    </row>
    <row r="2292" spans="1:11" x14ac:dyDescent="0.25">
      <c r="A2292" t="s">
        <v>1718</v>
      </c>
      <c r="B2292" t="s">
        <v>1719</v>
      </c>
      <c r="C2292" t="s">
        <v>56</v>
      </c>
      <c r="D2292">
        <v>1686</v>
      </c>
      <c r="E2292">
        <v>1627</v>
      </c>
      <c r="F2292">
        <v>1671</v>
      </c>
      <c r="G2292">
        <f t="shared" si="35"/>
        <v>45</v>
      </c>
      <c r="H2292">
        <v>10758</v>
      </c>
      <c r="I2292" t="s">
        <v>57</v>
      </c>
      <c r="J2292" t="str">
        <f>VLOOKUP(B2292,tax!$B$1:$P$1478,6,FALSE)</f>
        <v>Bacteria</v>
      </c>
      <c r="K2292" t="str">
        <f>VLOOKUP($B2292,tax!$B$1:$P$1478,7,FALSE)</f>
        <v xml:space="preserve"> Firmicutes</v>
      </c>
    </row>
    <row r="2293" spans="1:11" x14ac:dyDescent="0.25">
      <c r="A2293" t="s">
        <v>1720</v>
      </c>
      <c r="B2293" t="s">
        <v>1721</v>
      </c>
      <c r="C2293" t="s">
        <v>32</v>
      </c>
      <c r="D2293">
        <v>1437</v>
      </c>
      <c r="E2293">
        <v>660</v>
      </c>
      <c r="F2293">
        <v>803</v>
      </c>
      <c r="G2293">
        <f t="shared" si="35"/>
        <v>144</v>
      </c>
      <c r="H2293">
        <v>1727</v>
      </c>
      <c r="I2293" t="s">
        <v>33</v>
      </c>
      <c r="J2293" t="str">
        <f>VLOOKUP(B2293,tax!$B$1:$P$1478,6,FALSE)</f>
        <v>Bacteria</v>
      </c>
      <c r="K2293" t="str">
        <f>VLOOKUP($B2293,tax!$B$1:$P$1478,7,FALSE)</f>
        <v xml:space="preserve"> Firmicutes</v>
      </c>
    </row>
    <row r="2294" spans="1:11" x14ac:dyDescent="0.25">
      <c r="A2294" t="s">
        <v>1720</v>
      </c>
      <c r="B2294" t="s">
        <v>1721</v>
      </c>
      <c r="C2294" t="s">
        <v>32</v>
      </c>
      <c r="D2294">
        <v>1437</v>
      </c>
      <c r="E2294">
        <v>833</v>
      </c>
      <c r="F2294">
        <v>969</v>
      </c>
      <c r="G2294">
        <f t="shared" si="35"/>
        <v>137</v>
      </c>
      <c r="H2294">
        <v>1727</v>
      </c>
      <c r="I2294" t="s">
        <v>33</v>
      </c>
      <c r="J2294" t="str">
        <f>VLOOKUP(B2294,tax!$B$1:$P$1478,6,FALSE)</f>
        <v>Bacteria</v>
      </c>
      <c r="K2294" t="str">
        <f>VLOOKUP($B2294,tax!$B$1:$P$1478,7,FALSE)</f>
        <v xml:space="preserve"> Firmicutes</v>
      </c>
    </row>
    <row r="2295" spans="1:11" x14ac:dyDescent="0.25">
      <c r="A2295" t="s">
        <v>1720</v>
      </c>
      <c r="B2295" t="s">
        <v>1721</v>
      </c>
      <c r="C2295" t="s">
        <v>32</v>
      </c>
      <c r="D2295">
        <v>1437</v>
      </c>
      <c r="E2295">
        <v>1121</v>
      </c>
      <c r="F2295">
        <v>1250</v>
      </c>
      <c r="G2295">
        <f t="shared" si="35"/>
        <v>130</v>
      </c>
      <c r="H2295">
        <v>1727</v>
      </c>
      <c r="I2295" t="s">
        <v>33</v>
      </c>
      <c r="J2295" t="str">
        <f>VLOOKUP(B2295,tax!$B$1:$P$1478,6,FALSE)</f>
        <v>Bacteria</v>
      </c>
      <c r="K2295" t="str">
        <f>VLOOKUP($B2295,tax!$B$1:$P$1478,7,FALSE)</f>
        <v xml:space="preserve"> Firmicutes</v>
      </c>
    </row>
    <row r="2296" spans="1:11" x14ac:dyDescent="0.25">
      <c r="A2296" t="s">
        <v>1720</v>
      </c>
      <c r="B2296" t="s">
        <v>1721</v>
      </c>
      <c r="C2296" t="s">
        <v>32</v>
      </c>
      <c r="D2296">
        <v>1437</v>
      </c>
      <c r="E2296">
        <v>1280</v>
      </c>
      <c r="F2296">
        <v>1417</v>
      </c>
      <c r="G2296">
        <f t="shared" si="35"/>
        <v>138</v>
      </c>
      <c r="H2296">
        <v>1727</v>
      </c>
      <c r="I2296" t="s">
        <v>33</v>
      </c>
      <c r="J2296" t="str">
        <f>VLOOKUP(B2296,tax!$B$1:$P$1478,6,FALSE)</f>
        <v>Bacteria</v>
      </c>
      <c r="K2296" t="str">
        <f>VLOOKUP($B2296,tax!$B$1:$P$1478,7,FALSE)</f>
        <v xml:space="preserve"> Firmicutes</v>
      </c>
    </row>
    <row r="2297" spans="1:11" x14ac:dyDescent="0.25">
      <c r="A2297" t="s">
        <v>1720</v>
      </c>
      <c r="B2297" t="s">
        <v>1721</v>
      </c>
      <c r="C2297" t="s">
        <v>10</v>
      </c>
      <c r="D2297">
        <v>1437</v>
      </c>
      <c r="E2297">
        <v>1001</v>
      </c>
      <c r="F2297">
        <v>1124</v>
      </c>
      <c r="G2297">
        <f t="shared" si="35"/>
        <v>124</v>
      </c>
      <c r="H2297">
        <v>1755</v>
      </c>
      <c r="I2297" t="s">
        <v>11</v>
      </c>
      <c r="J2297" t="str">
        <f>VLOOKUP(B2297,tax!$B$1:$P$1478,6,FALSE)</f>
        <v>Bacteria</v>
      </c>
      <c r="K2297" t="str">
        <f>VLOOKUP($B2297,tax!$B$1:$P$1478,7,FALSE)</f>
        <v xml:space="preserve"> Firmicutes</v>
      </c>
    </row>
    <row r="2298" spans="1:11" x14ac:dyDescent="0.25">
      <c r="A2298" t="s">
        <v>1720</v>
      </c>
      <c r="B2298" t="s">
        <v>1721</v>
      </c>
      <c r="C2298" t="s">
        <v>26</v>
      </c>
      <c r="D2298">
        <v>1437</v>
      </c>
      <c r="E2298">
        <v>413</v>
      </c>
      <c r="F2298">
        <v>630</v>
      </c>
      <c r="G2298">
        <f t="shared" si="35"/>
        <v>218</v>
      </c>
      <c r="H2298">
        <v>4255</v>
      </c>
      <c r="I2298" t="s">
        <v>27</v>
      </c>
      <c r="J2298" t="str">
        <f>VLOOKUP(B2298,tax!$B$1:$P$1478,6,FALSE)</f>
        <v>Bacteria</v>
      </c>
      <c r="K2298" t="str">
        <f>VLOOKUP($B2298,tax!$B$1:$P$1478,7,FALSE)</f>
        <v xml:space="preserve"> Firmicutes</v>
      </c>
    </row>
    <row r="2299" spans="1:11" x14ac:dyDescent="0.25">
      <c r="A2299" t="s">
        <v>1720</v>
      </c>
      <c r="B2299" t="s">
        <v>1721</v>
      </c>
      <c r="C2299" t="s">
        <v>56</v>
      </c>
      <c r="D2299">
        <v>1437</v>
      </c>
      <c r="E2299">
        <v>34</v>
      </c>
      <c r="F2299">
        <v>76</v>
      </c>
      <c r="G2299">
        <f t="shared" si="35"/>
        <v>43</v>
      </c>
      <c r="H2299">
        <v>10758</v>
      </c>
      <c r="I2299" t="s">
        <v>57</v>
      </c>
      <c r="J2299" t="str">
        <f>VLOOKUP(B2299,tax!$B$1:$P$1478,6,FALSE)</f>
        <v>Bacteria</v>
      </c>
      <c r="K2299" t="str">
        <f>VLOOKUP($B2299,tax!$B$1:$P$1478,7,FALSE)</f>
        <v xml:space="preserve"> Firmicutes</v>
      </c>
    </row>
    <row r="2300" spans="1:11" x14ac:dyDescent="0.25">
      <c r="A2300" t="s">
        <v>1720</v>
      </c>
      <c r="B2300" t="s">
        <v>1721</v>
      </c>
      <c r="C2300" t="s">
        <v>56</v>
      </c>
      <c r="D2300">
        <v>1437</v>
      </c>
      <c r="E2300">
        <v>92</v>
      </c>
      <c r="F2300">
        <v>135</v>
      </c>
      <c r="G2300">
        <f t="shared" si="35"/>
        <v>44</v>
      </c>
      <c r="H2300">
        <v>10758</v>
      </c>
      <c r="I2300" t="s">
        <v>57</v>
      </c>
      <c r="J2300" t="str">
        <f>VLOOKUP(B2300,tax!$B$1:$P$1478,6,FALSE)</f>
        <v>Bacteria</v>
      </c>
      <c r="K2300" t="str">
        <f>VLOOKUP($B2300,tax!$B$1:$P$1478,7,FALSE)</f>
        <v xml:space="preserve"> Firmicutes</v>
      </c>
    </row>
    <row r="2301" spans="1:11" x14ac:dyDescent="0.25">
      <c r="A2301" t="s">
        <v>1722</v>
      </c>
      <c r="B2301" t="s">
        <v>1723</v>
      </c>
      <c r="C2301" t="s">
        <v>10</v>
      </c>
      <c r="D2301">
        <v>557</v>
      </c>
      <c r="E2301">
        <v>435</v>
      </c>
      <c r="F2301">
        <v>556</v>
      </c>
      <c r="G2301">
        <f t="shared" si="35"/>
        <v>122</v>
      </c>
      <c r="H2301">
        <v>1755</v>
      </c>
      <c r="I2301" t="s">
        <v>11</v>
      </c>
      <c r="J2301" t="str">
        <f>VLOOKUP(B2301,tax!$B$1:$P$1478,6,FALSE)</f>
        <v>Bacteria</v>
      </c>
      <c r="K2301" t="str">
        <f>VLOOKUP($B2301,tax!$B$1:$P$1478,7,FALSE)</f>
        <v xml:space="preserve"> Firmicutes</v>
      </c>
    </row>
    <row r="2302" spans="1:11" x14ac:dyDescent="0.25">
      <c r="A2302" t="s">
        <v>1722</v>
      </c>
      <c r="B2302" t="s">
        <v>1723</v>
      </c>
      <c r="C2302" t="s">
        <v>89</v>
      </c>
      <c r="D2302">
        <v>557</v>
      </c>
      <c r="E2302">
        <v>66</v>
      </c>
      <c r="F2302">
        <v>238</v>
      </c>
      <c r="G2302">
        <f t="shared" si="35"/>
        <v>173</v>
      </c>
      <c r="H2302">
        <v>1151</v>
      </c>
      <c r="I2302" t="s">
        <v>90</v>
      </c>
      <c r="J2302" t="str">
        <f>VLOOKUP(B2302,tax!$B$1:$P$1478,6,FALSE)</f>
        <v>Bacteria</v>
      </c>
      <c r="K2302" t="str">
        <f>VLOOKUP($B2302,tax!$B$1:$P$1478,7,FALSE)</f>
        <v xml:space="preserve"> Firmicutes</v>
      </c>
    </row>
    <row r="2303" spans="1:11" x14ac:dyDescent="0.25">
      <c r="A2303" t="s">
        <v>1722</v>
      </c>
      <c r="B2303" t="s">
        <v>1723</v>
      </c>
      <c r="C2303" t="s">
        <v>89</v>
      </c>
      <c r="D2303">
        <v>557</v>
      </c>
      <c r="E2303">
        <v>316</v>
      </c>
      <c r="F2303">
        <v>392</v>
      </c>
      <c r="G2303">
        <f t="shared" si="35"/>
        <v>77</v>
      </c>
      <c r="H2303">
        <v>1151</v>
      </c>
      <c r="I2303" t="s">
        <v>90</v>
      </c>
      <c r="J2303" t="str">
        <f>VLOOKUP(B2303,tax!$B$1:$P$1478,6,FALSE)</f>
        <v>Bacteria</v>
      </c>
      <c r="K2303" t="str">
        <f>VLOOKUP($B2303,tax!$B$1:$P$1478,7,FALSE)</f>
        <v xml:space="preserve"> Firmicutes</v>
      </c>
    </row>
    <row r="2304" spans="1:11" x14ac:dyDescent="0.25">
      <c r="A2304" t="s">
        <v>1724</v>
      </c>
      <c r="B2304" t="s">
        <v>1725</v>
      </c>
      <c r="C2304" t="s">
        <v>10</v>
      </c>
      <c r="D2304">
        <v>656</v>
      </c>
      <c r="E2304">
        <v>212</v>
      </c>
      <c r="F2304">
        <v>326</v>
      </c>
      <c r="G2304">
        <f t="shared" si="35"/>
        <v>115</v>
      </c>
      <c r="H2304">
        <v>1755</v>
      </c>
      <c r="I2304" t="s">
        <v>11</v>
      </c>
      <c r="J2304" t="str">
        <f>VLOOKUP(B2304,tax!$B$1:$P$1478,6,FALSE)</f>
        <v>Bacteria</v>
      </c>
      <c r="K2304" t="str">
        <f>VLOOKUP($B2304,tax!$B$1:$P$1478,7,FALSE)</f>
        <v xml:space="preserve"> Firmicutes</v>
      </c>
    </row>
    <row r="2305" spans="1:11" x14ac:dyDescent="0.25">
      <c r="A2305" t="s">
        <v>1724</v>
      </c>
      <c r="B2305" t="s">
        <v>1725</v>
      </c>
      <c r="C2305" t="s">
        <v>1364</v>
      </c>
      <c r="D2305">
        <v>656</v>
      </c>
      <c r="E2305">
        <v>340</v>
      </c>
      <c r="F2305">
        <v>642</v>
      </c>
      <c r="G2305">
        <f t="shared" si="35"/>
        <v>303</v>
      </c>
      <c r="H2305">
        <v>834</v>
      </c>
      <c r="I2305" t="s">
        <v>1365</v>
      </c>
      <c r="J2305" t="str">
        <f>VLOOKUP(B2305,tax!$B$1:$P$1478,6,FALSE)</f>
        <v>Bacteria</v>
      </c>
      <c r="K2305" t="str">
        <f>VLOOKUP($B2305,tax!$B$1:$P$1478,7,FALSE)</f>
        <v xml:space="preserve"> Firmicutes</v>
      </c>
    </row>
    <row r="2306" spans="1:11" x14ac:dyDescent="0.25">
      <c r="A2306" t="s">
        <v>1726</v>
      </c>
      <c r="B2306" t="s">
        <v>1727</v>
      </c>
      <c r="C2306" t="s">
        <v>10</v>
      </c>
      <c r="D2306">
        <v>984</v>
      </c>
      <c r="E2306">
        <v>853</v>
      </c>
      <c r="F2306">
        <v>974</v>
      </c>
      <c r="G2306">
        <f t="shared" si="35"/>
        <v>122</v>
      </c>
      <c r="H2306">
        <v>1755</v>
      </c>
      <c r="I2306" t="s">
        <v>11</v>
      </c>
      <c r="J2306" t="str">
        <f>VLOOKUP(B2306,tax!$B$1:$P$1478,6,FALSE)</f>
        <v>Bacteria</v>
      </c>
      <c r="K2306" t="str">
        <f>VLOOKUP($B2306,tax!$B$1:$P$1478,7,FALSE)</f>
        <v xml:space="preserve"> Firmicutes</v>
      </c>
    </row>
    <row r="2307" spans="1:11" x14ac:dyDescent="0.25">
      <c r="A2307" t="s">
        <v>1726</v>
      </c>
      <c r="B2307" t="s">
        <v>1727</v>
      </c>
      <c r="C2307" t="s">
        <v>226</v>
      </c>
      <c r="D2307">
        <v>984</v>
      </c>
      <c r="E2307">
        <v>757</v>
      </c>
      <c r="F2307">
        <v>827</v>
      </c>
      <c r="G2307">
        <f t="shared" ref="G2307:G2370" si="36">F2307-E2307+1</f>
        <v>71</v>
      </c>
      <c r="H2307">
        <v>4829</v>
      </c>
      <c r="I2307" t="s">
        <v>227</v>
      </c>
      <c r="J2307" t="str">
        <f>VLOOKUP(B2307,tax!$B$1:$P$1478,6,FALSE)</f>
        <v>Bacteria</v>
      </c>
      <c r="K2307" t="str">
        <f>VLOOKUP($B2307,tax!$B$1:$P$1478,7,FALSE)</f>
        <v xml:space="preserve"> Firmicutes</v>
      </c>
    </row>
    <row r="2308" spans="1:11" x14ac:dyDescent="0.25">
      <c r="A2308" t="s">
        <v>1726</v>
      </c>
      <c r="B2308" t="s">
        <v>1727</v>
      </c>
      <c r="C2308" t="s">
        <v>329</v>
      </c>
      <c r="D2308">
        <v>984</v>
      </c>
      <c r="E2308">
        <v>18</v>
      </c>
      <c r="F2308">
        <v>312</v>
      </c>
      <c r="G2308">
        <f t="shared" si="36"/>
        <v>295</v>
      </c>
      <c r="H2308">
        <v>9251</v>
      </c>
      <c r="I2308" t="s">
        <v>330</v>
      </c>
      <c r="J2308" t="str">
        <f>VLOOKUP(B2308,tax!$B$1:$P$1478,6,FALSE)</f>
        <v>Bacteria</v>
      </c>
      <c r="K2308" t="str">
        <f>VLOOKUP($B2308,tax!$B$1:$P$1478,7,FALSE)</f>
        <v xml:space="preserve"> Firmicutes</v>
      </c>
    </row>
    <row r="2309" spans="1:11" x14ac:dyDescent="0.25">
      <c r="A2309" t="s">
        <v>1726</v>
      </c>
      <c r="B2309" t="s">
        <v>1727</v>
      </c>
      <c r="C2309" t="s">
        <v>303</v>
      </c>
      <c r="D2309">
        <v>984</v>
      </c>
      <c r="E2309">
        <v>352</v>
      </c>
      <c r="F2309">
        <v>714</v>
      </c>
      <c r="G2309">
        <f t="shared" si="36"/>
        <v>363</v>
      </c>
      <c r="H2309">
        <v>5906</v>
      </c>
      <c r="I2309" t="s">
        <v>304</v>
      </c>
      <c r="J2309" t="str">
        <f>VLOOKUP(B2309,tax!$B$1:$P$1478,6,FALSE)</f>
        <v>Bacteria</v>
      </c>
      <c r="K2309" t="str">
        <f>VLOOKUP($B2309,tax!$B$1:$P$1478,7,FALSE)</f>
        <v xml:space="preserve"> Firmicutes</v>
      </c>
    </row>
    <row r="2310" spans="1:11" x14ac:dyDescent="0.25">
      <c r="A2310" t="s">
        <v>1728</v>
      </c>
      <c r="B2310" t="s">
        <v>1729</v>
      </c>
      <c r="C2310" t="s">
        <v>10</v>
      </c>
      <c r="D2310">
        <v>357</v>
      </c>
      <c r="E2310">
        <v>243</v>
      </c>
      <c r="F2310">
        <v>357</v>
      </c>
      <c r="G2310">
        <f t="shared" si="36"/>
        <v>115</v>
      </c>
      <c r="H2310">
        <v>1755</v>
      </c>
      <c r="I2310" t="s">
        <v>11</v>
      </c>
      <c r="J2310" t="str">
        <f>VLOOKUP(B2310,tax!$B$1:$P$1478,6,FALSE)</f>
        <v>Bacteria</v>
      </c>
      <c r="K2310" t="str">
        <f>VLOOKUP($B2310,tax!$B$1:$P$1478,7,FALSE)</f>
        <v xml:space="preserve"> Firmicutes</v>
      </c>
    </row>
    <row r="2311" spans="1:11" x14ac:dyDescent="0.25">
      <c r="A2311" t="s">
        <v>1728</v>
      </c>
      <c r="B2311" t="s">
        <v>1729</v>
      </c>
      <c r="C2311" t="s">
        <v>85</v>
      </c>
      <c r="D2311">
        <v>357</v>
      </c>
      <c r="E2311">
        <v>33</v>
      </c>
      <c r="F2311">
        <v>157</v>
      </c>
      <c r="G2311">
        <f t="shared" si="36"/>
        <v>125</v>
      </c>
      <c r="H2311">
        <v>13288</v>
      </c>
      <c r="I2311" t="s">
        <v>86</v>
      </c>
      <c r="J2311" t="str">
        <f>VLOOKUP(B2311,tax!$B$1:$P$1478,6,FALSE)</f>
        <v>Bacteria</v>
      </c>
      <c r="K2311" t="str">
        <f>VLOOKUP($B2311,tax!$B$1:$P$1478,7,FALSE)</f>
        <v xml:space="preserve"> Firmicutes</v>
      </c>
    </row>
    <row r="2312" spans="1:11" x14ac:dyDescent="0.25">
      <c r="A2312" t="s">
        <v>1730</v>
      </c>
      <c r="B2312" t="s">
        <v>1731</v>
      </c>
      <c r="C2312" t="s">
        <v>10</v>
      </c>
      <c r="D2312">
        <v>631</v>
      </c>
      <c r="E2312">
        <v>382</v>
      </c>
      <c r="F2312">
        <v>509</v>
      </c>
      <c r="G2312">
        <f t="shared" si="36"/>
        <v>128</v>
      </c>
      <c r="H2312">
        <v>1755</v>
      </c>
      <c r="I2312" t="s">
        <v>11</v>
      </c>
      <c r="J2312" t="str">
        <f>VLOOKUP(B2312,tax!$B$1:$P$1478,6,FALSE)</f>
        <v>Bacteria</v>
      </c>
      <c r="K2312" t="str">
        <f>VLOOKUP($B2312,tax!$B$1:$P$1478,7,FALSE)</f>
        <v xml:space="preserve"> Firmicutes</v>
      </c>
    </row>
    <row r="2313" spans="1:11" x14ac:dyDescent="0.25">
      <c r="A2313" t="s">
        <v>1730</v>
      </c>
      <c r="B2313" t="s">
        <v>1731</v>
      </c>
      <c r="C2313" t="s">
        <v>10</v>
      </c>
      <c r="D2313">
        <v>631</v>
      </c>
      <c r="E2313">
        <v>517</v>
      </c>
      <c r="F2313">
        <v>631</v>
      </c>
      <c r="G2313">
        <f t="shared" si="36"/>
        <v>115</v>
      </c>
      <c r="H2313">
        <v>1755</v>
      </c>
      <c r="I2313" t="s">
        <v>11</v>
      </c>
      <c r="J2313" t="str">
        <f>VLOOKUP(B2313,tax!$B$1:$P$1478,6,FALSE)</f>
        <v>Bacteria</v>
      </c>
      <c r="K2313" t="str">
        <f>VLOOKUP($B2313,tax!$B$1:$P$1478,7,FALSE)</f>
        <v xml:space="preserve"> Firmicutes</v>
      </c>
    </row>
    <row r="2314" spans="1:11" x14ac:dyDescent="0.25">
      <c r="A2314" t="s">
        <v>1730</v>
      </c>
      <c r="B2314" t="s">
        <v>1731</v>
      </c>
      <c r="C2314" t="s">
        <v>52</v>
      </c>
      <c r="D2314">
        <v>631</v>
      </c>
      <c r="E2314">
        <v>38</v>
      </c>
      <c r="F2314">
        <v>359</v>
      </c>
      <c r="G2314">
        <f t="shared" si="36"/>
        <v>322</v>
      </c>
      <c r="H2314">
        <v>5170</v>
      </c>
      <c r="I2314" t="s">
        <v>53</v>
      </c>
      <c r="J2314" t="str">
        <f>VLOOKUP(B2314,tax!$B$1:$P$1478,6,FALSE)</f>
        <v>Bacteria</v>
      </c>
      <c r="K2314" t="str">
        <f>VLOOKUP($B2314,tax!$B$1:$P$1478,7,FALSE)</f>
        <v xml:space="preserve"> Firmicutes</v>
      </c>
    </row>
    <row r="2315" spans="1:11" x14ac:dyDescent="0.25">
      <c r="A2315" t="s">
        <v>1732</v>
      </c>
      <c r="B2315" t="s">
        <v>1733</v>
      </c>
      <c r="C2315" t="s">
        <v>10</v>
      </c>
      <c r="D2315">
        <v>639</v>
      </c>
      <c r="E2315">
        <v>142</v>
      </c>
      <c r="F2315">
        <v>259</v>
      </c>
      <c r="G2315">
        <f t="shared" si="36"/>
        <v>118</v>
      </c>
      <c r="H2315">
        <v>1755</v>
      </c>
      <c r="I2315" t="s">
        <v>11</v>
      </c>
      <c r="J2315" t="str">
        <f>VLOOKUP(B2315,tax!$B$1:$P$1478,6,FALSE)</f>
        <v>Bacteria</v>
      </c>
      <c r="K2315" t="str">
        <f>VLOOKUP($B2315,tax!$B$1:$P$1478,7,FALSE)</f>
        <v xml:space="preserve"> Spirochaetes</v>
      </c>
    </row>
    <row r="2316" spans="1:11" x14ac:dyDescent="0.25">
      <c r="A2316" t="s">
        <v>1734</v>
      </c>
      <c r="B2316" t="s">
        <v>1735</v>
      </c>
      <c r="C2316" t="s">
        <v>10</v>
      </c>
      <c r="D2316">
        <v>361</v>
      </c>
      <c r="E2316">
        <v>1</v>
      </c>
      <c r="F2316">
        <v>111</v>
      </c>
      <c r="G2316">
        <f t="shared" si="36"/>
        <v>111</v>
      </c>
      <c r="H2316">
        <v>1755</v>
      </c>
      <c r="I2316" t="s">
        <v>11</v>
      </c>
      <c r="J2316" t="str">
        <f>VLOOKUP(B2316,tax!$B$1:$P$1478,6,FALSE)</f>
        <v>Bacteria</v>
      </c>
      <c r="K2316" t="str">
        <f>VLOOKUP($B2316,tax!$B$1:$P$1478,7,FALSE)</f>
        <v xml:space="preserve"> Spirochaetes</v>
      </c>
    </row>
    <row r="2317" spans="1:11" x14ac:dyDescent="0.25">
      <c r="A2317" t="s">
        <v>1734</v>
      </c>
      <c r="B2317" t="s">
        <v>1735</v>
      </c>
      <c r="C2317" t="s">
        <v>26</v>
      </c>
      <c r="D2317">
        <v>361</v>
      </c>
      <c r="E2317">
        <v>160</v>
      </c>
      <c r="F2317">
        <v>357</v>
      </c>
      <c r="G2317">
        <f t="shared" si="36"/>
        <v>198</v>
      </c>
      <c r="H2317">
        <v>4255</v>
      </c>
      <c r="I2317" t="s">
        <v>27</v>
      </c>
      <c r="J2317" t="str">
        <f>VLOOKUP(B2317,tax!$B$1:$P$1478,6,FALSE)</f>
        <v>Bacteria</v>
      </c>
      <c r="K2317" t="str">
        <f>VLOOKUP($B2317,tax!$B$1:$P$1478,7,FALSE)</f>
        <v xml:space="preserve"> Spirochaetes</v>
      </c>
    </row>
    <row r="2318" spans="1:11" x14ac:dyDescent="0.25">
      <c r="A2318" t="s">
        <v>1736</v>
      </c>
      <c r="B2318" t="s">
        <v>1737</v>
      </c>
      <c r="C2318" t="s">
        <v>420</v>
      </c>
      <c r="D2318">
        <v>708</v>
      </c>
      <c r="E2318">
        <v>480</v>
      </c>
      <c r="F2318">
        <v>569</v>
      </c>
      <c r="G2318">
        <f t="shared" si="36"/>
        <v>90</v>
      </c>
      <c r="H2318">
        <v>1472</v>
      </c>
      <c r="I2318" t="s">
        <v>421</v>
      </c>
      <c r="J2318" t="str">
        <f>VLOOKUP(B2318,tax!$B$1:$P$1478,6,FALSE)</f>
        <v>Bacteria</v>
      </c>
      <c r="K2318" t="str">
        <f>VLOOKUP($B2318,tax!$B$1:$P$1478,7,FALSE)</f>
        <v xml:space="preserve"> Firmicutes</v>
      </c>
    </row>
    <row r="2319" spans="1:11" x14ac:dyDescent="0.25">
      <c r="A2319" t="s">
        <v>1736</v>
      </c>
      <c r="B2319" t="s">
        <v>1737</v>
      </c>
      <c r="C2319" t="s">
        <v>420</v>
      </c>
      <c r="D2319">
        <v>708</v>
      </c>
      <c r="E2319">
        <v>617</v>
      </c>
      <c r="F2319">
        <v>705</v>
      </c>
      <c r="G2319">
        <f t="shared" si="36"/>
        <v>89</v>
      </c>
      <c r="H2319">
        <v>1472</v>
      </c>
      <c r="I2319" t="s">
        <v>421</v>
      </c>
      <c r="J2319" t="str">
        <f>VLOOKUP(B2319,tax!$B$1:$P$1478,6,FALSE)</f>
        <v>Bacteria</v>
      </c>
      <c r="K2319" t="str">
        <f>VLOOKUP($B2319,tax!$B$1:$P$1478,7,FALSE)</f>
        <v xml:space="preserve"> Firmicutes</v>
      </c>
    </row>
    <row r="2320" spans="1:11" x14ac:dyDescent="0.25">
      <c r="A2320" t="s">
        <v>1736</v>
      </c>
      <c r="B2320" t="s">
        <v>1737</v>
      </c>
      <c r="C2320" t="s">
        <v>10</v>
      </c>
      <c r="D2320">
        <v>708</v>
      </c>
      <c r="E2320">
        <v>39</v>
      </c>
      <c r="F2320">
        <v>157</v>
      </c>
      <c r="G2320">
        <f t="shared" si="36"/>
        <v>119</v>
      </c>
      <c r="H2320">
        <v>1755</v>
      </c>
      <c r="I2320" t="s">
        <v>11</v>
      </c>
      <c r="J2320" t="str">
        <f>VLOOKUP(B2320,tax!$B$1:$P$1478,6,FALSE)</f>
        <v>Bacteria</v>
      </c>
      <c r="K2320" t="str">
        <f>VLOOKUP($B2320,tax!$B$1:$P$1478,7,FALSE)</f>
        <v xml:space="preserve"> Firmicutes</v>
      </c>
    </row>
    <row r="2321" spans="1:11" x14ac:dyDescent="0.25">
      <c r="A2321" t="s">
        <v>1736</v>
      </c>
      <c r="B2321" t="s">
        <v>1737</v>
      </c>
      <c r="C2321" t="s">
        <v>10</v>
      </c>
      <c r="D2321">
        <v>708</v>
      </c>
      <c r="E2321">
        <v>177</v>
      </c>
      <c r="F2321">
        <v>294</v>
      </c>
      <c r="G2321">
        <f t="shared" si="36"/>
        <v>118</v>
      </c>
      <c r="H2321">
        <v>1755</v>
      </c>
      <c r="I2321" t="s">
        <v>11</v>
      </c>
      <c r="J2321" t="str">
        <f>VLOOKUP(B2321,tax!$B$1:$P$1478,6,FALSE)</f>
        <v>Bacteria</v>
      </c>
      <c r="K2321" t="str">
        <f>VLOOKUP($B2321,tax!$B$1:$P$1478,7,FALSE)</f>
        <v xml:space="preserve"> Firmicutes</v>
      </c>
    </row>
    <row r="2322" spans="1:11" x14ac:dyDescent="0.25">
      <c r="A2322" t="s">
        <v>1738</v>
      </c>
      <c r="B2322" t="s">
        <v>1739</v>
      </c>
      <c r="C2322" t="s">
        <v>10</v>
      </c>
      <c r="D2322">
        <v>536</v>
      </c>
      <c r="E2322">
        <v>406</v>
      </c>
      <c r="F2322">
        <v>535</v>
      </c>
      <c r="G2322">
        <f t="shared" si="36"/>
        <v>130</v>
      </c>
      <c r="H2322">
        <v>1755</v>
      </c>
      <c r="I2322" t="s">
        <v>11</v>
      </c>
      <c r="J2322" t="str">
        <f>VLOOKUP(B2322,tax!$B$1:$P$1478,6,FALSE)</f>
        <v>Bacteria</v>
      </c>
      <c r="K2322" t="str">
        <f>VLOOKUP($B2322,tax!$B$1:$P$1478,7,FALSE)</f>
        <v xml:space="preserve"> Firmicutes</v>
      </c>
    </row>
    <row r="2323" spans="1:11" x14ac:dyDescent="0.25">
      <c r="A2323" t="s">
        <v>1738</v>
      </c>
      <c r="B2323" t="s">
        <v>1739</v>
      </c>
      <c r="C2323" t="s">
        <v>52</v>
      </c>
      <c r="D2323">
        <v>536</v>
      </c>
      <c r="E2323">
        <v>65</v>
      </c>
      <c r="F2323">
        <v>383</v>
      </c>
      <c r="G2323">
        <f t="shared" si="36"/>
        <v>319</v>
      </c>
      <c r="H2323">
        <v>5170</v>
      </c>
      <c r="I2323" t="s">
        <v>53</v>
      </c>
      <c r="J2323" t="str">
        <f>VLOOKUP(B2323,tax!$B$1:$P$1478,6,FALSE)</f>
        <v>Bacteria</v>
      </c>
      <c r="K2323" t="str">
        <f>VLOOKUP($B2323,tax!$B$1:$P$1478,7,FALSE)</f>
        <v xml:space="preserve"> Firmicutes</v>
      </c>
    </row>
    <row r="2324" spans="1:11" x14ac:dyDescent="0.25">
      <c r="A2324" t="s">
        <v>1740</v>
      </c>
      <c r="B2324" t="s">
        <v>1741</v>
      </c>
      <c r="C2324" t="s">
        <v>420</v>
      </c>
      <c r="D2324">
        <v>1394</v>
      </c>
      <c r="E2324">
        <v>1302</v>
      </c>
      <c r="F2324">
        <v>1394</v>
      </c>
      <c r="G2324">
        <f t="shared" si="36"/>
        <v>93</v>
      </c>
      <c r="H2324">
        <v>1472</v>
      </c>
      <c r="I2324" t="s">
        <v>421</v>
      </c>
      <c r="J2324" t="str">
        <f>VLOOKUP(B2324,tax!$B$1:$P$1478,6,FALSE)</f>
        <v>Bacteria</v>
      </c>
      <c r="K2324" t="str">
        <f>VLOOKUP($B2324,tax!$B$1:$P$1478,7,FALSE)</f>
        <v xml:space="preserve"> Firmicutes</v>
      </c>
    </row>
    <row r="2325" spans="1:11" x14ac:dyDescent="0.25">
      <c r="A2325" t="s">
        <v>1740</v>
      </c>
      <c r="B2325" t="s">
        <v>1741</v>
      </c>
      <c r="C2325" t="s">
        <v>10</v>
      </c>
      <c r="D2325">
        <v>1394</v>
      </c>
      <c r="E2325">
        <v>403</v>
      </c>
      <c r="F2325">
        <v>517</v>
      </c>
      <c r="G2325">
        <f t="shared" si="36"/>
        <v>115</v>
      </c>
      <c r="H2325">
        <v>1755</v>
      </c>
      <c r="I2325" t="s">
        <v>11</v>
      </c>
      <c r="J2325" t="str">
        <f>VLOOKUP(B2325,tax!$B$1:$P$1478,6,FALSE)</f>
        <v>Bacteria</v>
      </c>
      <c r="K2325" t="str">
        <f>VLOOKUP($B2325,tax!$B$1:$P$1478,7,FALSE)</f>
        <v xml:space="preserve"> Firmicutes</v>
      </c>
    </row>
    <row r="2326" spans="1:11" x14ac:dyDescent="0.25">
      <c r="A2326" t="s">
        <v>1740</v>
      </c>
      <c r="B2326" t="s">
        <v>1741</v>
      </c>
      <c r="C2326" t="s">
        <v>10</v>
      </c>
      <c r="D2326">
        <v>1394</v>
      </c>
      <c r="E2326">
        <v>554</v>
      </c>
      <c r="F2326">
        <v>670</v>
      </c>
      <c r="G2326">
        <f t="shared" si="36"/>
        <v>117</v>
      </c>
      <c r="H2326">
        <v>1755</v>
      </c>
      <c r="I2326" t="s">
        <v>11</v>
      </c>
      <c r="J2326" t="str">
        <f>VLOOKUP(B2326,tax!$B$1:$P$1478,6,FALSE)</f>
        <v>Bacteria</v>
      </c>
      <c r="K2326" t="str">
        <f>VLOOKUP($B2326,tax!$B$1:$P$1478,7,FALSE)</f>
        <v xml:space="preserve"> Firmicutes</v>
      </c>
    </row>
    <row r="2327" spans="1:11" x14ac:dyDescent="0.25">
      <c r="A2327" t="s">
        <v>1740</v>
      </c>
      <c r="B2327" t="s">
        <v>1741</v>
      </c>
      <c r="C2327" t="s">
        <v>670</v>
      </c>
      <c r="D2327">
        <v>1394</v>
      </c>
      <c r="E2327">
        <v>709</v>
      </c>
      <c r="F2327">
        <v>1054</v>
      </c>
      <c r="G2327">
        <f t="shared" si="36"/>
        <v>346</v>
      </c>
      <c r="H2327">
        <v>2356</v>
      </c>
      <c r="I2327" t="s">
        <v>671</v>
      </c>
      <c r="J2327" t="str">
        <f>VLOOKUP(B2327,tax!$B$1:$P$1478,6,FALSE)</f>
        <v>Bacteria</v>
      </c>
      <c r="K2327" t="str">
        <f>VLOOKUP($B2327,tax!$B$1:$P$1478,7,FALSE)</f>
        <v xml:space="preserve"> Firmicutes</v>
      </c>
    </row>
    <row r="2328" spans="1:11" x14ac:dyDescent="0.25">
      <c r="A2328" t="s">
        <v>1740</v>
      </c>
      <c r="B2328" t="s">
        <v>1741</v>
      </c>
      <c r="C2328" t="s">
        <v>52</v>
      </c>
      <c r="D2328">
        <v>1394</v>
      </c>
      <c r="E2328">
        <v>73</v>
      </c>
      <c r="F2328">
        <v>379</v>
      </c>
      <c r="G2328">
        <f t="shared" si="36"/>
        <v>307</v>
      </c>
      <c r="H2328">
        <v>5170</v>
      </c>
      <c r="I2328" t="s">
        <v>53</v>
      </c>
      <c r="J2328" t="str">
        <f>VLOOKUP(B2328,tax!$B$1:$P$1478,6,FALSE)</f>
        <v>Bacteria</v>
      </c>
      <c r="K2328" t="str">
        <f>VLOOKUP($B2328,tax!$B$1:$P$1478,7,FALSE)</f>
        <v xml:space="preserve"> Firmicutes</v>
      </c>
    </row>
    <row r="2329" spans="1:11" x14ac:dyDescent="0.25">
      <c r="A2329" t="s">
        <v>1740</v>
      </c>
      <c r="B2329" t="s">
        <v>1741</v>
      </c>
      <c r="C2329" t="s">
        <v>22</v>
      </c>
      <c r="D2329">
        <v>1394</v>
      </c>
      <c r="E2329">
        <v>1105</v>
      </c>
      <c r="F2329">
        <v>1241</v>
      </c>
      <c r="G2329">
        <f t="shared" si="36"/>
        <v>137</v>
      </c>
      <c r="H2329">
        <v>3906</v>
      </c>
      <c r="I2329" t="s">
        <v>23</v>
      </c>
      <c r="J2329" t="str">
        <f>VLOOKUP(B2329,tax!$B$1:$P$1478,6,FALSE)</f>
        <v>Bacteria</v>
      </c>
      <c r="K2329" t="str">
        <f>VLOOKUP($B2329,tax!$B$1:$P$1478,7,FALSE)</f>
        <v xml:space="preserve"> Firmicutes</v>
      </c>
    </row>
    <row r="2330" spans="1:11" x14ac:dyDescent="0.25">
      <c r="A2330" t="s">
        <v>1742</v>
      </c>
      <c r="B2330" t="s">
        <v>1743</v>
      </c>
      <c r="C2330" t="s">
        <v>10</v>
      </c>
      <c r="D2330">
        <v>580</v>
      </c>
      <c r="E2330">
        <v>458</v>
      </c>
      <c r="F2330">
        <v>579</v>
      </c>
      <c r="G2330">
        <f t="shared" si="36"/>
        <v>122</v>
      </c>
      <c r="H2330">
        <v>1755</v>
      </c>
      <c r="I2330" t="s">
        <v>11</v>
      </c>
      <c r="J2330" t="str">
        <f>VLOOKUP(B2330,tax!$B$1:$P$1478,6,FALSE)</f>
        <v>Bacteria</v>
      </c>
      <c r="K2330" t="str">
        <f>VLOOKUP($B2330,tax!$B$1:$P$1478,7,FALSE)</f>
        <v xml:space="preserve"> Verrucomicrobia</v>
      </c>
    </row>
    <row r="2331" spans="1:11" x14ac:dyDescent="0.25">
      <c r="A2331" t="s">
        <v>1742</v>
      </c>
      <c r="B2331" t="s">
        <v>1743</v>
      </c>
      <c r="C2331" t="s">
        <v>1744</v>
      </c>
      <c r="D2331">
        <v>580</v>
      </c>
      <c r="E2331">
        <v>26</v>
      </c>
      <c r="F2331">
        <v>324</v>
      </c>
      <c r="G2331">
        <f t="shared" si="36"/>
        <v>299</v>
      </c>
      <c r="H2331">
        <v>18763</v>
      </c>
      <c r="I2331" t="s">
        <v>1745</v>
      </c>
      <c r="J2331" t="str">
        <f>VLOOKUP(B2331,tax!$B$1:$P$1478,6,FALSE)</f>
        <v>Bacteria</v>
      </c>
      <c r="K2331" t="str">
        <f>VLOOKUP($B2331,tax!$B$1:$P$1478,7,FALSE)</f>
        <v xml:space="preserve"> Verrucomicrobia</v>
      </c>
    </row>
    <row r="2332" spans="1:11" x14ac:dyDescent="0.25">
      <c r="A2332" t="s">
        <v>1746</v>
      </c>
      <c r="B2332" t="s">
        <v>1747</v>
      </c>
      <c r="C2332" t="s">
        <v>10</v>
      </c>
      <c r="D2332">
        <v>1311</v>
      </c>
      <c r="E2332">
        <v>1020</v>
      </c>
      <c r="F2332">
        <v>1144</v>
      </c>
      <c r="G2332">
        <f t="shared" si="36"/>
        <v>125</v>
      </c>
      <c r="H2332">
        <v>1755</v>
      </c>
      <c r="I2332" t="s">
        <v>11</v>
      </c>
      <c r="J2332" t="str">
        <f>VLOOKUP(B2332,tax!$B$1:$P$1478,6,FALSE)</f>
        <v>Bacteria</v>
      </c>
      <c r="K2332" t="str">
        <f>VLOOKUP($B2332,tax!$B$1:$P$1478,7,FALSE)</f>
        <v xml:space="preserve"> Firmicutes</v>
      </c>
    </row>
    <row r="2333" spans="1:11" x14ac:dyDescent="0.25">
      <c r="A2333" t="s">
        <v>1746</v>
      </c>
      <c r="B2333" t="s">
        <v>1747</v>
      </c>
      <c r="C2333" t="s">
        <v>345</v>
      </c>
      <c r="D2333">
        <v>1311</v>
      </c>
      <c r="E2333">
        <v>286</v>
      </c>
      <c r="F2333">
        <v>737</v>
      </c>
      <c r="G2333">
        <f t="shared" si="36"/>
        <v>452</v>
      </c>
      <c r="H2333">
        <v>5543</v>
      </c>
      <c r="I2333" t="s">
        <v>346</v>
      </c>
      <c r="J2333" t="str">
        <f>VLOOKUP(B2333,tax!$B$1:$P$1478,6,FALSE)</f>
        <v>Bacteria</v>
      </c>
      <c r="K2333" t="str">
        <f>VLOOKUP($B2333,tax!$B$1:$P$1478,7,FALSE)</f>
        <v xml:space="preserve"> Firmicutes</v>
      </c>
    </row>
    <row r="2334" spans="1:11" x14ac:dyDescent="0.25">
      <c r="A2334" t="s">
        <v>1748</v>
      </c>
      <c r="B2334" t="s">
        <v>1749</v>
      </c>
      <c r="C2334" t="s">
        <v>10</v>
      </c>
      <c r="D2334">
        <v>1091</v>
      </c>
      <c r="E2334">
        <v>970</v>
      </c>
      <c r="F2334">
        <v>1091</v>
      </c>
      <c r="G2334">
        <f t="shared" si="36"/>
        <v>122</v>
      </c>
      <c r="H2334">
        <v>1755</v>
      </c>
      <c r="I2334" t="s">
        <v>11</v>
      </c>
      <c r="J2334" t="str">
        <f>VLOOKUP(B2334,tax!$B$1:$P$1478,6,FALSE)</f>
        <v>Bacteria</v>
      </c>
      <c r="K2334" t="str">
        <f>VLOOKUP($B2334,tax!$B$1:$P$1478,7,FALSE)</f>
        <v xml:space="preserve"> Firmicutes</v>
      </c>
    </row>
    <row r="2335" spans="1:11" x14ac:dyDescent="0.25">
      <c r="A2335" t="s">
        <v>1748</v>
      </c>
      <c r="B2335" t="s">
        <v>1749</v>
      </c>
      <c r="C2335" t="s">
        <v>568</v>
      </c>
      <c r="D2335">
        <v>1091</v>
      </c>
      <c r="E2335">
        <v>275</v>
      </c>
      <c r="F2335">
        <v>338</v>
      </c>
      <c r="G2335">
        <f t="shared" si="36"/>
        <v>64</v>
      </c>
      <c r="H2335">
        <v>2671</v>
      </c>
      <c r="I2335" t="s">
        <v>569</v>
      </c>
      <c r="J2335" t="str">
        <f>VLOOKUP(B2335,tax!$B$1:$P$1478,6,FALSE)</f>
        <v>Bacteria</v>
      </c>
      <c r="K2335" t="str">
        <f>VLOOKUP($B2335,tax!$B$1:$P$1478,7,FALSE)</f>
        <v xml:space="preserve"> Firmicutes</v>
      </c>
    </row>
    <row r="2336" spans="1:11" x14ac:dyDescent="0.25">
      <c r="A2336" t="s">
        <v>1748</v>
      </c>
      <c r="B2336" t="s">
        <v>1749</v>
      </c>
      <c r="C2336" t="s">
        <v>345</v>
      </c>
      <c r="D2336">
        <v>1091</v>
      </c>
      <c r="E2336">
        <v>364</v>
      </c>
      <c r="F2336">
        <v>830</v>
      </c>
      <c r="G2336">
        <f t="shared" si="36"/>
        <v>467</v>
      </c>
      <c r="H2336">
        <v>5543</v>
      </c>
      <c r="I2336" t="s">
        <v>346</v>
      </c>
      <c r="J2336" t="str">
        <f>VLOOKUP(B2336,tax!$B$1:$P$1478,6,FALSE)</f>
        <v>Bacteria</v>
      </c>
      <c r="K2336" t="str">
        <f>VLOOKUP($B2336,tax!$B$1:$P$1478,7,FALSE)</f>
        <v xml:space="preserve"> Firmicutes</v>
      </c>
    </row>
    <row r="2337" spans="1:11" x14ac:dyDescent="0.25">
      <c r="A2337" t="s">
        <v>1748</v>
      </c>
      <c r="B2337" t="s">
        <v>1749</v>
      </c>
      <c r="C2337" t="s">
        <v>570</v>
      </c>
      <c r="D2337">
        <v>1091</v>
      </c>
      <c r="E2337">
        <v>877</v>
      </c>
      <c r="F2337">
        <v>926</v>
      </c>
      <c r="G2337">
        <f t="shared" si="36"/>
        <v>50</v>
      </c>
      <c r="H2337">
        <v>35</v>
      </c>
      <c r="I2337" t="s">
        <v>570</v>
      </c>
      <c r="J2337" t="str">
        <f>VLOOKUP(B2337,tax!$B$1:$P$1478,6,FALSE)</f>
        <v>Bacteria</v>
      </c>
      <c r="K2337" t="str">
        <f>VLOOKUP($B2337,tax!$B$1:$P$1478,7,FALSE)</f>
        <v xml:space="preserve"> Firmicutes</v>
      </c>
    </row>
    <row r="2338" spans="1:11" x14ac:dyDescent="0.25">
      <c r="A2338" t="s">
        <v>1750</v>
      </c>
      <c r="B2338" t="s">
        <v>1751</v>
      </c>
      <c r="C2338" t="s">
        <v>10</v>
      </c>
      <c r="D2338">
        <v>511</v>
      </c>
      <c r="E2338">
        <v>383</v>
      </c>
      <c r="F2338">
        <v>510</v>
      </c>
      <c r="G2338">
        <f t="shared" si="36"/>
        <v>128</v>
      </c>
      <c r="H2338">
        <v>1755</v>
      </c>
      <c r="I2338" t="s">
        <v>11</v>
      </c>
      <c r="J2338" t="str">
        <f>VLOOKUP(B2338,tax!$B$1:$P$1478,6,FALSE)</f>
        <v>Bacteria</v>
      </c>
      <c r="K2338" t="str">
        <f>VLOOKUP($B2338,tax!$B$1:$P$1478,7,FALSE)</f>
        <v xml:space="preserve"> Firmicutes</v>
      </c>
    </row>
    <row r="2339" spans="1:11" x14ac:dyDescent="0.25">
      <c r="A2339" t="s">
        <v>1750</v>
      </c>
      <c r="B2339" t="s">
        <v>1751</v>
      </c>
      <c r="C2339" t="s">
        <v>52</v>
      </c>
      <c r="D2339">
        <v>511</v>
      </c>
      <c r="E2339">
        <v>36</v>
      </c>
      <c r="F2339">
        <v>360</v>
      </c>
      <c r="G2339">
        <f t="shared" si="36"/>
        <v>325</v>
      </c>
      <c r="H2339">
        <v>5170</v>
      </c>
      <c r="I2339" t="s">
        <v>53</v>
      </c>
      <c r="J2339" t="str">
        <f>VLOOKUP(B2339,tax!$B$1:$P$1478,6,FALSE)</f>
        <v>Bacteria</v>
      </c>
      <c r="K2339" t="str">
        <f>VLOOKUP($B2339,tax!$B$1:$P$1478,7,FALSE)</f>
        <v xml:space="preserve"> Firmicutes</v>
      </c>
    </row>
    <row r="2340" spans="1:11" x14ac:dyDescent="0.25">
      <c r="A2340" t="s">
        <v>1752</v>
      </c>
      <c r="B2340" t="s">
        <v>1753</v>
      </c>
      <c r="C2340" t="s">
        <v>10</v>
      </c>
      <c r="D2340">
        <v>1071</v>
      </c>
      <c r="E2340">
        <v>564</v>
      </c>
      <c r="F2340">
        <v>674</v>
      </c>
      <c r="G2340">
        <f t="shared" si="36"/>
        <v>111</v>
      </c>
      <c r="H2340">
        <v>1755</v>
      </c>
      <c r="I2340" t="s">
        <v>11</v>
      </c>
      <c r="J2340" t="str">
        <f>VLOOKUP(B2340,tax!$B$1:$P$1478,6,FALSE)</f>
        <v>Bacteria</v>
      </c>
      <c r="K2340" t="str">
        <f>VLOOKUP($B2340,tax!$B$1:$P$1478,7,FALSE)</f>
        <v xml:space="preserve"> Bacteroidetes</v>
      </c>
    </row>
    <row r="2341" spans="1:11" x14ac:dyDescent="0.25">
      <c r="A2341" t="s">
        <v>1752</v>
      </c>
      <c r="B2341" t="s">
        <v>1753</v>
      </c>
      <c r="C2341" t="s">
        <v>385</v>
      </c>
      <c r="D2341">
        <v>1071</v>
      </c>
      <c r="E2341">
        <v>12</v>
      </c>
      <c r="F2341">
        <v>128</v>
      </c>
      <c r="G2341">
        <f t="shared" si="36"/>
        <v>117</v>
      </c>
      <c r="H2341">
        <v>324</v>
      </c>
      <c r="I2341" t="s">
        <v>386</v>
      </c>
      <c r="J2341" t="str">
        <f>VLOOKUP(B2341,tax!$B$1:$P$1478,6,FALSE)</f>
        <v>Bacteria</v>
      </c>
      <c r="K2341" t="str">
        <f>VLOOKUP($B2341,tax!$B$1:$P$1478,7,FALSE)</f>
        <v xml:space="preserve"> Bacteroidetes</v>
      </c>
    </row>
    <row r="2342" spans="1:11" x14ac:dyDescent="0.25">
      <c r="A2342" t="s">
        <v>1752</v>
      </c>
      <c r="B2342" t="s">
        <v>1753</v>
      </c>
      <c r="C2342" t="s">
        <v>387</v>
      </c>
      <c r="D2342">
        <v>1071</v>
      </c>
      <c r="E2342">
        <v>331</v>
      </c>
      <c r="F2342">
        <v>483</v>
      </c>
      <c r="G2342">
        <f t="shared" si="36"/>
        <v>153</v>
      </c>
      <c r="H2342">
        <v>209</v>
      </c>
      <c r="I2342" t="s">
        <v>387</v>
      </c>
      <c r="J2342" t="str">
        <f>VLOOKUP(B2342,tax!$B$1:$P$1478,6,FALSE)</f>
        <v>Bacteria</v>
      </c>
      <c r="K2342" t="str">
        <f>VLOOKUP($B2342,tax!$B$1:$P$1478,7,FALSE)</f>
        <v xml:space="preserve"> Bacteroidetes</v>
      </c>
    </row>
    <row r="2343" spans="1:11" x14ac:dyDescent="0.25">
      <c r="A2343" t="s">
        <v>1754</v>
      </c>
      <c r="B2343" t="s">
        <v>1755</v>
      </c>
      <c r="C2343" t="s">
        <v>10</v>
      </c>
      <c r="D2343">
        <v>530</v>
      </c>
      <c r="E2343">
        <v>417</v>
      </c>
      <c r="F2343">
        <v>528</v>
      </c>
      <c r="G2343">
        <f t="shared" si="36"/>
        <v>112</v>
      </c>
      <c r="H2343">
        <v>1755</v>
      </c>
      <c r="I2343" t="s">
        <v>11</v>
      </c>
      <c r="J2343" t="str">
        <f>VLOOKUP(B2343,tax!$B$1:$P$1478,6,FALSE)</f>
        <v>Bacteria</v>
      </c>
      <c r="K2343" t="str">
        <f>VLOOKUP($B2343,tax!$B$1:$P$1478,7,FALSE)</f>
        <v xml:space="preserve"> Bacteroidetes</v>
      </c>
    </row>
    <row r="2344" spans="1:11" x14ac:dyDescent="0.25">
      <c r="A2344" t="s">
        <v>1754</v>
      </c>
      <c r="B2344" t="s">
        <v>1755</v>
      </c>
      <c r="C2344" t="s">
        <v>401</v>
      </c>
      <c r="D2344">
        <v>530</v>
      </c>
      <c r="E2344">
        <v>15</v>
      </c>
      <c r="F2344">
        <v>123</v>
      </c>
      <c r="G2344">
        <f t="shared" si="36"/>
        <v>109</v>
      </c>
      <c r="H2344">
        <v>2958</v>
      </c>
      <c r="I2344" t="s">
        <v>402</v>
      </c>
      <c r="J2344" t="str">
        <f>VLOOKUP(B2344,tax!$B$1:$P$1478,6,FALSE)</f>
        <v>Bacteria</v>
      </c>
      <c r="K2344" t="str">
        <f>VLOOKUP($B2344,tax!$B$1:$P$1478,7,FALSE)</f>
        <v xml:space="preserve"> Bacteroidetes</v>
      </c>
    </row>
    <row r="2345" spans="1:11" x14ac:dyDescent="0.25">
      <c r="A2345" t="s">
        <v>1756</v>
      </c>
      <c r="B2345" t="s">
        <v>1757</v>
      </c>
      <c r="C2345" t="s">
        <v>10</v>
      </c>
      <c r="D2345">
        <v>997</v>
      </c>
      <c r="E2345">
        <v>867</v>
      </c>
      <c r="F2345">
        <v>993</v>
      </c>
      <c r="G2345">
        <f t="shared" si="36"/>
        <v>127</v>
      </c>
      <c r="H2345">
        <v>1755</v>
      </c>
      <c r="I2345" t="s">
        <v>11</v>
      </c>
      <c r="J2345" t="str">
        <f>VLOOKUP(B2345,tax!$B$1:$P$1478,6,FALSE)</f>
        <v>Bacteria</v>
      </c>
      <c r="K2345" t="str">
        <f>VLOOKUP($B2345,tax!$B$1:$P$1478,7,FALSE)</f>
        <v xml:space="preserve"> Bacteroidetes</v>
      </c>
    </row>
    <row r="2346" spans="1:11" x14ac:dyDescent="0.25">
      <c r="A2346" t="s">
        <v>1756</v>
      </c>
      <c r="B2346" t="s">
        <v>1757</v>
      </c>
      <c r="C2346" t="s">
        <v>185</v>
      </c>
      <c r="D2346">
        <v>997</v>
      </c>
      <c r="E2346">
        <v>701</v>
      </c>
      <c r="F2346">
        <v>851</v>
      </c>
      <c r="G2346">
        <f t="shared" si="36"/>
        <v>151</v>
      </c>
      <c r="H2346">
        <v>10300</v>
      </c>
      <c r="I2346" t="s">
        <v>186</v>
      </c>
      <c r="J2346" t="str">
        <f>VLOOKUP(B2346,tax!$B$1:$P$1478,6,FALSE)</f>
        <v>Bacteria</v>
      </c>
      <c r="K2346" t="str">
        <f>VLOOKUP($B2346,tax!$B$1:$P$1478,7,FALSE)</f>
        <v xml:space="preserve"> Bacteroidetes</v>
      </c>
    </row>
    <row r="2347" spans="1:11" x14ac:dyDescent="0.25">
      <c r="A2347" t="s">
        <v>1756</v>
      </c>
      <c r="B2347" t="s">
        <v>1757</v>
      </c>
      <c r="C2347" t="s">
        <v>52</v>
      </c>
      <c r="D2347">
        <v>997</v>
      </c>
      <c r="E2347">
        <v>366</v>
      </c>
      <c r="F2347">
        <v>660</v>
      </c>
      <c r="G2347">
        <f t="shared" si="36"/>
        <v>295</v>
      </c>
      <c r="H2347">
        <v>5170</v>
      </c>
      <c r="I2347" t="s">
        <v>53</v>
      </c>
      <c r="J2347" t="str">
        <f>VLOOKUP(B2347,tax!$B$1:$P$1478,6,FALSE)</f>
        <v>Bacteria</v>
      </c>
      <c r="K2347" t="str">
        <f>VLOOKUP($B2347,tax!$B$1:$P$1478,7,FALSE)</f>
        <v xml:space="preserve"> Bacteroidetes</v>
      </c>
    </row>
    <row r="2348" spans="1:11" x14ac:dyDescent="0.25">
      <c r="A2348" t="s">
        <v>1756</v>
      </c>
      <c r="B2348" t="s">
        <v>1757</v>
      </c>
      <c r="C2348" t="s">
        <v>438</v>
      </c>
      <c r="D2348">
        <v>997</v>
      </c>
      <c r="E2348">
        <v>87</v>
      </c>
      <c r="F2348">
        <v>258</v>
      </c>
      <c r="G2348">
        <f t="shared" si="36"/>
        <v>172</v>
      </c>
      <c r="H2348">
        <v>6160</v>
      </c>
      <c r="I2348" t="s">
        <v>439</v>
      </c>
      <c r="J2348" t="str">
        <f>VLOOKUP(B2348,tax!$B$1:$P$1478,6,FALSE)</f>
        <v>Bacteria</v>
      </c>
      <c r="K2348" t="str">
        <f>VLOOKUP($B2348,tax!$B$1:$P$1478,7,FALSE)</f>
        <v xml:space="preserve"> Bacteroidetes</v>
      </c>
    </row>
    <row r="2349" spans="1:11" x14ac:dyDescent="0.25">
      <c r="A2349" t="s">
        <v>1758</v>
      </c>
      <c r="B2349" t="s">
        <v>1759</v>
      </c>
      <c r="C2349" t="s">
        <v>10</v>
      </c>
      <c r="D2349">
        <v>237</v>
      </c>
      <c r="E2349">
        <v>111</v>
      </c>
      <c r="F2349">
        <v>237</v>
      </c>
      <c r="G2349">
        <f t="shared" si="36"/>
        <v>127</v>
      </c>
      <c r="H2349">
        <v>1755</v>
      </c>
      <c r="I2349" t="s">
        <v>11</v>
      </c>
      <c r="J2349" t="str">
        <f>VLOOKUP(B2349,tax!$B$1:$P$1478,6,FALSE)</f>
        <v>Bacteria</v>
      </c>
      <c r="K2349" t="str">
        <f>VLOOKUP($B2349,tax!$B$1:$P$1478,7,FALSE)</f>
        <v xml:space="preserve"> Bacteroidetes</v>
      </c>
    </row>
    <row r="2350" spans="1:11" x14ac:dyDescent="0.25">
      <c r="A2350" t="s">
        <v>1760</v>
      </c>
      <c r="B2350" t="s">
        <v>1761</v>
      </c>
      <c r="C2350" t="s">
        <v>10</v>
      </c>
      <c r="D2350">
        <v>456</v>
      </c>
      <c r="E2350">
        <v>329</v>
      </c>
      <c r="F2350">
        <v>452</v>
      </c>
      <c r="G2350">
        <f t="shared" si="36"/>
        <v>124</v>
      </c>
      <c r="H2350">
        <v>1755</v>
      </c>
      <c r="I2350" t="s">
        <v>11</v>
      </c>
      <c r="J2350" t="str">
        <f>VLOOKUP(B2350,tax!$B$1:$P$1478,6,FALSE)</f>
        <v>Bacteria</v>
      </c>
      <c r="K2350" t="str">
        <f>VLOOKUP($B2350,tax!$B$1:$P$1478,7,FALSE)</f>
        <v xml:space="preserve"> Bacteroidetes</v>
      </c>
    </row>
    <row r="2351" spans="1:11" x14ac:dyDescent="0.25">
      <c r="A2351" t="s">
        <v>1760</v>
      </c>
      <c r="B2351" t="s">
        <v>1761</v>
      </c>
      <c r="C2351" t="s">
        <v>52</v>
      </c>
      <c r="D2351">
        <v>456</v>
      </c>
      <c r="E2351">
        <v>20</v>
      </c>
      <c r="F2351">
        <v>305</v>
      </c>
      <c r="G2351">
        <f t="shared" si="36"/>
        <v>286</v>
      </c>
      <c r="H2351">
        <v>5170</v>
      </c>
      <c r="I2351" t="s">
        <v>53</v>
      </c>
      <c r="J2351" t="str">
        <f>VLOOKUP(B2351,tax!$B$1:$P$1478,6,FALSE)</f>
        <v>Bacteria</v>
      </c>
      <c r="K2351" t="str">
        <f>VLOOKUP($B2351,tax!$B$1:$P$1478,7,FALSE)</f>
        <v xml:space="preserve"> Bacteroidetes</v>
      </c>
    </row>
    <row r="2352" spans="1:11" x14ac:dyDescent="0.25">
      <c r="A2352" t="s">
        <v>1762</v>
      </c>
      <c r="B2352" t="s">
        <v>1763</v>
      </c>
      <c r="C2352" t="s">
        <v>10</v>
      </c>
      <c r="D2352">
        <v>672</v>
      </c>
      <c r="E2352">
        <v>552</v>
      </c>
      <c r="F2352">
        <v>672</v>
      </c>
      <c r="G2352">
        <f t="shared" si="36"/>
        <v>121</v>
      </c>
      <c r="H2352">
        <v>1755</v>
      </c>
      <c r="I2352" t="s">
        <v>11</v>
      </c>
      <c r="J2352" t="str">
        <f>VLOOKUP(B2352,tax!$B$1:$P$1478,6,FALSE)</f>
        <v>Bacteria</v>
      </c>
      <c r="K2352" t="str">
        <f>VLOOKUP($B2352,tax!$B$1:$P$1478,7,FALSE)</f>
        <v xml:space="preserve"> Bacteroidetes</v>
      </c>
    </row>
    <row r="2353" spans="1:11" x14ac:dyDescent="0.25">
      <c r="A2353" t="s">
        <v>1762</v>
      </c>
      <c r="B2353" t="s">
        <v>1763</v>
      </c>
      <c r="C2353" t="s">
        <v>52</v>
      </c>
      <c r="D2353">
        <v>672</v>
      </c>
      <c r="E2353">
        <v>49</v>
      </c>
      <c r="F2353">
        <v>316</v>
      </c>
      <c r="G2353">
        <f t="shared" si="36"/>
        <v>268</v>
      </c>
      <c r="H2353">
        <v>5170</v>
      </c>
      <c r="I2353" t="s">
        <v>53</v>
      </c>
      <c r="J2353" t="str">
        <f>VLOOKUP(B2353,tax!$B$1:$P$1478,6,FALSE)</f>
        <v>Bacteria</v>
      </c>
      <c r="K2353" t="str">
        <f>VLOOKUP($B2353,tax!$B$1:$P$1478,7,FALSE)</f>
        <v xml:space="preserve"> Bacteroidetes</v>
      </c>
    </row>
    <row r="2354" spans="1:11" x14ac:dyDescent="0.25">
      <c r="A2354" t="s">
        <v>1764</v>
      </c>
      <c r="B2354" t="s">
        <v>1765</v>
      </c>
      <c r="C2354" t="s">
        <v>10</v>
      </c>
      <c r="D2354">
        <v>453</v>
      </c>
      <c r="E2354">
        <v>329</v>
      </c>
      <c r="F2354">
        <v>453</v>
      </c>
      <c r="G2354">
        <f t="shared" si="36"/>
        <v>125</v>
      </c>
      <c r="H2354">
        <v>1755</v>
      </c>
      <c r="I2354" t="s">
        <v>11</v>
      </c>
      <c r="J2354" t="str">
        <f>VLOOKUP(B2354,tax!$B$1:$P$1478,6,FALSE)</f>
        <v>Bacteria</v>
      </c>
      <c r="K2354" t="str">
        <f>VLOOKUP($B2354,tax!$B$1:$P$1478,7,FALSE)</f>
        <v xml:space="preserve"> Bacteroidetes</v>
      </c>
    </row>
    <row r="2355" spans="1:11" x14ac:dyDescent="0.25">
      <c r="A2355" t="s">
        <v>1764</v>
      </c>
      <c r="B2355" t="s">
        <v>1765</v>
      </c>
      <c r="C2355" t="s">
        <v>52</v>
      </c>
      <c r="D2355">
        <v>453</v>
      </c>
      <c r="E2355">
        <v>22</v>
      </c>
      <c r="F2355">
        <v>306</v>
      </c>
      <c r="G2355">
        <f t="shared" si="36"/>
        <v>285</v>
      </c>
      <c r="H2355">
        <v>5170</v>
      </c>
      <c r="I2355" t="s">
        <v>53</v>
      </c>
      <c r="J2355" t="str">
        <f>VLOOKUP(B2355,tax!$B$1:$P$1478,6,FALSE)</f>
        <v>Bacteria</v>
      </c>
      <c r="K2355" t="str">
        <f>VLOOKUP($B2355,tax!$B$1:$P$1478,7,FALSE)</f>
        <v xml:space="preserve"> Bacteroidetes</v>
      </c>
    </row>
    <row r="2356" spans="1:11" x14ac:dyDescent="0.25">
      <c r="A2356" t="s">
        <v>1766</v>
      </c>
      <c r="B2356" t="s">
        <v>1767</v>
      </c>
      <c r="C2356" t="s">
        <v>10</v>
      </c>
      <c r="D2356">
        <v>894</v>
      </c>
      <c r="E2356">
        <v>774</v>
      </c>
      <c r="F2356">
        <v>894</v>
      </c>
      <c r="G2356">
        <f t="shared" si="36"/>
        <v>121</v>
      </c>
      <c r="H2356">
        <v>1755</v>
      </c>
      <c r="I2356" t="s">
        <v>11</v>
      </c>
      <c r="J2356" t="str">
        <f>VLOOKUP(B2356,tax!$B$1:$P$1478,6,FALSE)</f>
        <v>Bacteria</v>
      </c>
      <c r="K2356" t="str">
        <f>VLOOKUP($B2356,tax!$B$1:$P$1478,7,FALSE)</f>
        <v xml:space="preserve"> Bacteroidetes</v>
      </c>
    </row>
    <row r="2357" spans="1:11" x14ac:dyDescent="0.25">
      <c r="A2357" t="s">
        <v>1766</v>
      </c>
      <c r="B2357" t="s">
        <v>1767</v>
      </c>
      <c r="C2357" t="s">
        <v>52</v>
      </c>
      <c r="D2357">
        <v>894</v>
      </c>
      <c r="E2357">
        <v>464</v>
      </c>
      <c r="F2357">
        <v>750</v>
      </c>
      <c r="G2357">
        <f t="shared" si="36"/>
        <v>287</v>
      </c>
      <c r="H2357">
        <v>5170</v>
      </c>
      <c r="I2357" t="s">
        <v>53</v>
      </c>
      <c r="J2357" t="str">
        <f>VLOOKUP(B2357,tax!$B$1:$P$1478,6,FALSE)</f>
        <v>Bacteria</v>
      </c>
      <c r="K2357" t="str">
        <f>VLOOKUP($B2357,tax!$B$1:$P$1478,7,FALSE)</f>
        <v xml:space="preserve"> Bacteroidetes</v>
      </c>
    </row>
    <row r="2358" spans="1:11" x14ac:dyDescent="0.25">
      <c r="A2358" t="s">
        <v>1766</v>
      </c>
      <c r="B2358" t="s">
        <v>1767</v>
      </c>
      <c r="C2358" t="s">
        <v>401</v>
      </c>
      <c r="D2358">
        <v>894</v>
      </c>
      <c r="E2358">
        <v>6</v>
      </c>
      <c r="F2358">
        <v>144</v>
      </c>
      <c r="G2358">
        <f t="shared" si="36"/>
        <v>139</v>
      </c>
      <c r="H2358">
        <v>2958</v>
      </c>
      <c r="I2358" t="s">
        <v>402</v>
      </c>
      <c r="J2358" t="str">
        <f>VLOOKUP(B2358,tax!$B$1:$P$1478,6,FALSE)</f>
        <v>Bacteria</v>
      </c>
      <c r="K2358" t="str">
        <f>VLOOKUP($B2358,tax!$B$1:$P$1478,7,FALSE)</f>
        <v xml:space="preserve"> Bacteroidetes</v>
      </c>
    </row>
    <row r="2359" spans="1:11" x14ac:dyDescent="0.25">
      <c r="A2359" t="s">
        <v>1768</v>
      </c>
      <c r="B2359" t="s">
        <v>1769</v>
      </c>
      <c r="C2359" t="s">
        <v>10</v>
      </c>
      <c r="D2359">
        <v>443</v>
      </c>
      <c r="E2359">
        <v>329</v>
      </c>
      <c r="F2359">
        <v>443</v>
      </c>
      <c r="G2359">
        <f t="shared" si="36"/>
        <v>115</v>
      </c>
      <c r="H2359">
        <v>1755</v>
      </c>
      <c r="I2359" t="s">
        <v>11</v>
      </c>
      <c r="J2359" t="str">
        <f>VLOOKUP(B2359,tax!$B$1:$P$1478,6,FALSE)</f>
        <v>Bacteria</v>
      </c>
      <c r="K2359" t="str">
        <f>VLOOKUP($B2359,tax!$B$1:$P$1478,7,FALSE)</f>
        <v xml:space="preserve"> Bacteroidetes</v>
      </c>
    </row>
    <row r="2360" spans="1:11" x14ac:dyDescent="0.25">
      <c r="A2360" t="s">
        <v>1768</v>
      </c>
      <c r="B2360" t="s">
        <v>1769</v>
      </c>
      <c r="C2360" t="s">
        <v>52</v>
      </c>
      <c r="D2360">
        <v>443</v>
      </c>
      <c r="E2360">
        <v>21</v>
      </c>
      <c r="F2360">
        <v>301</v>
      </c>
      <c r="G2360">
        <f t="shared" si="36"/>
        <v>281</v>
      </c>
      <c r="H2360">
        <v>5170</v>
      </c>
      <c r="I2360" t="s">
        <v>53</v>
      </c>
      <c r="J2360" t="str">
        <f>VLOOKUP(B2360,tax!$B$1:$P$1478,6,FALSE)</f>
        <v>Bacteria</v>
      </c>
      <c r="K2360" t="str">
        <f>VLOOKUP($B2360,tax!$B$1:$P$1478,7,FALSE)</f>
        <v xml:space="preserve"> Bacteroidetes</v>
      </c>
    </row>
    <row r="2361" spans="1:11" x14ac:dyDescent="0.25">
      <c r="A2361" t="s">
        <v>1770</v>
      </c>
      <c r="B2361" t="s">
        <v>1771</v>
      </c>
      <c r="C2361" t="s">
        <v>10</v>
      </c>
      <c r="D2361">
        <v>948</v>
      </c>
      <c r="E2361">
        <v>826</v>
      </c>
      <c r="F2361">
        <v>948</v>
      </c>
      <c r="G2361">
        <f t="shared" si="36"/>
        <v>123</v>
      </c>
      <c r="H2361">
        <v>1755</v>
      </c>
      <c r="I2361" t="s">
        <v>11</v>
      </c>
      <c r="J2361" t="str">
        <f>VLOOKUP(B2361,tax!$B$1:$P$1478,6,FALSE)</f>
        <v>Bacteria</v>
      </c>
      <c r="K2361" t="str">
        <f>VLOOKUP($B2361,tax!$B$1:$P$1478,7,FALSE)</f>
        <v xml:space="preserve"> Bacteroidetes</v>
      </c>
    </row>
    <row r="2362" spans="1:11" x14ac:dyDescent="0.25">
      <c r="A2362" t="s">
        <v>1770</v>
      </c>
      <c r="B2362" t="s">
        <v>1771</v>
      </c>
      <c r="C2362" t="s">
        <v>1772</v>
      </c>
      <c r="D2362">
        <v>948</v>
      </c>
      <c r="E2362">
        <v>333</v>
      </c>
      <c r="F2362">
        <v>605</v>
      </c>
      <c r="G2362">
        <f t="shared" si="36"/>
        <v>273</v>
      </c>
      <c r="H2362">
        <v>661</v>
      </c>
      <c r="I2362" t="s">
        <v>1773</v>
      </c>
      <c r="J2362" t="str">
        <f>VLOOKUP(B2362,tax!$B$1:$P$1478,6,FALSE)</f>
        <v>Bacteria</v>
      </c>
      <c r="K2362" t="str">
        <f>VLOOKUP($B2362,tax!$B$1:$P$1478,7,FALSE)</f>
        <v xml:space="preserve"> Bacteroidetes</v>
      </c>
    </row>
    <row r="2363" spans="1:11" x14ac:dyDescent="0.25">
      <c r="A2363" t="s">
        <v>1770</v>
      </c>
      <c r="B2363" t="s">
        <v>1771</v>
      </c>
      <c r="C2363" t="s">
        <v>1774</v>
      </c>
      <c r="D2363">
        <v>948</v>
      </c>
      <c r="E2363">
        <v>49</v>
      </c>
      <c r="F2363">
        <v>184</v>
      </c>
      <c r="G2363">
        <f t="shared" si="36"/>
        <v>136</v>
      </c>
      <c r="H2363">
        <v>367</v>
      </c>
      <c r="I2363" t="s">
        <v>1775</v>
      </c>
      <c r="J2363" t="str">
        <f>VLOOKUP(B2363,tax!$B$1:$P$1478,6,FALSE)</f>
        <v>Bacteria</v>
      </c>
      <c r="K2363" t="str">
        <f>VLOOKUP($B2363,tax!$B$1:$P$1478,7,FALSE)</f>
        <v xml:space="preserve"> Bacteroidetes</v>
      </c>
    </row>
    <row r="2364" spans="1:11" x14ac:dyDescent="0.25">
      <c r="A2364" t="s">
        <v>1776</v>
      </c>
      <c r="B2364" t="s">
        <v>1777</v>
      </c>
      <c r="C2364" t="s">
        <v>10</v>
      </c>
      <c r="D2364">
        <v>140</v>
      </c>
      <c r="E2364">
        <v>18</v>
      </c>
      <c r="F2364">
        <v>138</v>
      </c>
      <c r="G2364">
        <f t="shared" si="36"/>
        <v>121</v>
      </c>
      <c r="H2364">
        <v>1755</v>
      </c>
      <c r="I2364" t="s">
        <v>11</v>
      </c>
      <c r="J2364" t="str">
        <f>VLOOKUP(B2364,tax!$B$1:$P$1478,6,FALSE)</f>
        <v>Bacteria</v>
      </c>
      <c r="K2364" t="str">
        <f>VLOOKUP($B2364,tax!$B$1:$P$1478,7,FALSE)</f>
        <v xml:space="preserve"> Bacteroidetes</v>
      </c>
    </row>
    <row r="2365" spans="1:11" x14ac:dyDescent="0.25">
      <c r="A2365" t="s">
        <v>1778</v>
      </c>
      <c r="B2365" t="s">
        <v>1779</v>
      </c>
      <c r="C2365" t="s">
        <v>10</v>
      </c>
      <c r="D2365">
        <v>534</v>
      </c>
      <c r="E2365">
        <v>56</v>
      </c>
      <c r="F2365">
        <v>176</v>
      </c>
      <c r="G2365">
        <f t="shared" si="36"/>
        <v>121</v>
      </c>
      <c r="H2365">
        <v>1755</v>
      </c>
      <c r="I2365" t="s">
        <v>11</v>
      </c>
      <c r="J2365" t="str">
        <f>VLOOKUP(B2365,tax!$B$1:$P$1478,6,FALSE)</f>
        <v>Bacteria</v>
      </c>
      <c r="K2365" t="str">
        <f>VLOOKUP($B2365,tax!$B$1:$P$1478,7,FALSE)</f>
        <v xml:space="preserve"> Actinobacteria</v>
      </c>
    </row>
    <row r="2366" spans="1:11" x14ac:dyDescent="0.25">
      <c r="A2366" t="s">
        <v>1778</v>
      </c>
      <c r="B2366" t="s">
        <v>1779</v>
      </c>
      <c r="C2366" t="s">
        <v>1780</v>
      </c>
      <c r="D2366">
        <v>534</v>
      </c>
      <c r="E2366">
        <v>185</v>
      </c>
      <c r="F2366">
        <v>533</v>
      </c>
      <c r="G2366">
        <f t="shared" si="36"/>
        <v>349</v>
      </c>
      <c r="H2366">
        <v>2447</v>
      </c>
      <c r="I2366" t="s">
        <v>1781</v>
      </c>
      <c r="J2366" t="str">
        <f>VLOOKUP(B2366,tax!$B$1:$P$1478,6,FALSE)</f>
        <v>Bacteria</v>
      </c>
      <c r="K2366" t="str">
        <f>VLOOKUP($B2366,tax!$B$1:$P$1478,7,FALSE)</f>
        <v xml:space="preserve"> Actinobacteria</v>
      </c>
    </row>
    <row r="2367" spans="1:11" x14ac:dyDescent="0.25">
      <c r="A2367" t="s">
        <v>1782</v>
      </c>
      <c r="B2367" t="s">
        <v>1783</v>
      </c>
      <c r="C2367" t="s">
        <v>10</v>
      </c>
      <c r="D2367">
        <v>708</v>
      </c>
      <c r="E2367">
        <v>570</v>
      </c>
      <c r="F2367">
        <v>690</v>
      </c>
      <c r="G2367">
        <f t="shared" si="36"/>
        <v>121</v>
      </c>
      <c r="H2367">
        <v>1755</v>
      </c>
      <c r="I2367" t="s">
        <v>11</v>
      </c>
      <c r="J2367" t="str">
        <f>VLOOKUP(B2367,tax!$B$1:$P$1478,6,FALSE)</f>
        <v>Bacteria</v>
      </c>
      <c r="K2367" t="str">
        <f>VLOOKUP($B2367,tax!$B$1:$P$1478,7,FALSE)</f>
        <v xml:space="preserve"> Actinobacteria</v>
      </c>
    </row>
    <row r="2368" spans="1:11" x14ac:dyDescent="0.25">
      <c r="A2368" t="s">
        <v>1782</v>
      </c>
      <c r="B2368" t="s">
        <v>1783</v>
      </c>
      <c r="C2368" t="s">
        <v>1020</v>
      </c>
      <c r="D2368">
        <v>708</v>
      </c>
      <c r="E2368">
        <v>129</v>
      </c>
      <c r="F2368">
        <v>460</v>
      </c>
      <c r="G2368">
        <f t="shared" si="36"/>
        <v>332</v>
      </c>
      <c r="H2368">
        <v>3587</v>
      </c>
      <c r="I2368" t="s">
        <v>1021</v>
      </c>
      <c r="J2368" t="str">
        <f>VLOOKUP(B2368,tax!$B$1:$P$1478,6,FALSE)</f>
        <v>Bacteria</v>
      </c>
      <c r="K2368" t="str">
        <f>VLOOKUP($B2368,tax!$B$1:$P$1478,7,FALSE)</f>
        <v xml:space="preserve"> Actinobacteria</v>
      </c>
    </row>
    <row r="2369" spans="1:11" x14ac:dyDescent="0.25">
      <c r="A2369" t="s">
        <v>1784</v>
      </c>
      <c r="B2369" t="s">
        <v>1785</v>
      </c>
      <c r="C2369" t="s">
        <v>10</v>
      </c>
      <c r="D2369">
        <v>1270</v>
      </c>
      <c r="E2369">
        <v>734</v>
      </c>
      <c r="F2369">
        <v>857</v>
      </c>
      <c r="G2369">
        <f t="shared" si="36"/>
        <v>124</v>
      </c>
      <c r="H2369">
        <v>1755</v>
      </c>
      <c r="I2369" t="s">
        <v>11</v>
      </c>
      <c r="J2369" t="str">
        <f>VLOOKUP(B2369,tax!$B$1:$P$1478,6,FALSE)</f>
        <v>Bacteria</v>
      </c>
      <c r="K2369" t="str">
        <f>VLOOKUP($B2369,tax!$B$1:$P$1478,7,FALSE)</f>
        <v xml:space="preserve"> Actinobacteria</v>
      </c>
    </row>
    <row r="2370" spans="1:11" x14ac:dyDescent="0.25">
      <c r="A2370" t="s">
        <v>1784</v>
      </c>
      <c r="B2370" t="s">
        <v>1785</v>
      </c>
      <c r="C2370" t="s">
        <v>12</v>
      </c>
      <c r="D2370">
        <v>1270</v>
      </c>
      <c r="E2370">
        <v>1090</v>
      </c>
      <c r="F2370">
        <v>1266</v>
      </c>
      <c r="G2370">
        <f t="shared" si="36"/>
        <v>177</v>
      </c>
      <c r="H2370">
        <v>1312</v>
      </c>
      <c r="I2370" t="s">
        <v>13</v>
      </c>
      <c r="J2370" t="str">
        <f>VLOOKUP(B2370,tax!$B$1:$P$1478,6,FALSE)</f>
        <v>Bacteria</v>
      </c>
      <c r="K2370" t="str">
        <f>VLOOKUP($B2370,tax!$B$1:$P$1478,7,FALSE)</f>
        <v xml:space="preserve"> Actinobacteria</v>
      </c>
    </row>
    <row r="2371" spans="1:11" x14ac:dyDescent="0.25">
      <c r="A2371" t="s">
        <v>1784</v>
      </c>
      <c r="B2371" t="s">
        <v>1785</v>
      </c>
      <c r="C2371" t="s">
        <v>18</v>
      </c>
      <c r="D2371">
        <v>1270</v>
      </c>
      <c r="E2371">
        <v>100</v>
      </c>
      <c r="F2371">
        <v>401</v>
      </c>
      <c r="G2371">
        <f t="shared" ref="G2371:G2434" si="37">F2371-E2371+1</f>
        <v>302</v>
      </c>
      <c r="H2371">
        <v>3525</v>
      </c>
      <c r="I2371" t="s">
        <v>19</v>
      </c>
      <c r="J2371" t="str">
        <f>VLOOKUP(B2371,tax!$B$1:$P$1478,6,FALSE)</f>
        <v>Bacteria</v>
      </c>
      <c r="K2371" t="str">
        <f>VLOOKUP($B2371,tax!$B$1:$P$1478,7,FALSE)</f>
        <v xml:space="preserve"> Actinobacteria</v>
      </c>
    </row>
    <row r="2372" spans="1:11" x14ac:dyDescent="0.25">
      <c r="A2372" t="s">
        <v>1784</v>
      </c>
      <c r="B2372" t="s">
        <v>1785</v>
      </c>
      <c r="C2372" t="s">
        <v>20</v>
      </c>
      <c r="D2372">
        <v>1270</v>
      </c>
      <c r="E2372">
        <v>542</v>
      </c>
      <c r="F2372">
        <v>612</v>
      </c>
      <c r="G2372">
        <f t="shared" si="37"/>
        <v>71</v>
      </c>
      <c r="H2372">
        <v>5437</v>
      </c>
      <c r="I2372" t="s">
        <v>21</v>
      </c>
      <c r="J2372" t="str">
        <f>VLOOKUP(B2372,tax!$B$1:$P$1478,6,FALSE)</f>
        <v>Bacteria</v>
      </c>
      <c r="K2372" t="str">
        <f>VLOOKUP($B2372,tax!$B$1:$P$1478,7,FALSE)</f>
        <v xml:space="preserve"> Actinobacteria</v>
      </c>
    </row>
    <row r="2373" spans="1:11" x14ac:dyDescent="0.25">
      <c r="A2373" t="s">
        <v>1784</v>
      </c>
      <c r="B2373" t="s">
        <v>1785</v>
      </c>
      <c r="C2373" t="s">
        <v>139</v>
      </c>
      <c r="D2373">
        <v>1270</v>
      </c>
      <c r="E2373">
        <v>866</v>
      </c>
      <c r="F2373">
        <v>1078</v>
      </c>
      <c r="G2373">
        <f t="shared" si="37"/>
        <v>213</v>
      </c>
      <c r="H2373">
        <v>1197</v>
      </c>
      <c r="I2373" t="s">
        <v>140</v>
      </c>
      <c r="J2373" t="str">
        <f>VLOOKUP(B2373,tax!$B$1:$P$1478,6,FALSE)</f>
        <v>Bacteria</v>
      </c>
      <c r="K2373" t="str">
        <f>VLOOKUP($B2373,tax!$B$1:$P$1478,7,FALSE)</f>
        <v xml:space="preserve"> Actinobacteria</v>
      </c>
    </row>
    <row r="2374" spans="1:11" x14ac:dyDescent="0.25">
      <c r="A2374" t="s">
        <v>1786</v>
      </c>
      <c r="B2374" t="s">
        <v>1787</v>
      </c>
      <c r="C2374" t="s">
        <v>10</v>
      </c>
      <c r="D2374">
        <v>1169</v>
      </c>
      <c r="E2374">
        <v>948</v>
      </c>
      <c r="F2374">
        <v>1075</v>
      </c>
      <c r="G2374">
        <f t="shared" si="37"/>
        <v>128</v>
      </c>
      <c r="H2374">
        <v>1755</v>
      </c>
      <c r="I2374" t="s">
        <v>11</v>
      </c>
      <c r="J2374" t="str">
        <f>VLOOKUP(B2374,tax!$B$1:$P$1478,6,FALSE)</f>
        <v>Bacteria</v>
      </c>
      <c r="K2374" t="str">
        <f>VLOOKUP($B2374,tax!$B$1:$P$1478,7,FALSE)</f>
        <v xml:space="preserve"> Actinobacteria</v>
      </c>
    </row>
    <row r="2375" spans="1:11" x14ac:dyDescent="0.25">
      <c r="A2375" t="s">
        <v>1786</v>
      </c>
      <c r="B2375" t="s">
        <v>1787</v>
      </c>
      <c r="C2375" t="s">
        <v>18</v>
      </c>
      <c r="D2375">
        <v>1169</v>
      </c>
      <c r="E2375">
        <v>299</v>
      </c>
      <c r="F2375">
        <v>585</v>
      </c>
      <c r="G2375">
        <f t="shared" si="37"/>
        <v>287</v>
      </c>
      <c r="H2375">
        <v>3525</v>
      </c>
      <c r="I2375" t="s">
        <v>19</v>
      </c>
      <c r="J2375" t="str">
        <f>VLOOKUP(B2375,tax!$B$1:$P$1478,6,FALSE)</f>
        <v>Bacteria</v>
      </c>
      <c r="K2375" t="str">
        <f>VLOOKUP($B2375,tax!$B$1:$P$1478,7,FALSE)</f>
        <v xml:space="preserve"> Actinobacteria</v>
      </c>
    </row>
    <row r="2376" spans="1:11" x14ac:dyDescent="0.25">
      <c r="A2376" t="s">
        <v>1786</v>
      </c>
      <c r="B2376" t="s">
        <v>1787</v>
      </c>
      <c r="C2376" t="s">
        <v>20</v>
      </c>
      <c r="D2376">
        <v>1169</v>
      </c>
      <c r="E2376">
        <v>750</v>
      </c>
      <c r="F2376">
        <v>820</v>
      </c>
      <c r="G2376">
        <f t="shared" si="37"/>
        <v>71</v>
      </c>
      <c r="H2376">
        <v>5437</v>
      </c>
      <c r="I2376" t="s">
        <v>21</v>
      </c>
      <c r="J2376" t="str">
        <f>VLOOKUP(B2376,tax!$B$1:$P$1478,6,FALSE)</f>
        <v>Bacteria</v>
      </c>
      <c r="K2376" t="str">
        <f>VLOOKUP($B2376,tax!$B$1:$P$1478,7,FALSE)</f>
        <v xml:space="preserve"> Actinobacteria</v>
      </c>
    </row>
    <row r="2377" spans="1:11" x14ac:dyDescent="0.25">
      <c r="A2377" t="s">
        <v>1786</v>
      </c>
      <c r="B2377" t="s">
        <v>1787</v>
      </c>
      <c r="C2377" t="s">
        <v>20</v>
      </c>
      <c r="D2377">
        <v>1169</v>
      </c>
      <c r="E2377">
        <v>1088</v>
      </c>
      <c r="F2377">
        <v>1161</v>
      </c>
      <c r="G2377">
        <f t="shared" si="37"/>
        <v>74</v>
      </c>
      <c r="H2377">
        <v>5437</v>
      </c>
      <c r="I2377" t="s">
        <v>21</v>
      </c>
      <c r="J2377" t="str">
        <f>VLOOKUP(B2377,tax!$B$1:$P$1478,6,FALSE)</f>
        <v>Bacteria</v>
      </c>
      <c r="K2377" t="str">
        <f>VLOOKUP($B2377,tax!$B$1:$P$1478,7,FALSE)</f>
        <v xml:space="preserve"> Actinobacteria</v>
      </c>
    </row>
    <row r="2378" spans="1:11" x14ac:dyDescent="0.25">
      <c r="A2378" t="s">
        <v>1786</v>
      </c>
      <c r="B2378" t="s">
        <v>1787</v>
      </c>
      <c r="C2378" t="s">
        <v>139</v>
      </c>
      <c r="D2378">
        <v>1169</v>
      </c>
      <c r="E2378">
        <v>56</v>
      </c>
      <c r="F2378">
        <v>274</v>
      </c>
      <c r="G2378">
        <f t="shared" si="37"/>
        <v>219</v>
      </c>
      <c r="H2378">
        <v>1197</v>
      </c>
      <c r="I2378" t="s">
        <v>140</v>
      </c>
      <c r="J2378" t="str">
        <f>VLOOKUP(B2378,tax!$B$1:$P$1478,6,FALSE)</f>
        <v>Bacteria</v>
      </c>
      <c r="K2378" t="str">
        <f>VLOOKUP($B2378,tax!$B$1:$P$1478,7,FALSE)</f>
        <v xml:space="preserve"> Actinobacteria</v>
      </c>
    </row>
    <row r="2379" spans="1:11" x14ac:dyDescent="0.25">
      <c r="A2379" t="s">
        <v>1788</v>
      </c>
      <c r="B2379" t="s">
        <v>1789</v>
      </c>
      <c r="C2379" t="s">
        <v>10</v>
      </c>
      <c r="D2379">
        <v>504</v>
      </c>
      <c r="E2379">
        <v>56</v>
      </c>
      <c r="F2379">
        <v>177</v>
      </c>
      <c r="G2379">
        <f t="shared" si="37"/>
        <v>122</v>
      </c>
      <c r="H2379">
        <v>1755</v>
      </c>
      <c r="I2379" t="s">
        <v>11</v>
      </c>
      <c r="J2379" t="str">
        <f>VLOOKUP(B2379,tax!$B$1:$P$1478,6,FALSE)</f>
        <v>Bacteria</v>
      </c>
      <c r="K2379" t="str">
        <f>VLOOKUP($B2379,tax!$B$1:$P$1478,7,FALSE)</f>
        <v xml:space="preserve"> Actinobacteria</v>
      </c>
    </row>
    <row r="2380" spans="1:11" x14ac:dyDescent="0.25">
      <c r="A2380" t="s">
        <v>1788</v>
      </c>
      <c r="B2380" t="s">
        <v>1789</v>
      </c>
      <c r="C2380" t="s">
        <v>69</v>
      </c>
      <c r="D2380">
        <v>504</v>
      </c>
      <c r="E2380">
        <v>209</v>
      </c>
      <c r="F2380">
        <v>461</v>
      </c>
      <c r="G2380">
        <f t="shared" si="37"/>
        <v>253</v>
      </c>
      <c r="H2380">
        <v>5309</v>
      </c>
      <c r="I2380" t="s">
        <v>70</v>
      </c>
      <c r="J2380" t="str">
        <f>VLOOKUP(B2380,tax!$B$1:$P$1478,6,FALSE)</f>
        <v>Bacteria</v>
      </c>
      <c r="K2380" t="str">
        <f>VLOOKUP($B2380,tax!$B$1:$P$1478,7,FALSE)</f>
        <v xml:space="preserve"> Actinobacteria</v>
      </c>
    </row>
    <row r="2381" spans="1:11" x14ac:dyDescent="0.25">
      <c r="A2381" t="s">
        <v>1790</v>
      </c>
      <c r="B2381" t="s">
        <v>1791</v>
      </c>
      <c r="C2381" t="s">
        <v>10</v>
      </c>
      <c r="D2381">
        <v>970</v>
      </c>
      <c r="E2381">
        <v>26</v>
      </c>
      <c r="F2381">
        <v>147</v>
      </c>
      <c r="G2381">
        <f t="shared" si="37"/>
        <v>122</v>
      </c>
      <c r="H2381">
        <v>1755</v>
      </c>
      <c r="I2381" t="s">
        <v>11</v>
      </c>
      <c r="J2381" t="str">
        <f>VLOOKUP(B2381,tax!$B$1:$P$1478,6,FALSE)</f>
        <v>Bacteria</v>
      </c>
      <c r="K2381" t="str">
        <f>VLOOKUP($B2381,tax!$B$1:$P$1478,7,FALSE)</f>
        <v xml:space="preserve"> Actinobacteria</v>
      </c>
    </row>
    <row r="2382" spans="1:11" x14ac:dyDescent="0.25">
      <c r="A2382" t="s">
        <v>1790</v>
      </c>
      <c r="B2382" t="s">
        <v>1791</v>
      </c>
      <c r="C2382" t="s">
        <v>10</v>
      </c>
      <c r="D2382">
        <v>970</v>
      </c>
      <c r="E2382">
        <v>157</v>
      </c>
      <c r="F2382">
        <v>278</v>
      </c>
      <c r="G2382">
        <f t="shared" si="37"/>
        <v>122</v>
      </c>
      <c r="H2382">
        <v>1755</v>
      </c>
      <c r="I2382" t="s">
        <v>11</v>
      </c>
      <c r="J2382" t="str">
        <f>VLOOKUP(B2382,tax!$B$1:$P$1478,6,FALSE)</f>
        <v>Bacteria</v>
      </c>
      <c r="K2382" t="str">
        <f>VLOOKUP($B2382,tax!$B$1:$P$1478,7,FALSE)</f>
        <v xml:space="preserve"> Actinobacteria</v>
      </c>
    </row>
    <row r="2383" spans="1:11" x14ac:dyDescent="0.25">
      <c r="A2383" t="s">
        <v>1790</v>
      </c>
      <c r="B2383" t="s">
        <v>1791</v>
      </c>
      <c r="C2383" t="s">
        <v>18</v>
      </c>
      <c r="D2383">
        <v>970</v>
      </c>
      <c r="E2383">
        <v>489</v>
      </c>
      <c r="F2383">
        <v>794</v>
      </c>
      <c r="G2383">
        <f t="shared" si="37"/>
        <v>306</v>
      </c>
      <c r="H2383">
        <v>3525</v>
      </c>
      <c r="I2383" t="s">
        <v>19</v>
      </c>
      <c r="J2383" t="str">
        <f>VLOOKUP(B2383,tax!$B$1:$P$1478,6,FALSE)</f>
        <v>Bacteria</v>
      </c>
      <c r="K2383" t="str">
        <f>VLOOKUP($B2383,tax!$B$1:$P$1478,7,FALSE)</f>
        <v xml:space="preserve"> Actinobacteria</v>
      </c>
    </row>
    <row r="2384" spans="1:11" x14ac:dyDescent="0.25">
      <c r="A2384" t="s">
        <v>1790</v>
      </c>
      <c r="B2384" t="s">
        <v>1791</v>
      </c>
      <c r="C2384" t="s">
        <v>1495</v>
      </c>
      <c r="D2384">
        <v>970</v>
      </c>
      <c r="E2384">
        <v>819</v>
      </c>
      <c r="F2384">
        <v>968</v>
      </c>
      <c r="G2384">
        <f t="shared" si="37"/>
        <v>150</v>
      </c>
      <c r="H2384">
        <v>4705</v>
      </c>
      <c r="I2384" t="s">
        <v>1496</v>
      </c>
      <c r="J2384" t="str">
        <f>VLOOKUP(B2384,tax!$B$1:$P$1478,6,FALSE)</f>
        <v>Bacteria</v>
      </c>
      <c r="K2384" t="str">
        <f>VLOOKUP($B2384,tax!$B$1:$P$1478,7,FALSE)</f>
        <v xml:space="preserve"> Actinobacteria</v>
      </c>
    </row>
    <row r="2385" spans="1:11" x14ac:dyDescent="0.25">
      <c r="A2385" t="s">
        <v>1790</v>
      </c>
      <c r="B2385" t="s">
        <v>1791</v>
      </c>
      <c r="C2385" t="s">
        <v>133</v>
      </c>
      <c r="D2385">
        <v>970</v>
      </c>
      <c r="E2385">
        <v>288</v>
      </c>
      <c r="F2385">
        <v>367</v>
      </c>
      <c r="G2385">
        <f t="shared" si="37"/>
        <v>80</v>
      </c>
      <c r="H2385">
        <v>58087</v>
      </c>
      <c r="I2385" t="s">
        <v>134</v>
      </c>
      <c r="J2385" t="str">
        <f>VLOOKUP(B2385,tax!$B$1:$P$1478,6,FALSE)</f>
        <v>Bacteria</v>
      </c>
      <c r="K2385" t="str">
        <f>VLOOKUP($B2385,tax!$B$1:$P$1478,7,FALSE)</f>
        <v xml:space="preserve"> Actinobacteria</v>
      </c>
    </row>
    <row r="2386" spans="1:11" x14ac:dyDescent="0.25">
      <c r="A2386" t="s">
        <v>1790</v>
      </c>
      <c r="B2386" t="s">
        <v>1791</v>
      </c>
      <c r="C2386" t="s">
        <v>133</v>
      </c>
      <c r="D2386">
        <v>970</v>
      </c>
      <c r="E2386">
        <v>385</v>
      </c>
      <c r="F2386">
        <v>461</v>
      </c>
      <c r="G2386">
        <f t="shared" si="37"/>
        <v>77</v>
      </c>
      <c r="H2386">
        <v>58087</v>
      </c>
      <c r="I2386" t="s">
        <v>134</v>
      </c>
      <c r="J2386" t="str">
        <f>VLOOKUP(B2386,tax!$B$1:$P$1478,6,FALSE)</f>
        <v>Bacteria</v>
      </c>
      <c r="K2386" t="str">
        <f>VLOOKUP($B2386,tax!$B$1:$P$1478,7,FALSE)</f>
        <v xml:space="preserve"> Actinobacteria</v>
      </c>
    </row>
    <row r="2387" spans="1:11" x14ac:dyDescent="0.25">
      <c r="A2387" t="s">
        <v>1792</v>
      </c>
      <c r="B2387" t="s">
        <v>1793</v>
      </c>
      <c r="C2387" t="s">
        <v>10</v>
      </c>
      <c r="D2387">
        <v>512</v>
      </c>
      <c r="E2387">
        <v>384</v>
      </c>
      <c r="F2387">
        <v>511</v>
      </c>
      <c r="G2387">
        <f t="shared" si="37"/>
        <v>128</v>
      </c>
      <c r="H2387">
        <v>1755</v>
      </c>
      <c r="I2387" t="s">
        <v>11</v>
      </c>
      <c r="J2387" t="str">
        <f>VLOOKUP(B2387,tax!$B$1:$P$1478,6,FALSE)</f>
        <v>Bacteria</v>
      </c>
      <c r="K2387" t="str">
        <f>VLOOKUP($B2387,tax!$B$1:$P$1478,7,FALSE)</f>
        <v xml:space="preserve"> Firmicutes</v>
      </c>
    </row>
    <row r="2388" spans="1:11" x14ac:dyDescent="0.25">
      <c r="A2388" t="s">
        <v>1792</v>
      </c>
      <c r="B2388" t="s">
        <v>1793</v>
      </c>
      <c r="C2388" t="s">
        <v>52</v>
      </c>
      <c r="D2388">
        <v>512</v>
      </c>
      <c r="E2388">
        <v>37</v>
      </c>
      <c r="F2388">
        <v>361</v>
      </c>
      <c r="G2388">
        <f t="shared" si="37"/>
        <v>325</v>
      </c>
      <c r="H2388">
        <v>5170</v>
      </c>
      <c r="I2388" t="s">
        <v>53</v>
      </c>
      <c r="J2388" t="str">
        <f>VLOOKUP(B2388,tax!$B$1:$P$1478,6,FALSE)</f>
        <v>Bacteria</v>
      </c>
      <c r="K2388" t="str">
        <f>VLOOKUP($B2388,tax!$B$1:$P$1478,7,FALSE)</f>
        <v xml:space="preserve"> Firmicutes</v>
      </c>
    </row>
    <row r="2389" spans="1:11" x14ac:dyDescent="0.25">
      <c r="A2389" t="s">
        <v>1792</v>
      </c>
      <c r="B2389" t="s">
        <v>1793</v>
      </c>
      <c r="C2389" t="s">
        <v>273</v>
      </c>
      <c r="D2389">
        <v>512</v>
      </c>
      <c r="E2389">
        <v>1</v>
      </c>
      <c r="F2389">
        <v>36</v>
      </c>
      <c r="G2389">
        <f t="shared" si="37"/>
        <v>36</v>
      </c>
      <c r="H2389">
        <v>18</v>
      </c>
      <c r="I2389" t="s">
        <v>273</v>
      </c>
      <c r="J2389" t="str">
        <f>VLOOKUP(B2389,tax!$B$1:$P$1478,6,FALSE)</f>
        <v>Bacteria</v>
      </c>
      <c r="K2389" t="str">
        <f>VLOOKUP($B2389,tax!$B$1:$P$1478,7,FALSE)</f>
        <v xml:space="preserve"> Firmicutes</v>
      </c>
    </row>
    <row r="2390" spans="1:11" x14ac:dyDescent="0.25">
      <c r="A2390" t="s">
        <v>1794</v>
      </c>
      <c r="B2390" t="s">
        <v>1795</v>
      </c>
      <c r="C2390" t="s">
        <v>10</v>
      </c>
      <c r="D2390">
        <v>635</v>
      </c>
      <c r="E2390">
        <v>382</v>
      </c>
      <c r="F2390">
        <v>509</v>
      </c>
      <c r="G2390">
        <f t="shared" si="37"/>
        <v>128</v>
      </c>
      <c r="H2390">
        <v>1755</v>
      </c>
      <c r="I2390" t="s">
        <v>11</v>
      </c>
      <c r="J2390" t="str">
        <f>VLOOKUP(B2390,tax!$B$1:$P$1478,6,FALSE)</f>
        <v>Bacteria</v>
      </c>
      <c r="K2390" t="str">
        <f>VLOOKUP($B2390,tax!$B$1:$P$1478,7,FALSE)</f>
        <v xml:space="preserve"> Firmicutes</v>
      </c>
    </row>
    <row r="2391" spans="1:11" x14ac:dyDescent="0.25">
      <c r="A2391" t="s">
        <v>1794</v>
      </c>
      <c r="B2391" t="s">
        <v>1795</v>
      </c>
      <c r="C2391" t="s">
        <v>10</v>
      </c>
      <c r="D2391">
        <v>635</v>
      </c>
      <c r="E2391">
        <v>520</v>
      </c>
      <c r="F2391">
        <v>635</v>
      </c>
      <c r="G2391">
        <f t="shared" si="37"/>
        <v>116</v>
      </c>
      <c r="H2391">
        <v>1755</v>
      </c>
      <c r="I2391" t="s">
        <v>11</v>
      </c>
      <c r="J2391" t="str">
        <f>VLOOKUP(B2391,tax!$B$1:$P$1478,6,FALSE)</f>
        <v>Bacteria</v>
      </c>
      <c r="K2391" t="str">
        <f>VLOOKUP($B2391,tax!$B$1:$P$1478,7,FALSE)</f>
        <v xml:space="preserve"> Firmicutes</v>
      </c>
    </row>
    <row r="2392" spans="1:11" x14ac:dyDescent="0.25">
      <c r="A2392" t="s">
        <v>1794</v>
      </c>
      <c r="B2392" t="s">
        <v>1795</v>
      </c>
      <c r="C2392" t="s">
        <v>52</v>
      </c>
      <c r="D2392">
        <v>635</v>
      </c>
      <c r="E2392">
        <v>38</v>
      </c>
      <c r="F2392">
        <v>359</v>
      </c>
      <c r="G2392">
        <f t="shared" si="37"/>
        <v>322</v>
      </c>
      <c r="H2392">
        <v>5170</v>
      </c>
      <c r="I2392" t="s">
        <v>53</v>
      </c>
      <c r="J2392" t="str">
        <f>VLOOKUP(B2392,tax!$B$1:$P$1478,6,FALSE)</f>
        <v>Bacteria</v>
      </c>
      <c r="K2392" t="str">
        <f>VLOOKUP($B2392,tax!$B$1:$P$1478,7,FALSE)</f>
        <v xml:space="preserve"> Firmicutes</v>
      </c>
    </row>
    <row r="2393" spans="1:11" x14ac:dyDescent="0.25">
      <c r="A2393" t="s">
        <v>1796</v>
      </c>
      <c r="B2393" t="s">
        <v>1797</v>
      </c>
      <c r="C2393" t="s">
        <v>10</v>
      </c>
      <c r="D2393">
        <v>976</v>
      </c>
      <c r="E2393">
        <v>845</v>
      </c>
      <c r="F2393">
        <v>966</v>
      </c>
      <c r="G2393">
        <f t="shared" si="37"/>
        <v>122</v>
      </c>
      <c r="H2393">
        <v>1755</v>
      </c>
      <c r="I2393" t="s">
        <v>11</v>
      </c>
      <c r="J2393" t="str">
        <f>VLOOKUP(B2393,tax!$B$1:$P$1478,6,FALSE)</f>
        <v>Bacteria</v>
      </c>
      <c r="K2393" t="str">
        <f>VLOOKUP($B2393,tax!$B$1:$P$1478,7,FALSE)</f>
        <v xml:space="preserve"> Firmicutes</v>
      </c>
    </row>
    <row r="2394" spans="1:11" x14ac:dyDescent="0.25">
      <c r="A2394" t="s">
        <v>1796</v>
      </c>
      <c r="B2394" t="s">
        <v>1797</v>
      </c>
      <c r="C2394" t="s">
        <v>226</v>
      </c>
      <c r="D2394">
        <v>976</v>
      </c>
      <c r="E2394">
        <v>749</v>
      </c>
      <c r="F2394">
        <v>819</v>
      </c>
      <c r="G2394">
        <f t="shared" si="37"/>
        <v>71</v>
      </c>
      <c r="H2394">
        <v>4829</v>
      </c>
      <c r="I2394" t="s">
        <v>227</v>
      </c>
      <c r="J2394" t="str">
        <f>VLOOKUP(B2394,tax!$B$1:$P$1478,6,FALSE)</f>
        <v>Bacteria</v>
      </c>
      <c r="K2394" t="str">
        <f>VLOOKUP($B2394,tax!$B$1:$P$1478,7,FALSE)</f>
        <v xml:space="preserve"> Firmicutes</v>
      </c>
    </row>
    <row r="2395" spans="1:11" x14ac:dyDescent="0.25">
      <c r="A2395" t="s">
        <v>1796</v>
      </c>
      <c r="B2395" t="s">
        <v>1797</v>
      </c>
      <c r="C2395" t="s">
        <v>329</v>
      </c>
      <c r="D2395">
        <v>976</v>
      </c>
      <c r="E2395">
        <v>17</v>
      </c>
      <c r="F2395">
        <v>315</v>
      </c>
      <c r="G2395">
        <f t="shared" si="37"/>
        <v>299</v>
      </c>
      <c r="H2395">
        <v>9251</v>
      </c>
      <c r="I2395" t="s">
        <v>330</v>
      </c>
      <c r="J2395" t="str">
        <f>VLOOKUP(B2395,tax!$B$1:$P$1478,6,FALSE)</f>
        <v>Bacteria</v>
      </c>
      <c r="K2395" t="str">
        <f>VLOOKUP($B2395,tax!$B$1:$P$1478,7,FALSE)</f>
        <v xml:space="preserve"> Firmicutes</v>
      </c>
    </row>
    <row r="2396" spans="1:11" x14ac:dyDescent="0.25">
      <c r="A2396" t="s">
        <v>1796</v>
      </c>
      <c r="B2396" t="s">
        <v>1797</v>
      </c>
      <c r="C2396" t="s">
        <v>303</v>
      </c>
      <c r="D2396">
        <v>976</v>
      </c>
      <c r="E2396">
        <v>355</v>
      </c>
      <c r="F2396">
        <v>706</v>
      </c>
      <c r="G2396">
        <f t="shared" si="37"/>
        <v>352</v>
      </c>
      <c r="H2396">
        <v>5906</v>
      </c>
      <c r="I2396" t="s">
        <v>304</v>
      </c>
      <c r="J2396" t="str">
        <f>VLOOKUP(B2396,tax!$B$1:$P$1478,6,FALSE)</f>
        <v>Bacteria</v>
      </c>
      <c r="K2396" t="str">
        <f>VLOOKUP($B2396,tax!$B$1:$P$1478,7,FALSE)</f>
        <v xml:space="preserve"> Firmicutes</v>
      </c>
    </row>
    <row r="2397" spans="1:11" x14ac:dyDescent="0.25">
      <c r="A2397" t="s">
        <v>1798</v>
      </c>
      <c r="B2397" t="s">
        <v>1799</v>
      </c>
      <c r="C2397" t="s">
        <v>10</v>
      </c>
      <c r="D2397">
        <v>357</v>
      </c>
      <c r="E2397">
        <v>243</v>
      </c>
      <c r="F2397">
        <v>357</v>
      </c>
      <c r="G2397">
        <f t="shared" si="37"/>
        <v>115</v>
      </c>
      <c r="H2397">
        <v>1755</v>
      </c>
      <c r="I2397" t="s">
        <v>11</v>
      </c>
      <c r="J2397" t="str">
        <f>VLOOKUP(B2397,tax!$B$1:$P$1478,6,FALSE)</f>
        <v>Bacteria</v>
      </c>
      <c r="K2397" t="str">
        <f>VLOOKUP($B2397,tax!$B$1:$P$1478,7,FALSE)</f>
        <v xml:space="preserve"> Firmicutes</v>
      </c>
    </row>
    <row r="2398" spans="1:11" x14ac:dyDescent="0.25">
      <c r="A2398" t="s">
        <v>1798</v>
      </c>
      <c r="B2398" t="s">
        <v>1799</v>
      </c>
      <c r="C2398" t="s">
        <v>85</v>
      </c>
      <c r="D2398">
        <v>357</v>
      </c>
      <c r="E2398">
        <v>33</v>
      </c>
      <c r="F2398">
        <v>157</v>
      </c>
      <c r="G2398">
        <f t="shared" si="37"/>
        <v>125</v>
      </c>
      <c r="H2398">
        <v>13288</v>
      </c>
      <c r="I2398" t="s">
        <v>86</v>
      </c>
      <c r="J2398" t="str">
        <f>VLOOKUP(B2398,tax!$B$1:$P$1478,6,FALSE)</f>
        <v>Bacteria</v>
      </c>
      <c r="K2398" t="str">
        <f>VLOOKUP($B2398,tax!$B$1:$P$1478,7,FALSE)</f>
        <v xml:space="preserve"> Firmicutes</v>
      </c>
    </row>
    <row r="2399" spans="1:11" x14ac:dyDescent="0.25">
      <c r="A2399" t="s">
        <v>1800</v>
      </c>
      <c r="B2399" t="s">
        <v>1801</v>
      </c>
      <c r="C2399" t="s">
        <v>10</v>
      </c>
      <c r="D2399">
        <v>1009</v>
      </c>
      <c r="E2399">
        <v>52</v>
      </c>
      <c r="F2399">
        <v>178</v>
      </c>
      <c r="G2399">
        <f t="shared" si="37"/>
        <v>127</v>
      </c>
      <c r="H2399">
        <v>1755</v>
      </c>
      <c r="I2399" t="s">
        <v>11</v>
      </c>
      <c r="J2399" t="str">
        <f>VLOOKUP(B2399,tax!$B$1:$P$1478,6,FALSE)</f>
        <v>Bacteria</v>
      </c>
      <c r="K2399" t="str">
        <f>VLOOKUP($B2399,tax!$B$1:$P$1478,7,FALSE)</f>
        <v xml:space="preserve"> Proteobacteria</v>
      </c>
    </row>
    <row r="2400" spans="1:11" x14ac:dyDescent="0.25">
      <c r="A2400" t="s">
        <v>1800</v>
      </c>
      <c r="B2400" t="s">
        <v>1801</v>
      </c>
      <c r="C2400" t="s">
        <v>10</v>
      </c>
      <c r="D2400">
        <v>1009</v>
      </c>
      <c r="E2400">
        <v>192</v>
      </c>
      <c r="F2400">
        <v>318</v>
      </c>
      <c r="G2400">
        <f t="shared" si="37"/>
        <v>127</v>
      </c>
      <c r="H2400">
        <v>1755</v>
      </c>
      <c r="I2400" t="s">
        <v>11</v>
      </c>
      <c r="J2400" t="str">
        <f>VLOOKUP(B2400,tax!$B$1:$P$1478,6,FALSE)</f>
        <v>Bacteria</v>
      </c>
      <c r="K2400" t="str">
        <f>VLOOKUP($B2400,tax!$B$1:$P$1478,7,FALSE)</f>
        <v xml:space="preserve"> Proteobacteria</v>
      </c>
    </row>
    <row r="2401" spans="1:11" x14ac:dyDescent="0.25">
      <c r="A2401" t="s">
        <v>1800</v>
      </c>
      <c r="B2401" t="s">
        <v>1801</v>
      </c>
      <c r="C2401" t="s">
        <v>294</v>
      </c>
      <c r="D2401">
        <v>1009</v>
      </c>
      <c r="E2401">
        <v>633</v>
      </c>
      <c r="F2401">
        <v>859</v>
      </c>
      <c r="G2401">
        <f t="shared" si="37"/>
        <v>227</v>
      </c>
      <c r="H2401">
        <v>2481</v>
      </c>
      <c r="I2401" t="s">
        <v>295</v>
      </c>
      <c r="J2401" t="str">
        <f>VLOOKUP(B2401,tax!$B$1:$P$1478,6,FALSE)</f>
        <v>Bacteria</v>
      </c>
      <c r="K2401" t="str">
        <f>VLOOKUP($B2401,tax!$B$1:$P$1478,7,FALSE)</f>
        <v xml:space="preserve"> Proteobacteria</v>
      </c>
    </row>
    <row r="2402" spans="1:11" x14ac:dyDescent="0.25">
      <c r="A2402" t="s">
        <v>1800</v>
      </c>
      <c r="B2402" t="s">
        <v>1801</v>
      </c>
      <c r="C2402" t="s">
        <v>1029</v>
      </c>
      <c r="D2402">
        <v>1009</v>
      </c>
      <c r="E2402">
        <v>581</v>
      </c>
      <c r="F2402">
        <v>632</v>
      </c>
      <c r="G2402">
        <f t="shared" si="37"/>
        <v>52</v>
      </c>
      <c r="H2402">
        <v>3</v>
      </c>
      <c r="I2402" t="s">
        <v>1029</v>
      </c>
      <c r="J2402" t="str">
        <f>VLOOKUP(B2402,tax!$B$1:$P$1478,6,FALSE)</f>
        <v>Bacteria</v>
      </c>
      <c r="K2402" t="str">
        <f>VLOOKUP($B2402,tax!$B$1:$P$1478,7,FALSE)</f>
        <v xml:space="preserve"> Proteobacteria</v>
      </c>
    </row>
    <row r="2403" spans="1:11" x14ac:dyDescent="0.25">
      <c r="A2403" t="s">
        <v>1802</v>
      </c>
      <c r="B2403" t="s">
        <v>1803</v>
      </c>
      <c r="C2403" t="s">
        <v>10</v>
      </c>
      <c r="D2403">
        <v>980</v>
      </c>
      <c r="E2403">
        <v>859</v>
      </c>
      <c r="F2403">
        <v>977</v>
      </c>
      <c r="G2403">
        <f t="shared" si="37"/>
        <v>119</v>
      </c>
      <c r="H2403">
        <v>1755</v>
      </c>
      <c r="I2403" t="s">
        <v>11</v>
      </c>
      <c r="J2403" t="str">
        <f>VLOOKUP(B2403,tax!$B$1:$P$1478,6,FALSE)</f>
        <v>Bacteria</v>
      </c>
      <c r="K2403" t="str">
        <f>VLOOKUP($B2403,tax!$B$1:$P$1478,7,FALSE)</f>
        <v xml:space="preserve"> Proteobacteria</v>
      </c>
    </row>
    <row r="2404" spans="1:11" x14ac:dyDescent="0.25">
      <c r="A2404" t="s">
        <v>1802</v>
      </c>
      <c r="B2404" t="s">
        <v>1803</v>
      </c>
      <c r="C2404" t="s">
        <v>12</v>
      </c>
      <c r="D2404">
        <v>980</v>
      </c>
      <c r="E2404">
        <v>687</v>
      </c>
      <c r="F2404">
        <v>853</v>
      </c>
      <c r="G2404">
        <f t="shared" si="37"/>
        <v>167</v>
      </c>
      <c r="H2404">
        <v>1312</v>
      </c>
      <c r="I2404" t="s">
        <v>13</v>
      </c>
      <c r="J2404" t="str">
        <f>VLOOKUP(B2404,tax!$B$1:$P$1478,6,FALSE)</f>
        <v>Bacteria</v>
      </c>
      <c r="K2404" t="str">
        <f>VLOOKUP($B2404,tax!$B$1:$P$1478,7,FALSE)</f>
        <v xml:space="preserve"> Proteobacteria</v>
      </c>
    </row>
    <row r="2405" spans="1:11" x14ac:dyDescent="0.25">
      <c r="A2405" t="s">
        <v>1802</v>
      </c>
      <c r="B2405" t="s">
        <v>1803</v>
      </c>
      <c r="C2405" t="s">
        <v>185</v>
      </c>
      <c r="D2405">
        <v>980</v>
      </c>
      <c r="E2405">
        <v>547</v>
      </c>
      <c r="F2405">
        <v>678</v>
      </c>
      <c r="G2405">
        <f t="shared" si="37"/>
        <v>132</v>
      </c>
      <c r="H2405">
        <v>10300</v>
      </c>
      <c r="I2405" t="s">
        <v>186</v>
      </c>
      <c r="J2405" t="str">
        <f>VLOOKUP(B2405,tax!$B$1:$P$1478,6,FALSE)</f>
        <v>Bacteria</v>
      </c>
      <c r="K2405" t="str">
        <f>VLOOKUP($B2405,tax!$B$1:$P$1478,7,FALSE)</f>
        <v xml:space="preserve"> Proteobacteria</v>
      </c>
    </row>
    <row r="2406" spans="1:11" x14ac:dyDescent="0.25">
      <c r="A2406" t="s">
        <v>1802</v>
      </c>
      <c r="B2406" t="s">
        <v>1803</v>
      </c>
      <c r="C2406" t="s">
        <v>1804</v>
      </c>
      <c r="D2406">
        <v>980</v>
      </c>
      <c r="E2406">
        <v>401</v>
      </c>
      <c r="F2406">
        <v>505</v>
      </c>
      <c r="G2406">
        <f t="shared" si="37"/>
        <v>105</v>
      </c>
      <c r="H2406">
        <v>29</v>
      </c>
      <c r="I2406" t="s">
        <v>1804</v>
      </c>
      <c r="J2406" t="str">
        <f>VLOOKUP(B2406,tax!$B$1:$P$1478,6,FALSE)</f>
        <v>Bacteria</v>
      </c>
      <c r="K2406" t="str">
        <f>VLOOKUP($B2406,tax!$B$1:$P$1478,7,FALSE)</f>
        <v xml:space="preserve"> Proteobacteria</v>
      </c>
    </row>
    <row r="2407" spans="1:11" x14ac:dyDescent="0.25">
      <c r="A2407" t="s">
        <v>1802</v>
      </c>
      <c r="B2407" t="s">
        <v>1803</v>
      </c>
      <c r="C2407" t="s">
        <v>1805</v>
      </c>
      <c r="D2407">
        <v>980</v>
      </c>
      <c r="E2407">
        <v>1</v>
      </c>
      <c r="F2407">
        <v>205</v>
      </c>
      <c r="G2407">
        <f t="shared" si="37"/>
        <v>205</v>
      </c>
      <c r="H2407">
        <v>9</v>
      </c>
      <c r="I2407" t="s">
        <v>1805</v>
      </c>
      <c r="J2407" t="str">
        <f>VLOOKUP(B2407,tax!$B$1:$P$1478,6,FALSE)</f>
        <v>Bacteria</v>
      </c>
      <c r="K2407" t="str">
        <f>VLOOKUP($B2407,tax!$B$1:$P$1478,7,FALSE)</f>
        <v xml:space="preserve"> Proteobacteria</v>
      </c>
    </row>
    <row r="2408" spans="1:11" x14ac:dyDescent="0.25">
      <c r="A2408" t="s">
        <v>1806</v>
      </c>
      <c r="B2408" t="s">
        <v>1807</v>
      </c>
      <c r="C2408" t="s">
        <v>63</v>
      </c>
      <c r="D2408">
        <v>1171</v>
      </c>
      <c r="E2408">
        <v>840</v>
      </c>
      <c r="F2408">
        <v>1029</v>
      </c>
      <c r="G2408">
        <f t="shared" si="37"/>
        <v>190</v>
      </c>
      <c r="H2408">
        <v>5365</v>
      </c>
      <c r="I2408" t="s">
        <v>64</v>
      </c>
      <c r="J2408" t="str">
        <f>VLOOKUP(B2408,tax!$B$1:$P$1478,6,FALSE)</f>
        <v>Bacteria</v>
      </c>
      <c r="K2408" t="str">
        <f>VLOOKUP($B2408,tax!$B$1:$P$1478,7,FALSE)</f>
        <v xml:space="preserve"> Proteobacteria</v>
      </c>
    </row>
    <row r="2409" spans="1:11" x14ac:dyDescent="0.25">
      <c r="A2409" t="s">
        <v>1806</v>
      </c>
      <c r="B2409" t="s">
        <v>1807</v>
      </c>
      <c r="C2409" t="s">
        <v>63</v>
      </c>
      <c r="D2409">
        <v>1171</v>
      </c>
      <c r="E2409">
        <v>938</v>
      </c>
      <c r="F2409">
        <v>1170</v>
      </c>
      <c r="G2409">
        <f t="shared" si="37"/>
        <v>233</v>
      </c>
      <c r="H2409">
        <v>5365</v>
      </c>
      <c r="I2409" t="s">
        <v>64</v>
      </c>
      <c r="J2409" t="str">
        <f>VLOOKUP(B2409,tax!$B$1:$P$1478,6,FALSE)</f>
        <v>Bacteria</v>
      </c>
      <c r="K2409" t="str">
        <f>VLOOKUP($B2409,tax!$B$1:$P$1478,7,FALSE)</f>
        <v xml:space="preserve"> Proteobacteria</v>
      </c>
    </row>
    <row r="2410" spans="1:11" x14ac:dyDescent="0.25">
      <c r="A2410" t="s">
        <v>1806</v>
      </c>
      <c r="B2410" t="s">
        <v>1807</v>
      </c>
      <c r="C2410" t="s">
        <v>292</v>
      </c>
      <c r="D2410">
        <v>1171</v>
      </c>
      <c r="E2410">
        <v>396</v>
      </c>
      <c r="F2410">
        <v>505</v>
      </c>
      <c r="G2410">
        <f t="shared" si="37"/>
        <v>110</v>
      </c>
      <c r="H2410">
        <v>1259</v>
      </c>
      <c r="I2410" t="s">
        <v>293</v>
      </c>
      <c r="J2410" t="str">
        <f>VLOOKUP(B2410,tax!$B$1:$P$1478,6,FALSE)</f>
        <v>Bacteria</v>
      </c>
      <c r="K2410" t="str">
        <f>VLOOKUP($B2410,tax!$B$1:$P$1478,7,FALSE)</f>
        <v xml:space="preserve"> Proteobacteria</v>
      </c>
    </row>
    <row r="2411" spans="1:11" x14ac:dyDescent="0.25">
      <c r="A2411" t="s">
        <v>1806</v>
      </c>
      <c r="B2411" t="s">
        <v>1807</v>
      </c>
      <c r="C2411" t="s">
        <v>292</v>
      </c>
      <c r="D2411">
        <v>1171</v>
      </c>
      <c r="E2411">
        <v>514</v>
      </c>
      <c r="F2411">
        <v>619</v>
      </c>
      <c r="G2411">
        <f t="shared" si="37"/>
        <v>106</v>
      </c>
      <c r="H2411">
        <v>1259</v>
      </c>
      <c r="I2411" t="s">
        <v>293</v>
      </c>
      <c r="J2411" t="str">
        <f>VLOOKUP(B2411,tax!$B$1:$P$1478,6,FALSE)</f>
        <v>Bacteria</v>
      </c>
      <c r="K2411" t="str">
        <f>VLOOKUP($B2411,tax!$B$1:$P$1478,7,FALSE)</f>
        <v xml:space="preserve"> Proteobacteria</v>
      </c>
    </row>
    <row r="2412" spans="1:11" x14ac:dyDescent="0.25">
      <c r="A2412" t="s">
        <v>1806</v>
      </c>
      <c r="B2412" t="s">
        <v>1807</v>
      </c>
      <c r="C2412" t="s">
        <v>10</v>
      </c>
      <c r="D2412">
        <v>1171</v>
      </c>
      <c r="E2412">
        <v>269</v>
      </c>
      <c r="F2412">
        <v>391</v>
      </c>
      <c r="G2412">
        <f t="shared" si="37"/>
        <v>123</v>
      </c>
      <c r="H2412">
        <v>1755</v>
      </c>
      <c r="I2412" t="s">
        <v>11</v>
      </c>
      <c r="J2412" t="str">
        <f>VLOOKUP(B2412,tax!$B$1:$P$1478,6,FALSE)</f>
        <v>Bacteria</v>
      </c>
      <c r="K2412" t="str">
        <f>VLOOKUP($B2412,tax!$B$1:$P$1478,7,FALSE)</f>
        <v xml:space="preserve"> Proteobacteria</v>
      </c>
    </row>
    <row r="2413" spans="1:11" x14ac:dyDescent="0.25">
      <c r="A2413" t="s">
        <v>1806</v>
      </c>
      <c r="B2413" t="s">
        <v>1807</v>
      </c>
      <c r="C2413" t="s">
        <v>185</v>
      </c>
      <c r="D2413">
        <v>1171</v>
      </c>
      <c r="E2413">
        <v>54</v>
      </c>
      <c r="F2413">
        <v>179</v>
      </c>
      <c r="G2413">
        <f t="shared" si="37"/>
        <v>126</v>
      </c>
      <c r="H2413">
        <v>10300</v>
      </c>
      <c r="I2413" t="s">
        <v>186</v>
      </c>
      <c r="J2413" t="str">
        <f>VLOOKUP(B2413,tax!$B$1:$P$1478,6,FALSE)</f>
        <v>Bacteria</v>
      </c>
      <c r="K2413" t="str">
        <f>VLOOKUP($B2413,tax!$B$1:$P$1478,7,FALSE)</f>
        <v xml:space="preserve"> Proteobacteria</v>
      </c>
    </row>
    <row r="2414" spans="1:11" x14ac:dyDescent="0.25">
      <c r="A2414" t="s">
        <v>1808</v>
      </c>
      <c r="B2414" t="s">
        <v>1809</v>
      </c>
      <c r="C2414" t="s">
        <v>10</v>
      </c>
      <c r="D2414">
        <v>718</v>
      </c>
      <c r="E2414">
        <v>198</v>
      </c>
      <c r="F2414">
        <v>320</v>
      </c>
      <c r="G2414">
        <f t="shared" si="37"/>
        <v>123</v>
      </c>
      <c r="H2414">
        <v>1755</v>
      </c>
      <c r="I2414" t="s">
        <v>11</v>
      </c>
      <c r="J2414" t="str">
        <f>VLOOKUP(B2414,tax!$B$1:$P$1478,6,FALSE)</f>
        <v>Bacteria</v>
      </c>
      <c r="K2414" t="str">
        <f>VLOOKUP($B2414,tax!$B$1:$P$1478,7,FALSE)</f>
        <v xml:space="preserve"> Proteobacteria</v>
      </c>
    </row>
    <row r="2415" spans="1:11" x14ac:dyDescent="0.25">
      <c r="A2415" t="s">
        <v>1808</v>
      </c>
      <c r="B2415" t="s">
        <v>1809</v>
      </c>
      <c r="C2415" t="s">
        <v>185</v>
      </c>
      <c r="D2415">
        <v>718</v>
      </c>
      <c r="E2415">
        <v>57</v>
      </c>
      <c r="F2415">
        <v>179</v>
      </c>
      <c r="G2415">
        <f t="shared" si="37"/>
        <v>123</v>
      </c>
      <c r="H2415">
        <v>10300</v>
      </c>
      <c r="I2415" t="s">
        <v>186</v>
      </c>
      <c r="J2415" t="str">
        <f>VLOOKUP(B2415,tax!$B$1:$P$1478,6,FALSE)</f>
        <v>Bacteria</v>
      </c>
      <c r="K2415" t="str">
        <f>VLOOKUP($B2415,tax!$B$1:$P$1478,7,FALSE)</f>
        <v xml:space="preserve"> Proteobacteria</v>
      </c>
    </row>
    <row r="2416" spans="1:11" x14ac:dyDescent="0.25">
      <c r="A2416" t="s">
        <v>1808</v>
      </c>
      <c r="B2416" t="s">
        <v>1809</v>
      </c>
      <c r="C2416" t="s">
        <v>1810</v>
      </c>
      <c r="D2416">
        <v>718</v>
      </c>
      <c r="E2416">
        <v>1</v>
      </c>
      <c r="F2416">
        <v>39</v>
      </c>
      <c r="G2416">
        <f t="shared" si="37"/>
        <v>39</v>
      </c>
      <c r="H2416">
        <v>35</v>
      </c>
      <c r="I2416" t="s">
        <v>1810</v>
      </c>
      <c r="J2416" t="str">
        <f>VLOOKUP(B2416,tax!$B$1:$P$1478,6,FALSE)</f>
        <v>Bacteria</v>
      </c>
      <c r="K2416" t="str">
        <f>VLOOKUP($B2416,tax!$B$1:$P$1478,7,FALSE)</f>
        <v xml:space="preserve"> Proteobacteria</v>
      </c>
    </row>
    <row r="2417" spans="1:11" x14ac:dyDescent="0.25">
      <c r="A2417" t="s">
        <v>1811</v>
      </c>
      <c r="B2417" t="s">
        <v>1812</v>
      </c>
      <c r="C2417" t="s">
        <v>10</v>
      </c>
      <c r="D2417">
        <v>462</v>
      </c>
      <c r="E2417">
        <v>341</v>
      </c>
      <c r="F2417">
        <v>462</v>
      </c>
      <c r="G2417">
        <f t="shared" si="37"/>
        <v>122</v>
      </c>
      <c r="H2417">
        <v>1755</v>
      </c>
      <c r="I2417" t="s">
        <v>11</v>
      </c>
      <c r="J2417" t="str">
        <f>VLOOKUP(B2417,tax!$B$1:$P$1478,6,FALSE)</f>
        <v>Eukaryota</v>
      </c>
      <c r="K2417" t="str">
        <f>VLOOKUP($B2417,tax!$B$1:$P$1478,7,FALSE)</f>
        <v xml:space="preserve"> Fungi</v>
      </c>
    </row>
    <row r="2418" spans="1:11" x14ac:dyDescent="0.25">
      <c r="A2418" t="s">
        <v>1811</v>
      </c>
      <c r="B2418" t="s">
        <v>1812</v>
      </c>
      <c r="C2418" t="s">
        <v>52</v>
      </c>
      <c r="D2418">
        <v>462</v>
      </c>
      <c r="E2418">
        <v>35</v>
      </c>
      <c r="F2418">
        <v>318</v>
      </c>
      <c r="G2418">
        <f t="shared" si="37"/>
        <v>284</v>
      </c>
      <c r="H2418">
        <v>5170</v>
      </c>
      <c r="I2418" t="s">
        <v>53</v>
      </c>
      <c r="J2418" t="str">
        <f>VLOOKUP(B2418,tax!$B$1:$P$1478,6,FALSE)</f>
        <v>Eukaryota</v>
      </c>
      <c r="K2418" t="str">
        <f>VLOOKUP($B2418,tax!$B$1:$P$1478,7,FALSE)</f>
        <v xml:space="preserve"> Fungi</v>
      </c>
    </row>
    <row r="2419" spans="1:11" x14ac:dyDescent="0.25">
      <c r="A2419" t="s">
        <v>1813</v>
      </c>
      <c r="B2419" t="s">
        <v>1814</v>
      </c>
      <c r="C2419" t="s">
        <v>10</v>
      </c>
      <c r="D2419">
        <v>462</v>
      </c>
      <c r="E2419">
        <v>340</v>
      </c>
      <c r="F2419">
        <v>462</v>
      </c>
      <c r="G2419">
        <f t="shared" si="37"/>
        <v>123</v>
      </c>
      <c r="H2419">
        <v>1755</v>
      </c>
      <c r="I2419" t="s">
        <v>11</v>
      </c>
      <c r="J2419" t="str">
        <f>VLOOKUP(B2419,tax!$B$1:$P$1478,6,FALSE)</f>
        <v>Eukaryota</v>
      </c>
      <c r="K2419" t="str">
        <f>VLOOKUP($B2419,tax!$B$1:$P$1478,7,FALSE)</f>
        <v xml:space="preserve"> Fungi</v>
      </c>
    </row>
    <row r="2420" spans="1:11" x14ac:dyDescent="0.25">
      <c r="A2420" t="s">
        <v>1813</v>
      </c>
      <c r="B2420" t="s">
        <v>1814</v>
      </c>
      <c r="C2420" t="s">
        <v>52</v>
      </c>
      <c r="D2420">
        <v>462</v>
      </c>
      <c r="E2420">
        <v>35</v>
      </c>
      <c r="F2420">
        <v>317</v>
      </c>
      <c r="G2420">
        <f t="shared" si="37"/>
        <v>283</v>
      </c>
      <c r="H2420">
        <v>5170</v>
      </c>
      <c r="I2420" t="s">
        <v>53</v>
      </c>
      <c r="J2420" t="str">
        <f>VLOOKUP(B2420,tax!$B$1:$P$1478,6,FALSE)</f>
        <v>Eukaryota</v>
      </c>
      <c r="K2420" t="str">
        <f>VLOOKUP($B2420,tax!$B$1:$P$1478,7,FALSE)</f>
        <v xml:space="preserve"> Fungi</v>
      </c>
    </row>
    <row r="2421" spans="1:11" x14ac:dyDescent="0.25">
      <c r="A2421" t="s">
        <v>1815</v>
      </c>
      <c r="B2421" t="s">
        <v>1816</v>
      </c>
      <c r="C2421" t="s">
        <v>10</v>
      </c>
      <c r="D2421">
        <v>265</v>
      </c>
      <c r="E2421">
        <v>144</v>
      </c>
      <c r="F2421">
        <v>265</v>
      </c>
      <c r="G2421">
        <f t="shared" si="37"/>
        <v>122</v>
      </c>
      <c r="H2421">
        <v>1755</v>
      </c>
      <c r="I2421" t="s">
        <v>11</v>
      </c>
      <c r="J2421" t="str">
        <f>VLOOKUP(B2421,tax!$B$1:$P$1478,6,FALSE)</f>
        <v>Bacteria</v>
      </c>
      <c r="K2421" t="str">
        <f>VLOOKUP($B2421,tax!$B$1:$P$1478,7,FALSE)</f>
        <v xml:space="preserve"> Firmicutes</v>
      </c>
    </row>
    <row r="2422" spans="1:11" x14ac:dyDescent="0.25">
      <c r="A2422" t="s">
        <v>1815</v>
      </c>
      <c r="B2422" t="s">
        <v>1816</v>
      </c>
      <c r="C2422" t="s">
        <v>570</v>
      </c>
      <c r="D2422">
        <v>265</v>
      </c>
      <c r="E2422">
        <v>51</v>
      </c>
      <c r="F2422">
        <v>100</v>
      </c>
      <c r="G2422">
        <f t="shared" si="37"/>
        <v>50</v>
      </c>
      <c r="H2422">
        <v>35</v>
      </c>
      <c r="I2422" t="s">
        <v>570</v>
      </c>
      <c r="J2422" t="str">
        <f>VLOOKUP(B2422,tax!$B$1:$P$1478,6,FALSE)</f>
        <v>Bacteria</v>
      </c>
      <c r="K2422" t="str">
        <f>VLOOKUP($B2422,tax!$B$1:$P$1478,7,FALSE)</f>
        <v xml:space="preserve"> Firmicutes</v>
      </c>
    </row>
    <row r="2423" spans="1:11" x14ac:dyDescent="0.25">
      <c r="A2423" t="s">
        <v>1817</v>
      </c>
      <c r="B2423" t="s">
        <v>1818</v>
      </c>
      <c r="C2423" t="s">
        <v>10</v>
      </c>
      <c r="D2423">
        <v>205</v>
      </c>
      <c r="E2423">
        <v>84</v>
      </c>
      <c r="F2423">
        <v>205</v>
      </c>
      <c r="G2423">
        <f t="shared" si="37"/>
        <v>122</v>
      </c>
      <c r="H2423">
        <v>1755</v>
      </c>
      <c r="I2423" t="s">
        <v>11</v>
      </c>
      <c r="J2423" t="str">
        <f>VLOOKUP(B2423,tax!$B$1:$P$1478,6,FALSE)</f>
        <v>Bacteria</v>
      </c>
      <c r="K2423" t="str">
        <f>VLOOKUP($B2423,tax!$B$1:$P$1478,7,FALSE)</f>
        <v xml:space="preserve"> Firmicutes</v>
      </c>
    </row>
    <row r="2424" spans="1:11" x14ac:dyDescent="0.25">
      <c r="A2424" t="s">
        <v>1817</v>
      </c>
      <c r="B2424" t="s">
        <v>1818</v>
      </c>
      <c r="C2424" t="s">
        <v>570</v>
      </c>
      <c r="D2424">
        <v>205</v>
      </c>
      <c r="E2424">
        <v>1</v>
      </c>
      <c r="F2424">
        <v>40</v>
      </c>
      <c r="G2424">
        <f t="shared" si="37"/>
        <v>40</v>
      </c>
      <c r="H2424">
        <v>35</v>
      </c>
      <c r="I2424" t="s">
        <v>570</v>
      </c>
      <c r="J2424" t="str">
        <f>VLOOKUP(B2424,tax!$B$1:$P$1478,6,FALSE)</f>
        <v>Bacteria</v>
      </c>
      <c r="K2424" t="str">
        <f>VLOOKUP($B2424,tax!$B$1:$P$1478,7,FALSE)</f>
        <v xml:space="preserve"> Firmicutes</v>
      </c>
    </row>
    <row r="2425" spans="1:11" x14ac:dyDescent="0.25">
      <c r="A2425" t="s">
        <v>1819</v>
      </c>
      <c r="B2425" t="s">
        <v>1820</v>
      </c>
      <c r="C2425" t="s">
        <v>10</v>
      </c>
      <c r="D2425">
        <v>161</v>
      </c>
      <c r="E2425">
        <v>40</v>
      </c>
      <c r="F2425">
        <v>161</v>
      </c>
      <c r="G2425">
        <f t="shared" si="37"/>
        <v>122</v>
      </c>
      <c r="H2425">
        <v>1755</v>
      </c>
      <c r="I2425" t="s">
        <v>11</v>
      </c>
      <c r="J2425" t="str">
        <f>VLOOKUP(B2425,tax!$B$1:$P$1478,6,FALSE)</f>
        <v>Bacteria</v>
      </c>
      <c r="K2425" t="str">
        <f>VLOOKUP($B2425,tax!$B$1:$P$1478,7,FALSE)</f>
        <v xml:space="preserve"> Firmicutes</v>
      </c>
    </row>
    <row r="2426" spans="1:11" x14ac:dyDescent="0.25">
      <c r="A2426" t="s">
        <v>1821</v>
      </c>
      <c r="B2426" t="s">
        <v>1822</v>
      </c>
      <c r="C2426" t="s">
        <v>10</v>
      </c>
      <c r="D2426">
        <v>694</v>
      </c>
      <c r="E2426">
        <v>403</v>
      </c>
      <c r="F2426">
        <v>527</v>
      </c>
      <c r="G2426">
        <f t="shared" si="37"/>
        <v>125</v>
      </c>
      <c r="H2426">
        <v>1755</v>
      </c>
      <c r="I2426" t="s">
        <v>11</v>
      </c>
      <c r="J2426" t="str">
        <f>VLOOKUP(B2426,tax!$B$1:$P$1478,6,FALSE)</f>
        <v>Bacteria</v>
      </c>
      <c r="K2426" t="str">
        <f>VLOOKUP($B2426,tax!$B$1:$P$1478,7,FALSE)</f>
        <v xml:space="preserve"> Firmicutes</v>
      </c>
    </row>
    <row r="2427" spans="1:11" x14ac:dyDescent="0.25">
      <c r="A2427" t="s">
        <v>1821</v>
      </c>
      <c r="B2427" t="s">
        <v>1822</v>
      </c>
      <c r="C2427" t="s">
        <v>345</v>
      </c>
      <c r="D2427">
        <v>694</v>
      </c>
      <c r="E2427">
        <v>1</v>
      </c>
      <c r="F2427">
        <v>120</v>
      </c>
      <c r="G2427">
        <f t="shared" si="37"/>
        <v>120</v>
      </c>
      <c r="H2427">
        <v>5543</v>
      </c>
      <c r="I2427" t="s">
        <v>346</v>
      </c>
      <c r="J2427" t="str">
        <f>VLOOKUP(B2427,tax!$B$1:$P$1478,6,FALSE)</f>
        <v>Bacteria</v>
      </c>
      <c r="K2427" t="str">
        <f>VLOOKUP($B2427,tax!$B$1:$P$1478,7,FALSE)</f>
        <v xml:space="preserve"> Firmicutes</v>
      </c>
    </row>
    <row r="2428" spans="1:11" x14ac:dyDescent="0.25">
      <c r="A2428" t="s">
        <v>1823</v>
      </c>
      <c r="B2428" t="s">
        <v>1824</v>
      </c>
      <c r="C2428" t="s">
        <v>10</v>
      </c>
      <c r="D2428">
        <v>215</v>
      </c>
      <c r="E2428">
        <v>94</v>
      </c>
      <c r="F2428">
        <v>215</v>
      </c>
      <c r="G2428">
        <f t="shared" si="37"/>
        <v>122</v>
      </c>
      <c r="H2428">
        <v>1755</v>
      </c>
      <c r="I2428" t="s">
        <v>11</v>
      </c>
      <c r="J2428" t="str">
        <f>VLOOKUP(B2428,tax!$B$1:$P$1478,6,FALSE)</f>
        <v>Bacteria</v>
      </c>
      <c r="K2428" t="str">
        <f>VLOOKUP($B2428,tax!$B$1:$P$1478,7,FALSE)</f>
        <v xml:space="preserve"> Firmicutes</v>
      </c>
    </row>
    <row r="2429" spans="1:11" x14ac:dyDescent="0.25">
      <c r="A2429" t="s">
        <v>1823</v>
      </c>
      <c r="B2429" t="s">
        <v>1824</v>
      </c>
      <c r="C2429" t="s">
        <v>570</v>
      </c>
      <c r="D2429">
        <v>215</v>
      </c>
      <c r="E2429">
        <v>1</v>
      </c>
      <c r="F2429">
        <v>50</v>
      </c>
      <c r="G2429">
        <f t="shared" si="37"/>
        <v>50</v>
      </c>
      <c r="H2429">
        <v>35</v>
      </c>
      <c r="I2429" t="s">
        <v>570</v>
      </c>
      <c r="J2429" t="str">
        <f>VLOOKUP(B2429,tax!$B$1:$P$1478,6,FALSE)</f>
        <v>Bacteria</v>
      </c>
      <c r="K2429" t="str">
        <f>VLOOKUP($B2429,tax!$B$1:$P$1478,7,FALSE)</f>
        <v xml:space="preserve"> Firmicutes</v>
      </c>
    </row>
    <row r="2430" spans="1:11" x14ac:dyDescent="0.25">
      <c r="A2430" t="s">
        <v>1825</v>
      </c>
      <c r="B2430" t="s">
        <v>1826</v>
      </c>
      <c r="C2430" t="s">
        <v>10</v>
      </c>
      <c r="D2430">
        <v>117</v>
      </c>
      <c r="E2430">
        <v>1</v>
      </c>
      <c r="F2430">
        <v>117</v>
      </c>
      <c r="G2430">
        <f t="shared" si="37"/>
        <v>117</v>
      </c>
      <c r="H2430">
        <v>1755</v>
      </c>
      <c r="I2430" t="s">
        <v>11</v>
      </c>
      <c r="J2430" t="str">
        <f>VLOOKUP(B2430,tax!$B$1:$P$1478,6,FALSE)</f>
        <v>Bacteria</v>
      </c>
      <c r="K2430" t="str">
        <f>VLOOKUP($B2430,tax!$B$1:$P$1478,7,FALSE)</f>
        <v xml:space="preserve"> Firmicutes</v>
      </c>
    </row>
    <row r="2431" spans="1:11" x14ac:dyDescent="0.25">
      <c r="A2431" t="s">
        <v>1827</v>
      </c>
      <c r="B2431" t="s">
        <v>1828</v>
      </c>
      <c r="C2431" t="s">
        <v>10</v>
      </c>
      <c r="D2431">
        <v>1311</v>
      </c>
      <c r="E2431">
        <v>1020</v>
      </c>
      <c r="F2431">
        <v>1144</v>
      </c>
      <c r="G2431">
        <f t="shared" si="37"/>
        <v>125</v>
      </c>
      <c r="H2431">
        <v>1755</v>
      </c>
      <c r="I2431" t="s">
        <v>11</v>
      </c>
      <c r="J2431" t="str">
        <f>VLOOKUP(B2431,tax!$B$1:$P$1478,6,FALSE)</f>
        <v>Bacteria</v>
      </c>
      <c r="K2431" t="str">
        <f>VLOOKUP($B2431,tax!$B$1:$P$1478,7,FALSE)</f>
        <v xml:space="preserve"> Firmicutes</v>
      </c>
    </row>
    <row r="2432" spans="1:11" x14ac:dyDescent="0.25">
      <c r="A2432" t="s">
        <v>1827</v>
      </c>
      <c r="B2432" t="s">
        <v>1828</v>
      </c>
      <c r="C2432" t="s">
        <v>345</v>
      </c>
      <c r="D2432">
        <v>1311</v>
      </c>
      <c r="E2432">
        <v>286</v>
      </c>
      <c r="F2432">
        <v>737</v>
      </c>
      <c r="G2432">
        <f t="shared" si="37"/>
        <v>452</v>
      </c>
      <c r="H2432">
        <v>5543</v>
      </c>
      <c r="I2432" t="s">
        <v>346</v>
      </c>
      <c r="J2432" t="str">
        <f>VLOOKUP(B2432,tax!$B$1:$P$1478,6,FALSE)</f>
        <v>Bacteria</v>
      </c>
      <c r="K2432" t="str">
        <f>VLOOKUP($B2432,tax!$B$1:$P$1478,7,FALSE)</f>
        <v xml:space="preserve"> Firmicutes</v>
      </c>
    </row>
    <row r="2433" spans="1:11" x14ac:dyDescent="0.25">
      <c r="A2433" t="s">
        <v>1829</v>
      </c>
      <c r="B2433" t="s">
        <v>1830</v>
      </c>
      <c r="C2433" t="s">
        <v>10</v>
      </c>
      <c r="D2433">
        <v>733</v>
      </c>
      <c r="E2433">
        <v>442</v>
      </c>
      <c r="F2433">
        <v>566</v>
      </c>
      <c r="G2433">
        <f t="shared" si="37"/>
        <v>125</v>
      </c>
      <c r="H2433">
        <v>1755</v>
      </c>
      <c r="I2433" t="s">
        <v>11</v>
      </c>
      <c r="J2433" t="str">
        <f>VLOOKUP(B2433,tax!$B$1:$P$1478,6,FALSE)</f>
        <v>Bacteria</v>
      </c>
      <c r="K2433" t="str">
        <f>VLOOKUP($B2433,tax!$B$1:$P$1478,7,FALSE)</f>
        <v xml:space="preserve"> Firmicutes</v>
      </c>
    </row>
    <row r="2434" spans="1:11" x14ac:dyDescent="0.25">
      <c r="A2434" t="s">
        <v>1829</v>
      </c>
      <c r="B2434" t="s">
        <v>1830</v>
      </c>
      <c r="C2434" t="s">
        <v>345</v>
      </c>
      <c r="D2434">
        <v>733</v>
      </c>
      <c r="E2434">
        <v>2</v>
      </c>
      <c r="F2434">
        <v>159</v>
      </c>
      <c r="G2434">
        <f t="shared" si="37"/>
        <v>158</v>
      </c>
      <c r="H2434">
        <v>5543</v>
      </c>
      <c r="I2434" t="s">
        <v>346</v>
      </c>
      <c r="J2434" t="str">
        <f>VLOOKUP(B2434,tax!$B$1:$P$1478,6,FALSE)</f>
        <v>Bacteria</v>
      </c>
      <c r="K2434" t="str">
        <f>VLOOKUP($B2434,tax!$B$1:$P$1478,7,FALSE)</f>
        <v xml:space="preserve"> Firmicutes</v>
      </c>
    </row>
    <row r="2435" spans="1:11" x14ac:dyDescent="0.25">
      <c r="A2435" t="s">
        <v>1831</v>
      </c>
      <c r="B2435" t="s">
        <v>1832</v>
      </c>
      <c r="C2435" t="s">
        <v>10</v>
      </c>
      <c r="D2435">
        <v>577</v>
      </c>
      <c r="E2435">
        <v>456</v>
      </c>
      <c r="F2435">
        <v>577</v>
      </c>
      <c r="G2435">
        <f t="shared" ref="G2435:G2498" si="38">F2435-E2435+1</f>
        <v>122</v>
      </c>
      <c r="H2435">
        <v>1755</v>
      </c>
      <c r="I2435" t="s">
        <v>11</v>
      </c>
      <c r="J2435" t="str">
        <f>VLOOKUP(B2435,tax!$B$1:$P$1478,6,FALSE)</f>
        <v>Bacteria</v>
      </c>
      <c r="K2435" t="str">
        <f>VLOOKUP($B2435,tax!$B$1:$P$1478,7,FALSE)</f>
        <v xml:space="preserve"> Firmicutes</v>
      </c>
    </row>
    <row r="2436" spans="1:11" x14ac:dyDescent="0.25">
      <c r="A2436" t="s">
        <v>1831</v>
      </c>
      <c r="B2436" t="s">
        <v>1832</v>
      </c>
      <c r="C2436" t="s">
        <v>345</v>
      </c>
      <c r="D2436">
        <v>577</v>
      </c>
      <c r="E2436">
        <v>2</v>
      </c>
      <c r="F2436">
        <v>316</v>
      </c>
      <c r="G2436">
        <f t="shared" si="38"/>
        <v>315</v>
      </c>
      <c r="H2436">
        <v>5543</v>
      </c>
      <c r="I2436" t="s">
        <v>346</v>
      </c>
      <c r="J2436" t="str">
        <f>VLOOKUP(B2436,tax!$B$1:$P$1478,6,FALSE)</f>
        <v>Bacteria</v>
      </c>
      <c r="K2436" t="str">
        <f>VLOOKUP($B2436,tax!$B$1:$P$1478,7,FALSE)</f>
        <v xml:space="preserve"> Firmicutes</v>
      </c>
    </row>
    <row r="2437" spans="1:11" x14ac:dyDescent="0.25">
      <c r="A2437" t="s">
        <v>1831</v>
      </c>
      <c r="B2437" t="s">
        <v>1832</v>
      </c>
      <c r="C2437" t="s">
        <v>570</v>
      </c>
      <c r="D2437">
        <v>577</v>
      </c>
      <c r="E2437">
        <v>363</v>
      </c>
      <c r="F2437">
        <v>412</v>
      </c>
      <c r="G2437">
        <f t="shared" si="38"/>
        <v>50</v>
      </c>
      <c r="H2437">
        <v>35</v>
      </c>
      <c r="I2437" t="s">
        <v>570</v>
      </c>
      <c r="J2437" t="str">
        <f>VLOOKUP(B2437,tax!$B$1:$P$1478,6,FALSE)</f>
        <v>Bacteria</v>
      </c>
      <c r="K2437" t="str">
        <f>VLOOKUP($B2437,tax!$B$1:$P$1478,7,FALSE)</f>
        <v xml:space="preserve"> Firmicutes</v>
      </c>
    </row>
    <row r="2438" spans="1:11" x14ac:dyDescent="0.25">
      <c r="A2438" t="s">
        <v>1833</v>
      </c>
      <c r="B2438" t="s">
        <v>1834</v>
      </c>
      <c r="C2438" t="s">
        <v>10</v>
      </c>
      <c r="D2438">
        <v>793</v>
      </c>
      <c r="E2438">
        <v>191</v>
      </c>
      <c r="F2438">
        <v>306</v>
      </c>
      <c r="G2438">
        <f t="shared" si="38"/>
        <v>116</v>
      </c>
      <c r="H2438">
        <v>1755</v>
      </c>
      <c r="I2438" t="s">
        <v>11</v>
      </c>
      <c r="J2438" t="str">
        <f>VLOOKUP(B2438,tax!$B$1:$P$1478,6,FALSE)</f>
        <v>Bacteria</v>
      </c>
      <c r="K2438" t="str">
        <f>VLOOKUP($B2438,tax!$B$1:$P$1478,7,FALSE)</f>
        <v xml:space="preserve"> Actinobacteria</v>
      </c>
    </row>
    <row r="2439" spans="1:11" x14ac:dyDescent="0.25">
      <c r="A2439" t="s">
        <v>1835</v>
      </c>
      <c r="B2439" t="s">
        <v>1836</v>
      </c>
      <c r="C2439" t="s">
        <v>10</v>
      </c>
      <c r="D2439">
        <v>585</v>
      </c>
      <c r="E2439">
        <v>459</v>
      </c>
      <c r="F2439">
        <v>585</v>
      </c>
      <c r="G2439">
        <f t="shared" si="38"/>
        <v>127</v>
      </c>
      <c r="H2439">
        <v>1755</v>
      </c>
      <c r="I2439" t="s">
        <v>11</v>
      </c>
      <c r="J2439" t="str">
        <f>VLOOKUP(B2439,tax!$B$1:$P$1478,6,FALSE)</f>
        <v>Bacteria</v>
      </c>
      <c r="K2439" t="str">
        <f>VLOOKUP($B2439,tax!$B$1:$P$1478,7,FALSE)</f>
        <v xml:space="preserve"> Actinobacteria</v>
      </c>
    </row>
    <row r="2440" spans="1:11" x14ac:dyDescent="0.25">
      <c r="A2440" t="s">
        <v>1835</v>
      </c>
      <c r="B2440" t="s">
        <v>1836</v>
      </c>
      <c r="C2440" t="s">
        <v>1837</v>
      </c>
      <c r="D2440">
        <v>585</v>
      </c>
      <c r="E2440">
        <v>61</v>
      </c>
      <c r="F2440">
        <v>119</v>
      </c>
      <c r="G2440">
        <f t="shared" si="38"/>
        <v>59</v>
      </c>
      <c r="H2440">
        <v>53</v>
      </c>
      <c r="I2440" t="s">
        <v>1837</v>
      </c>
      <c r="J2440" t="str">
        <f>VLOOKUP(B2440,tax!$B$1:$P$1478,6,FALSE)</f>
        <v>Bacteria</v>
      </c>
      <c r="K2440" t="str">
        <f>VLOOKUP($B2440,tax!$B$1:$P$1478,7,FALSE)</f>
        <v xml:space="preserve"> Actinobacteria</v>
      </c>
    </row>
    <row r="2441" spans="1:11" x14ac:dyDescent="0.25">
      <c r="A2441" t="s">
        <v>1835</v>
      </c>
      <c r="B2441" t="s">
        <v>1836</v>
      </c>
      <c r="C2441" t="s">
        <v>1838</v>
      </c>
      <c r="D2441">
        <v>585</v>
      </c>
      <c r="E2441">
        <v>121</v>
      </c>
      <c r="F2441">
        <v>439</v>
      </c>
      <c r="G2441">
        <f t="shared" si="38"/>
        <v>319</v>
      </c>
      <c r="H2441">
        <v>170</v>
      </c>
      <c r="I2441" t="s">
        <v>1838</v>
      </c>
      <c r="J2441" t="str">
        <f>VLOOKUP(B2441,tax!$B$1:$P$1478,6,FALSE)</f>
        <v>Bacteria</v>
      </c>
      <c r="K2441" t="str">
        <f>VLOOKUP($B2441,tax!$B$1:$P$1478,7,FALSE)</f>
        <v xml:space="preserve"> Actinobacteria</v>
      </c>
    </row>
    <row r="2442" spans="1:11" x14ac:dyDescent="0.25">
      <c r="A2442" t="s">
        <v>1839</v>
      </c>
      <c r="B2442" t="s">
        <v>1840</v>
      </c>
      <c r="C2442" t="s">
        <v>32</v>
      </c>
      <c r="D2442">
        <v>1035</v>
      </c>
      <c r="E2442">
        <v>40</v>
      </c>
      <c r="F2442">
        <v>183</v>
      </c>
      <c r="G2442">
        <f t="shared" si="38"/>
        <v>144</v>
      </c>
      <c r="H2442">
        <v>1727</v>
      </c>
      <c r="I2442" t="s">
        <v>33</v>
      </c>
      <c r="J2442" t="str">
        <f>VLOOKUP(B2442,tax!$B$1:$P$1478,6,FALSE)</f>
        <v>Bacteria</v>
      </c>
      <c r="K2442" t="str">
        <f>VLOOKUP($B2442,tax!$B$1:$P$1478,7,FALSE)</f>
        <v xml:space="preserve"> Actinobacteria</v>
      </c>
    </row>
    <row r="2443" spans="1:11" x14ac:dyDescent="0.25">
      <c r="A2443" t="s">
        <v>1839</v>
      </c>
      <c r="B2443" t="s">
        <v>1840</v>
      </c>
      <c r="C2443" t="s">
        <v>10</v>
      </c>
      <c r="D2443">
        <v>1035</v>
      </c>
      <c r="E2443">
        <v>575</v>
      </c>
      <c r="F2443">
        <v>711</v>
      </c>
      <c r="G2443">
        <f t="shared" si="38"/>
        <v>137</v>
      </c>
      <c r="H2443">
        <v>1755</v>
      </c>
      <c r="I2443" t="s">
        <v>11</v>
      </c>
      <c r="J2443" t="str">
        <f>VLOOKUP(B2443,tax!$B$1:$P$1478,6,FALSE)</f>
        <v>Bacteria</v>
      </c>
      <c r="K2443" t="str">
        <f>VLOOKUP($B2443,tax!$B$1:$P$1478,7,FALSE)</f>
        <v xml:space="preserve"> Actinobacteria</v>
      </c>
    </row>
    <row r="2444" spans="1:11" x14ac:dyDescent="0.25">
      <c r="A2444" t="s">
        <v>1839</v>
      </c>
      <c r="B2444" t="s">
        <v>1840</v>
      </c>
      <c r="C2444" t="s">
        <v>1685</v>
      </c>
      <c r="D2444">
        <v>1035</v>
      </c>
      <c r="E2444">
        <v>810</v>
      </c>
      <c r="F2444">
        <v>884</v>
      </c>
      <c r="G2444">
        <f t="shared" si="38"/>
        <v>75</v>
      </c>
      <c r="H2444">
        <v>1239</v>
      </c>
      <c r="I2444" t="s">
        <v>1686</v>
      </c>
      <c r="J2444" t="str">
        <f>VLOOKUP(B2444,tax!$B$1:$P$1478,6,FALSE)</f>
        <v>Bacteria</v>
      </c>
      <c r="K2444" t="str">
        <f>VLOOKUP($B2444,tax!$B$1:$P$1478,7,FALSE)</f>
        <v xml:space="preserve"> Actinobacteria</v>
      </c>
    </row>
    <row r="2445" spans="1:11" x14ac:dyDescent="0.25">
      <c r="A2445" t="s">
        <v>1839</v>
      </c>
      <c r="B2445" t="s">
        <v>1840</v>
      </c>
      <c r="C2445" t="s">
        <v>52</v>
      </c>
      <c r="D2445">
        <v>1035</v>
      </c>
      <c r="E2445">
        <v>221</v>
      </c>
      <c r="F2445">
        <v>552</v>
      </c>
      <c r="G2445">
        <f t="shared" si="38"/>
        <v>332</v>
      </c>
      <c r="H2445">
        <v>5170</v>
      </c>
      <c r="I2445" t="s">
        <v>53</v>
      </c>
      <c r="J2445" t="str">
        <f>VLOOKUP(B2445,tax!$B$1:$P$1478,6,FALSE)</f>
        <v>Bacteria</v>
      </c>
      <c r="K2445" t="str">
        <f>VLOOKUP($B2445,tax!$B$1:$P$1478,7,FALSE)</f>
        <v xml:space="preserve"> Actinobacteria</v>
      </c>
    </row>
    <row r="2446" spans="1:11" x14ac:dyDescent="0.25">
      <c r="A2446" t="s">
        <v>1841</v>
      </c>
      <c r="B2446" t="s">
        <v>1842</v>
      </c>
      <c r="C2446" t="s">
        <v>10</v>
      </c>
      <c r="D2446">
        <v>353</v>
      </c>
      <c r="E2446">
        <v>238</v>
      </c>
      <c r="F2446">
        <v>352</v>
      </c>
      <c r="G2446">
        <f t="shared" si="38"/>
        <v>115</v>
      </c>
      <c r="H2446">
        <v>1755</v>
      </c>
      <c r="I2446" t="s">
        <v>11</v>
      </c>
      <c r="J2446" t="str">
        <f>VLOOKUP(B2446,tax!$B$1:$P$1478,6,FALSE)</f>
        <v>Bacteria</v>
      </c>
      <c r="K2446" t="str">
        <f>VLOOKUP($B2446,tax!$B$1:$P$1478,7,FALSE)</f>
        <v xml:space="preserve"> Firmicutes</v>
      </c>
    </row>
    <row r="2447" spans="1:11" x14ac:dyDescent="0.25">
      <c r="A2447" t="s">
        <v>1841</v>
      </c>
      <c r="B2447" t="s">
        <v>1842</v>
      </c>
      <c r="C2447" t="s">
        <v>83</v>
      </c>
      <c r="D2447">
        <v>353</v>
      </c>
      <c r="E2447">
        <v>37</v>
      </c>
      <c r="F2447">
        <v>221</v>
      </c>
      <c r="G2447">
        <f t="shared" si="38"/>
        <v>185</v>
      </c>
      <c r="H2447">
        <v>815</v>
      </c>
      <c r="I2447" t="s">
        <v>84</v>
      </c>
      <c r="J2447" t="str">
        <f>VLOOKUP(B2447,tax!$B$1:$P$1478,6,FALSE)</f>
        <v>Bacteria</v>
      </c>
      <c r="K2447" t="str">
        <f>VLOOKUP($B2447,tax!$B$1:$P$1478,7,FALSE)</f>
        <v xml:space="preserve"> Firmicutes</v>
      </c>
    </row>
    <row r="2448" spans="1:11" x14ac:dyDescent="0.25">
      <c r="A2448" t="s">
        <v>1843</v>
      </c>
      <c r="B2448" t="s">
        <v>1844</v>
      </c>
      <c r="C2448" t="s">
        <v>32</v>
      </c>
      <c r="D2448">
        <v>1351</v>
      </c>
      <c r="E2448">
        <v>380</v>
      </c>
      <c r="F2448">
        <v>510</v>
      </c>
      <c r="G2448">
        <f t="shared" si="38"/>
        <v>131</v>
      </c>
      <c r="H2448">
        <v>1727</v>
      </c>
      <c r="I2448" t="s">
        <v>33</v>
      </c>
      <c r="J2448" t="str">
        <f>VLOOKUP(B2448,tax!$B$1:$P$1478,6,FALSE)</f>
        <v>Bacteria</v>
      </c>
      <c r="K2448" t="str">
        <f>VLOOKUP($B2448,tax!$B$1:$P$1478,7,FALSE)</f>
        <v xml:space="preserve"> Firmicutes</v>
      </c>
    </row>
    <row r="2449" spans="1:11" x14ac:dyDescent="0.25">
      <c r="A2449" t="s">
        <v>1843</v>
      </c>
      <c r="B2449" t="s">
        <v>1844</v>
      </c>
      <c r="C2449" t="s">
        <v>10</v>
      </c>
      <c r="D2449">
        <v>1351</v>
      </c>
      <c r="E2449">
        <v>1226</v>
      </c>
      <c r="F2449">
        <v>1351</v>
      </c>
      <c r="G2449">
        <f t="shared" si="38"/>
        <v>126</v>
      </c>
      <c r="H2449">
        <v>1755</v>
      </c>
      <c r="I2449" t="s">
        <v>11</v>
      </c>
      <c r="J2449" t="str">
        <f>VLOOKUP(B2449,tax!$B$1:$P$1478,6,FALSE)</f>
        <v>Bacteria</v>
      </c>
      <c r="K2449" t="str">
        <f>VLOOKUP($B2449,tax!$B$1:$P$1478,7,FALSE)</f>
        <v xml:space="preserve"> Firmicutes</v>
      </c>
    </row>
    <row r="2450" spans="1:11" x14ac:dyDescent="0.25">
      <c r="A2450" t="s">
        <v>1843</v>
      </c>
      <c r="B2450" t="s">
        <v>1844</v>
      </c>
      <c r="C2450" t="s">
        <v>52</v>
      </c>
      <c r="D2450">
        <v>1351</v>
      </c>
      <c r="E2450">
        <v>58</v>
      </c>
      <c r="F2450">
        <v>325</v>
      </c>
      <c r="G2450">
        <f t="shared" si="38"/>
        <v>268</v>
      </c>
      <c r="H2450">
        <v>5170</v>
      </c>
      <c r="I2450" t="s">
        <v>53</v>
      </c>
      <c r="J2450" t="str">
        <f>VLOOKUP(B2450,tax!$B$1:$P$1478,6,FALSE)</f>
        <v>Bacteria</v>
      </c>
      <c r="K2450" t="str">
        <f>VLOOKUP($B2450,tax!$B$1:$P$1478,7,FALSE)</f>
        <v xml:space="preserve"> Firmicutes</v>
      </c>
    </row>
    <row r="2451" spans="1:11" x14ac:dyDescent="0.25">
      <c r="A2451" t="s">
        <v>1843</v>
      </c>
      <c r="B2451" t="s">
        <v>1844</v>
      </c>
      <c r="C2451" t="s">
        <v>52</v>
      </c>
      <c r="D2451">
        <v>1351</v>
      </c>
      <c r="E2451">
        <v>892</v>
      </c>
      <c r="F2451">
        <v>1203</v>
      </c>
      <c r="G2451">
        <f t="shared" si="38"/>
        <v>312</v>
      </c>
      <c r="H2451">
        <v>5170</v>
      </c>
      <c r="I2451" t="s">
        <v>53</v>
      </c>
      <c r="J2451" t="str">
        <f>VLOOKUP(B2451,tax!$B$1:$P$1478,6,FALSE)</f>
        <v>Bacteria</v>
      </c>
      <c r="K2451" t="str">
        <f>VLOOKUP($B2451,tax!$B$1:$P$1478,7,FALSE)</f>
        <v xml:space="preserve"> Firmicutes</v>
      </c>
    </row>
    <row r="2452" spans="1:11" x14ac:dyDescent="0.25">
      <c r="A2452" t="s">
        <v>1843</v>
      </c>
      <c r="B2452" t="s">
        <v>1844</v>
      </c>
      <c r="C2452" t="s">
        <v>1845</v>
      </c>
      <c r="D2452">
        <v>1351</v>
      </c>
      <c r="E2452">
        <v>591</v>
      </c>
      <c r="F2452">
        <v>624</v>
      </c>
      <c r="G2452">
        <f t="shared" si="38"/>
        <v>34</v>
      </c>
      <c r="H2452">
        <v>13</v>
      </c>
      <c r="I2452" t="s">
        <v>1845</v>
      </c>
      <c r="J2452" t="str">
        <f>VLOOKUP(B2452,tax!$B$1:$P$1478,6,FALSE)</f>
        <v>Bacteria</v>
      </c>
      <c r="K2452" t="str">
        <f>VLOOKUP($B2452,tax!$B$1:$P$1478,7,FALSE)</f>
        <v xml:space="preserve"> Firmicutes</v>
      </c>
    </row>
    <row r="2453" spans="1:11" x14ac:dyDescent="0.25">
      <c r="A2453" t="s">
        <v>1846</v>
      </c>
      <c r="B2453" t="s">
        <v>1847</v>
      </c>
      <c r="C2453" t="s">
        <v>10</v>
      </c>
      <c r="D2453">
        <v>843</v>
      </c>
      <c r="E2453">
        <v>180</v>
      </c>
      <c r="F2453">
        <v>303</v>
      </c>
      <c r="G2453">
        <f t="shared" si="38"/>
        <v>124</v>
      </c>
      <c r="H2453">
        <v>1755</v>
      </c>
      <c r="I2453" t="s">
        <v>11</v>
      </c>
      <c r="J2453" t="str">
        <f>VLOOKUP(B2453,tax!$B$1:$P$1478,6,FALSE)</f>
        <v>Bacteria</v>
      </c>
      <c r="K2453" t="str">
        <f>VLOOKUP($B2453,tax!$B$1:$P$1478,7,FALSE)</f>
        <v xml:space="preserve"> Firmicutes</v>
      </c>
    </row>
    <row r="2454" spans="1:11" x14ac:dyDescent="0.25">
      <c r="A2454" t="s">
        <v>1846</v>
      </c>
      <c r="B2454" t="s">
        <v>1847</v>
      </c>
      <c r="C2454" t="s">
        <v>185</v>
      </c>
      <c r="D2454">
        <v>843</v>
      </c>
      <c r="E2454">
        <v>42</v>
      </c>
      <c r="F2454">
        <v>166</v>
      </c>
      <c r="G2454">
        <f t="shared" si="38"/>
        <v>125</v>
      </c>
      <c r="H2454">
        <v>10300</v>
      </c>
      <c r="I2454" t="s">
        <v>186</v>
      </c>
      <c r="J2454" t="str">
        <f>VLOOKUP(B2454,tax!$B$1:$P$1478,6,FALSE)</f>
        <v>Bacteria</v>
      </c>
      <c r="K2454" t="str">
        <f>VLOOKUP($B2454,tax!$B$1:$P$1478,7,FALSE)</f>
        <v xml:space="preserve"> Firmicutes</v>
      </c>
    </row>
    <row r="2455" spans="1:11" x14ac:dyDescent="0.25">
      <c r="A2455" t="s">
        <v>1846</v>
      </c>
      <c r="B2455" t="s">
        <v>1847</v>
      </c>
      <c r="C2455" t="s">
        <v>294</v>
      </c>
      <c r="D2455">
        <v>843</v>
      </c>
      <c r="E2455">
        <v>476</v>
      </c>
      <c r="F2455">
        <v>705</v>
      </c>
      <c r="G2455">
        <f t="shared" si="38"/>
        <v>230</v>
      </c>
      <c r="H2455">
        <v>2481</v>
      </c>
      <c r="I2455" t="s">
        <v>295</v>
      </c>
      <c r="J2455" t="str">
        <f>VLOOKUP(B2455,tax!$B$1:$P$1478,6,FALSE)</f>
        <v>Bacteria</v>
      </c>
      <c r="K2455" t="str">
        <f>VLOOKUP($B2455,tax!$B$1:$P$1478,7,FALSE)</f>
        <v xml:space="preserve"> Firmicutes</v>
      </c>
    </row>
    <row r="2456" spans="1:11" x14ac:dyDescent="0.25">
      <c r="A2456" t="s">
        <v>1848</v>
      </c>
      <c r="B2456" t="s">
        <v>1849</v>
      </c>
      <c r="C2456" t="s">
        <v>10</v>
      </c>
      <c r="D2456">
        <v>2007</v>
      </c>
      <c r="E2456">
        <v>819</v>
      </c>
      <c r="F2456">
        <v>942</v>
      </c>
      <c r="G2456">
        <f t="shared" si="38"/>
        <v>124</v>
      </c>
      <c r="H2456">
        <v>1755</v>
      </c>
      <c r="I2456" t="s">
        <v>11</v>
      </c>
      <c r="J2456" t="str">
        <f>VLOOKUP(B2456,tax!$B$1:$P$1478,6,FALSE)</f>
        <v>Bacteria</v>
      </c>
      <c r="K2456" t="str">
        <f>VLOOKUP($B2456,tax!$B$1:$P$1478,7,FALSE)</f>
        <v xml:space="preserve"> Firmicutes</v>
      </c>
    </row>
    <row r="2457" spans="1:11" x14ac:dyDescent="0.25">
      <c r="A2457" t="s">
        <v>1848</v>
      </c>
      <c r="B2457" t="s">
        <v>1849</v>
      </c>
      <c r="C2457" t="s">
        <v>294</v>
      </c>
      <c r="D2457">
        <v>2007</v>
      </c>
      <c r="E2457">
        <v>1118</v>
      </c>
      <c r="F2457">
        <v>1477</v>
      </c>
      <c r="G2457">
        <f t="shared" si="38"/>
        <v>360</v>
      </c>
      <c r="H2457">
        <v>2481</v>
      </c>
      <c r="I2457" t="s">
        <v>295</v>
      </c>
      <c r="J2457" t="str">
        <f>VLOOKUP(B2457,tax!$B$1:$P$1478,6,FALSE)</f>
        <v>Bacteria</v>
      </c>
      <c r="K2457" t="str">
        <f>VLOOKUP($B2457,tax!$B$1:$P$1478,7,FALSE)</f>
        <v xml:space="preserve"> Firmicutes</v>
      </c>
    </row>
    <row r="2458" spans="1:11" x14ac:dyDescent="0.25">
      <c r="A2458" t="s">
        <v>1848</v>
      </c>
      <c r="B2458" t="s">
        <v>1849</v>
      </c>
      <c r="C2458" t="s">
        <v>56</v>
      </c>
      <c r="D2458">
        <v>2007</v>
      </c>
      <c r="E2458">
        <v>1821</v>
      </c>
      <c r="F2458">
        <v>1863</v>
      </c>
      <c r="G2458">
        <f t="shared" si="38"/>
        <v>43</v>
      </c>
      <c r="H2458">
        <v>10758</v>
      </c>
      <c r="I2458" t="s">
        <v>57</v>
      </c>
      <c r="J2458" t="str">
        <f>VLOOKUP(B2458,tax!$B$1:$P$1478,6,FALSE)</f>
        <v>Bacteria</v>
      </c>
      <c r="K2458" t="str">
        <f>VLOOKUP($B2458,tax!$B$1:$P$1478,7,FALSE)</f>
        <v xml:space="preserve"> Firmicutes</v>
      </c>
    </row>
    <row r="2459" spans="1:11" x14ac:dyDescent="0.25">
      <c r="A2459" t="s">
        <v>1848</v>
      </c>
      <c r="B2459" t="s">
        <v>1849</v>
      </c>
      <c r="C2459" t="s">
        <v>56</v>
      </c>
      <c r="D2459">
        <v>2007</v>
      </c>
      <c r="E2459">
        <v>1881</v>
      </c>
      <c r="F2459">
        <v>1924</v>
      </c>
      <c r="G2459">
        <f t="shared" si="38"/>
        <v>44</v>
      </c>
      <c r="H2459">
        <v>10758</v>
      </c>
      <c r="I2459" t="s">
        <v>57</v>
      </c>
      <c r="J2459" t="str">
        <f>VLOOKUP(B2459,tax!$B$1:$P$1478,6,FALSE)</f>
        <v>Bacteria</v>
      </c>
      <c r="K2459" t="str">
        <f>VLOOKUP($B2459,tax!$B$1:$P$1478,7,FALSE)</f>
        <v xml:space="preserve"> Firmicutes</v>
      </c>
    </row>
    <row r="2460" spans="1:11" x14ac:dyDescent="0.25">
      <c r="A2460" t="s">
        <v>1848</v>
      </c>
      <c r="B2460" t="s">
        <v>1849</v>
      </c>
      <c r="C2460" t="s">
        <v>56</v>
      </c>
      <c r="D2460">
        <v>2007</v>
      </c>
      <c r="E2460">
        <v>1949</v>
      </c>
      <c r="F2460">
        <v>1993</v>
      </c>
      <c r="G2460">
        <f t="shared" si="38"/>
        <v>45</v>
      </c>
      <c r="H2460">
        <v>10758</v>
      </c>
      <c r="I2460" t="s">
        <v>57</v>
      </c>
      <c r="J2460" t="str">
        <f>VLOOKUP(B2460,tax!$B$1:$P$1478,6,FALSE)</f>
        <v>Bacteria</v>
      </c>
      <c r="K2460" t="str">
        <f>VLOOKUP($B2460,tax!$B$1:$P$1478,7,FALSE)</f>
        <v xml:space="preserve"> Firmicutes</v>
      </c>
    </row>
    <row r="2461" spans="1:11" x14ac:dyDescent="0.25">
      <c r="A2461" t="s">
        <v>1848</v>
      </c>
      <c r="B2461" t="s">
        <v>1849</v>
      </c>
      <c r="C2461" t="s">
        <v>133</v>
      </c>
      <c r="D2461">
        <v>2007</v>
      </c>
      <c r="E2461">
        <v>1498</v>
      </c>
      <c r="F2461">
        <v>1571</v>
      </c>
      <c r="G2461">
        <f t="shared" si="38"/>
        <v>74</v>
      </c>
      <c r="H2461">
        <v>58087</v>
      </c>
      <c r="I2461" t="s">
        <v>134</v>
      </c>
      <c r="J2461" t="str">
        <f>VLOOKUP(B2461,tax!$B$1:$P$1478,6,FALSE)</f>
        <v>Bacteria</v>
      </c>
      <c r="K2461" t="str">
        <f>VLOOKUP($B2461,tax!$B$1:$P$1478,7,FALSE)</f>
        <v xml:space="preserve"> Firmicutes</v>
      </c>
    </row>
    <row r="2462" spans="1:11" x14ac:dyDescent="0.25">
      <c r="A2462" t="s">
        <v>1850</v>
      </c>
      <c r="B2462" t="s">
        <v>1851</v>
      </c>
      <c r="C2462" t="s">
        <v>1625</v>
      </c>
      <c r="D2462">
        <v>903</v>
      </c>
      <c r="E2462">
        <v>32</v>
      </c>
      <c r="F2462">
        <v>211</v>
      </c>
      <c r="G2462">
        <f t="shared" si="38"/>
        <v>180</v>
      </c>
      <c r="H2462">
        <v>51</v>
      </c>
      <c r="I2462" t="s">
        <v>1626</v>
      </c>
      <c r="J2462" t="str">
        <f>VLOOKUP(B2462,tax!$B$1:$P$1478,6,FALSE)</f>
        <v>Bacteria</v>
      </c>
      <c r="K2462" t="str">
        <f>VLOOKUP($B2462,tax!$B$1:$P$1478,7,FALSE)</f>
        <v xml:space="preserve"> Firmicutes</v>
      </c>
    </row>
    <row r="2463" spans="1:11" x14ac:dyDescent="0.25">
      <c r="A2463" t="s">
        <v>1850</v>
      </c>
      <c r="B2463" t="s">
        <v>1851</v>
      </c>
      <c r="C2463" t="s">
        <v>1625</v>
      </c>
      <c r="D2463">
        <v>903</v>
      </c>
      <c r="E2463">
        <v>247</v>
      </c>
      <c r="F2463">
        <v>422</v>
      </c>
      <c r="G2463">
        <f t="shared" si="38"/>
        <v>176</v>
      </c>
      <c r="H2463">
        <v>51</v>
      </c>
      <c r="I2463" t="s">
        <v>1626</v>
      </c>
      <c r="J2463" t="str">
        <f>VLOOKUP(B2463,tax!$B$1:$P$1478,6,FALSE)</f>
        <v>Bacteria</v>
      </c>
      <c r="K2463" t="str">
        <f>VLOOKUP($B2463,tax!$B$1:$P$1478,7,FALSE)</f>
        <v xml:space="preserve"> Firmicutes</v>
      </c>
    </row>
    <row r="2464" spans="1:11" x14ac:dyDescent="0.25">
      <c r="A2464" t="s">
        <v>1850</v>
      </c>
      <c r="B2464" t="s">
        <v>1851</v>
      </c>
      <c r="C2464" t="s">
        <v>10</v>
      </c>
      <c r="D2464">
        <v>903</v>
      </c>
      <c r="E2464">
        <v>445</v>
      </c>
      <c r="F2464">
        <v>567</v>
      </c>
      <c r="G2464">
        <f t="shared" si="38"/>
        <v>123</v>
      </c>
      <c r="H2464">
        <v>1755</v>
      </c>
      <c r="I2464" t="s">
        <v>11</v>
      </c>
      <c r="J2464" t="str">
        <f>VLOOKUP(B2464,tax!$B$1:$P$1478,6,FALSE)</f>
        <v>Bacteria</v>
      </c>
      <c r="K2464" t="str">
        <f>VLOOKUP($B2464,tax!$B$1:$P$1478,7,FALSE)</f>
        <v xml:space="preserve"> Firmicutes</v>
      </c>
    </row>
    <row r="2465" spans="1:11" x14ac:dyDescent="0.25">
      <c r="A2465" t="s">
        <v>1850</v>
      </c>
      <c r="B2465" t="s">
        <v>1851</v>
      </c>
      <c r="C2465" t="s">
        <v>1364</v>
      </c>
      <c r="D2465">
        <v>903</v>
      </c>
      <c r="E2465">
        <v>583</v>
      </c>
      <c r="F2465">
        <v>893</v>
      </c>
      <c r="G2465">
        <f t="shared" si="38"/>
        <v>311</v>
      </c>
      <c r="H2465">
        <v>834</v>
      </c>
      <c r="I2465" t="s">
        <v>1365</v>
      </c>
      <c r="J2465" t="str">
        <f>VLOOKUP(B2465,tax!$B$1:$P$1478,6,FALSE)</f>
        <v>Bacteria</v>
      </c>
      <c r="K2465" t="str">
        <f>VLOOKUP($B2465,tax!$B$1:$P$1478,7,FALSE)</f>
        <v xml:space="preserve"> Firmicutes</v>
      </c>
    </row>
    <row r="2466" spans="1:11" x14ac:dyDescent="0.25">
      <c r="A2466" t="s">
        <v>1852</v>
      </c>
      <c r="B2466" t="s">
        <v>1853</v>
      </c>
      <c r="C2466" t="s">
        <v>63</v>
      </c>
      <c r="D2466">
        <v>1361</v>
      </c>
      <c r="E2466">
        <v>1037</v>
      </c>
      <c r="F2466">
        <v>1246</v>
      </c>
      <c r="G2466">
        <f t="shared" si="38"/>
        <v>210</v>
      </c>
      <c r="H2466">
        <v>5365</v>
      </c>
      <c r="I2466" t="s">
        <v>64</v>
      </c>
      <c r="J2466" t="str">
        <f>VLOOKUP(B2466,tax!$B$1:$P$1478,6,FALSE)</f>
        <v>Bacteria</v>
      </c>
      <c r="K2466" t="str">
        <f>VLOOKUP($B2466,tax!$B$1:$P$1478,7,FALSE)</f>
        <v xml:space="preserve"> Firmicutes</v>
      </c>
    </row>
    <row r="2467" spans="1:11" x14ac:dyDescent="0.25">
      <c r="A2467" t="s">
        <v>1852</v>
      </c>
      <c r="B2467" t="s">
        <v>1853</v>
      </c>
      <c r="C2467" t="s">
        <v>63</v>
      </c>
      <c r="D2467">
        <v>1361</v>
      </c>
      <c r="E2467">
        <v>1184</v>
      </c>
      <c r="F2467">
        <v>1354</v>
      </c>
      <c r="G2467">
        <f t="shared" si="38"/>
        <v>171</v>
      </c>
      <c r="H2467">
        <v>5365</v>
      </c>
      <c r="I2467" t="s">
        <v>64</v>
      </c>
      <c r="J2467" t="str">
        <f>VLOOKUP(B2467,tax!$B$1:$P$1478,6,FALSE)</f>
        <v>Bacteria</v>
      </c>
      <c r="K2467" t="str">
        <f>VLOOKUP($B2467,tax!$B$1:$P$1478,7,FALSE)</f>
        <v xml:space="preserve"> Firmicutes</v>
      </c>
    </row>
    <row r="2468" spans="1:11" x14ac:dyDescent="0.25">
      <c r="A2468" t="s">
        <v>1852</v>
      </c>
      <c r="B2468" t="s">
        <v>1853</v>
      </c>
      <c r="C2468" t="s">
        <v>292</v>
      </c>
      <c r="D2468">
        <v>1361</v>
      </c>
      <c r="E2468">
        <v>30</v>
      </c>
      <c r="F2468">
        <v>158</v>
      </c>
      <c r="G2468">
        <f t="shared" si="38"/>
        <v>129</v>
      </c>
      <c r="H2468">
        <v>1259</v>
      </c>
      <c r="I2468" t="s">
        <v>293</v>
      </c>
      <c r="J2468" t="str">
        <f>VLOOKUP(B2468,tax!$B$1:$P$1478,6,FALSE)</f>
        <v>Bacteria</v>
      </c>
      <c r="K2468" t="str">
        <f>VLOOKUP($B2468,tax!$B$1:$P$1478,7,FALSE)</f>
        <v xml:space="preserve"> Firmicutes</v>
      </c>
    </row>
    <row r="2469" spans="1:11" x14ac:dyDescent="0.25">
      <c r="A2469" t="s">
        <v>1852</v>
      </c>
      <c r="B2469" t="s">
        <v>1853</v>
      </c>
      <c r="C2469" t="s">
        <v>292</v>
      </c>
      <c r="D2469">
        <v>1361</v>
      </c>
      <c r="E2469">
        <v>309</v>
      </c>
      <c r="F2469">
        <v>431</v>
      </c>
      <c r="G2469">
        <f t="shared" si="38"/>
        <v>123</v>
      </c>
      <c r="H2469">
        <v>1259</v>
      </c>
      <c r="I2469" t="s">
        <v>293</v>
      </c>
      <c r="J2469" t="str">
        <f>VLOOKUP(B2469,tax!$B$1:$P$1478,6,FALSE)</f>
        <v>Bacteria</v>
      </c>
      <c r="K2469" t="str">
        <f>VLOOKUP($B2469,tax!$B$1:$P$1478,7,FALSE)</f>
        <v xml:space="preserve"> Firmicutes</v>
      </c>
    </row>
    <row r="2470" spans="1:11" x14ac:dyDescent="0.25">
      <c r="A2470" t="s">
        <v>1852</v>
      </c>
      <c r="B2470" t="s">
        <v>1853</v>
      </c>
      <c r="C2470" t="s">
        <v>10</v>
      </c>
      <c r="D2470">
        <v>1361</v>
      </c>
      <c r="E2470">
        <v>917</v>
      </c>
      <c r="F2470">
        <v>1032</v>
      </c>
      <c r="G2470">
        <f t="shared" si="38"/>
        <v>116</v>
      </c>
      <c r="H2470">
        <v>1755</v>
      </c>
      <c r="I2470" t="s">
        <v>11</v>
      </c>
      <c r="J2470" t="str">
        <f>VLOOKUP(B2470,tax!$B$1:$P$1478,6,FALSE)</f>
        <v>Bacteria</v>
      </c>
      <c r="K2470" t="str">
        <f>VLOOKUP($B2470,tax!$B$1:$P$1478,7,FALSE)</f>
        <v xml:space="preserve"> Firmicutes</v>
      </c>
    </row>
    <row r="2471" spans="1:11" x14ac:dyDescent="0.25">
      <c r="A2471" t="s">
        <v>1852</v>
      </c>
      <c r="B2471" t="s">
        <v>1853</v>
      </c>
      <c r="C2471" t="s">
        <v>1854</v>
      </c>
      <c r="D2471">
        <v>1361</v>
      </c>
      <c r="E2471">
        <v>490</v>
      </c>
      <c r="F2471">
        <v>674</v>
      </c>
      <c r="G2471">
        <f t="shared" si="38"/>
        <v>185</v>
      </c>
      <c r="H2471">
        <v>615</v>
      </c>
      <c r="I2471" t="s">
        <v>1855</v>
      </c>
      <c r="J2471" t="str">
        <f>VLOOKUP(B2471,tax!$B$1:$P$1478,6,FALSE)</f>
        <v>Bacteria</v>
      </c>
      <c r="K2471" t="str">
        <f>VLOOKUP($B2471,tax!$B$1:$P$1478,7,FALSE)</f>
        <v xml:space="preserve"> Firmicutes</v>
      </c>
    </row>
    <row r="2472" spans="1:11" x14ac:dyDescent="0.25">
      <c r="A2472" t="s">
        <v>1852</v>
      </c>
      <c r="B2472" t="s">
        <v>1853</v>
      </c>
      <c r="C2472" t="s">
        <v>294</v>
      </c>
      <c r="D2472">
        <v>1361</v>
      </c>
      <c r="E2472">
        <v>872</v>
      </c>
      <c r="F2472">
        <v>1036</v>
      </c>
      <c r="G2472">
        <f t="shared" si="38"/>
        <v>165</v>
      </c>
      <c r="H2472">
        <v>2481</v>
      </c>
      <c r="I2472" t="s">
        <v>295</v>
      </c>
      <c r="J2472" t="str">
        <f>VLOOKUP(B2472,tax!$B$1:$P$1478,6,FALSE)</f>
        <v>Bacteria</v>
      </c>
      <c r="K2472" t="str">
        <f>VLOOKUP($B2472,tax!$B$1:$P$1478,7,FALSE)</f>
        <v xml:space="preserve"> Firmicutes</v>
      </c>
    </row>
    <row r="2473" spans="1:11" x14ac:dyDescent="0.25">
      <c r="A2473" t="s">
        <v>1852</v>
      </c>
      <c r="B2473" t="s">
        <v>1853</v>
      </c>
      <c r="C2473" t="s">
        <v>1856</v>
      </c>
      <c r="D2473">
        <v>1361</v>
      </c>
      <c r="E2473">
        <v>1</v>
      </c>
      <c r="F2473">
        <v>29</v>
      </c>
      <c r="G2473">
        <f t="shared" si="38"/>
        <v>29</v>
      </c>
      <c r="H2473">
        <v>2</v>
      </c>
      <c r="I2473" t="s">
        <v>1856</v>
      </c>
      <c r="J2473" t="str">
        <f>VLOOKUP(B2473,tax!$B$1:$P$1478,6,FALSE)</f>
        <v>Bacteria</v>
      </c>
      <c r="K2473" t="str">
        <f>VLOOKUP($B2473,tax!$B$1:$P$1478,7,FALSE)</f>
        <v xml:space="preserve"> Firmicutes</v>
      </c>
    </row>
    <row r="2474" spans="1:11" x14ac:dyDescent="0.25">
      <c r="A2474" t="s">
        <v>1857</v>
      </c>
      <c r="B2474" t="s">
        <v>1858</v>
      </c>
      <c r="C2474" t="s">
        <v>10</v>
      </c>
      <c r="D2474">
        <v>658</v>
      </c>
      <c r="E2474">
        <v>403</v>
      </c>
      <c r="F2474">
        <v>541</v>
      </c>
      <c r="G2474">
        <f t="shared" si="38"/>
        <v>139</v>
      </c>
      <c r="H2474">
        <v>1755</v>
      </c>
      <c r="I2474" t="s">
        <v>11</v>
      </c>
      <c r="J2474" t="str">
        <f>VLOOKUP(B2474,tax!$B$1:$P$1478,6,FALSE)</f>
        <v>Bacteria</v>
      </c>
      <c r="K2474" t="str">
        <f>VLOOKUP($B2474,tax!$B$1:$P$1478,7,FALSE)</f>
        <v xml:space="preserve"> Actinobacteria</v>
      </c>
    </row>
    <row r="2475" spans="1:11" x14ac:dyDescent="0.25">
      <c r="A2475" t="s">
        <v>1857</v>
      </c>
      <c r="B2475" t="s">
        <v>1858</v>
      </c>
      <c r="C2475" t="s">
        <v>230</v>
      </c>
      <c r="D2475">
        <v>658</v>
      </c>
      <c r="E2475">
        <v>558</v>
      </c>
      <c r="F2475">
        <v>603</v>
      </c>
      <c r="G2475">
        <f t="shared" si="38"/>
        <v>46</v>
      </c>
      <c r="H2475">
        <v>12786</v>
      </c>
      <c r="I2475" t="s">
        <v>231</v>
      </c>
      <c r="J2475" t="str">
        <f>VLOOKUP(B2475,tax!$B$1:$P$1478,6,FALSE)</f>
        <v>Bacteria</v>
      </c>
      <c r="K2475" t="str">
        <f>VLOOKUP($B2475,tax!$B$1:$P$1478,7,FALSE)</f>
        <v xml:space="preserve"> Actinobacteria</v>
      </c>
    </row>
    <row r="2476" spans="1:11" x14ac:dyDescent="0.25">
      <c r="A2476" t="s">
        <v>1857</v>
      </c>
      <c r="B2476" t="s">
        <v>1858</v>
      </c>
      <c r="C2476" t="s">
        <v>52</v>
      </c>
      <c r="D2476">
        <v>658</v>
      </c>
      <c r="E2476">
        <v>46</v>
      </c>
      <c r="F2476">
        <v>378</v>
      </c>
      <c r="G2476">
        <f t="shared" si="38"/>
        <v>333</v>
      </c>
      <c r="H2476">
        <v>5170</v>
      </c>
      <c r="I2476" t="s">
        <v>53</v>
      </c>
      <c r="J2476" t="str">
        <f>VLOOKUP(B2476,tax!$B$1:$P$1478,6,FALSE)</f>
        <v>Bacteria</v>
      </c>
      <c r="K2476" t="str">
        <f>VLOOKUP($B2476,tax!$B$1:$P$1478,7,FALSE)</f>
        <v xml:space="preserve"> Actinobacteria</v>
      </c>
    </row>
    <row r="2477" spans="1:11" x14ac:dyDescent="0.25">
      <c r="A2477" t="s">
        <v>1859</v>
      </c>
      <c r="B2477" t="s">
        <v>1860</v>
      </c>
      <c r="C2477" t="s">
        <v>1625</v>
      </c>
      <c r="D2477">
        <v>903</v>
      </c>
      <c r="E2477">
        <v>52</v>
      </c>
      <c r="F2477">
        <v>211</v>
      </c>
      <c r="G2477">
        <f t="shared" si="38"/>
        <v>160</v>
      </c>
      <c r="H2477">
        <v>51</v>
      </c>
      <c r="I2477" t="s">
        <v>1626</v>
      </c>
      <c r="J2477" t="str">
        <f>VLOOKUP(B2477,tax!$B$1:$P$1478,6,FALSE)</f>
        <v>Bacteria</v>
      </c>
      <c r="K2477" t="str">
        <f>VLOOKUP($B2477,tax!$B$1:$P$1478,7,FALSE)</f>
        <v xml:space="preserve"> Firmicutes</v>
      </c>
    </row>
    <row r="2478" spans="1:11" x14ac:dyDescent="0.25">
      <c r="A2478" t="s">
        <v>1859</v>
      </c>
      <c r="B2478" t="s">
        <v>1860</v>
      </c>
      <c r="C2478" t="s">
        <v>1625</v>
      </c>
      <c r="D2478">
        <v>903</v>
      </c>
      <c r="E2478">
        <v>249</v>
      </c>
      <c r="F2478">
        <v>422</v>
      </c>
      <c r="G2478">
        <f t="shared" si="38"/>
        <v>174</v>
      </c>
      <c r="H2478">
        <v>51</v>
      </c>
      <c r="I2478" t="s">
        <v>1626</v>
      </c>
      <c r="J2478" t="str">
        <f>VLOOKUP(B2478,tax!$B$1:$P$1478,6,FALSE)</f>
        <v>Bacteria</v>
      </c>
      <c r="K2478" t="str">
        <f>VLOOKUP($B2478,tax!$B$1:$P$1478,7,FALSE)</f>
        <v xml:space="preserve"> Firmicutes</v>
      </c>
    </row>
    <row r="2479" spans="1:11" x14ac:dyDescent="0.25">
      <c r="A2479" t="s">
        <v>1859</v>
      </c>
      <c r="B2479" t="s">
        <v>1860</v>
      </c>
      <c r="C2479" t="s">
        <v>10</v>
      </c>
      <c r="D2479">
        <v>903</v>
      </c>
      <c r="E2479">
        <v>445</v>
      </c>
      <c r="F2479">
        <v>567</v>
      </c>
      <c r="G2479">
        <f t="shared" si="38"/>
        <v>123</v>
      </c>
      <c r="H2479">
        <v>1755</v>
      </c>
      <c r="I2479" t="s">
        <v>11</v>
      </c>
      <c r="J2479" t="str">
        <f>VLOOKUP(B2479,tax!$B$1:$P$1478,6,FALSE)</f>
        <v>Bacteria</v>
      </c>
      <c r="K2479" t="str">
        <f>VLOOKUP($B2479,tax!$B$1:$P$1478,7,FALSE)</f>
        <v xml:space="preserve"> Firmicutes</v>
      </c>
    </row>
    <row r="2480" spans="1:11" x14ac:dyDescent="0.25">
      <c r="A2480" t="s">
        <v>1859</v>
      </c>
      <c r="B2480" t="s">
        <v>1860</v>
      </c>
      <c r="C2480" t="s">
        <v>1364</v>
      </c>
      <c r="D2480">
        <v>903</v>
      </c>
      <c r="E2480">
        <v>583</v>
      </c>
      <c r="F2480">
        <v>893</v>
      </c>
      <c r="G2480">
        <f t="shared" si="38"/>
        <v>311</v>
      </c>
      <c r="H2480">
        <v>834</v>
      </c>
      <c r="I2480" t="s">
        <v>1365</v>
      </c>
      <c r="J2480" t="str">
        <f>VLOOKUP(B2480,tax!$B$1:$P$1478,6,FALSE)</f>
        <v>Bacteria</v>
      </c>
      <c r="K2480" t="str">
        <f>VLOOKUP($B2480,tax!$B$1:$P$1478,7,FALSE)</f>
        <v xml:space="preserve"> Firmicutes</v>
      </c>
    </row>
    <row r="2481" spans="1:11" x14ac:dyDescent="0.25">
      <c r="A2481" t="s">
        <v>1861</v>
      </c>
      <c r="B2481" t="s">
        <v>1862</v>
      </c>
      <c r="C2481" t="s">
        <v>10</v>
      </c>
      <c r="D2481">
        <v>358</v>
      </c>
      <c r="E2481">
        <v>244</v>
      </c>
      <c r="F2481">
        <v>358</v>
      </c>
      <c r="G2481">
        <f t="shared" si="38"/>
        <v>115</v>
      </c>
      <c r="H2481">
        <v>1755</v>
      </c>
      <c r="I2481" t="s">
        <v>11</v>
      </c>
      <c r="J2481" t="str">
        <f>VLOOKUP(B2481,tax!$B$1:$P$1478,6,FALSE)</f>
        <v>Bacteria</v>
      </c>
      <c r="K2481" t="str">
        <f>VLOOKUP($B2481,tax!$B$1:$P$1478,7,FALSE)</f>
        <v xml:space="preserve"> Firmicutes</v>
      </c>
    </row>
    <row r="2482" spans="1:11" x14ac:dyDescent="0.25">
      <c r="A2482" t="s">
        <v>1861</v>
      </c>
      <c r="B2482" t="s">
        <v>1862</v>
      </c>
      <c r="C2482" t="s">
        <v>83</v>
      </c>
      <c r="D2482">
        <v>358</v>
      </c>
      <c r="E2482">
        <v>37</v>
      </c>
      <c r="F2482">
        <v>221</v>
      </c>
      <c r="G2482">
        <f t="shared" si="38"/>
        <v>185</v>
      </c>
      <c r="H2482">
        <v>815</v>
      </c>
      <c r="I2482" t="s">
        <v>84</v>
      </c>
      <c r="J2482" t="str">
        <f>VLOOKUP(B2482,tax!$B$1:$P$1478,6,FALSE)</f>
        <v>Bacteria</v>
      </c>
      <c r="K2482" t="str">
        <f>VLOOKUP($B2482,tax!$B$1:$P$1478,7,FALSE)</f>
        <v xml:space="preserve"> Firmicutes</v>
      </c>
    </row>
    <row r="2483" spans="1:11" x14ac:dyDescent="0.25">
      <c r="A2483" t="s">
        <v>1863</v>
      </c>
      <c r="B2483" t="s">
        <v>1864</v>
      </c>
      <c r="C2483" t="s">
        <v>63</v>
      </c>
      <c r="D2483">
        <v>1361</v>
      </c>
      <c r="E2483">
        <v>1037</v>
      </c>
      <c r="F2483">
        <v>1201</v>
      </c>
      <c r="G2483">
        <f t="shared" si="38"/>
        <v>165</v>
      </c>
      <c r="H2483">
        <v>5365</v>
      </c>
      <c r="I2483" t="s">
        <v>64</v>
      </c>
      <c r="J2483" t="str">
        <f>VLOOKUP(B2483,tax!$B$1:$P$1478,6,FALSE)</f>
        <v>Bacteria</v>
      </c>
      <c r="K2483" t="str">
        <f>VLOOKUP($B2483,tax!$B$1:$P$1478,7,FALSE)</f>
        <v xml:space="preserve"> Firmicutes</v>
      </c>
    </row>
    <row r="2484" spans="1:11" x14ac:dyDescent="0.25">
      <c r="A2484" t="s">
        <v>1863</v>
      </c>
      <c r="B2484" t="s">
        <v>1864</v>
      </c>
      <c r="C2484" t="s">
        <v>63</v>
      </c>
      <c r="D2484">
        <v>1361</v>
      </c>
      <c r="E2484">
        <v>1121</v>
      </c>
      <c r="F2484">
        <v>1268</v>
      </c>
      <c r="G2484">
        <f t="shared" si="38"/>
        <v>148</v>
      </c>
      <c r="H2484">
        <v>5365</v>
      </c>
      <c r="I2484" t="s">
        <v>64</v>
      </c>
      <c r="J2484" t="str">
        <f>VLOOKUP(B2484,tax!$B$1:$P$1478,6,FALSE)</f>
        <v>Bacteria</v>
      </c>
      <c r="K2484" t="str">
        <f>VLOOKUP($B2484,tax!$B$1:$P$1478,7,FALSE)</f>
        <v xml:space="preserve"> Firmicutes</v>
      </c>
    </row>
    <row r="2485" spans="1:11" x14ac:dyDescent="0.25">
      <c r="A2485" t="s">
        <v>1863</v>
      </c>
      <c r="B2485" t="s">
        <v>1864</v>
      </c>
      <c r="C2485" t="s">
        <v>63</v>
      </c>
      <c r="D2485">
        <v>1361</v>
      </c>
      <c r="E2485">
        <v>1184</v>
      </c>
      <c r="F2485">
        <v>1342</v>
      </c>
      <c r="G2485">
        <f t="shared" si="38"/>
        <v>159</v>
      </c>
      <c r="H2485">
        <v>5365</v>
      </c>
      <c r="I2485" t="s">
        <v>64</v>
      </c>
      <c r="J2485" t="str">
        <f>VLOOKUP(B2485,tax!$B$1:$P$1478,6,FALSE)</f>
        <v>Bacteria</v>
      </c>
      <c r="K2485" t="str">
        <f>VLOOKUP($B2485,tax!$B$1:$P$1478,7,FALSE)</f>
        <v xml:space="preserve"> Firmicutes</v>
      </c>
    </row>
    <row r="2486" spans="1:11" x14ac:dyDescent="0.25">
      <c r="A2486" t="s">
        <v>1863</v>
      </c>
      <c r="B2486" t="s">
        <v>1864</v>
      </c>
      <c r="C2486" t="s">
        <v>292</v>
      </c>
      <c r="D2486">
        <v>1361</v>
      </c>
      <c r="E2486">
        <v>30</v>
      </c>
      <c r="F2486">
        <v>158</v>
      </c>
      <c r="G2486">
        <f t="shared" si="38"/>
        <v>129</v>
      </c>
      <c r="H2486">
        <v>1259</v>
      </c>
      <c r="I2486" t="s">
        <v>293</v>
      </c>
      <c r="J2486" t="str">
        <f>VLOOKUP(B2486,tax!$B$1:$P$1478,6,FALSE)</f>
        <v>Bacteria</v>
      </c>
      <c r="K2486" t="str">
        <f>VLOOKUP($B2486,tax!$B$1:$P$1478,7,FALSE)</f>
        <v xml:space="preserve"> Firmicutes</v>
      </c>
    </row>
    <row r="2487" spans="1:11" x14ac:dyDescent="0.25">
      <c r="A2487" t="s">
        <v>1863</v>
      </c>
      <c r="B2487" t="s">
        <v>1864</v>
      </c>
      <c r="C2487" t="s">
        <v>292</v>
      </c>
      <c r="D2487">
        <v>1361</v>
      </c>
      <c r="E2487">
        <v>309</v>
      </c>
      <c r="F2487">
        <v>431</v>
      </c>
      <c r="G2487">
        <f t="shared" si="38"/>
        <v>123</v>
      </c>
      <c r="H2487">
        <v>1259</v>
      </c>
      <c r="I2487" t="s">
        <v>293</v>
      </c>
      <c r="J2487" t="str">
        <f>VLOOKUP(B2487,tax!$B$1:$P$1478,6,FALSE)</f>
        <v>Bacteria</v>
      </c>
      <c r="K2487" t="str">
        <f>VLOOKUP($B2487,tax!$B$1:$P$1478,7,FALSE)</f>
        <v xml:space="preserve"> Firmicutes</v>
      </c>
    </row>
    <row r="2488" spans="1:11" x14ac:dyDescent="0.25">
      <c r="A2488" t="s">
        <v>1863</v>
      </c>
      <c r="B2488" t="s">
        <v>1864</v>
      </c>
      <c r="C2488" t="s">
        <v>10</v>
      </c>
      <c r="D2488">
        <v>1361</v>
      </c>
      <c r="E2488">
        <v>915</v>
      </c>
      <c r="F2488">
        <v>1032</v>
      </c>
      <c r="G2488">
        <f t="shared" si="38"/>
        <v>118</v>
      </c>
      <c r="H2488">
        <v>1755</v>
      </c>
      <c r="I2488" t="s">
        <v>11</v>
      </c>
      <c r="J2488" t="str">
        <f>VLOOKUP(B2488,tax!$B$1:$P$1478,6,FALSE)</f>
        <v>Bacteria</v>
      </c>
      <c r="K2488" t="str">
        <f>VLOOKUP($B2488,tax!$B$1:$P$1478,7,FALSE)</f>
        <v xml:space="preserve"> Firmicutes</v>
      </c>
    </row>
    <row r="2489" spans="1:11" x14ac:dyDescent="0.25">
      <c r="A2489" t="s">
        <v>1863</v>
      </c>
      <c r="B2489" t="s">
        <v>1864</v>
      </c>
      <c r="C2489" t="s">
        <v>1854</v>
      </c>
      <c r="D2489">
        <v>1361</v>
      </c>
      <c r="E2489">
        <v>491</v>
      </c>
      <c r="F2489">
        <v>674</v>
      </c>
      <c r="G2489">
        <f t="shared" si="38"/>
        <v>184</v>
      </c>
      <c r="H2489">
        <v>615</v>
      </c>
      <c r="I2489" t="s">
        <v>1855</v>
      </c>
      <c r="J2489" t="str">
        <f>VLOOKUP(B2489,tax!$B$1:$P$1478,6,FALSE)</f>
        <v>Bacteria</v>
      </c>
      <c r="K2489" t="str">
        <f>VLOOKUP($B2489,tax!$B$1:$P$1478,7,FALSE)</f>
        <v xml:space="preserve"> Firmicutes</v>
      </c>
    </row>
    <row r="2490" spans="1:11" x14ac:dyDescent="0.25">
      <c r="A2490" t="s">
        <v>1863</v>
      </c>
      <c r="B2490" t="s">
        <v>1864</v>
      </c>
      <c r="C2490" t="s">
        <v>294</v>
      </c>
      <c r="D2490">
        <v>1361</v>
      </c>
      <c r="E2490">
        <v>872</v>
      </c>
      <c r="F2490">
        <v>1043</v>
      </c>
      <c r="G2490">
        <f t="shared" si="38"/>
        <v>172</v>
      </c>
      <c r="H2490">
        <v>2481</v>
      </c>
      <c r="I2490" t="s">
        <v>295</v>
      </c>
      <c r="J2490" t="str">
        <f>VLOOKUP(B2490,tax!$B$1:$P$1478,6,FALSE)</f>
        <v>Bacteria</v>
      </c>
      <c r="K2490" t="str">
        <f>VLOOKUP($B2490,tax!$B$1:$P$1478,7,FALSE)</f>
        <v xml:space="preserve"> Firmicutes</v>
      </c>
    </row>
    <row r="2491" spans="1:11" x14ac:dyDescent="0.25">
      <c r="A2491" t="s">
        <v>1863</v>
      </c>
      <c r="B2491" t="s">
        <v>1864</v>
      </c>
      <c r="C2491" t="s">
        <v>1856</v>
      </c>
      <c r="D2491">
        <v>1361</v>
      </c>
      <c r="E2491">
        <v>1</v>
      </c>
      <c r="F2491">
        <v>29</v>
      </c>
      <c r="G2491">
        <f t="shared" si="38"/>
        <v>29</v>
      </c>
      <c r="H2491">
        <v>2</v>
      </c>
      <c r="I2491" t="s">
        <v>1856</v>
      </c>
      <c r="J2491" t="str">
        <f>VLOOKUP(B2491,tax!$B$1:$P$1478,6,FALSE)</f>
        <v>Bacteria</v>
      </c>
      <c r="K2491" t="str">
        <f>VLOOKUP($B2491,tax!$B$1:$P$1478,7,FALSE)</f>
        <v xml:space="preserve"> Firmicutes</v>
      </c>
    </row>
    <row r="2492" spans="1:11" x14ac:dyDescent="0.25">
      <c r="A2492" t="s">
        <v>1865</v>
      </c>
      <c r="B2492" t="s">
        <v>1866</v>
      </c>
      <c r="C2492" t="s">
        <v>32</v>
      </c>
      <c r="D2492">
        <v>1338</v>
      </c>
      <c r="E2492">
        <v>368</v>
      </c>
      <c r="F2492">
        <v>495</v>
      </c>
      <c r="G2492">
        <f t="shared" si="38"/>
        <v>128</v>
      </c>
      <c r="H2492">
        <v>1727</v>
      </c>
      <c r="I2492" t="s">
        <v>33</v>
      </c>
      <c r="J2492" t="str">
        <f>VLOOKUP(B2492,tax!$B$1:$P$1478,6,FALSE)</f>
        <v>Bacteria</v>
      </c>
      <c r="K2492" t="str">
        <f>VLOOKUP($B2492,tax!$B$1:$P$1478,7,FALSE)</f>
        <v xml:space="preserve"> Firmicutes</v>
      </c>
    </row>
    <row r="2493" spans="1:11" x14ac:dyDescent="0.25">
      <c r="A2493" t="s">
        <v>1865</v>
      </c>
      <c r="B2493" t="s">
        <v>1866</v>
      </c>
      <c r="C2493" t="s">
        <v>10</v>
      </c>
      <c r="D2493">
        <v>1338</v>
      </c>
      <c r="E2493">
        <v>1213</v>
      </c>
      <c r="F2493">
        <v>1338</v>
      </c>
      <c r="G2493">
        <f t="shared" si="38"/>
        <v>126</v>
      </c>
      <c r="H2493">
        <v>1755</v>
      </c>
      <c r="I2493" t="s">
        <v>11</v>
      </c>
      <c r="J2493" t="str">
        <f>VLOOKUP(B2493,tax!$B$1:$P$1478,6,FALSE)</f>
        <v>Bacteria</v>
      </c>
      <c r="K2493" t="str">
        <f>VLOOKUP($B2493,tax!$B$1:$P$1478,7,FALSE)</f>
        <v xml:space="preserve"> Firmicutes</v>
      </c>
    </row>
    <row r="2494" spans="1:11" x14ac:dyDescent="0.25">
      <c r="A2494" t="s">
        <v>1865</v>
      </c>
      <c r="B2494" t="s">
        <v>1866</v>
      </c>
      <c r="C2494" t="s">
        <v>52</v>
      </c>
      <c r="D2494">
        <v>1338</v>
      </c>
      <c r="E2494">
        <v>46</v>
      </c>
      <c r="F2494">
        <v>313</v>
      </c>
      <c r="G2494">
        <f t="shared" si="38"/>
        <v>268</v>
      </c>
      <c r="H2494">
        <v>5170</v>
      </c>
      <c r="I2494" t="s">
        <v>53</v>
      </c>
      <c r="J2494" t="str">
        <f>VLOOKUP(B2494,tax!$B$1:$P$1478,6,FALSE)</f>
        <v>Bacteria</v>
      </c>
      <c r="K2494" t="str">
        <f>VLOOKUP($B2494,tax!$B$1:$P$1478,7,FALSE)</f>
        <v xml:space="preserve"> Firmicutes</v>
      </c>
    </row>
    <row r="2495" spans="1:11" x14ac:dyDescent="0.25">
      <c r="A2495" t="s">
        <v>1865</v>
      </c>
      <c r="B2495" t="s">
        <v>1866</v>
      </c>
      <c r="C2495" t="s">
        <v>52</v>
      </c>
      <c r="D2495">
        <v>1338</v>
      </c>
      <c r="E2495">
        <v>879</v>
      </c>
      <c r="F2495">
        <v>1190</v>
      </c>
      <c r="G2495">
        <f t="shared" si="38"/>
        <v>312</v>
      </c>
      <c r="H2495">
        <v>5170</v>
      </c>
      <c r="I2495" t="s">
        <v>53</v>
      </c>
      <c r="J2495" t="str">
        <f>VLOOKUP(B2495,tax!$B$1:$P$1478,6,FALSE)</f>
        <v>Bacteria</v>
      </c>
      <c r="K2495" t="str">
        <f>VLOOKUP($B2495,tax!$B$1:$P$1478,7,FALSE)</f>
        <v xml:space="preserve"> Firmicutes</v>
      </c>
    </row>
    <row r="2496" spans="1:11" x14ac:dyDescent="0.25">
      <c r="A2496" t="s">
        <v>1867</v>
      </c>
      <c r="B2496" t="s">
        <v>1868</v>
      </c>
      <c r="C2496" t="s">
        <v>10</v>
      </c>
      <c r="D2496">
        <v>460</v>
      </c>
      <c r="E2496">
        <v>334</v>
      </c>
      <c r="F2496">
        <v>460</v>
      </c>
      <c r="G2496">
        <f t="shared" si="38"/>
        <v>127</v>
      </c>
      <c r="H2496">
        <v>1755</v>
      </c>
      <c r="I2496" t="s">
        <v>11</v>
      </c>
      <c r="J2496" t="str">
        <f>VLOOKUP(B2496,tax!$B$1:$P$1478,6,FALSE)</f>
        <v>Bacteria</v>
      </c>
      <c r="K2496" t="str">
        <f>VLOOKUP($B2496,tax!$B$1:$P$1478,7,FALSE)</f>
        <v xml:space="preserve"> Bacteroidetes</v>
      </c>
    </row>
    <row r="2497" spans="1:11" x14ac:dyDescent="0.25">
      <c r="A2497" t="s">
        <v>1867</v>
      </c>
      <c r="B2497" t="s">
        <v>1868</v>
      </c>
      <c r="C2497" t="s">
        <v>52</v>
      </c>
      <c r="D2497">
        <v>460</v>
      </c>
      <c r="E2497">
        <v>21</v>
      </c>
      <c r="F2497">
        <v>311</v>
      </c>
      <c r="G2497">
        <f t="shared" si="38"/>
        <v>291</v>
      </c>
      <c r="H2497">
        <v>5170</v>
      </c>
      <c r="I2497" t="s">
        <v>53</v>
      </c>
      <c r="J2497" t="str">
        <f>VLOOKUP(B2497,tax!$B$1:$P$1478,6,FALSE)</f>
        <v>Bacteria</v>
      </c>
      <c r="K2497" t="str">
        <f>VLOOKUP($B2497,tax!$B$1:$P$1478,7,FALSE)</f>
        <v xml:space="preserve"> Bacteroidetes</v>
      </c>
    </row>
    <row r="2498" spans="1:11" x14ac:dyDescent="0.25">
      <c r="A2498" t="s">
        <v>1869</v>
      </c>
      <c r="B2498" t="s">
        <v>1870</v>
      </c>
      <c r="C2498" t="s">
        <v>10</v>
      </c>
      <c r="D2498">
        <v>588</v>
      </c>
      <c r="E2498">
        <v>468</v>
      </c>
      <c r="F2498">
        <v>588</v>
      </c>
      <c r="G2498">
        <f t="shared" si="38"/>
        <v>121</v>
      </c>
      <c r="H2498">
        <v>1755</v>
      </c>
      <c r="I2498" t="s">
        <v>11</v>
      </c>
      <c r="J2498" t="str">
        <f>VLOOKUP(B2498,tax!$B$1:$P$1478,6,FALSE)</f>
        <v>Bacteria</v>
      </c>
      <c r="K2498" t="str">
        <f>VLOOKUP($B2498,tax!$B$1:$P$1478,7,FALSE)</f>
        <v xml:space="preserve"> Bacteroidetes</v>
      </c>
    </row>
    <row r="2499" spans="1:11" x14ac:dyDescent="0.25">
      <c r="A2499" t="s">
        <v>1869</v>
      </c>
      <c r="B2499" t="s">
        <v>1870</v>
      </c>
      <c r="C2499" t="s">
        <v>52</v>
      </c>
      <c r="D2499">
        <v>588</v>
      </c>
      <c r="E2499">
        <v>23</v>
      </c>
      <c r="F2499">
        <v>205</v>
      </c>
      <c r="G2499">
        <f t="shared" ref="G2499:G2562" si="39">F2499-E2499+1</f>
        <v>183</v>
      </c>
      <c r="H2499">
        <v>5170</v>
      </c>
      <c r="I2499" t="s">
        <v>53</v>
      </c>
      <c r="J2499" t="str">
        <f>VLOOKUP(B2499,tax!$B$1:$P$1478,6,FALSE)</f>
        <v>Bacteria</v>
      </c>
      <c r="K2499" t="str">
        <f>VLOOKUP($B2499,tax!$B$1:$P$1478,7,FALSE)</f>
        <v xml:space="preserve"> Bacteroidetes</v>
      </c>
    </row>
    <row r="2500" spans="1:11" x14ac:dyDescent="0.25">
      <c r="A2500" t="s">
        <v>1869</v>
      </c>
      <c r="B2500" t="s">
        <v>1870</v>
      </c>
      <c r="C2500" t="s">
        <v>52</v>
      </c>
      <c r="D2500">
        <v>588</v>
      </c>
      <c r="E2500">
        <v>197</v>
      </c>
      <c r="F2500">
        <v>444</v>
      </c>
      <c r="G2500">
        <f t="shared" si="39"/>
        <v>248</v>
      </c>
      <c r="H2500">
        <v>5170</v>
      </c>
      <c r="I2500" t="s">
        <v>53</v>
      </c>
      <c r="J2500" t="str">
        <f>VLOOKUP(B2500,tax!$B$1:$P$1478,6,FALSE)</f>
        <v>Bacteria</v>
      </c>
      <c r="K2500" t="str">
        <f>VLOOKUP($B2500,tax!$B$1:$P$1478,7,FALSE)</f>
        <v xml:space="preserve"> Bacteroidetes</v>
      </c>
    </row>
    <row r="2501" spans="1:11" x14ac:dyDescent="0.25">
      <c r="A2501" t="s">
        <v>1871</v>
      </c>
      <c r="B2501" t="s">
        <v>1872</v>
      </c>
      <c r="C2501" t="s">
        <v>10</v>
      </c>
      <c r="D2501">
        <v>469</v>
      </c>
      <c r="E2501">
        <v>335</v>
      </c>
      <c r="F2501">
        <v>468</v>
      </c>
      <c r="G2501">
        <f t="shared" si="39"/>
        <v>134</v>
      </c>
      <c r="H2501">
        <v>1755</v>
      </c>
      <c r="I2501" t="s">
        <v>11</v>
      </c>
      <c r="J2501" t="str">
        <f>VLOOKUP(B2501,tax!$B$1:$P$1478,6,FALSE)</f>
        <v>Bacteria</v>
      </c>
      <c r="K2501" t="str">
        <f>VLOOKUP($B2501,tax!$B$1:$P$1478,7,FALSE)</f>
        <v xml:space="preserve"> Bacteroidetes</v>
      </c>
    </row>
    <row r="2502" spans="1:11" x14ac:dyDescent="0.25">
      <c r="A2502" t="s">
        <v>1871</v>
      </c>
      <c r="B2502" t="s">
        <v>1872</v>
      </c>
      <c r="C2502" t="s">
        <v>52</v>
      </c>
      <c r="D2502">
        <v>469</v>
      </c>
      <c r="E2502">
        <v>22</v>
      </c>
      <c r="F2502">
        <v>310</v>
      </c>
      <c r="G2502">
        <f t="shared" si="39"/>
        <v>289</v>
      </c>
      <c r="H2502">
        <v>5170</v>
      </c>
      <c r="I2502" t="s">
        <v>53</v>
      </c>
      <c r="J2502" t="str">
        <f>VLOOKUP(B2502,tax!$B$1:$P$1478,6,FALSE)</f>
        <v>Bacteria</v>
      </c>
      <c r="K2502" t="str">
        <f>VLOOKUP($B2502,tax!$B$1:$P$1478,7,FALSE)</f>
        <v xml:space="preserve"> Bacteroidetes</v>
      </c>
    </row>
    <row r="2503" spans="1:11" x14ac:dyDescent="0.25">
      <c r="A2503" t="s">
        <v>1873</v>
      </c>
      <c r="B2503" t="s">
        <v>1874</v>
      </c>
      <c r="C2503" t="s">
        <v>10</v>
      </c>
      <c r="D2503">
        <v>441</v>
      </c>
      <c r="E2503">
        <v>325</v>
      </c>
      <c r="F2503">
        <v>441</v>
      </c>
      <c r="G2503">
        <f t="shared" si="39"/>
        <v>117</v>
      </c>
      <c r="H2503">
        <v>1755</v>
      </c>
      <c r="I2503" t="s">
        <v>11</v>
      </c>
      <c r="J2503" t="str">
        <f>VLOOKUP(B2503,tax!$B$1:$P$1478,6,FALSE)</f>
        <v>Bacteria</v>
      </c>
      <c r="K2503" t="str">
        <f>VLOOKUP($B2503,tax!$B$1:$P$1478,7,FALSE)</f>
        <v xml:space="preserve"> Bacteroidetes</v>
      </c>
    </row>
    <row r="2504" spans="1:11" x14ac:dyDescent="0.25">
      <c r="A2504" t="s">
        <v>1873</v>
      </c>
      <c r="B2504" t="s">
        <v>1874</v>
      </c>
      <c r="C2504" t="s">
        <v>52</v>
      </c>
      <c r="D2504">
        <v>441</v>
      </c>
      <c r="E2504">
        <v>24</v>
      </c>
      <c r="F2504">
        <v>299</v>
      </c>
      <c r="G2504">
        <f t="shared" si="39"/>
        <v>276</v>
      </c>
      <c r="H2504">
        <v>5170</v>
      </c>
      <c r="I2504" t="s">
        <v>53</v>
      </c>
      <c r="J2504" t="str">
        <f>VLOOKUP(B2504,tax!$B$1:$P$1478,6,FALSE)</f>
        <v>Bacteria</v>
      </c>
      <c r="K2504" t="str">
        <f>VLOOKUP($B2504,tax!$B$1:$P$1478,7,FALSE)</f>
        <v xml:space="preserve"> Bacteroidetes</v>
      </c>
    </row>
    <row r="2505" spans="1:11" x14ac:dyDescent="0.25">
      <c r="A2505" t="s">
        <v>1875</v>
      </c>
      <c r="B2505" t="s">
        <v>1876</v>
      </c>
      <c r="C2505" t="s">
        <v>10</v>
      </c>
      <c r="D2505">
        <v>1072</v>
      </c>
      <c r="E2505">
        <v>564</v>
      </c>
      <c r="F2505">
        <v>673</v>
      </c>
      <c r="G2505">
        <f t="shared" si="39"/>
        <v>110</v>
      </c>
      <c r="H2505">
        <v>1755</v>
      </c>
      <c r="I2505" t="s">
        <v>11</v>
      </c>
      <c r="J2505" t="str">
        <f>VLOOKUP(B2505,tax!$B$1:$P$1478,6,FALSE)</f>
        <v>Bacteria</v>
      </c>
      <c r="K2505" t="str">
        <f>VLOOKUP($B2505,tax!$B$1:$P$1478,7,FALSE)</f>
        <v xml:space="preserve"> Bacteroidetes</v>
      </c>
    </row>
    <row r="2506" spans="1:11" x14ac:dyDescent="0.25">
      <c r="A2506" t="s">
        <v>1875</v>
      </c>
      <c r="B2506" t="s">
        <v>1876</v>
      </c>
      <c r="C2506" t="s">
        <v>385</v>
      </c>
      <c r="D2506">
        <v>1072</v>
      </c>
      <c r="E2506">
        <v>4</v>
      </c>
      <c r="F2506">
        <v>128</v>
      </c>
      <c r="G2506">
        <f t="shared" si="39"/>
        <v>125</v>
      </c>
      <c r="H2506">
        <v>324</v>
      </c>
      <c r="I2506" t="s">
        <v>386</v>
      </c>
      <c r="J2506" t="str">
        <f>VLOOKUP(B2506,tax!$B$1:$P$1478,6,FALSE)</f>
        <v>Bacteria</v>
      </c>
      <c r="K2506" t="str">
        <f>VLOOKUP($B2506,tax!$B$1:$P$1478,7,FALSE)</f>
        <v xml:space="preserve"> Bacteroidetes</v>
      </c>
    </row>
    <row r="2507" spans="1:11" x14ac:dyDescent="0.25">
      <c r="A2507" t="s">
        <v>1875</v>
      </c>
      <c r="B2507" t="s">
        <v>1876</v>
      </c>
      <c r="C2507" t="s">
        <v>387</v>
      </c>
      <c r="D2507">
        <v>1072</v>
      </c>
      <c r="E2507">
        <v>331</v>
      </c>
      <c r="F2507">
        <v>483</v>
      </c>
      <c r="G2507">
        <f t="shared" si="39"/>
        <v>153</v>
      </c>
      <c r="H2507">
        <v>209</v>
      </c>
      <c r="I2507" t="s">
        <v>387</v>
      </c>
      <c r="J2507" t="str">
        <f>VLOOKUP(B2507,tax!$B$1:$P$1478,6,FALSE)</f>
        <v>Bacteria</v>
      </c>
      <c r="K2507" t="str">
        <f>VLOOKUP($B2507,tax!$B$1:$P$1478,7,FALSE)</f>
        <v xml:space="preserve"> Bacteroidetes</v>
      </c>
    </row>
    <row r="2508" spans="1:11" x14ac:dyDescent="0.25">
      <c r="A2508" t="s">
        <v>1877</v>
      </c>
      <c r="B2508" t="s">
        <v>1878</v>
      </c>
      <c r="C2508" t="s">
        <v>10</v>
      </c>
      <c r="D2508">
        <v>518</v>
      </c>
      <c r="E2508">
        <v>410</v>
      </c>
      <c r="F2508">
        <v>516</v>
      </c>
      <c r="G2508">
        <f t="shared" si="39"/>
        <v>107</v>
      </c>
      <c r="H2508">
        <v>1755</v>
      </c>
      <c r="I2508" t="s">
        <v>11</v>
      </c>
      <c r="J2508" t="str">
        <f>VLOOKUP(B2508,tax!$B$1:$P$1478,6,FALSE)</f>
        <v>Bacteria</v>
      </c>
      <c r="K2508" t="str">
        <f>VLOOKUP($B2508,tax!$B$1:$P$1478,7,FALSE)</f>
        <v xml:space="preserve"> Bacteroidetes</v>
      </c>
    </row>
    <row r="2509" spans="1:11" x14ac:dyDescent="0.25">
      <c r="A2509" t="s">
        <v>1877</v>
      </c>
      <c r="B2509" t="s">
        <v>1878</v>
      </c>
      <c r="C2509" t="s">
        <v>401</v>
      </c>
      <c r="D2509">
        <v>518</v>
      </c>
      <c r="E2509">
        <v>5</v>
      </c>
      <c r="F2509">
        <v>111</v>
      </c>
      <c r="G2509">
        <f t="shared" si="39"/>
        <v>107</v>
      </c>
      <c r="H2509">
        <v>2958</v>
      </c>
      <c r="I2509" t="s">
        <v>402</v>
      </c>
      <c r="J2509" t="str">
        <f>VLOOKUP(B2509,tax!$B$1:$P$1478,6,FALSE)</f>
        <v>Bacteria</v>
      </c>
      <c r="K2509" t="str">
        <f>VLOOKUP($B2509,tax!$B$1:$P$1478,7,FALSE)</f>
        <v xml:space="preserve"> Bacteroidetes</v>
      </c>
    </row>
    <row r="2510" spans="1:11" x14ac:dyDescent="0.25">
      <c r="A2510" t="s">
        <v>1879</v>
      </c>
      <c r="B2510" t="s">
        <v>1880</v>
      </c>
      <c r="C2510" t="s">
        <v>255</v>
      </c>
      <c r="D2510">
        <v>637</v>
      </c>
      <c r="E2510">
        <v>46</v>
      </c>
      <c r="F2510">
        <v>248</v>
      </c>
      <c r="G2510">
        <f t="shared" si="39"/>
        <v>203</v>
      </c>
      <c r="H2510">
        <v>980</v>
      </c>
      <c r="I2510" t="s">
        <v>256</v>
      </c>
      <c r="J2510" t="str">
        <f>VLOOKUP(B2510,tax!$B$1:$P$1478,6,FALSE)</f>
        <v>Bacteria</v>
      </c>
      <c r="K2510" t="str">
        <f>VLOOKUP($B2510,tax!$B$1:$P$1478,7,FALSE)</f>
        <v xml:space="preserve"> Bacteroidetes</v>
      </c>
    </row>
    <row r="2511" spans="1:11" x14ac:dyDescent="0.25">
      <c r="A2511" t="s">
        <v>1879</v>
      </c>
      <c r="B2511" t="s">
        <v>1880</v>
      </c>
      <c r="C2511" t="s">
        <v>10</v>
      </c>
      <c r="D2511">
        <v>637</v>
      </c>
      <c r="E2511">
        <v>525</v>
      </c>
      <c r="F2511">
        <v>635</v>
      </c>
      <c r="G2511">
        <f t="shared" si="39"/>
        <v>111</v>
      </c>
      <c r="H2511">
        <v>1755</v>
      </c>
      <c r="I2511" t="s">
        <v>11</v>
      </c>
      <c r="J2511" t="str">
        <f>VLOOKUP(B2511,tax!$B$1:$P$1478,6,FALSE)</f>
        <v>Bacteria</v>
      </c>
      <c r="K2511" t="str">
        <f>VLOOKUP($B2511,tax!$B$1:$P$1478,7,FALSE)</f>
        <v xml:space="preserve"> Bacteroidetes</v>
      </c>
    </row>
    <row r="2512" spans="1:11" x14ac:dyDescent="0.25">
      <c r="A2512" t="s">
        <v>1881</v>
      </c>
      <c r="B2512" t="s">
        <v>1882</v>
      </c>
      <c r="C2512" t="s">
        <v>10</v>
      </c>
      <c r="D2512">
        <v>668</v>
      </c>
      <c r="E2512">
        <v>552</v>
      </c>
      <c r="F2512">
        <v>668</v>
      </c>
      <c r="G2512">
        <f t="shared" si="39"/>
        <v>117</v>
      </c>
      <c r="H2512">
        <v>1755</v>
      </c>
      <c r="I2512" t="s">
        <v>11</v>
      </c>
      <c r="J2512" t="str">
        <f>VLOOKUP(B2512,tax!$B$1:$P$1478,6,FALSE)</f>
        <v>Bacteria</v>
      </c>
      <c r="K2512" t="str">
        <f>VLOOKUP($B2512,tax!$B$1:$P$1478,7,FALSE)</f>
        <v xml:space="preserve"> Bacteroidetes</v>
      </c>
    </row>
    <row r="2513" spans="1:11" x14ac:dyDescent="0.25">
      <c r="A2513" t="s">
        <v>1881</v>
      </c>
      <c r="B2513" t="s">
        <v>1882</v>
      </c>
      <c r="C2513" t="s">
        <v>52</v>
      </c>
      <c r="D2513">
        <v>668</v>
      </c>
      <c r="E2513">
        <v>46</v>
      </c>
      <c r="F2513">
        <v>313</v>
      </c>
      <c r="G2513">
        <f t="shared" si="39"/>
        <v>268</v>
      </c>
      <c r="H2513">
        <v>5170</v>
      </c>
      <c r="I2513" t="s">
        <v>53</v>
      </c>
      <c r="J2513" t="str">
        <f>VLOOKUP(B2513,tax!$B$1:$P$1478,6,FALSE)</f>
        <v>Bacteria</v>
      </c>
      <c r="K2513" t="str">
        <f>VLOOKUP($B2513,tax!$B$1:$P$1478,7,FALSE)</f>
        <v xml:space="preserve"> Bacteroidetes</v>
      </c>
    </row>
    <row r="2514" spans="1:11" x14ac:dyDescent="0.25">
      <c r="A2514" t="s">
        <v>1883</v>
      </c>
      <c r="B2514" t="s">
        <v>1884</v>
      </c>
      <c r="C2514" t="s">
        <v>10</v>
      </c>
      <c r="D2514">
        <v>930</v>
      </c>
      <c r="E2514">
        <v>814</v>
      </c>
      <c r="F2514">
        <v>930</v>
      </c>
      <c r="G2514">
        <f t="shared" si="39"/>
        <v>117</v>
      </c>
      <c r="H2514">
        <v>1755</v>
      </c>
      <c r="I2514" t="s">
        <v>11</v>
      </c>
      <c r="J2514" t="str">
        <f>VLOOKUP(B2514,tax!$B$1:$P$1478,6,FALSE)</f>
        <v>Bacteria</v>
      </c>
      <c r="K2514" t="str">
        <f>VLOOKUP($B2514,tax!$B$1:$P$1478,7,FALSE)</f>
        <v xml:space="preserve"> Bacteroidetes</v>
      </c>
    </row>
    <row r="2515" spans="1:11" x14ac:dyDescent="0.25">
      <c r="A2515" t="s">
        <v>1883</v>
      </c>
      <c r="B2515" t="s">
        <v>1884</v>
      </c>
      <c r="C2515" t="s">
        <v>38</v>
      </c>
      <c r="D2515">
        <v>930</v>
      </c>
      <c r="E2515">
        <v>539</v>
      </c>
      <c r="F2515">
        <v>713</v>
      </c>
      <c r="G2515">
        <f t="shared" si="39"/>
        <v>175</v>
      </c>
      <c r="H2515">
        <v>232</v>
      </c>
      <c r="I2515" t="s">
        <v>39</v>
      </c>
      <c r="J2515" t="str">
        <f>VLOOKUP(B2515,tax!$B$1:$P$1478,6,FALSE)</f>
        <v>Bacteria</v>
      </c>
      <c r="K2515" t="str">
        <f>VLOOKUP($B2515,tax!$B$1:$P$1478,7,FALSE)</f>
        <v xml:space="preserve"> Bacteroidetes</v>
      </c>
    </row>
    <row r="2516" spans="1:11" x14ac:dyDescent="0.25">
      <c r="A2516" t="s">
        <v>1883</v>
      </c>
      <c r="B2516" t="s">
        <v>1884</v>
      </c>
      <c r="C2516" t="s">
        <v>40</v>
      </c>
      <c r="D2516">
        <v>930</v>
      </c>
      <c r="E2516">
        <v>206</v>
      </c>
      <c r="F2516">
        <v>535</v>
      </c>
      <c r="G2516">
        <f t="shared" si="39"/>
        <v>330</v>
      </c>
      <c r="H2516">
        <v>208</v>
      </c>
      <c r="I2516" t="s">
        <v>41</v>
      </c>
      <c r="J2516" t="str">
        <f>VLOOKUP(B2516,tax!$B$1:$P$1478,6,FALSE)</f>
        <v>Bacteria</v>
      </c>
      <c r="K2516" t="str">
        <f>VLOOKUP($B2516,tax!$B$1:$P$1478,7,FALSE)</f>
        <v xml:space="preserve"> Bacteroidetes</v>
      </c>
    </row>
    <row r="2517" spans="1:11" x14ac:dyDescent="0.25">
      <c r="A2517" t="s">
        <v>1885</v>
      </c>
      <c r="B2517" t="s">
        <v>1886</v>
      </c>
      <c r="C2517" t="s">
        <v>10</v>
      </c>
      <c r="D2517">
        <v>464</v>
      </c>
      <c r="E2517">
        <v>342</v>
      </c>
      <c r="F2517">
        <v>464</v>
      </c>
      <c r="G2517">
        <f t="shared" si="39"/>
        <v>123</v>
      </c>
      <c r="H2517">
        <v>1755</v>
      </c>
      <c r="I2517" t="s">
        <v>11</v>
      </c>
      <c r="J2517" t="str">
        <f>VLOOKUP(B2517,tax!$B$1:$P$1478,6,FALSE)</f>
        <v>Bacteria</v>
      </c>
      <c r="K2517" t="str">
        <f>VLOOKUP($B2517,tax!$B$1:$P$1478,7,FALSE)</f>
        <v xml:space="preserve"> Bacteroidetes</v>
      </c>
    </row>
    <row r="2518" spans="1:11" x14ac:dyDescent="0.25">
      <c r="A2518" t="s">
        <v>1885</v>
      </c>
      <c r="B2518" t="s">
        <v>1886</v>
      </c>
      <c r="C2518" t="s">
        <v>52</v>
      </c>
      <c r="D2518">
        <v>464</v>
      </c>
      <c r="E2518">
        <v>23</v>
      </c>
      <c r="F2518">
        <v>318</v>
      </c>
      <c r="G2518">
        <f t="shared" si="39"/>
        <v>296</v>
      </c>
      <c r="H2518">
        <v>5170</v>
      </c>
      <c r="I2518" t="s">
        <v>53</v>
      </c>
      <c r="J2518" t="str">
        <f>VLOOKUP(B2518,tax!$B$1:$P$1478,6,FALSE)</f>
        <v>Bacteria</v>
      </c>
      <c r="K2518" t="str">
        <f>VLOOKUP($B2518,tax!$B$1:$P$1478,7,FALSE)</f>
        <v xml:space="preserve"> Bacteroidetes</v>
      </c>
    </row>
    <row r="2519" spans="1:11" x14ac:dyDescent="0.25">
      <c r="A2519" t="s">
        <v>1887</v>
      </c>
      <c r="B2519" t="s">
        <v>1888</v>
      </c>
      <c r="C2519" t="s">
        <v>10</v>
      </c>
      <c r="D2519">
        <v>836</v>
      </c>
      <c r="E2519">
        <v>111</v>
      </c>
      <c r="F2519">
        <v>229</v>
      </c>
      <c r="G2519">
        <f t="shared" si="39"/>
        <v>119</v>
      </c>
      <c r="H2519">
        <v>1755</v>
      </c>
      <c r="I2519" t="s">
        <v>11</v>
      </c>
      <c r="J2519" t="str">
        <f>VLOOKUP(B2519,tax!$B$1:$P$1478,6,FALSE)</f>
        <v>Bacteria</v>
      </c>
      <c r="K2519" t="str">
        <f>VLOOKUP($B2519,tax!$B$1:$P$1478,7,FALSE)</f>
        <v xml:space="preserve"> Bacteroidetes</v>
      </c>
    </row>
    <row r="2520" spans="1:11" x14ac:dyDescent="0.25">
      <c r="A2520" t="s">
        <v>1887</v>
      </c>
      <c r="B2520" t="s">
        <v>1888</v>
      </c>
      <c r="C2520" t="s">
        <v>10</v>
      </c>
      <c r="D2520">
        <v>836</v>
      </c>
      <c r="E2520">
        <v>571</v>
      </c>
      <c r="F2520">
        <v>697</v>
      </c>
      <c r="G2520">
        <f t="shared" si="39"/>
        <v>127</v>
      </c>
      <c r="H2520">
        <v>1755</v>
      </c>
      <c r="I2520" t="s">
        <v>11</v>
      </c>
      <c r="J2520" t="str">
        <f>VLOOKUP(B2520,tax!$B$1:$P$1478,6,FALSE)</f>
        <v>Bacteria</v>
      </c>
      <c r="K2520" t="str">
        <f>VLOOKUP($B2520,tax!$B$1:$P$1478,7,FALSE)</f>
        <v xml:space="preserve"> Bacteroidetes</v>
      </c>
    </row>
    <row r="2521" spans="1:11" x14ac:dyDescent="0.25">
      <c r="A2521" t="s">
        <v>1887</v>
      </c>
      <c r="B2521" t="s">
        <v>1888</v>
      </c>
      <c r="C2521" t="s">
        <v>10</v>
      </c>
      <c r="D2521">
        <v>836</v>
      </c>
      <c r="E2521">
        <v>727</v>
      </c>
      <c r="F2521">
        <v>836</v>
      </c>
      <c r="G2521">
        <f t="shared" si="39"/>
        <v>110</v>
      </c>
      <c r="H2521">
        <v>1755</v>
      </c>
      <c r="I2521" t="s">
        <v>11</v>
      </c>
      <c r="J2521" t="str">
        <f>VLOOKUP(B2521,tax!$B$1:$P$1478,6,FALSE)</f>
        <v>Bacteria</v>
      </c>
      <c r="K2521" t="str">
        <f>VLOOKUP($B2521,tax!$B$1:$P$1478,7,FALSE)</f>
        <v xml:space="preserve"> Bacteroidetes</v>
      </c>
    </row>
    <row r="2522" spans="1:11" x14ac:dyDescent="0.25">
      <c r="A2522" t="s">
        <v>1887</v>
      </c>
      <c r="B2522" t="s">
        <v>1888</v>
      </c>
      <c r="C2522" t="s">
        <v>52</v>
      </c>
      <c r="D2522">
        <v>836</v>
      </c>
      <c r="E2522">
        <v>267</v>
      </c>
      <c r="F2522">
        <v>545</v>
      </c>
      <c r="G2522">
        <f t="shared" si="39"/>
        <v>279</v>
      </c>
      <c r="H2522">
        <v>5170</v>
      </c>
      <c r="I2522" t="s">
        <v>53</v>
      </c>
      <c r="J2522" t="str">
        <f>VLOOKUP(B2522,tax!$B$1:$P$1478,6,FALSE)</f>
        <v>Bacteria</v>
      </c>
      <c r="K2522" t="str">
        <f>VLOOKUP($B2522,tax!$B$1:$P$1478,7,FALSE)</f>
        <v xml:space="preserve"> Bacteroidetes</v>
      </c>
    </row>
    <row r="2523" spans="1:11" x14ac:dyDescent="0.25">
      <c r="A2523" t="s">
        <v>1887</v>
      </c>
      <c r="B2523" t="s">
        <v>1888</v>
      </c>
      <c r="C2523" t="s">
        <v>1056</v>
      </c>
      <c r="D2523">
        <v>836</v>
      </c>
      <c r="E2523">
        <v>1</v>
      </c>
      <c r="F2523">
        <v>40</v>
      </c>
      <c r="G2523">
        <f t="shared" si="39"/>
        <v>40</v>
      </c>
      <c r="H2523">
        <v>4</v>
      </c>
      <c r="I2523" t="s">
        <v>1056</v>
      </c>
      <c r="J2523" t="str">
        <f>VLOOKUP(B2523,tax!$B$1:$P$1478,6,FALSE)</f>
        <v>Bacteria</v>
      </c>
      <c r="K2523" t="str">
        <f>VLOOKUP($B2523,tax!$B$1:$P$1478,7,FALSE)</f>
        <v xml:space="preserve"> Bacteroidetes</v>
      </c>
    </row>
    <row r="2524" spans="1:11" x14ac:dyDescent="0.25">
      <c r="A2524" t="s">
        <v>1889</v>
      </c>
      <c r="B2524" t="s">
        <v>1890</v>
      </c>
      <c r="C2524" t="s">
        <v>10</v>
      </c>
      <c r="D2524">
        <v>607</v>
      </c>
      <c r="E2524">
        <v>485</v>
      </c>
      <c r="F2524">
        <v>605</v>
      </c>
      <c r="G2524">
        <f t="shared" si="39"/>
        <v>121</v>
      </c>
      <c r="H2524">
        <v>1755</v>
      </c>
      <c r="I2524" t="s">
        <v>11</v>
      </c>
      <c r="J2524" t="str">
        <f>VLOOKUP(B2524,tax!$B$1:$P$1478,6,FALSE)</f>
        <v>Bacteria</v>
      </c>
      <c r="K2524" t="str">
        <f>VLOOKUP($B2524,tax!$B$1:$P$1478,7,FALSE)</f>
        <v xml:space="preserve"> Bacteroidetes</v>
      </c>
    </row>
    <row r="2525" spans="1:11" x14ac:dyDescent="0.25">
      <c r="A2525" t="s">
        <v>1889</v>
      </c>
      <c r="B2525" t="s">
        <v>1890</v>
      </c>
      <c r="C2525" t="s">
        <v>69</v>
      </c>
      <c r="D2525">
        <v>607</v>
      </c>
      <c r="E2525">
        <v>126</v>
      </c>
      <c r="F2525">
        <v>451</v>
      </c>
      <c r="G2525">
        <f t="shared" si="39"/>
        <v>326</v>
      </c>
      <c r="H2525">
        <v>5309</v>
      </c>
      <c r="I2525" t="s">
        <v>70</v>
      </c>
      <c r="J2525" t="str">
        <f>VLOOKUP(B2525,tax!$B$1:$P$1478,6,FALSE)</f>
        <v>Bacteria</v>
      </c>
      <c r="K2525" t="str">
        <f>VLOOKUP($B2525,tax!$B$1:$P$1478,7,FALSE)</f>
        <v xml:space="preserve"> Bacteroidetes</v>
      </c>
    </row>
    <row r="2526" spans="1:11" x14ac:dyDescent="0.25">
      <c r="A2526" t="s">
        <v>1889</v>
      </c>
      <c r="B2526" t="s">
        <v>1890</v>
      </c>
      <c r="C2526" t="s">
        <v>1891</v>
      </c>
      <c r="D2526">
        <v>607</v>
      </c>
      <c r="E2526">
        <v>1</v>
      </c>
      <c r="F2526">
        <v>119</v>
      </c>
      <c r="G2526">
        <f t="shared" si="39"/>
        <v>119</v>
      </c>
      <c r="H2526">
        <v>159</v>
      </c>
      <c r="I2526" t="s">
        <v>1891</v>
      </c>
      <c r="J2526" t="str">
        <f>VLOOKUP(B2526,tax!$B$1:$P$1478,6,FALSE)</f>
        <v>Bacteria</v>
      </c>
      <c r="K2526" t="str">
        <f>VLOOKUP($B2526,tax!$B$1:$P$1478,7,FALSE)</f>
        <v xml:space="preserve"> Bacteroidetes</v>
      </c>
    </row>
    <row r="2527" spans="1:11" x14ac:dyDescent="0.25">
      <c r="A2527" t="s">
        <v>1892</v>
      </c>
      <c r="B2527" t="s">
        <v>1893</v>
      </c>
      <c r="C2527" t="s">
        <v>10</v>
      </c>
      <c r="D2527">
        <v>599</v>
      </c>
      <c r="E2527">
        <v>390</v>
      </c>
      <c r="F2527">
        <v>509</v>
      </c>
      <c r="G2527">
        <f t="shared" si="39"/>
        <v>120</v>
      </c>
      <c r="H2527">
        <v>1755</v>
      </c>
      <c r="I2527" t="s">
        <v>11</v>
      </c>
      <c r="J2527" t="str">
        <f>VLOOKUP(B2527,tax!$B$1:$P$1478,6,FALSE)</f>
        <v>unclassified sequences</v>
      </c>
      <c r="K2527" t="str">
        <f>VLOOKUP($B2527,tax!$B$1:$P$1478,7,FALSE)</f>
        <v xml:space="preserve"> environmental samples.</v>
      </c>
    </row>
    <row r="2528" spans="1:11" x14ac:dyDescent="0.25">
      <c r="A2528" t="s">
        <v>1892</v>
      </c>
      <c r="B2528" t="s">
        <v>1893</v>
      </c>
      <c r="C2528" t="s">
        <v>93</v>
      </c>
      <c r="D2528">
        <v>599</v>
      </c>
      <c r="E2528">
        <v>27</v>
      </c>
      <c r="F2528">
        <v>227</v>
      </c>
      <c r="G2528">
        <f t="shared" si="39"/>
        <v>201</v>
      </c>
      <c r="H2528">
        <v>11620</v>
      </c>
      <c r="I2528" t="s">
        <v>94</v>
      </c>
      <c r="J2528" t="str">
        <f>VLOOKUP(B2528,tax!$B$1:$P$1478,6,FALSE)</f>
        <v>unclassified sequences</v>
      </c>
      <c r="K2528" t="str">
        <f>VLOOKUP($B2528,tax!$B$1:$P$1478,7,FALSE)</f>
        <v xml:space="preserve"> environmental samples.</v>
      </c>
    </row>
    <row r="2529" spans="1:11" x14ac:dyDescent="0.25">
      <c r="A2529" t="s">
        <v>1894</v>
      </c>
      <c r="B2529" t="s">
        <v>1895</v>
      </c>
      <c r="C2529" t="s">
        <v>10</v>
      </c>
      <c r="D2529">
        <v>835</v>
      </c>
      <c r="E2529">
        <v>341</v>
      </c>
      <c r="F2529">
        <v>465</v>
      </c>
      <c r="G2529">
        <f t="shared" si="39"/>
        <v>125</v>
      </c>
      <c r="H2529">
        <v>1755</v>
      </c>
      <c r="I2529" t="s">
        <v>11</v>
      </c>
      <c r="J2529" t="str">
        <f>VLOOKUP(B2529,tax!$B$1:$P$1478,6,FALSE)</f>
        <v>Bacteria</v>
      </c>
      <c r="K2529" t="str">
        <f>VLOOKUP($B2529,tax!$B$1:$P$1478,7,FALSE)</f>
        <v xml:space="preserve"> Bacteroidetes</v>
      </c>
    </row>
    <row r="2530" spans="1:11" x14ac:dyDescent="0.25">
      <c r="A2530" t="s">
        <v>1894</v>
      </c>
      <c r="B2530" t="s">
        <v>1895</v>
      </c>
      <c r="C2530" t="s">
        <v>73</v>
      </c>
      <c r="D2530">
        <v>835</v>
      </c>
      <c r="E2530">
        <v>599</v>
      </c>
      <c r="F2530">
        <v>830</v>
      </c>
      <c r="G2530">
        <f t="shared" si="39"/>
        <v>232</v>
      </c>
      <c r="H2530">
        <v>9472</v>
      </c>
      <c r="I2530" t="s">
        <v>74</v>
      </c>
      <c r="J2530" t="str">
        <f>VLOOKUP(B2530,tax!$B$1:$P$1478,6,FALSE)</f>
        <v>Bacteria</v>
      </c>
      <c r="K2530" t="str">
        <f>VLOOKUP($B2530,tax!$B$1:$P$1478,7,FALSE)</f>
        <v xml:space="preserve"> Bacteroidetes</v>
      </c>
    </row>
    <row r="2531" spans="1:11" x14ac:dyDescent="0.25">
      <c r="A2531" t="s">
        <v>1894</v>
      </c>
      <c r="B2531" t="s">
        <v>1895</v>
      </c>
      <c r="C2531" t="s">
        <v>52</v>
      </c>
      <c r="D2531">
        <v>835</v>
      </c>
      <c r="E2531">
        <v>28</v>
      </c>
      <c r="F2531">
        <v>318</v>
      </c>
      <c r="G2531">
        <f t="shared" si="39"/>
        <v>291</v>
      </c>
      <c r="H2531">
        <v>5170</v>
      </c>
      <c r="I2531" t="s">
        <v>53</v>
      </c>
      <c r="J2531" t="str">
        <f>VLOOKUP(B2531,tax!$B$1:$P$1478,6,FALSE)</f>
        <v>Bacteria</v>
      </c>
      <c r="K2531" t="str">
        <f>VLOOKUP($B2531,tax!$B$1:$P$1478,7,FALSE)</f>
        <v xml:space="preserve"> Bacteroidetes</v>
      </c>
    </row>
    <row r="2532" spans="1:11" x14ac:dyDescent="0.25">
      <c r="A2532" t="s">
        <v>1894</v>
      </c>
      <c r="B2532" t="s">
        <v>1895</v>
      </c>
      <c r="C2532" t="s">
        <v>218</v>
      </c>
      <c r="D2532">
        <v>835</v>
      </c>
      <c r="E2532">
        <v>519</v>
      </c>
      <c r="F2532">
        <v>548</v>
      </c>
      <c r="G2532">
        <f t="shared" si="39"/>
        <v>30</v>
      </c>
      <c r="H2532">
        <v>11</v>
      </c>
      <c r="I2532" t="s">
        <v>218</v>
      </c>
      <c r="J2532" t="str">
        <f>VLOOKUP(B2532,tax!$B$1:$P$1478,6,FALSE)</f>
        <v>Bacteria</v>
      </c>
      <c r="K2532" t="str">
        <f>VLOOKUP($B2532,tax!$B$1:$P$1478,7,FALSE)</f>
        <v xml:space="preserve"> Bacteroidetes</v>
      </c>
    </row>
    <row r="2533" spans="1:11" x14ac:dyDescent="0.25">
      <c r="A2533" t="s">
        <v>1896</v>
      </c>
      <c r="B2533" t="s">
        <v>1897</v>
      </c>
      <c r="C2533" t="s">
        <v>10</v>
      </c>
      <c r="D2533">
        <v>952</v>
      </c>
      <c r="E2533">
        <v>839</v>
      </c>
      <c r="F2533">
        <v>952</v>
      </c>
      <c r="G2533">
        <f t="shared" si="39"/>
        <v>114</v>
      </c>
      <c r="H2533">
        <v>1755</v>
      </c>
      <c r="I2533" t="s">
        <v>11</v>
      </c>
      <c r="J2533" t="str">
        <f>VLOOKUP(B2533,tax!$B$1:$P$1478,6,FALSE)</f>
        <v>Bacteria</v>
      </c>
      <c r="K2533" t="str">
        <f>VLOOKUP($B2533,tax!$B$1:$P$1478,7,FALSE)</f>
        <v xml:space="preserve"> Bacteroidetes</v>
      </c>
    </row>
    <row r="2534" spans="1:11" x14ac:dyDescent="0.25">
      <c r="A2534" t="s">
        <v>1896</v>
      </c>
      <c r="B2534" t="s">
        <v>1897</v>
      </c>
      <c r="C2534" t="s">
        <v>259</v>
      </c>
      <c r="D2534">
        <v>952</v>
      </c>
      <c r="E2534">
        <v>115</v>
      </c>
      <c r="F2534">
        <v>365</v>
      </c>
      <c r="G2534">
        <f t="shared" si="39"/>
        <v>251</v>
      </c>
      <c r="H2534">
        <v>2378</v>
      </c>
      <c r="I2534" t="s">
        <v>260</v>
      </c>
      <c r="J2534" t="str">
        <f>VLOOKUP(B2534,tax!$B$1:$P$1478,6,FALSE)</f>
        <v>Bacteria</v>
      </c>
      <c r="K2534" t="str">
        <f>VLOOKUP($B2534,tax!$B$1:$P$1478,7,FALSE)</f>
        <v xml:space="preserve"> Bacteroidetes</v>
      </c>
    </row>
    <row r="2535" spans="1:11" x14ac:dyDescent="0.25">
      <c r="A2535" t="s">
        <v>1896</v>
      </c>
      <c r="B2535" t="s">
        <v>1897</v>
      </c>
      <c r="C2535" t="s">
        <v>52</v>
      </c>
      <c r="D2535">
        <v>952</v>
      </c>
      <c r="E2535">
        <v>500</v>
      </c>
      <c r="F2535">
        <v>814</v>
      </c>
      <c r="G2535">
        <f t="shared" si="39"/>
        <v>315</v>
      </c>
      <c r="H2535">
        <v>5170</v>
      </c>
      <c r="I2535" t="s">
        <v>53</v>
      </c>
      <c r="J2535" t="str">
        <f>VLOOKUP(B2535,tax!$B$1:$P$1478,6,FALSE)</f>
        <v>Bacteria</v>
      </c>
      <c r="K2535" t="str">
        <f>VLOOKUP($B2535,tax!$B$1:$P$1478,7,FALSE)</f>
        <v xml:space="preserve"> Bacteroidetes</v>
      </c>
    </row>
    <row r="2536" spans="1:11" x14ac:dyDescent="0.25">
      <c r="A2536" t="s">
        <v>1896</v>
      </c>
      <c r="B2536" t="s">
        <v>1897</v>
      </c>
      <c r="C2536" t="s">
        <v>261</v>
      </c>
      <c r="D2536">
        <v>952</v>
      </c>
      <c r="E2536">
        <v>371</v>
      </c>
      <c r="F2536">
        <v>422</v>
      </c>
      <c r="G2536">
        <f t="shared" si="39"/>
        <v>52</v>
      </c>
      <c r="H2536">
        <v>3</v>
      </c>
      <c r="I2536" t="s">
        <v>261</v>
      </c>
      <c r="J2536" t="str">
        <f>VLOOKUP(B2536,tax!$B$1:$P$1478,6,FALSE)</f>
        <v>Bacteria</v>
      </c>
      <c r="K2536" t="str">
        <f>VLOOKUP($B2536,tax!$B$1:$P$1478,7,FALSE)</f>
        <v xml:space="preserve"> Bacteroidetes</v>
      </c>
    </row>
    <row r="2537" spans="1:11" x14ac:dyDescent="0.25">
      <c r="A2537" t="s">
        <v>1896</v>
      </c>
      <c r="B2537" t="s">
        <v>1897</v>
      </c>
      <c r="C2537" t="s">
        <v>262</v>
      </c>
      <c r="D2537">
        <v>952</v>
      </c>
      <c r="E2537">
        <v>1</v>
      </c>
      <c r="F2537">
        <v>89</v>
      </c>
      <c r="G2537">
        <f t="shared" si="39"/>
        <v>89</v>
      </c>
      <c r="H2537">
        <v>10</v>
      </c>
      <c r="I2537" t="s">
        <v>262</v>
      </c>
      <c r="J2537" t="str">
        <f>VLOOKUP(B2537,tax!$B$1:$P$1478,6,FALSE)</f>
        <v>Bacteria</v>
      </c>
      <c r="K2537" t="str">
        <f>VLOOKUP($B2537,tax!$B$1:$P$1478,7,FALSE)</f>
        <v xml:space="preserve"> Bacteroidetes</v>
      </c>
    </row>
    <row r="2538" spans="1:11" x14ac:dyDescent="0.25">
      <c r="A2538" t="s">
        <v>1898</v>
      </c>
      <c r="B2538" t="s">
        <v>1899</v>
      </c>
      <c r="C2538" t="s">
        <v>10</v>
      </c>
      <c r="D2538">
        <v>981</v>
      </c>
      <c r="E2538">
        <v>864</v>
      </c>
      <c r="F2538">
        <v>981</v>
      </c>
      <c r="G2538">
        <f t="shared" si="39"/>
        <v>118</v>
      </c>
      <c r="H2538">
        <v>1755</v>
      </c>
      <c r="I2538" t="s">
        <v>11</v>
      </c>
      <c r="J2538" t="str">
        <f>VLOOKUP(B2538,tax!$B$1:$P$1478,6,FALSE)</f>
        <v>Bacteria</v>
      </c>
      <c r="K2538" t="str">
        <f>VLOOKUP($B2538,tax!$B$1:$P$1478,7,FALSE)</f>
        <v xml:space="preserve"> Firmicutes</v>
      </c>
    </row>
    <row r="2539" spans="1:11" x14ac:dyDescent="0.25">
      <c r="A2539" t="s">
        <v>1898</v>
      </c>
      <c r="B2539" t="s">
        <v>1899</v>
      </c>
      <c r="C2539" t="s">
        <v>1900</v>
      </c>
      <c r="D2539">
        <v>981</v>
      </c>
      <c r="E2539">
        <v>459</v>
      </c>
      <c r="F2539">
        <v>575</v>
      </c>
      <c r="G2539">
        <f t="shared" si="39"/>
        <v>117</v>
      </c>
      <c r="H2539">
        <v>817</v>
      </c>
      <c r="I2539" t="s">
        <v>1901</v>
      </c>
      <c r="J2539" t="str">
        <f>VLOOKUP(B2539,tax!$B$1:$P$1478,6,FALSE)</f>
        <v>Bacteria</v>
      </c>
      <c r="K2539" t="str">
        <f>VLOOKUP($B2539,tax!$B$1:$P$1478,7,FALSE)</f>
        <v xml:space="preserve"> Firmicutes</v>
      </c>
    </row>
    <row r="2540" spans="1:11" x14ac:dyDescent="0.25">
      <c r="A2540" t="s">
        <v>1898</v>
      </c>
      <c r="B2540" t="s">
        <v>1899</v>
      </c>
      <c r="C2540" t="s">
        <v>226</v>
      </c>
      <c r="D2540">
        <v>981</v>
      </c>
      <c r="E2540">
        <v>767</v>
      </c>
      <c r="F2540">
        <v>838</v>
      </c>
      <c r="G2540">
        <f t="shared" si="39"/>
        <v>72</v>
      </c>
      <c r="H2540">
        <v>4829</v>
      </c>
      <c r="I2540" t="s">
        <v>227</v>
      </c>
      <c r="J2540" t="str">
        <f>VLOOKUP(B2540,tax!$B$1:$P$1478,6,FALSE)</f>
        <v>Bacteria</v>
      </c>
      <c r="K2540" t="str">
        <f>VLOOKUP($B2540,tax!$B$1:$P$1478,7,FALSE)</f>
        <v xml:space="preserve"> Firmicutes</v>
      </c>
    </row>
    <row r="2541" spans="1:11" x14ac:dyDescent="0.25">
      <c r="A2541" t="s">
        <v>1898</v>
      </c>
      <c r="B2541" t="s">
        <v>1899</v>
      </c>
      <c r="C2541" t="s">
        <v>329</v>
      </c>
      <c r="D2541">
        <v>981</v>
      </c>
      <c r="E2541">
        <v>48</v>
      </c>
      <c r="F2541">
        <v>345</v>
      </c>
      <c r="G2541">
        <f t="shared" si="39"/>
        <v>298</v>
      </c>
      <c r="H2541">
        <v>9251</v>
      </c>
      <c r="I2541" t="s">
        <v>330</v>
      </c>
      <c r="J2541" t="str">
        <f>VLOOKUP(B2541,tax!$B$1:$P$1478,6,FALSE)</f>
        <v>Bacteria</v>
      </c>
      <c r="K2541" t="str">
        <f>VLOOKUP($B2541,tax!$B$1:$P$1478,7,FALSE)</f>
        <v xml:space="preserve"> Firmicutes</v>
      </c>
    </row>
    <row r="2542" spans="1:11" x14ac:dyDescent="0.25">
      <c r="A2542" t="s">
        <v>1898</v>
      </c>
      <c r="B2542" t="s">
        <v>1899</v>
      </c>
      <c r="C2542" t="s">
        <v>303</v>
      </c>
      <c r="D2542">
        <v>981</v>
      </c>
      <c r="E2542">
        <v>571</v>
      </c>
      <c r="F2542">
        <v>732</v>
      </c>
      <c r="G2542">
        <f t="shared" si="39"/>
        <v>162</v>
      </c>
      <c r="H2542">
        <v>5906</v>
      </c>
      <c r="I2542" t="s">
        <v>304</v>
      </c>
      <c r="J2542" t="str">
        <f>VLOOKUP(B2542,tax!$B$1:$P$1478,6,FALSE)</f>
        <v>Bacteria</v>
      </c>
      <c r="K2542" t="str">
        <f>VLOOKUP($B2542,tax!$B$1:$P$1478,7,FALSE)</f>
        <v xml:space="preserve"> Firmicutes</v>
      </c>
    </row>
    <row r="2543" spans="1:11" x14ac:dyDescent="0.25">
      <c r="A2543" t="s">
        <v>1902</v>
      </c>
      <c r="B2543" t="s">
        <v>1903</v>
      </c>
      <c r="C2543" t="s">
        <v>10</v>
      </c>
      <c r="D2543">
        <v>452</v>
      </c>
      <c r="E2543">
        <v>328</v>
      </c>
      <c r="F2543">
        <v>452</v>
      </c>
      <c r="G2543">
        <f t="shared" si="39"/>
        <v>125</v>
      </c>
      <c r="H2543">
        <v>1755</v>
      </c>
      <c r="I2543" t="s">
        <v>11</v>
      </c>
      <c r="J2543" t="str">
        <f>VLOOKUP(B2543,tax!$B$1:$P$1478,6,FALSE)</f>
        <v>Bacteria</v>
      </c>
      <c r="K2543" t="str">
        <f>VLOOKUP($B2543,tax!$B$1:$P$1478,7,FALSE)</f>
        <v xml:space="preserve"> Bacteroidetes</v>
      </c>
    </row>
    <row r="2544" spans="1:11" x14ac:dyDescent="0.25">
      <c r="A2544" t="s">
        <v>1902</v>
      </c>
      <c r="B2544" t="s">
        <v>1903</v>
      </c>
      <c r="C2544" t="s">
        <v>52</v>
      </c>
      <c r="D2544">
        <v>452</v>
      </c>
      <c r="E2544">
        <v>20</v>
      </c>
      <c r="F2544">
        <v>305</v>
      </c>
      <c r="G2544">
        <f t="shared" si="39"/>
        <v>286</v>
      </c>
      <c r="H2544">
        <v>5170</v>
      </c>
      <c r="I2544" t="s">
        <v>53</v>
      </c>
      <c r="J2544" t="str">
        <f>VLOOKUP(B2544,tax!$B$1:$P$1478,6,FALSE)</f>
        <v>Bacteria</v>
      </c>
      <c r="K2544" t="str">
        <f>VLOOKUP($B2544,tax!$B$1:$P$1478,7,FALSE)</f>
        <v xml:space="preserve"> Bacteroidetes</v>
      </c>
    </row>
    <row r="2545" spans="1:11" x14ac:dyDescent="0.25">
      <c r="A2545" t="s">
        <v>1904</v>
      </c>
      <c r="B2545" t="s">
        <v>1905</v>
      </c>
      <c r="C2545" t="s">
        <v>10</v>
      </c>
      <c r="D2545">
        <v>449</v>
      </c>
      <c r="E2545">
        <v>327</v>
      </c>
      <c r="F2545">
        <v>449</v>
      </c>
      <c r="G2545">
        <f t="shared" si="39"/>
        <v>123</v>
      </c>
      <c r="H2545">
        <v>1755</v>
      </c>
      <c r="I2545" t="s">
        <v>11</v>
      </c>
      <c r="J2545" t="str">
        <f>VLOOKUP(B2545,tax!$B$1:$P$1478,6,FALSE)</f>
        <v>Bacteria</v>
      </c>
      <c r="K2545" t="str">
        <f>VLOOKUP($B2545,tax!$B$1:$P$1478,7,FALSE)</f>
        <v xml:space="preserve"> Bacteroidetes</v>
      </c>
    </row>
    <row r="2546" spans="1:11" x14ac:dyDescent="0.25">
      <c r="A2546" t="s">
        <v>1904</v>
      </c>
      <c r="B2546" t="s">
        <v>1905</v>
      </c>
      <c r="C2546" t="s">
        <v>52</v>
      </c>
      <c r="D2546">
        <v>449</v>
      </c>
      <c r="E2546">
        <v>18</v>
      </c>
      <c r="F2546">
        <v>303</v>
      </c>
      <c r="G2546">
        <f t="shared" si="39"/>
        <v>286</v>
      </c>
      <c r="H2546">
        <v>5170</v>
      </c>
      <c r="I2546" t="s">
        <v>53</v>
      </c>
      <c r="J2546" t="str">
        <f>VLOOKUP(B2546,tax!$B$1:$P$1478,6,FALSE)</f>
        <v>Bacteria</v>
      </c>
      <c r="K2546" t="str">
        <f>VLOOKUP($B2546,tax!$B$1:$P$1478,7,FALSE)</f>
        <v xml:space="preserve"> Bacteroidetes</v>
      </c>
    </row>
    <row r="2547" spans="1:11" x14ac:dyDescent="0.25">
      <c r="A2547" t="s">
        <v>1906</v>
      </c>
      <c r="B2547" t="s">
        <v>1907</v>
      </c>
      <c r="C2547" t="s">
        <v>10</v>
      </c>
      <c r="D2547">
        <v>507</v>
      </c>
      <c r="E2547">
        <v>383</v>
      </c>
      <c r="F2547">
        <v>507</v>
      </c>
      <c r="G2547">
        <f t="shared" si="39"/>
        <v>125</v>
      </c>
      <c r="H2547">
        <v>1755</v>
      </c>
      <c r="I2547" t="s">
        <v>11</v>
      </c>
      <c r="J2547" t="str">
        <f>VLOOKUP(B2547,tax!$B$1:$P$1478,6,FALSE)</f>
        <v>Bacteria</v>
      </c>
      <c r="K2547" t="str">
        <f>VLOOKUP($B2547,tax!$B$1:$P$1478,7,FALSE)</f>
        <v xml:space="preserve"> Bacteroidetes</v>
      </c>
    </row>
    <row r="2548" spans="1:11" x14ac:dyDescent="0.25">
      <c r="A2548" t="s">
        <v>1906</v>
      </c>
      <c r="B2548" t="s">
        <v>1907</v>
      </c>
      <c r="C2548" t="s">
        <v>52</v>
      </c>
      <c r="D2548">
        <v>507</v>
      </c>
      <c r="E2548">
        <v>47</v>
      </c>
      <c r="F2548">
        <v>360</v>
      </c>
      <c r="G2548">
        <f t="shared" si="39"/>
        <v>314</v>
      </c>
      <c r="H2548">
        <v>5170</v>
      </c>
      <c r="I2548" t="s">
        <v>53</v>
      </c>
      <c r="J2548" t="str">
        <f>VLOOKUP(B2548,tax!$B$1:$P$1478,6,FALSE)</f>
        <v>Bacteria</v>
      </c>
      <c r="K2548" t="str">
        <f>VLOOKUP($B2548,tax!$B$1:$P$1478,7,FALSE)</f>
        <v xml:space="preserve"> Bacteroidetes</v>
      </c>
    </row>
    <row r="2549" spans="1:11" x14ac:dyDescent="0.25">
      <c r="A2549" t="s">
        <v>1908</v>
      </c>
      <c r="B2549" t="s">
        <v>1909</v>
      </c>
      <c r="C2549" t="s">
        <v>10</v>
      </c>
      <c r="D2549">
        <v>442</v>
      </c>
      <c r="E2549">
        <v>330</v>
      </c>
      <c r="F2549">
        <v>442</v>
      </c>
      <c r="G2549">
        <f t="shared" si="39"/>
        <v>113</v>
      </c>
      <c r="H2549">
        <v>1755</v>
      </c>
      <c r="I2549" t="s">
        <v>11</v>
      </c>
      <c r="J2549" t="str">
        <f>VLOOKUP(B2549,tax!$B$1:$P$1478,6,FALSE)</f>
        <v>Bacteria</v>
      </c>
      <c r="K2549" t="str">
        <f>VLOOKUP($B2549,tax!$B$1:$P$1478,7,FALSE)</f>
        <v xml:space="preserve"> Bacteroidetes</v>
      </c>
    </row>
    <row r="2550" spans="1:11" x14ac:dyDescent="0.25">
      <c r="A2550" t="s">
        <v>1908</v>
      </c>
      <c r="B2550" t="s">
        <v>1909</v>
      </c>
      <c r="C2550" t="s">
        <v>52</v>
      </c>
      <c r="D2550">
        <v>442</v>
      </c>
      <c r="E2550">
        <v>20</v>
      </c>
      <c r="F2550">
        <v>300</v>
      </c>
      <c r="G2550">
        <f t="shared" si="39"/>
        <v>281</v>
      </c>
      <c r="H2550">
        <v>5170</v>
      </c>
      <c r="I2550" t="s">
        <v>53</v>
      </c>
      <c r="J2550" t="str">
        <f>VLOOKUP(B2550,tax!$B$1:$P$1478,6,FALSE)</f>
        <v>Bacteria</v>
      </c>
      <c r="K2550" t="str">
        <f>VLOOKUP($B2550,tax!$B$1:$P$1478,7,FALSE)</f>
        <v xml:space="preserve"> Bacteroidetes</v>
      </c>
    </row>
    <row r="2551" spans="1:11" x14ac:dyDescent="0.25">
      <c r="A2551" t="s">
        <v>1910</v>
      </c>
      <c r="B2551" t="s">
        <v>1911</v>
      </c>
      <c r="C2551" t="s">
        <v>10</v>
      </c>
      <c r="D2551">
        <v>458</v>
      </c>
      <c r="E2551">
        <v>332</v>
      </c>
      <c r="F2551">
        <v>458</v>
      </c>
      <c r="G2551">
        <f t="shared" si="39"/>
        <v>127</v>
      </c>
      <c r="H2551">
        <v>1755</v>
      </c>
      <c r="I2551" t="s">
        <v>11</v>
      </c>
      <c r="J2551" t="str">
        <f>VLOOKUP(B2551,tax!$B$1:$P$1478,6,FALSE)</f>
        <v>Bacteria</v>
      </c>
      <c r="K2551" t="str">
        <f>VLOOKUP($B2551,tax!$B$1:$P$1478,7,FALSE)</f>
        <v xml:space="preserve"> Bacteroidetes</v>
      </c>
    </row>
    <row r="2552" spans="1:11" x14ac:dyDescent="0.25">
      <c r="A2552" t="s">
        <v>1910</v>
      </c>
      <c r="B2552" t="s">
        <v>1911</v>
      </c>
      <c r="C2552" t="s">
        <v>52</v>
      </c>
      <c r="D2552">
        <v>458</v>
      </c>
      <c r="E2552">
        <v>35</v>
      </c>
      <c r="F2552">
        <v>308</v>
      </c>
      <c r="G2552">
        <f t="shared" si="39"/>
        <v>274</v>
      </c>
      <c r="H2552">
        <v>5170</v>
      </c>
      <c r="I2552" t="s">
        <v>53</v>
      </c>
      <c r="J2552" t="str">
        <f>VLOOKUP(B2552,tax!$B$1:$P$1478,6,FALSE)</f>
        <v>Bacteria</v>
      </c>
      <c r="K2552" t="str">
        <f>VLOOKUP($B2552,tax!$B$1:$P$1478,7,FALSE)</f>
        <v xml:space="preserve"> Bacteroidetes</v>
      </c>
    </row>
    <row r="2553" spans="1:11" x14ac:dyDescent="0.25">
      <c r="A2553" t="s">
        <v>1912</v>
      </c>
      <c r="B2553" t="s">
        <v>1913</v>
      </c>
      <c r="C2553" t="s">
        <v>10</v>
      </c>
      <c r="D2553">
        <v>457</v>
      </c>
      <c r="E2553">
        <v>338</v>
      </c>
      <c r="F2553">
        <v>457</v>
      </c>
      <c r="G2553">
        <f t="shared" si="39"/>
        <v>120</v>
      </c>
      <c r="H2553">
        <v>1755</v>
      </c>
      <c r="I2553" t="s">
        <v>11</v>
      </c>
      <c r="J2553" t="str">
        <f>VLOOKUP(B2553,tax!$B$1:$P$1478,6,FALSE)</f>
        <v>Bacteria</v>
      </c>
      <c r="K2553" t="str">
        <f>VLOOKUP($B2553,tax!$B$1:$P$1478,7,FALSE)</f>
        <v xml:space="preserve"> Bacteroidetes</v>
      </c>
    </row>
    <row r="2554" spans="1:11" x14ac:dyDescent="0.25">
      <c r="A2554" t="s">
        <v>1912</v>
      </c>
      <c r="B2554" t="s">
        <v>1913</v>
      </c>
      <c r="C2554" t="s">
        <v>52</v>
      </c>
      <c r="D2554">
        <v>457</v>
      </c>
      <c r="E2554">
        <v>27</v>
      </c>
      <c r="F2554">
        <v>313</v>
      </c>
      <c r="G2554">
        <f t="shared" si="39"/>
        <v>287</v>
      </c>
      <c r="H2554">
        <v>5170</v>
      </c>
      <c r="I2554" t="s">
        <v>53</v>
      </c>
      <c r="J2554" t="str">
        <f>VLOOKUP(B2554,tax!$B$1:$P$1478,6,FALSE)</f>
        <v>Bacteria</v>
      </c>
      <c r="K2554" t="str">
        <f>VLOOKUP($B2554,tax!$B$1:$P$1478,7,FALSE)</f>
        <v xml:space="preserve"> Bacteroidetes</v>
      </c>
    </row>
    <row r="2555" spans="1:11" x14ac:dyDescent="0.25">
      <c r="A2555" t="s">
        <v>1914</v>
      </c>
      <c r="B2555" t="s">
        <v>1915</v>
      </c>
      <c r="C2555" t="s">
        <v>10</v>
      </c>
      <c r="D2555">
        <v>1071</v>
      </c>
      <c r="E2555">
        <v>564</v>
      </c>
      <c r="F2555">
        <v>676</v>
      </c>
      <c r="G2555">
        <f t="shared" si="39"/>
        <v>113</v>
      </c>
      <c r="H2555">
        <v>1755</v>
      </c>
      <c r="I2555" t="s">
        <v>11</v>
      </c>
      <c r="J2555" t="str">
        <f>VLOOKUP(B2555,tax!$B$1:$P$1478,6,FALSE)</f>
        <v>Bacteria</v>
      </c>
      <c r="K2555" t="str">
        <f>VLOOKUP($B2555,tax!$B$1:$P$1478,7,FALSE)</f>
        <v xml:space="preserve"> Bacteroidetes</v>
      </c>
    </row>
    <row r="2556" spans="1:11" x14ac:dyDescent="0.25">
      <c r="A2556" t="s">
        <v>1914</v>
      </c>
      <c r="B2556" t="s">
        <v>1915</v>
      </c>
      <c r="C2556" t="s">
        <v>385</v>
      </c>
      <c r="D2556">
        <v>1071</v>
      </c>
      <c r="E2556">
        <v>22</v>
      </c>
      <c r="F2556">
        <v>129</v>
      </c>
      <c r="G2556">
        <f t="shared" si="39"/>
        <v>108</v>
      </c>
      <c r="H2556">
        <v>324</v>
      </c>
      <c r="I2556" t="s">
        <v>386</v>
      </c>
      <c r="J2556" t="str">
        <f>VLOOKUP(B2556,tax!$B$1:$P$1478,6,FALSE)</f>
        <v>Bacteria</v>
      </c>
      <c r="K2556" t="str">
        <f>VLOOKUP($B2556,tax!$B$1:$P$1478,7,FALSE)</f>
        <v xml:space="preserve"> Bacteroidetes</v>
      </c>
    </row>
    <row r="2557" spans="1:11" x14ac:dyDescent="0.25">
      <c r="A2557" t="s">
        <v>1914</v>
      </c>
      <c r="B2557" t="s">
        <v>1915</v>
      </c>
      <c r="C2557" t="s">
        <v>387</v>
      </c>
      <c r="D2557">
        <v>1071</v>
      </c>
      <c r="E2557">
        <v>331</v>
      </c>
      <c r="F2557">
        <v>483</v>
      </c>
      <c r="G2557">
        <f t="shared" si="39"/>
        <v>153</v>
      </c>
      <c r="H2557">
        <v>209</v>
      </c>
      <c r="I2557" t="s">
        <v>387</v>
      </c>
      <c r="J2557" t="str">
        <f>VLOOKUP(B2557,tax!$B$1:$P$1478,6,FALSE)</f>
        <v>Bacteria</v>
      </c>
      <c r="K2557" t="str">
        <f>VLOOKUP($B2557,tax!$B$1:$P$1478,7,FALSE)</f>
        <v xml:space="preserve"> Bacteroidetes</v>
      </c>
    </row>
    <row r="2558" spans="1:11" x14ac:dyDescent="0.25">
      <c r="A2558" t="s">
        <v>1916</v>
      </c>
      <c r="B2558" t="s">
        <v>1917</v>
      </c>
      <c r="C2558" t="s">
        <v>10</v>
      </c>
      <c r="D2558">
        <v>802</v>
      </c>
      <c r="E2558">
        <v>529</v>
      </c>
      <c r="F2558">
        <v>646</v>
      </c>
      <c r="G2558">
        <f t="shared" si="39"/>
        <v>118</v>
      </c>
      <c r="H2558">
        <v>1755</v>
      </c>
      <c r="I2558" t="s">
        <v>11</v>
      </c>
      <c r="J2558" t="str">
        <f>VLOOKUP(B2558,tax!$B$1:$P$1478,6,FALSE)</f>
        <v>Bacteria</v>
      </c>
      <c r="K2558" t="str">
        <f>VLOOKUP($B2558,tax!$B$1:$P$1478,7,FALSE)</f>
        <v xml:space="preserve"> Firmicutes</v>
      </c>
    </row>
    <row r="2559" spans="1:11" x14ac:dyDescent="0.25">
      <c r="A2559" t="s">
        <v>1916</v>
      </c>
      <c r="B2559" t="s">
        <v>1917</v>
      </c>
      <c r="C2559" t="s">
        <v>12</v>
      </c>
      <c r="D2559">
        <v>802</v>
      </c>
      <c r="E2559">
        <v>653</v>
      </c>
      <c r="F2559">
        <v>802</v>
      </c>
      <c r="G2559">
        <f t="shared" si="39"/>
        <v>150</v>
      </c>
      <c r="H2559">
        <v>1312</v>
      </c>
      <c r="I2559" t="s">
        <v>13</v>
      </c>
      <c r="J2559" t="str">
        <f>VLOOKUP(B2559,tax!$B$1:$P$1478,6,FALSE)</f>
        <v>Bacteria</v>
      </c>
      <c r="K2559" t="str">
        <f>VLOOKUP($B2559,tax!$B$1:$P$1478,7,FALSE)</f>
        <v xml:space="preserve"> Firmicutes</v>
      </c>
    </row>
    <row r="2560" spans="1:11" x14ac:dyDescent="0.25">
      <c r="A2560" t="s">
        <v>1916</v>
      </c>
      <c r="B2560" t="s">
        <v>1917</v>
      </c>
      <c r="C2560" t="s">
        <v>52</v>
      </c>
      <c r="D2560">
        <v>802</v>
      </c>
      <c r="E2560">
        <v>45</v>
      </c>
      <c r="F2560">
        <v>298</v>
      </c>
      <c r="G2560">
        <f t="shared" si="39"/>
        <v>254</v>
      </c>
      <c r="H2560">
        <v>5170</v>
      </c>
      <c r="I2560" t="s">
        <v>53</v>
      </c>
      <c r="J2560" t="str">
        <f>VLOOKUP(B2560,tax!$B$1:$P$1478,6,FALSE)</f>
        <v>Bacteria</v>
      </c>
      <c r="K2560" t="str">
        <f>VLOOKUP($B2560,tax!$B$1:$P$1478,7,FALSE)</f>
        <v xml:space="preserve"> Firmicutes</v>
      </c>
    </row>
    <row r="2561" spans="1:11" x14ac:dyDescent="0.25">
      <c r="A2561" t="s">
        <v>1916</v>
      </c>
      <c r="B2561" t="s">
        <v>1917</v>
      </c>
      <c r="C2561" t="s">
        <v>987</v>
      </c>
      <c r="D2561">
        <v>802</v>
      </c>
      <c r="E2561">
        <v>418</v>
      </c>
      <c r="F2561">
        <v>460</v>
      </c>
      <c r="G2561">
        <f t="shared" si="39"/>
        <v>43</v>
      </c>
      <c r="H2561">
        <v>86</v>
      </c>
      <c r="I2561" t="s">
        <v>987</v>
      </c>
      <c r="J2561" t="str">
        <f>VLOOKUP(B2561,tax!$B$1:$P$1478,6,FALSE)</f>
        <v>Bacteria</v>
      </c>
      <c r="K2561" t="str">
        <f>VLOOKUP($B2561,tax!$B$1:$P$1478,7,FALSE)</f>
        <v xml:space="preserve"> Firmicutes</v>
      </c>
    </row>
    <row r="2562" spans="1:11" x14ac:dyDescent="0.25">
      <c r="A2562" t="s">
        <v>1918</v>
      </c>
      <c r="B2562" t="s">
        <v>1919</v>
      </c>
      <c r="C2562" t="s">
        <v>10</v>
      </c>
      <c r="D2562">
        <v>870</v>
      </c>
      <c r="E2562">
        <v>50</v>
      </c>
      <c r="F2562">
        <v>170</v>
      </c>
      <c r="G2562">
        <f t="shared" si="39"/>
        <v>121</v>
      </c>
      <c r="H2562">
        <v>1755</v>
      </c>
      <c r="I2562" t="s">
        <v>11</v>
      </c>
      <c r="J2562" t="str">
        <f>VLOOKUP(B2562,tax!$B$1:$P$1478,6,FALSE)</f>
        <v>Bacteria</v>
      </c>
      <c r="K2562" t="str">
        <f>VLOOKUP($B2562,tax!$B$1:$P$1478,7,FALSE)</f>
        <v xml:space="preserve"> Firmicutes</v>
      </c>
    </row>
    <row r="2563" spans="1:11" x14ac:dyDescent="0.25">
      <c r="A2563" t="s">
        <v>1918</v>
      </c>
      <c r="B2563" t="s">
        <v>1919</v>
      </c>
      <c r="C2563" t="s">
        <v>840</v>
      </c>
      <c r="D2563">
        <v>870</v>
      </c>
      <c r="E2563">
        <v>544</v>
      </c>
      <c r="F2563">
        <v>578</v>
      </c>
      <c r="G2563">
        <f t="shared" ref="G2563:G2626" si="40">F2563-E2563+1</f>
        <v>35</v>
      </c>
      <c r="H2563">
        <v>67</v>
      </c>
      <c r="I2563" t="s">
        <v>840</v>
      </c>
      <c r="J2563" t="str">
        <f>VLOOKUP(B2563,tax!$B$1:$P$1478,6,FALSE)</f>
        <v>Bacteria</v>
      </c>
      <c r="K2563" t="str">
        <f>VLOOKUP($B2563,tax!$B$1:$P$1478,7,FALSE)</f>
        <v xml:space="preserve"> Firmicutes</v>
      </c>
    </row>
    <row r="2564" spans="1:11" x14ac:dyDescent="0.25">
      <c r="A2564" t="s">
        <v>1918</v>
      </c>
      <c r="B2564" t="s">
        <v>1919</v>
      </c>
      <c r="C2564" t="s">
        <v>840</v>
      </c>
      <c r="D2564">
        <v>870</v>
      </c>
      <c r="E2564">
        <v>596</v>
      </c>
      <c r="F2564">
        <v>625</v>
      </c>
      <c r="G2564">
        <f t="shared" si="40"/>
        <v>30</v>
      </c>
      <c r="H2564">
        <v>67</v>
      </c>
      <c r="I2564" t="s">
        <v>840</v>
      </c>
      <c r="J2564" t="str">
        <f>VLOOKUP(B2564,tax!$B$1:$P$1478,6,FALSE)</f>
        <v>Bacteria</v>
      </c>
      <c r="K2564" t="str">
        <f>VLOOKUP($B2564,tax!$B$1:$P$1478,7,FALSE)</f>
        <v xml:space="preserve"> Firmicutes</v>
      </c>
    </row>
    <row r="2565" spans="1:11" x14ac:dyDescent="0.25">
      <c r="A2565" t="s">
        <v>1918</v>
      </c>
      <c r="B2565" t="s">
        <v>1919</v>
      </c>
      <c r="C2565" t="s">
        <v>1259</v>
      </c>
      <c r="D2565">
        <v>870</v>
      </c>
      <c r="E2565">
        <v>332</v>
      </c>
      <c r="F2565">
        <v>395</v>
      </c>
      <c r="G2565">
        <f t="shared" si="40"/>
        <v>64</v>
      </c>
      <c r="H2565">
        <v>159</v>
      </c>
      <c r="I2565" t="s">
        <v>1259</v>
      </c>
      <c r="J2565" t="str">
        <f>VLOOKUP(B2565,tax!$B$1:$P$1478,6,FALSE)</f>
        <v>Bacteria</v>
      </c>
      <c r="K2565" t="str">
        <f>VLOOKUP($B2565,tax!$B$1:$P$1478,7,FALSE)</f>
        <v xml:space="preserve"> Firmicutes</v>
      </c>
    </row>
    <row r="2566" spans="1:11" x14ac:dyDescent="0.25">
      <c r="A2566" t="s">
        <v>1920</v>
      </c>
      <c r="B2566" t="s">
        <v>1921</v>
      </c>
      <c r="C2566" t="s">
        <v>10</v>
      </c>
      <c r="D2566">
        <v>465</v>
      </c>
      <c r="E2566">
        <v>345</v>
      </c>
      <c r="F2566">
        <v>463</v>
      </c>
      <c r="G2566">
        <f t="shared" si="40"/>
        <v>119</v>
      </c>
      <c r="H2566">
        <v>1755</v>
      </c>
      <c r="I2566" t="s">
        <v>11</v>
      </c>
      <c r="J2566" t="str">
        <f>VLOOKUP(B2566,tax!$B$1:$P$1478,6,FALSE)</f>
        <v>Bacteria</v>
      </c>
      <c r="K2566" t="str">
        <f>VLOOKUP($B2566,tax!$B$1:$P$1478,7,FALSE)</f>
        <v xml:space="preserve"> Firmicutes</v>
      </c>
    </row>
    <row r="2567" spans="1:11" x14ac:dyDescent="0.25">
      <c r="A2567" t="s">
        <v>1920</v>
      </c>
      <c r="B2567" t="s">
        <v>1921</v>
      </c>
      <c r="C2567" t="s">
        <v>52</v>
      </c>
      <c r="D2567">
        <v>465</v>
      </c>
      <c r="E2567">
        <v>34</v>
      </c>
      <c r="F2567">
        <v>318</v>
      </c>
      <c r="G2567">
        <f t="shared" si="40"/>
        <v>285</v>
      </c>
      <c r="H2567">
        <v>5170</v>
      </c>
      <c r="I2567" t="s">
        <v>53</v>
      </c>
      <c r="J2567" t="str">
        <f>VLOOKUP(B2567,tax!$B$1:$P$1478,6,FALSE)</f>
        <v>Bacteria</v>
      </c>
      <c r="K2567" t="str">
        <f>VLOOKUP($B2567,tax!$B$1:$P$1478,7,FALSE)</f>
        <v xml:space="preserve"> Firmicutes</v>
      </c>
    </row>
    <row r="2568" spans="1:11" x14ac:dyDescent="0.25">
      <c r="A2568" t="s">
        <v>1922</v>
      </c>
      <c r="B2568" t="s">
        <v>1923</v>
      </c>
      <c r="C2568" t="s">
        <v>10</v>
      </c>
      <c r="D2568">
        <v>321</v>
      </c>
      <c r="E2568">
        <v>153</v>
      </c>
      <c r="F2568">
        <v>273</v>
      </c>
      <c r="G2568">
        <f t="shared" si="40"/>
        <v>121</v>
      </c>
      <c r="H2568">
        <v>1755</v>
      </c>
      <c r="I2568" t="s">
        <v>11</v>
      </c>
      <c r="J2568" t="str">
        <f>VLOOKUP(B2568,tax!$B$1:$P$1478,6,FALSE)</f>
        <v>Bacteria</v>
      </c>
      <c r="K2568" t="str">
        <f>VLOOKUP($B2568,tax!$B$1:$P$1478,7,FALSE)</f>
        <v xml:space="preserve"> Actinobacteria</v>
      </c>
    </row>
    <row r="2569" spans="1:11" x14ac:dyDescent="0.25">
      <c r="A2569" t="s">
        <v>1922</v>
      </c>
      <c r="B2569" t="s">
        <v>1923</v>
      </c>
      <c r="C2569" t="s">
        <v>234</v>
      </c>
      <c r="D2569">
        <v>321</v>
      </c>
      <c r="E2569">
        <v>3</v>
      </c>
      <c r="F2569">
        <v>264</v>
      </c>
      <c r="G2569">
        <f t="shared" si="40"/>
        <v>262</v>
      </c>
      <c r="H2569">
        <v>143</v>
      </c>
      <c r="I2569" t="s">
        <v>235</v>
      </c>
      <c r="J2569" t="str">
        <f>VLOOKUP(B2569,tax!$B$1:$P$1478,6,FALSE)</f>
        <v>Bacteria</v>
      </c>
      <c r="K2569" t="str">
        <f>VLOOKUP($B2569,tax!$B$1:$P$1478,7,FALSE)</f>
        <v xml:space="preserve"> Actinobacteria</v>
      </c>
    </row>
    <row r="2570" spans="1:11" x14ac:dyDescent="0.25">
      <c r="A2570" t="s">
        <v>1924</v>
      </c>
      <c r="B2570" t="s">
        <v>1925</v>
      </c>
      <c r="C2570" t="s">
        <v>10</v>
      </c>
      <c r="D2570">
        <v>1292</v>
      </c>
      <c r="E2570">
        <v>517</v>
      </c>
      <c r="F2570">
        <v>638</v>
      </c>
      <c r="G2570">
        <f t="shared" si="40"/>
        <v>122</v>
      </c>
      <c r="H2570">
        <v>1755</v>
      </c>
      <c r="I2570" t="s">
        <v>11</v>
      </c>
      <c r="J2570" t="str">
        <f>VLOOKUP(B2570,tax!$B$1:$P$1478,6,FALSE)</f>
        <v>Bacteria</v>
      </c>
      <c r="K2570" t="str">
        <f>VLOOKUP($B2570,tax!$B$1:$P$1478,7,FALSE)</f>
        <v xml:space="preserve"> Firmicutes</v>
      </c>
    </row>
    <row r="2571" spans="1:11" x14ac:dyDescent="0.25">
      <c r="A2571" t="s">
        <v>1924</v>
      </c>
      <c r="B2571" t="s">
        <v>1925</v>
      </c>
      <c r="C2571" t="s">
        <v>89</v>
      </c>
      <c r="D2571">
        <v>1292</v>
      </c>
      <c r="E2571">
        <v>32</v>
      </c>
      <c r="F2571">
        <v>498</v>
      </c>
      <c r="G2571">
        <f t="shared" si="40"/>
        <v>467</v>
      </c>
      <c r="H2571">
        <v>1151</v>
      </c>
      <c r="I2571" t="s">
        <v>90</v>
      </c>
      <c r="J2571" t="str">
        <f>VLOOKUP(B2571,tax!$B$1:$P$1478,6,FALSE)</f>
        <v>Bacteria</v>
      </c>
      <c r="K2571" t="str">
        <f>VLOOKUP($B2571,tax!$B$1:$P$1478,7,FALSE)</f>
        <v xml:space="preserve"> Firmicutes</v>
      </c>
    </row>
    <row r="2572" spans="1:11" x14ac:dyDescent="0.25">
      <c r="A2572" t="s">
        <v>1924</v>
      </c>
      <c r="B2572" t="s">
        <v>1925</v>
      </c>
      <c r="C2572" t="s">
        <v>133</v>
      </c>
      <c r="D2572">
        <v>1292</v>
      </c>
      <c r="E2572">
        <v>801</v>
      </c>
      <c r="F2572">
        <v>882</v>
      </c>
      <c r="G2572">
        <f t="shared" si="40"/>
        <v>82</v>
      </c>
      <c r="H2572">
        <v>58087</v>
      </c>
      <c r="I2572" t="s">
        <v>134</v>
      </c>
      <c r="J2572" t="str">
        <f>VLOOKUP(B2572,tax!$B$1:$P$1478,6,FALSE)</f>
        <v>Bacteria</v>
      </c>
      <c r="K2572" t="str">
        <f>VLOOKUP($B2572,tax!$B$1:$P$1478,7,FALSE)</f>
        <v xml:space="preserve"> Firmicutes</v>
      </c>
    </row>
    <row r="2573" spans="1:11" x14ac:dyDescent="0.25">
      <c r="A2573" t="s">
        <v>1926</v>
      </c>
      <c r="B2573" t="s">
        <v>1927</v>
      </c>
      <c r="C2573" t="s">
        <v>10</v>
      </c>
      <c r="D2573">
        <v>379</v>
      </c>
      <c r="E2573">
        <v>263</v>
      </c>
      <c r="F2573">
        <v>378</v>
      </c>
      <c r="G2573">
        <f t="shared" si="40"/>
        <v>116</v>
      </c>
      <c r="H2573">
        <v>1755</v>
      </c>
      <c r="I2573" t="s">
        <v>11</v>
      </c>
      <c r="J2573" t="str">
        <f>VLOOKUP(B2573,tax!$B$1:$P$1478,6,FALSE)</f>
        <v>Bacteria</v>
      </c>
      <c r="K2573" t="str">
        <f>VLOOKUP($B2573,tax!$B$1:$P$1478,7,FALSE)</f>
        <v xml:space="preserve"> Firmicutes</v>
      </c>
    </row>
    <row r="2574" spans="1:11" x14ac:dyDescent="0.25">
      <c r="A2574" t="s">
        <v>1926</v>
      </c>
      <c r="B2574" t="s">
        <v>1927</v>
      </c>
      <c r="C2574" t="s">
        <v>26</v>
      </c>
      <c r="D2574">
        <v>379</v>
      </c>
      <c r="E2574">
        <v>59</v>
      </c>
      <c r="F2574">
        <v>245</v>
      </c>
      <c r="G2574">
        <f t="shared" si="40"/>
        <v>187</v>
      </c>
      <c r="H2574">
        <v>4255</v>
      </c>
      <c r="I2574" t="s">
        <v>27</v>
      </c>
      <c r="J2574" t="str">
        <f>VLOOKUP(B2574,tax!$B$1:$P$1478,6,FALSE)</f>
        <v>Bacteria</v>
      </c>
      <c r="K2574" t="str">
        <f>VLOOKUP($B2574,tax!$B$1:$P$1478,7,FALSE)</f>
        <v xml:space="preserve"> Firmicutes</v>
      </c>
    </row>
    <row r="2575" spans="1:11" x14ac:dyDescent="0.25">
      <c r="A2575" t="s">
        <v>1928</v>
      </c>
      <c r="B2575" t="s">
        <v>1929</v>
      </c>
      <c r="C2575" t="s">
        <v>10</v>
      </c>
      <c r="D2575">
        <v>1514</v>
      </c>
      <c r="E2575">
        <v>897</v>
      </c>
      <c r="F2575">
        <v>1016</v>
      </c>
      <c r="G2575">
        <f t="shared" si="40"/>
        <v>120</v>
      </c>
      <c r="H2575">
        <v>1755</v>
      </c>
      <c r="I2575" t="s">
        <v>11</v>
      </c>
      <c r="J2575" t="str">
        <f>VLOOKUP(B2575,tax!$B$1:$P$1478,6,FALSE)</f>
        <v>Bacteria</v>
      </c>
      <c r="K2575" t="str">
        <f>VLOOKUP($B2575,tax!$B$1:$P$1478,7,FALSE)</f>
        <v xml:space="preserve"> Firmicutes</v>
      </c>
    </row>
    <row r="2576" spans="1:11" x14ac:dyDescent="0.25">
      <c r="A2576" t="s">
        <v>1928</v>
      </c>
      <c r="B2576" t="s">
        <v>1929</v>
      </c>
      <c r="C2576" t="s">
        <v>185</v>
      </c>
      <c r="D2576">
        <v>1514</v>
      </c>
      <c r="E2576">
        <v>1069</v>
      </c>
      <c r="F2576">
        <v>1204</v>
      </c>
      <c r="G2576">
        <f t="shared" si="40"/>
        <v>136</v>
      </c>
      <c r="H2576">
        <v>10300</v>
      </c>
      <c r="I2576" t="s">
        <v>186</v>
      </c>
      <c r="J2576" t="str">
        <f>VLOOKUP(B2576,tax!$B$1:$P$1478,6,FALSE)</f>
        <v>Bacteria</v>
      </c>
      <c r="K2576" t="str">
        <f>VLOOKUP($B2576,tax!$B$1:$P$1478,7,FALSE)</f>
        <v xml:space="preserve"> Firmicutes</v>
      </c>
    </row>
    <row r="2577" spans="1:11" x14ac:dyDescent="0.25">
      <c r="A2577" t="s">
        <v>1928</v>
      </c>
      <c r="B2577" t="s">
        <v>1929</v>
      </c>
      <c r="C2577" t="s">
        <v>18</v>
      </c>
      <c r="D2577">
        <v>1514</v>
      </c>
      <c r="E2577">
        <v>301</v>
      </c>
      <c r="F2577">
        <v>557</v>
      </c>
      <c r="G2577">
        <f t="shared" si="40"/>
        <v>257</v>
      </c>
      <c r="H2577">
        <v>3525</v>
      </c>
      <c r="I2577" t="s">
        <v>19</v>
      </c>
      <c r="J2577" t="str">
        <f>VLOOKUP(B2577,tax!$B$1:$P$1478,6,FALSE)</f>
        <v>Bacteria</v>
      </c>
      <c r="K2577" t="str">
        <f>VLOOKUP($B2577,tax!$B$1:$P$1478,7,FALSE)</f>
        <v xml:space="preserve"> Firmicutes</v>
      </c>
    </row>
    <row r="2578" spans="1:11" x14ac:dyDescent="0.25">
      <c r="A2578" t="s">
        <v>1928</v>
      </c>
      <c r="B2578" t="s">
        <v>1929</v>
      </c>
      <c r="C2578" t="s">
        <v>20</v>
      </c>
      <c r="D2578">
        <v>1514</v>
      </c>
      <c r="E2578">
        <v>704</v>
      </c>
      <c r="F2578">
        <v>776</v>
      </c>
      <c r="G2578">
        <f t="shared" si="40"/>
        <v>73</v>
      </c>
      <c r="H2578">
        <v>5437</v>
      </c>
      <c r="I2578" t="s">
        <v>21</v>
      </c>
      <c r="J2578" t="str">
        <f>VLOOKUP(B2578,tax!$B$1:$P$1478,6,FALSE)</f>
        <v>Bacteria</v>
      </c>
      <c r="K2578" t="str">
        <f>VLOOKUP($B2578,tax!$B$1:$P$1478,7,FALSE)</f>
        <v xml:space="preserve"> Firmicutes</v>
      </c>
    </row>
    <row r="2579" spans="1:11" x14ac:dyDescent="0.25">
      <c r="A2579" t="s">
        <v>1928</v>
      </c>
      <c r="B2579" t="s">
        <v>1929</v>
      </c>
      <c r="C2579" t="s">
        <v>1930</v>
      </c>
      <c r="D2579">
        <v>1514</v>
      </c>
      <c r="E2579">
        <v>1221</v>
      </c>
      <c r="F2579">
        <v>1432</v>
      </c>
      <c r="G2579">
        <f t="shared" si="40"/>
        <v>212</v>
      </c>
      <c r="H2579">
        <v>100</v>
      </c>
      <c r="I2579" t="s">
        <v>1930</v>
      </c>
      <c r="J2579" t="str">
        <f>VLOOKUP(B2579,tax!$B$1:$P$1478,6,FALSE)</f>
        <v>Bacteria</v>
      </c>
      <c r="K2579" t="str">
        <f>VLOOKUP($B2579,tax!$B$1:$P$1478,7,FALSE)</f>
        <v xml:space="preserve"> Firmicutes</v>
      </c>
    </row>
    <row r="2580" spans="1:11" x14ac:dyDescent="0.25">
      <c r="A2580" t="s">
        <v>1928</v>
      </c>
      <c r="B2580" t="s">
        <v>1929</v>
      </c>
      <c r="C2580" t="s">
        <v>139</v>
      </c>
      <c r="D2580">
        <v>1514</v>
      </c>
      <c r="E2580">
        <v>45</v>
      </c>
      <c r="F2580">
        <v>275</v>
      </c>
      <c r="G2580">
        <f t="shared" si="40"/>
        <v>231</v>
      </c>
      <c r="H2580">
        <v>1197</v>
      </c>
      <c r="I2580" t="s">
        <v>140</v>
      </c>
      <c r="J2580" t="str">
        <f>VLOOKUP(B2580,tax!$B$1:$P$1478,6,FALSE)</f>
        <v>Bacteria</v>
      </c>
      <c r="K2580" t="str">
        <f>VLOOKUP($B2580,tax!$B$1:$P$1478,7,FALSE)</f>
        <v xml:space="preserve"> Firmicutes</v>
      </c>
    </row>
    <row r="2581" spans="1:11" x14ac:dyDescent="0.25">
      <c r="A2581" t="s">
        <v>1931</v>
      </c>
      <c r="B2581" t="s">
        <v>1932</v>
      </c>
      <c r="C2581" t="s">
        <v>10</v>
      </c>
      <c r="D2581">
        <v>1181</v>
      </c>
      <c r="E2581">
        <v>814</v>
      </c>
      <c r="F2581">
        <v>937</v>
      </c>
      <c r="G2581">
        <f t="shared" si="40"/>
        <v>124</v>
      </c>
      <c r="H2581">
        <v>1755</v>
      </c>
      <c r="I2581" t="s">
        <v>11</v>
      </c>
      <c r="J2581" t="str">
        <f>VLOOKUP(B2581,tax!$B$1:$P$1478,6,FALSE)</f>
        <v>Bacteria</v>
      </c>
      <c r="K2581" t="str">
        <f>VLOOKUP($B2581,tax!$B$1:$P$1478,7,FALSE)</f>
        <v xml:space="preserve"> Firmicutes</v>
      </c>
    </row>
    <row r="2582" spans="1:11" x14ac:dyDescent="0.25">
      <c r="A2582" t="s">
        <v>1931</v>
      </c>
      <c r="B2582" t="s">
        <v>1932</v>
      </c>
      <c r="C2582" t="s">
        <v>10</v>
      </c>
      <c r="D2582">
        <v>1181</v>
      </c>
      <c r="E2582">
        <v>954</v>
      </c>
      <c r="F2582">
        <v>1077</v>
      </c>
      <c r="G2582">
        <f t="shared" si="40"/>
        <v>124</v>
      </c>
      <c r="H2582">
        <v>1755</v>
      </c>
      <c r="I2582" t="s">
        <v>11</v>
      </c>
      <c r="J2582" t="str">
        <f>VLOOKUP(B2582,tax!$B$1:$P$1478,6,FALSE)</f>
        <v>Bacteria</v>
      </c>
      <c r="K2582" t="str">
        <f>VLOOKUP($B2582,tax!$B$1:$P$1478,7,FALSE)</f>
        <v xml:space="preserve"> Firmicutes</v>
      </c>
    </row>
    <row r="2583" spans="1:11" x14ac:dyDescent="0.25">
      <c r="A2583" t="s">
        <v>1931</v>
      </c>
      <c r="B2583" t="s">
        <v>1932</v>
      </c>
      <c r="C2583" t="s">
        <v>44</v>
      </c>
      <c r="D2583">
        <v>1181</v>
      </c>
      <c r="E2583">
        <v>243</v>
      </c>
      <c r="F2583">
        <v>701</v>
      </c>
      <c r="G2583">
        <f t="shared" si="40"/>
        <v>459</v>
      </c>
      <c r="H2583">
        <v>477</v>
      </c>
      <c r="I2583" t="s">
        <v>45</v>
      </c>
      <c r="J2583" t="str">
        <f>VLOOKUP(B2583,tax!$B$1:$P$1478,6,FALSE)</f>
        <v>Bacteria</v>
      </c>
      <c r="K2583" t="str">
        <f>VLOOKUP($B2583,tax!$B$1:$P$1478,7,FALSE)</f>
        <v xml:space="preserve"> Firmicutes</v>
      </c>
    </row>
    <row r="2584" spans="1:11" x14ac:dyDescent="0.25">
      <c r="A2584" t="s">
        <v>1933</v>
      </c>
      <c r="B2584" t="s">
        <v>1934</v>
      </c>
      <c r="C2584" t="s">
        <v>32</v>
      </c>
      <c r="D2584">
        <v>744</v>
      </c>
      <c r="E2584">
        <v>38</v>
      </c>
      <c r="F2584">
        <v>174</v>
      </c>
      <c r="G2584">
        <f t="shared" si="40"/>
        <v>137</v>
      </c>
      <c r="H2584">
        <v>1727</v>
      </c>
      <c r="I2584" t="s">
        <v>33</v>
      </c>
      <c r="J2584" t="str">
        <f>VLOOKUP(B2584,tax!$B$1:$P$1478,6,FALSE)</f>
        <v>Bacteria</v>
      </c>
      <c r="K2584" t="str">
        <f>VLOOKUP($B2584,tax!$B$1:$P$1478,7,FALSE)</f>
        <v xml:space="preserve"> Firmicutes</v>
      </c>
    </row>
    <row r="2585" spans="1:11" x14ac:dyDescent="0.25">
      <c r="A2585" t="s">
        <v>1933</v>
      </c>
      <c r="B2585" t="s">
        <v>1934</v>
      </c>
      <c r="C2585" t="s">
        <v>10</v>
      </c>
      <c r="D2585">
        <v>744</v>
      </c>
      <c r="E2585">
        <v>634</v>
      </c>
      <c r="F2585">
        <v>744</v>
      </c>
      <c r="G2585">
        <f t="shared" si="40"/>
        <v>111</v>
      </c>
      <c r="H2585">
        <v>1755</v>
      </c>
      <c r="I2585" t="s">
        <v>11</v>
      </c>
      <c r="J2585" t="str">
        <f>VLOOKUP(B2585,tax!$B$1:$P$1478,6,FALSE)</f>
        <v>Bacteria</v>
      </c>
      <c r="K2585" t="str">
        <f>VLOOKUP($B2585,tax!$B$1:$P$1478,7,FALSE)</f>
        <v xml:space="preserve"> Firmicutes</v>
      </c>
    </row>
    <row r="2586" spans="1:11" x14ac:dyDescent="0.25">
      <c r="A2586" t="s">
        <v>1933</v>
      </c>
      <c r="B2586" t="s">
        <v>1934</v>
      </c>
      <c r="C2586" t="s">
        <v>52</v>
      </c>
      <c r="D2586">
        <v>744</v>
      </c>
      <c r="E2586">
        <v>301</v>
      </c>
      <c r="F2586">
        <v>611</v>
      </c>
      <c r="G2586">
        <f t="shared" si="40"/>
        <v>311</v>
      </c>
      <c r="H2586">
        <v>5170</v>
      </c>
      <c r="I2586" t="s">
        <v>53</v>
      </c>
      <c r="J2586" t="str">
        <f>VLOOKUP(B2586,tax!$B$1:$P$1478,6,FALSE)</f>
        <v>Bacteria</v>
      </c>
      <c r="K2586" t="str">
        <f>VLOOKUP($B2586,tax!$B$1:$P$1478,7,FALSE)</f>
        <v xml:space="preserve"> Firmicutes</v>
      </c>
    </row>
    <row r="2587" spans="1:11" x14ac:dyDescent="0.25">
      <c r="A2587" t="s">
        <v>1935</v>
      </c>
      <c r="B2587" t="s">
        <v>1936</v>
      </c>
      <c r="C2587" t="s">
        <v>10</v>
      </c>
      <c r="D2587">
        <v>1038</v>
      </c>
      <c r="E2587">
        <v>654</v>
      </c>
      <c r="F2587">
        <v>779</v>
      </c>
      <c r="G2587">
        <f t="shared" si="40"/>
        <v>126</v>
      </c>
      <c r="H2587">
        <v>1755</v>
      </c>
      <c r="I2587" t="s">
        <v>11</v>
      </c>
      <c r="J2587" t="str">
        <f>VLOOKUP(B2587,tax!$B$1:$P$1478,6,FALSE)</f>
        <v>Bacteria</v>
      </c>
      <c r="K2587" t="str">
        <f>VLOOKUP($B2587,tax!$B$1:$P$1478,7,FALSE)</f>
        <v xml:space="preserve"> Firmicutes</v>
      </c>
    </row>
    <row r="2588" spans="1:11" x14ac:dyDescent="0.25">
      <c r="A2588" t="s">
        <v>1935</v>
      </c>
      <c r="B2588" t="s">
        <v>1936</v>
      </c>
      <c r="C2588" t="s">
        <v>38</v>
      </c>
      <c r="D2588">
        <v>1038</v>
      </c>
      <c r="E2588">
        <v>388</v>
      </c>
      <c r="F2588">
        <v>566</v>
      </c>
      <c r="G2588">
        <f t="shared" si="40"/>
        <v>179</v>
      </c>
      <c r="H2588">
        <v>232</v>
      </c>
      <c r="I2588" t="s">
        <v>39</v>
      </c>
      <c r="J2588" t="str">
        <f>VLOOKUP(B2588,tax!$B$1:$P$1478,6,FALSE)</f>
        <v>Bacteria</v>
      </c>
      <c r="K2588" t="str">
        <f>VLOOKUP($B2588,tax!$B$1:$P$1478,7,FALSE)</f>
        <v xml:space="preserve"> Firmicutes</v>
      </c>
    </row>
    <row r="2589" spans="1:11" x14ac:dyDescent="0.25">
      <c r="A2589" t="s">
        <v>1935</v>
      </c>
      <c r="B2589" t="s">
        <v>1936</v>
      </c>
      <c r="C2589" t="s">
        <v>40</v>
      </c>
      <c r="D2589">
        <v>1038</v>
      </c>
      <c r="E2589">
        <v>35</v>
      </c>
      <c r="F2589">
        <v>384</v>
      </c>
      <c r="G2589">
        <f t="shared" si="40"/>
        <v>350</v>
      </c>
      <c r="H2589">
        <v>208</v>
      </c>
      <c r="I2589" t="s">
        <v>41</v>
      </c>
      <c r="J2589" t="str">
        <f>VLOOKUP(B2589,tax!$B$1:$P$1478,6,FALSE)</f>
        <v>Bacteria</v>
      </c>
      <c r="K2589" t="str">
        <f>VLOOKUP($B2589,tax!$B$1:$P$1478,7,FALSE)</f>
        <v xml:space="preserve"> Firmicutes</v>
      </c>
    </row>
    <row r="2590" spans="1:11" x14ac:dyDescent="0.25">
      <c r="A2590" t="s">
        <v>1937</v>
      </c>
      <c r="B2590" t="s">
        <v>1938</v>
      </c>
      <c r="C2590" t="s">
        <v>10</v>
      </c>
      <c r="D2590">
        <v>1020</v>
      </c>
      <c r="E2590">
        <v>654</v>
      </c>
      <c r="F2590">
        <v>776</v>
      </c>
      <c r="G2590">
        <f t="shared" si="40"/>
        <v>123</v>
      </c>
      <c r="H2590">
        <v>1755</v>
      </c>
      <c r="I2590" t="s">
        <v>11</v>
      </c>
      <c r="J2590" t="str">
        <f>VLOOKUP(B2590,tax!$B$1:$P$1478,6,FALSE)</f>
        <v>Bacteria</v>
      </c>
      <c r="K2590" t="str">
        <f>VLOOKUP($B2590,tax!$B$1:$P$1478,7,FALSE)</f>
        <v xml:space="preserve"> Firmicutes</v>
      </c>
    </row>
    <row r="2591" spans="1:11" x14ac:dyDescent="0.25">
      <c r="A2591" t="s">
        <v>1937</v>
      </c>
      <c r="B2591" t="s">
        <v>1938</v>
      </c>
      <c r="C2591" t="s">
        <v>48</v>
      </c>
      <c r="D2591">
        <v>1020</v>
      </c>
      <c r="E2591">
        <v>562</v>
      </c>
      <c r="F2591">
        <v>582</v>
      </c>
      <c r="G2591">
        <f t="shared" si="40"/>
        <v>21</v>
      </c>
      <c r="H2591">
        <v>1647</v>
      </c>
      <c r="I2591" t="s">
        <v>49</v>
      </c>
      <c r="J2591" t="str">
        <f>VLOOKUP(B2591,tax!$B$1:$P$1478,6,FALSE)</f>
        <v>Bacteria</v>
      </c>
      <c r="K2591" t="str">
        <f>VLOOKUP($B2591,tax!$B$1:$P$1478,7,FALSE)</f>
        <v xml:space="preserve"> Firmicutes</v>
      </c>
    </row>
    <row r="2592" spans="1:11" x14ac:dyDescent="0.25">
      <c r="A2592" t="s">
        <v>1937</v>
      </c>
      <c r="B2592" t="s">
        <v>1938</v>
      </c>
      <c r="C2592" t="s">
        <v>625</v>
      </c>
      <c r="D2592">
        <v>1020</v>
      </c>
      <c r="E2592">
        <v>801</v>
      </c>
      <c r="F2592">
        <v>1003</v>
      </c>
      <c r="G2592">
        <f t="shared" si="40"/>
        <v>203</v>
      </c>
      <c r="H2592">
        <v>4517</v>
      </c>
      <c r="I2592" t="s">
        <v>626</v>
      </c>
      <c r="J2592" t="str">
        <f>VLOOKUP(B2592,tax!$B$1:$P$1478,6,FALSE)</f>
        <v>Bacteria</v>
      </c>
      <c r="K2592" t="str">
        <f>VLOOKUP($B2592,tax!$B$1:$P$1478,7,FALSE)</f>
        <v xml:space="preserve"> Firmicutes</v>
      </c>
    </row>
    <row r="2593" spans="1:11" x14ac:dyDescent="0.25">
      <c r="A2593" t="s">
        <v>1937</v>
      </c>
      <c r="B2593" t="s">
        <v>1938</v>
      </c>
      <c r="C2593" t="s">
        <v>93</v>
      </c>
      <c r="D2593">
        <v>1020</v>
      </c>
      <c r="E2593">
        <v>189</v>
      </c>
      <c r="F2593">
        <v>370</v>
      </c>
      <c r="G2593">
        <f t="shared" si="40"/>
        <v>182</v>
      </c>
      <c r="H2593">
        <v>11620</v>
      </c>
      <c r="I2593" t="s">
        <v>94</v>
      </c>
      <c r="J2593" t="str">
        <f>VLOOKUP(B2593,tax!$B$1:$P$1478,6,FALSE)</f>
        <v>Bacteria</v>
      </c>
      <c r="K2593" t="str">
        <f>VLOOKUP($B2593,tax!$B$1:$P$1478,7,FALSE)</f>
        <v xml:space="preserve"> Firmicutes</v>
      </c>
    </row>
    <row r="2594" spans="1:11" x14ac:dyDescent="0.25">
      <c r="A2594" t="s">
        <v>1937</v>
      </c>
      <c r="B2594" t="s">
        <v>1938</v>
      </c>
      <c r="C2594" t="s">
        <v>166</v>
      </c>
      <c r="D2594">
        <v>1020</v>
      </c>
      <c r="E2594">
        <v>381</v>
      </c>
      <c r="F2594">
        <v>484</v>
      </c>
      <c r="G2594">
        <f t="shared" si="40"/>
        <v>104</v>
      </c>
      <c r="H2594">
        <v>1501</v>
      </c>
      <c r="I2594" t="s">
        <v>167</v>
      </c>
      <c r="J2594" t="str">
        <f>VLOOKUP(B2594,tax!$B$1:$P$1478,6,FALSE)</f>
        <v>Bacteria</v>
      </c>
      <c r="K2594" t="str">
        <f>VLOOKUP($B2594,tax!$B$1:$P$1478,7,FALSE)</f>
        <v xml:space="preserve"> Firmicutes</v>
      </c>
    </row>
    <row r="2595" spans="1:11" x14ac:dyDescent="0.25">
      <c r="A2595" t="s">
        <v>1939</v>
      </c>
      <c r="B2595" t="s">
        <v>1940</v>
      </c>
      <c r="C2595" t="s">
        <v>10</v>
      </c>
      <c r="D2595">
        <v>1146</v>
      </c>
      <c r="E2595">
        <v>905</v>
      </c>
      <c r="F2595">
        <v>1024</v>
      </c>
      <c r="G2595">
        <f t="shared" si="40"/>
        <v>120</v>
      </c>
      <c r="H2595">
        <v>1755</v>
      </c>
      <c r="I2595" t="s">
        <v>11</v>
      </c>
      <c r="J2595" t="str">
        <f>VLOOKUP(B2595,tax!$B$1:$P$1478,6,FALSE)</f>
        <v>Bacteria</v>
      </c>
      <c r="K2595" t="str">
        <f>VLOOKUP($B2595,tax!$B$1:$P$1478,7,FALSE)</f>
        <v xml:space="preserve"> Firmicutes</v>
      </c>
    </row>
    <row r="2596" spans="1:11" x14ac:dyDescent="0.25">
      <c r="A2596" t="s">
        <v>1939</v>
      </c>
      <c r="B2596" t="s">
        <v>1940</v>
      </c>
      <c r="C2596" t="s">
        <v>315</v>
      </c>
      <c r="D2596">
        <v>1146</v>
      </c>
      <c r="E2596">
        <v>147</v>
      </c>
      <c r="F2596">
        <v>261</v>
      </c>
      <c r="G2596">
        <f t="shared" si="40"/>
        <v>115</v>
      </c>
      <c r="H2596">
        <v>6352</v>
      </c>
      <c r="I2596" t="s">
        <v>316</v>
      </c>
      <c r="J2596" t="str">
        <f>VLOOKUP(B2596,tax!$B$1:$P$1478,6,FALSE)</f>
        <v>Bacteria</v>
      </c>
      <c r="K2596" t="str">
        <f>VLOOKUP($B2596,tax!$B$1:$P$1478,7,FALSE)</f>
        <v xml:space="preserve"> Firmicutes</v>
      </c>
    </row>
    <row r="2597" spans="1:11" x14ac:dyDescent="0.25">
      <c r="A2597" t="s">
        <v>1939</v>
      </c>
      <c r="B2597" t="s">
        <v>1940</v>
      </c>
      <c r="C2597" t="s">
        <v>317</v>
      </c>
      <c r="D2597">
        <v>1146</v>
      </c>
      <c r="E2597">
        <v>264</v>
      </c>
      <c r="F2597">
        <v>472</v>
      </c>
      <c r="G2597">
        <f t="shared" si="40"/>
        <v>209</v>
      </c>
      <c r="H2597">
        <v>6947</v>
      </c>
      <c r="I2597" t="s">
        <v>318</v>
      </c>
      <c r="J2597" t="str">
        <f>VLOOKUP(B2597,tax!$B$1:$P$1478,6,FALSE)</f>
        <v>Bacteria</v>
      </c>
      <c r="K2597" t="str">
        <f>VLOOKUP($B2597,tax!$B$1:$P$1478,7,FALSE)</f>
        <v xml:space="preserve"> Firmicutes</v>
      </c>
    </row>
    <row r="2598" spans="1:11" x14ac:dyDescent="0.25">
      <c r="A2598" t="s">
        <v>1939</v>
      </c>
      <c r="B2598" t="s">
        <v>1940</v>
      </c>
      <c r="C2598" t="s">
        <v>319</v>
      </c>
      <c r="D2598">
        <v>1146</v>
      </c>
      <c r="E2598">
        <v>2</v>
      </c>
      <c r="F2598">
        <v>139</v>
      </c>
      <c r="G2598">
        <f t="shared" si="40"/>
        <v>138</v>
      </c>
      <c r="H2598">
        <v>7272</v>
      </c>
      <c r="I2598" t="s">
        <v>320</v>
      </c>
      <c r="J2598" t="str">
        <f>VLOOKUP(B2598,tax!$B$1:$P$1478,6,FALSE)</f>
        <v>Bacteria</v>
      </c>
      <c r="K2598" t="str">
        <f>VLOOKUP($B2598,tax!$B$1:$P$1478,7,FALSE)</f>
        <v xml:space="preserve"> Firmicutes</v>
      </c>
    </row>
    <row r="2599" spans="1:11" x14ac:dyDescent="0.25">
      <c r="A2599" t="s">
        <v>1941</v>
      </c>
      <c r="B2599" t="s">
        <v>1942</v>
      </c>
      <c r="C2599" t="s">
        <v>10</v>
      </c>
      <c r="D2599">
        <v>530</v>
      </c>
      <c r="E2599">
        <v>385</v>
      </c>
      <c r="F2599">
        <v>492</v>
      </c>
      <c r="G2599">
        <f t="shared" si="40"/>
        <v>108</v>
      </c>
      <c r="H2599">
        <v>1755</v>
      </c>
      <c r="I2599" t="s">
        <v>11</v>
      </c>
      <c r="J2599" t="str">
        <f>VLOOKUP(B2599,tax!$B$1:$P$1478,6,FALSE)</f>
        <v>Bacteria</v>
      </c>
      <c r="K2599" t="str">
        <f>VLOOKUP($B2599,tax!$B$1:$P$1478,7,FALSE)</f>
        <v xml:space="preserve"> Firmicutes</v>
      </c>
    </row>
    <row r="2600" spans="1:11" x14ac:dyDescent="0.25">
      <c r="A2600" t="s">
        <v>1941</v>
      </c>
      <c r="B2600" t="s">
        <v>1942</v>
      </c>
      <c r="C2600" t="s">
        <v>52</v>
      </c>
      <c r="D2600">
        <v>530</v>
      </c>
      <c r="E2600">
        <v>41</v>
      </c>
      <c r="F2600">
        <v>358</v>
      </c>
      <c r="G2600">
        <f t="shared" si="40"/>
        <v>318</v>
      </c>
      <c r="H2600">
        <v>5170</v>
      </c>
      <c r="I2600" t="s">
        <v>53</v>
      </c>
      <c r="J2600" t="str">
        <f>VLOOKUP(B2600,tax!$B$1:$P$1478,6,FALSE)</f>
        <v>Bacteria</v>
      </c>
      <c r="K2600" t="str">
        <f>VLOOKUP($B2600,tax!$B$1:$P$1478,7,FALSE)</f>
        <v xml:space="preserve"> Firmicutes</v>
      </c>
    </row>
    <row r="2601" spans="1:11" x14ac:dyDescent="0.25">
      <c r="A2601" t="s">
        <v>1943</v>
      </c>
      <c r="B2601" t="s">
        <v>1944</v>
      </c>
      <c r="C2601" t="s">
        <v>10</v>
      </c>
      <c r="D2601">
        <v>575</v>
      </c>
      <c r="E2601">
        <v>32</v>
      </c>
      <c r="F2601">
        <v>147</v>
      </c>
      <c r="G2601">
        <f t="shared" si="40"/>
        <v>116</v>
      </c>
      <c r="H2601">
        <v>1755</v>
      </c>
      <c r="I2601" t="s">
        <v>11</v>
      </c>
      <c r="J2601" t="str">
        <f>VLOOKUP(B2601,tax!$B$1:$P$1478,6,FALSE)</f>
        <v>Bacteria</v>
      </c>
      <c r="K2601" t="str">
        <f>VLOOKUP($B2601,tax!$B$1:$P$1478,7,FALSE)</f>
        <v xml:space="preserve"> Firmicutes</v>
      </c>
    </row>
    <row r="2602" spans="1:11" x14ac:dyDescent="0.25">
      <c r="A2602" t="s">
        <v>1943</v>
      </c>
      <c r="B2602" t="s">
        <v>1944</v>
      </c>
      <c r="C2602" t="s">
        <v>1364</v>
      </c>
      <c r="D2602">
        <v>575</v>
      </c>
      <c r="E2602">
        <v>163</v>
      </c>
      <c r="F2602">
        <v>482</v>
      </c>
      <c r="G2602">
        <f t="shared" si="40"/>
        <v>320</v>
      </c>
      <c r="H2602">
        <v>834</v>
      </c>
      <c r="I2602" t="s">
        <v>1365</v>
      </c>
      <c r="J2602" t="str">
        <f>VLOOKUP(B2602,tax!$B$1:$P$1478,6,FALSE)</f>
        <v>Bacteria</v>
      </c>
      <c r="K2602" t="str">
        <f>VLOOKUP($B2602,tax!$B$1:$P$1478,7,FALSE)</f>
        <v xml:space="preserve"> Firmicutes</v>
      </c>
    </row>
    <row r="2603" spans="1:11" x14ac:dyDescent="0.25">
      <c r="A2603" t="s">
        <v>1943</v>
      </c>
      <c r="B2603" t="s">
        <v>1944</v>
      </c>
      <c r="C2603" t="s">
        <v>1945</v>
      </c>
      <c r="D2603">
        <v>575</v>
      </c>
      <c r="E2603">
        <v>502</v>
      </c>
      <c r="F2603">
        <v>545</v>
      </c>
      <c r="G2603">
        <f t="shared" si="40"/>
        <v>44</v>
      </c>
      <c r="H2603">
        <v>4</v>
      </c>
      <c r="I2603" t="s">
        <v>1945</v>
      </c>
      <c r="J2603" t="str">
        <f>VLOOKUP(B2603,tax!$B$1:$P$1478,6,FALSE)</f>
        <v>Bacteria</v>
      </c>
      <c r="K2603" t="str">
        <f>VLOOKUP($B2603,tax!$B$1:$P$1478,7,FALSE)</f>
        <v xml:space="preserve"> Firmicutes</v>
      </c>
    </row>
    <row r="2604" spans="1:11" x14ac:dyDescent="0.25">
      <c r="A2604" t="s">
        <v>1946</v>
      </c>
      <c r="B2604" t="s">
        <v>1947</v>
      </c>
      <c r="C2604" t="s">
        <v>10</v>
      </c>
      <c r="D2604">
        <v>831</v>
      </c>
      <c r="E2604">
        <v>483</v>
      </c>
      <c r="F2604">
        <v>608</v>
      </c>
      <c r="G2604">
        <f t="shared" si="40"/>
        <v>126</v>
      </c>
      <c r="H2604">
        <v>1755</v>
      </c>
      <c r="I2604" t="s">
        <v>11</v>
      </c>
      <c r="J2604" t="str">
        <f>VLOOKUP(B2604,tax!$B$1:$P$1478,6,FALSE)</f>
        <v>Bacteria</v>
      </c>
      <c r="K2604" t="str">
        <f>VLOOKUP($B2604,tax!$B$1:$P$1478,7,FALSE)</f>
        <v xml:space="preserve"> Firmicutes</v>
      </c>
    </row>
    <row r="2605" spans="1:11" x14ac:dyDescent="0.25">
      <c r="A2605" t="s">
        <v>1946</v>
      </c>
      <c r="B2605" t="s">
        <v>1947</v>
      </c>
      <c r="C2605" t="s">
        <v>48</v>
      </c>
      <c r="D2605">
        <v>831</v>
      </c>
      <c r="E2605">
        <v>408</v>
      </c>
      <c r="F2605">
        <v>428</v>
      </c>
      <c r="G2605">
        <f t="shared" si="40"/>
        <v>21</v>
      </c>
      <c r="H2605">
        <v>1647</v>
      </c>
      <c r="I2605" t="s">
        <v>49</v>
      </c>
      <c r="J2605" t="str">
        <f>VLOOKUP(B2605,tax!$B$1:$P$1478,6,FALSE)</f>
        <v>Bacteria</v>
      </c>
      <c r="K2605" t="str">
        <f>VLOOKUP($B2605,tax!$B$1:$P$1478,7,FALSE)</f>
        <v xml:space="preserve"> Firmicutes</v>
      </c>
    </row>
    <row r="2606" spans="1:11" x14ac:dyDescent="0.25">
      <c r="A2606" t="s">
        <v>1946</v>
      </c>
      <c r="B2606" t="s">
        <v>1947</v>
      </c>
      <c r="C2606" t="s">
        <v>48</v>
      </c>
      <c r="D2606">
        <v>831</v>
      </c>
      <c r="E2606">
        <v>444</v>
      </c>
      <c r="F2606">
        <v>464</v>
      </c>
      <c r="G2606">
        <f t="shared" si="40"/>
        <v>21</v>
      </c>
      <c r="H2606">
        <v>1647</v>
      </c>
      <c r="I2606" t="s">
        <v>49</v>
      </c>
      <c r="J2606" t="str">
        <f>VLOOKUP(B2606,tax!$B$1:$P$1478,6,FALSE)</f>
        <v>Bacteria</v>
      </c>
      <c r="K2606" t="str">
        <f>VLOOKUP($B2606,tax!$B$1:$P$1478,7,FALSE)</f>
        <v xml:space="preserve"> Firmicutes</v>
      </c>
    </row>
    <row r="2607" spans="1:11" x14ac:dyDescent="0.25">
      <c r="A2607" t="s">
        <v>1946</v>
      </c>
      <c r="B2607" t="s">
        <v>1947</v>
      </c>
      <c r="C2607" t="s">
        <v>93</v>
      </c>
      <c r="D2607">
        <v>831</v>
      </c>
      <c r="E2607">
        <v>186</v>
      </c>
      <c r="F2607">
        <v>370</v>
      </c>
      <c r="G2607">
        <f t="shared" si="40"/>
        <v>185</v>
      </c>
      <c r="H2607">
        <v>11620</v>
      </c>
      <c r="I2607" t="s">
        <v>94</v>
      </c>
      <c r="J2607" t="str">
        <f>VLOOKUP(B2607,tax!$B$1:$P$1478,6,FALSE)</f>
        <v>Bacteria</v>
      </c>
      <c r="K2607" t="str">
        <f>VLOOKUP($B2607,tax!$B$1:$P$1478,7,FALSE)</f>
        <v xml:space="preserve"> Firmicutes</v>
      </c>
    </row>
    <row r="2608" spans="1:11" x14ac:dyDescent="0.25">
      <c r="A2608" t="s">
        <v>1946</v>
      </c>
      <c r="B2608" t="s">
        <v>1947</v>
      </c>
      <c r="C2608" t="s">
        <v>93</v>
      </c>
      <c r="D2608">
        <v>831</v>
      </c>
      <c r="E2608">
        <v>621</v>
      </c>
      <c r="F2608">
        <v>809</v>
      </c>
      <c r="G2608">
        <f t="shared" si="40"/>
        <v>189</v>
      </c>
      <c r="H2608">
        <v>11620</v>
      </c>
      <c r="I2608" t="s">
        <v>94</v>
      </c>
      <c r="J2608" t="str">
        <f>VLOOKUP(B2608,tax!$B$1:$P$1478,6,FALSE)</f>
        <v>Bacteria</v>
      </c>
      <c r="K2608" t="str">
        <f>VLOOKUP($B2608,tax!$B$1:$P$1478,7,FALSE)</f>
        <v xml:space="preserve"> Firmicutes</v>
      </c>
    </row>
    <row r="2609" spans="1:11" x14ac:dyDescent="0.25">
      <c r="A2609" t="s">
        <v>1946</v>
      </c>
      <c r="B2609" t="s">
        <v>1947</v>
      </c>
      <c r="C2609" t="s">
        <v>95</v>
      </c>
      <c r="D2609">
        <v>831</v>
      </c>
      <c r="E2609">
        <v>1</v>
      </c>
      <c r="F2609">
        <v>119</v>
      </c>
      <c r="G2609">
        <f t="shared" si="40"/>
        <v>119</v>
      </c>
      <c r="H2609">
        <v>247</v>
      </c>
      <c r="I2609" t="s">
        <v>95</v>
      </c>
      <c r="J2609" t="str">
        <f>VLOOKUP(B2609,tax!$B$1:$P$1478,6,FALSE)</f>
        <v>Bacteria</v>
      </c>
      <c r="K2609" t="str">
        <f>VLOOKUP($B2609,tax!$B$1:$P$1478,7,FALSE)</f>
        <v xml:space="preserve"> Firmicutes</v>
      </c>
    </row>
    <row r="2610" spans="1:11" x14ac:dyDescent="0.25">
      <c r="A2610" t="s">
        <v>1948</v>
      </c>
      <c r="B2610" t="s">
        <v>1949</v>
      </c>
      <c r="C2610" t="s">
        <v>10</v>
      </c>
      <c r="D2610">
        <v>820</v>
      </c>
      <c r="E2610">
        <v>112</v>
      </c>
      <c r="F2610">
        <v>234</v>
      </c>
      <c r="G2610">
        <f t="shared" si="40"/>
        <v>123</v>
      </c>
      <c r="H2610">
        <v>1755</v>
      </c>
      <c r="I2610" t="s">
        <v>11</v>
      </c>
      <c r="J2610" t="str">
        <f>VLOOKUP(B2610,tax!$B$1:$P$1478,6,FALSE)</f>
        <v>Bacteria</v>
      </c>
      <c r="K2610" t="str">
        <f>VLOOKUP($B2610,tax!$B$1:$P$1478,7,FALSE)</f>
        <v xml:space="preserve"> Firmicutes</v>
      </c>
    </row>
    <row r="2611" spans="1:11" x14ac:dyDescent="0.25">
      <c r="A2611" t="s">
        <v>1948</v>
      </c>
      <c r="B2611" t="s">
        <v>1949</v>
      </c>
      <c r="C2611" t="s">
        <v>48</v>
      </c>
      <c r="D2611">
        <v>820</v>
      </c>
      <c r="E2611">
        <v>70</v>
      </c>
      <c r="F2611">
        <v>90</v>
      </c>
      <c r="G2611">
        <f t="shared" si="40"/>
        <v>21</v>
      </c>
      <c r="H2611">
        <v>1647</v>
      </c>
      <c r="I2611" t="s">
        <v>49</v>
      </c>
      <c r="J2611" t="str">
        <f>VLOOKUP(B2611,tax!$B$1:$P$1478,6,FALSE)</f>
        <v>Bacteria</v>
      </c>
      <c r="K2611" t="str">
        <f>VLOOKUP($B2611,tax!$B$1:$P$1478,7,FALSE)</f>
        <v xml:space="preserve"> Firmicutes</v>
      </c>
    </row>
    <row r="2612" spans="1:11" x14ac:dyDescent="0.25">
      <c r="A2612" t="s">
        <v>1950</v>
      </c>
      <c r="B2612" t="s">
        <v>1951</v>
      </c>
      <c r="C2612" t="s">
        <v>10</v>
      </c>
      <c r="D2612">
        <v>679</v>
      </c>
      <c r="E2612">
        <v>341</v>
      </c>
      <c r="F2612">
        <v>463</v>
      </c>
      <c r="G2612">
        <f t="shared" si="40"/>
        <v>123</v>
      </c>
      <c r="H2612">
        <v>1755</v>
      </c>
      <c r="I2612" t="s">
        <v>11</v>
      </c>
      <c r="J2612" t="str">
        <f>VLOOKUP(B2612,tax!$B$1:$P$1478,6,FALSE)</f>
        <v>Bacteria</v>
      </c>
      <c r="K2612" t="str">
        <f>VLOOKUP($B2612,tax!$B$1:$P$1478,7,FALSE)</f>
        <v xml:space="preserve"> Firmicutes</v>
      </c>
    </row>
    <row r="2613" spans="1:11" x14ac:dyDescent="0.25">
      <c r="A2613" t="s">
        <v>1950</v>
      </c>
      <c r="B2613" t="s">
        <v>1951</v>
      </c>
      <c r="C2613" t="s">
        <v>10</v>
      </c>
      <c r="D2613">
        <v>679</v>
      </c>
      <c r="E2613">
        <v>490</v>
      </c>
      <c r="F2613">
        <v>608</v>
      </c>
      <c r="G2613">
        <f t="shared" si="40"/>
        <v>119</v>
      </c>
      <c r="H2613">
        <v>1755</v>
      </c>
      <c r="I2613" t="s">
        <v>11</v>
      </c>
      <c r="J2613" t="str">
        <f>VLOOKUP(B2613,tax!$B$1:$P$1478,6,FALSE)</f>
        <v>Bacteria</v>
      </c>
      <c r="K2613" t="str">
        <f>VLOOKUP($B2613,tax!$B$1:$P$1478,7,FALSE)</f>
        <v xml:space="preserve"> Firmicutes</v>
      </c>
    </row>
    <row r="2614" spans="1:11" x14ac:dyDescent="0.25">
      <c r="A2614" t="s">
        <v>1950</v>
      </c>
      <c r="B2614" t="s">
        <v>1951</v>
      </c>
      <c r="C2614" t="s">
        <v>48</v>
      </c>
      <c r="D2614">
        <v>679</v>
      </c>
      <c r="E2614">
        <v>617</v>
      </c>
      <c r="F2614">
        <v>637</v>
      </c>
      <c r="G2614">
        <f t="shared" si="40"/>
        <v>21</v>
      </c>
      <c r="H2614">
        <v>1647</v>
      </c>
      <c r="I2614" t="s">
        <v>49</v>
      </c>
      <c r="J2614" t="str">
        <f>VLOOKUP(B2614,tax!$B$1:$P$1478,6,FALSE)</f>
        <v>Bacteria</v>
      </c>
      <c r="K2614" t="str">
        <f>VLOOKUP($B2614,tax!$B$1:$P$1478,7,FALSE)</f>
        <v xml:space="preserve"> Firmicutes</v>
      </c>
    </row>
    <row r="2615" spans="1:11" x14ac:dyDescent="0.25">
      <c r="A2615" t="s">
        <v>1950</v>
      </c>
      <c r="B2615" t="s">
        <v>1951</v>
      </c>
      <c r="C2615" t="s">
        <v>48</v>
      </c>
      <c r="D2615">
        <v>679</v>
      </c>
      <c r="E2615">
        <v>651</v>
      </c>
      <c r="F2615">
        <v>671</v>
      </c>
      <c r="G2615">
        <f t="shared" si="40"/>
        <v>21</v>
      </c>
      <c r="H2615">
        <v>1647</v>
      </c>
      <c r="I2615" t="s">
        <v>49</v>
      </c>
      <c r="J2615" t="str">
        <f>VLOOKUP(B2615,tax!$B$1:$P$1478,6,FALSE)</f>
        <v>Bacteria</v>
      </c>
      <c r="K2615" t="str">
        <f>VLOOKUP($B2615,tax!$B$1:$P$1478,7,FALSE)</f>
        <v xml:space="preserve"> Firmicutes</v>
      </c>
    </row>
    <row r="2616" spans="1:11" x14ac:dyDescent="0.25">
      <c r="A2616" t="s">
        <v>1950</v>
      </c>
      <c r="B2616" t="s">
        <v>1951</v>
      </c>
      <c r="C2616" t="s">
        <v>52</v>
      </c>
      <c r="D2616">
        <v>679</v>
      </c>
      <c r="E2616">
        <v>32</v>
      </c>
      <c r="F2616">
        <v>318</v>
      </c>
      <c r="G2616">
        <f t="shared" si="40"/>
        <v>287</v>
      </c>
      <c r="H2616">
        <v>5170</v>
      </c>
      <c r="I2616" t="s">
        <v>53</v>
      </c>
      <c r="J2616" t="str">
        <f>VLOOKUP(B2616,tax!$B$1:$P$1478,6,FALSE)</f>
        <v>Bacteria</v>
      </c>
      <c r="K2616" t="str">
        <f>VLOOKUP($B2616,tax!$B$1:$P$1478,7,FALSE)</f>
        <v xml:space="preserve"> Firmicutes</v>
      </c>
    </row>
    <row r="2617" spans="1:11" x14ac:dyDescent="0.25">
      <c r="A2617" t="s">
        <v>1952</v>
      </c>
      <c r="B2617" t="s">
        <v>1953</v>
      </c>
      <c r="C2617" t="s">
        <v>10</v>
      </c>
      <c r="D2617">
        <v>1290</v>
      </c>
      <c r="E2617">
        <v>95</v>
      </c>
      <c r="F2617">
        <v>219</v>
      </c>
      <c r="G2617">
        <f t="shared" si="40"/>
        <v>125</v>
      </c>
      <c r="H2617">
        <v>1755</v>
      </c>
      <c r="I2617" t="s">
        <v>11</v>
      </c>
      <c r="J2617" t="str">
        <f>VLOOKUP(B2617,tax!$B$1:$P$1478,6,FALSE)</f>
        <v>Bacteria</v>
      </c>
      <c r="K2617" t="str">
        <f>VLOOKUP($B2617,tax!$B$1:$P$1478,7,FALSE)</f>
        <v xml:space="preserve"> Firmicutes</v>
      </c>
    </row>
    <row r="2618" spans="1:11" x14ac:dyDescent="0.25">
      <c r="A2618" t="s">
        <v>1952</v>
      </c>
      <c r="B2618" t="s">
        <v>1953</v>
      </c>
      <c r="C2618" t="s">
        <v>56</v>
      </c>
      <c r="D2618">
        <v>1290</v>
      </c>
      <c r="E2618">
        <v>441</v>
      </c>
      <c r="F2618">
        <v>484</v>
      </c>
      <c r="G2618">
        <f t="shared" si="40"/>
        <v>44</v>
      </c>
      <c r="H2618">
        <v>10758</v>
      </c>
      <c r="I2618" t="s">
        <v>57</v>
      </c>
      <c r="J2618" t="str">
        <f>VLOOKUP(B2618,tax!$B$1:$P$1478,6,FALSE)</f>
        <v>Bacteria</v>
      </c>
      <c r="K2618" t="str">
        <f>VLOOKUP($B2618,tax!$B$1:$P$1478,7,FALSE)</f>
        <v xml:space="preserve"> Firmicutes</v>
      </c>
    </row>
    <row r="2619" spans="1:11" x14ac:dyDescent="0.25">
      <c r="A2619" t="s">
        <v>1952</v>
      </c>
      <c r="B2619" t="s">
        <v>1953</v>
      </c>
      <c r="C2619" t="s">
        <v>56</v>
      </c>
      <c r="D2619">
        <v>1290</v>
      </c>
      <c r="E2619">
        <v>598</v>
      </c>
      <c r="F2619">
        <v>641</v>
      </c>
      <c r="G2619">
        <f t="shared" si="40"/>
        <v>44</v>
      </c>
      <c r="H2619">
        <v>10758</v>
      </c>
      <c r="I2619" t="s">
        <v>57</v>
      </c>
      <c r="J2619" t="str">
        <f>VLOOKUP(B2619,tax!$B$1:$P$1478,6,FALSE)</f>
        <v>Bacteria</v>
      </c>
      <c r="K2619" t="str">
        <f>VLOOKUP($B2619,tax!$B$1:$P$1478,7,FALSE)</f>
        <v xml:space="preserve"> Firmicutes</v>
      </c>
    </row>
    <row r="2620" spans="1:11" x14ac:dyDescent="0.25">
      <c r="A2620" t="s">
        <v>1954</v>
      </c>
      <c r="B2620" t="s">
        <v>1955</v>
      </c>
      <c r="C2620" t="s">
        <v>10</v>
      </c>
      <c r="D2620">
        <v>837</v>
      </c>
      <c r="E2620">
        <v>302</v>
      </c>
      <c r="F2620">
        <v>421</v>
      </c>
      <c r="G2620">
        <f t="shared" si="40"/>
        <v>120</v>
      </c>
      <c r="H2620">
        <v>1755</v>
      </c>
      <c r="I2620" t="s">
        <v>11</v>
      </c>
      <c r="J2620" t="str">
        <f>VLOOKUP(B2620,tax!$B$1:$P$1478,6,FALSE)</f>
        <v>Bacteria</v>
      </c>
      <c r="K2620" t="str">
        <f>VLOOKUP($B2620,tax!$B$1:$P$1478,7,FALSE)</f>
        <v xml:space="preserve"> Firmicutes</v>
      </c>
    </row>
    <row r="2621" spans="1:11" x14ac:dyDescent="0.25">
      <c r="A2621" t="s">
        <v>1954</v>
      </c>
      <c r="B2621" t="s">
        <v>1955</v>
      </c>
      <c r="C2621" t="s">
        <v>48</v>
      </c>
      <c r="D2621">
        <v>837</v>
      </c>
      <c r="E2621">
        <v>430</v>
      </c>
      <c r="F2621">
        <v>450</v>
      </c>
      <c r="G2621">
        <f t="shared" si="40"/>
        <v>21</v>
      </c>
      <c r="H2621">
        <v>1647</v>
      </c>
      <c r="I2621" t="s">
        <v>49</v>
      </c>
      <c r="J2621" t="str">
        <f>VLOOKUP(B2621,tax!$B$1:$P$1478,6,FALSE)</f>
        <v>Bacteria</v>
      </c>
      <c r="K2621" t="str">
        <f>VLOOKUP($B2621,tax!$B$1:$P$1478,7,FALSE)</f>
        <v xml:space="preserve"> Firmicutes</v>
      </c>
    </row>
    <row r="2622" spans="1:11" x14ac:dyDescent="0.25">
      <c r="A2622" t="s">
        <v>1954</v>
      </c>
      <c r="B2622" t="s">
        <v>1955</v>
      </c>
      <c r="C2622" t="s">
        <v>48</v>
      </c>
      <c r="D2622">
        <v>837</v>
      </c>
      <c r="E2622">
        <v>464</v>
      </c>
      <c r="F2622">
        <v>484</v>
      </c>
      <c r="G2622">
        <f t="shared" si="40"/>
        <v>21</v>
      </c>
      <c r="H2622">
        <v>1647</v>
      </c>
      <c r="I2622" t="s">
        <v>49</v>
      </c>
      <c r="J2622" t="str">
        <f>VLOOKUP(B2622,tax!$B$1:$P$1478,6,FALSE)</f>
        <v>Bacteria</v>
      </c>
      <c r="K2622" t="str">
        <f>VLOOKUP($B2622,tax!$B$1:$P$1478,7,FALSE)</f>
        <v xml:space="preserve"> Firmicutes</v>
      </c>
    </row>
    <row r="2623" spans="1:11" x14ac:dyDescent="0.25">
      <c r="A2623" t="s">
        <v>1954</v>
      </c>
      <c r="B2623" t="s">
        <v>1955</v>
      </c>
      <c r="C2623" t="s">
        <v>73</v>
      </c>
      <c r="D2623">
        <v>837</v>
      </c>
      <c r="E2623">
        <v>58</v>
      </c>
      <c r="F2623">
        <v>274</v>
      </c>
      <c r="G2623">
        <f t="shared" si="40"/>
        <v>217</v>
      </c>
      <c r="H2623">
        <v>9472</v>
      </c>
      <c r="I2623" t="s">
        <v>74</v>
      </c>
      <c r="J2623" t="str">
        <f>VLOOKUP(B2623,tax!$B$1:$P$1478,6,FALSE)</f>
        <v>Bacteria</v>
      </c>
      <c r="K2623" t="str">
        <f>VLOOKUP($B2623,tax!$B$1:$P$1478,7,FALSE)</f>
        <v xml:space="preserve"> Firmicutes</v>
      </c>
    </row>
    <row r="2624" spans="1:11" x14ac:dyDescent="0.25">
      <c r="A2624" t="s">
        <v>1954</v>
      </c>
      <c r="B2624" t="s">
        <v>1955</v>
      </c>
      <c r="C2624" t="s">
        <v>670</v>
      </c>
      <c r="D2624">
        <v>837</v>
      </c>
      <c r="E2624">
        <v>517</v>
      </c>
      <c r="F2624">
        <v>834</v>
      </c>
      <c r="G2624">
        <f t="shared" si="40"/>
        <v>318</v>
      </c>
      <c r="H2624">
        <v>2356</v>
      </c>
      <c r="I2624" t="s">
        <v>671</v>
      </c>
      <c r="J2624" t="str">
        <f>VLOOKUP(B2624,tax!$B$1:$P$1478,6,FALSE)</f>
        <v>Bacteria</v>
      </c>
      <c r="K2624" t="str">
        <f>VLOOKUP($B2624,tax!$B$1:$P$1478,7,FALSE)</f>
        <v xml:space="preserve"> Firmicutes</v>
      </c>
    </row>
    <row r="2625" spans="1:11" x14ac:dyDescent="0.25">
      <c r="A2625" t="s">
        <v>1956</v>
      </c>
      <c r="B2625" t="s">
        <v>1957</v>
      </c>
      <c r="C2625" t="s">
        <v>10</v>
      </c>
      <c r="D2625">
        <v>810</v>
      </c>
      <c r="E2625">
        <v>449</v>
      </c>
      <c r="F2625">
        <v>579</v>
      </c>
      <c r="G2625">
        <f t="shared" si="40"/>
        <v>131</v>
      </c>
      <c r="H2625">
        <v>1755</v>
      </c>
      <c r="I2625" t="s">
        <v>11</v>
      </c>
      <c r="J2625" t="str">
        <f>VLOOKUP(B2625,tax!$B$1:$P$1478,6,FALSE)</f>
        <v>Bacteria</v>
      </c>
      <c r="K2625" t="str">
        <f>VLOOKUP($B2625,tax!$B$1:$P$1478,7,FALSE)</f>
        <v xml:space="preserve"> Firmicutes</v>
      </c>
    </row>
    <row r="2626" spans="1:11" x14ac:dyDescent="0.25">
      <c r="A2626" t="s">
        <v>1956</v>
      </c>
      <c r="B2626" t="s">
        <v>1957</v>
      </c>
      <c r="C2626" t="s">
        <v>10</v>
      </c>
      <c r="D2626">
        <v>810</v>
      </c>
      <c r="E2626">
        <v>588</v>
      </c>
      <c r="F2626">
        <v>724</v>
      </c>
      <c r="G2626">
        <f t="shared" si="40"/>
        <v>137</v>
      </c>
      <c r="H2626">
        <v>1755</v>
      </c>
      <c r="I2626" t="s">
        <v>11</v>
      </c>
      <c r="J2626" t="str">
        <f>VLOOKUP(B2626,tax!$B$1:$P$1478,6,FALSE)</f>
        <v>Bacteria</v>
      </c>
      <c r="K2626" t="str">
        <f>VLOOKUP($B2626,tax!$B$1:$P$1478,7,FALSE)</f>
        <v xml:space="preserve"> Firmicutes</v>
      </c>
    </row>
    <row r="2627" spans="1:11" x14ac:dyDescent="0.25">
      <c r="A2627" t="s">
        <v>1956</v>
      </c>
      <c r="B2627" t="s">
        <v>1957</v>
      </c>
      <c r="C2627" t="s">
        <v>48</v>
      </c>
      <c r="D2627">
        <v>810</v>
      </c>
      <c r="E2627">
        <v>743</v>
      </c>
      <c r="F2627">
        <v>763</v>
      </c>
      <c r="G2627">
        <f t="shared" ref="G2627:G2690" si="41">F2627-E2627+1</f>
        <v>21</v>
      </c>
      <c r="H2627">
        <v>1647</v>
      </c>
      <c r="I2627" t="s">
        <v>49</v>
      </c>
      <c r="J2627" t="str">
        <f>VLOOKUP(B2627,tax!$B$1:$P$1478,6,FALSE)</f>
        <v>Bacteria</v>
      </c>
      <c r="K2627" t="str">
        <f>VLOOKUP($B2627,tax!$B$1:$P$1478,7,FALSE)</f>
        <v xml:space="preserve"> Firmicutes</v>
      </c>
    </row>
    <row r="2628" spans="1:11" x14ac:dyDescent="0.25">
      <c r="A2628" t="s">
        <v>1956</v>
      </c>
      <c r="B2628" t="s">
        <v>1957</v>
      </c>
      <c r="C2628" t="s">
        <v>48</v>
      </c>
      <c r="D2628">
        <v>810</v>
      </c>
      <c r="E2628">
        <v>779</v>
      </c>
      <c r="F2628">
        <v>799</v>
      </c>
      <c r="G2628">
        <f t="shared" si="41"/>
        <v>21</v>
      </c>
      <c r="H2628">
        <v>1647</v>
      </c>
      <c r="I2628" t="s">
        <v>49</v>
      </c>
      <c r="J2628" t="str">
        <f>VLOOKUP(B2628,tax!$B$1:$P$1478,6,FALSE)</f>
        <v>Bacteria</v>
      </c>
      <c r="K2628" t="str">
        <f>VLOOKUP($B2628,tax!$B$1:$P$1478,7,FALSE)</f>
        <v xml:space="preserve"> Firmicutes</v>
      </c>
    </row>
    <row r="2629" spans="1:11" x14ac:dyDescent="0.25">
      <c r="A2629" t="s">
        <v>1956</v>
      </c>
      <c r="B2629" t="s">
        <v>1957</v>
      </c>
      <c r="C2629" t="s">
        <v>60</v>
      </c>
      <c r="D2629">
        <v>810</v>
      </c>
      <c r="E2629">
        <v>1</v>
      </c>
      <c r="F2629">
        <v>103</v>
      </c>
      <c r="G2629">
        <f t="shared" si="41"/>
        <v>103</v>
      </c>
      <c r="H2629">
        <v>100</v>
      </c>
      <c r="I2629" t="s">
        <v>60</v>
      </c>
      <c r="J2629" t="str">
        <f>VLOOKUP(B2629,tax!$B$1:$P$1478,6,FALSE)</f>
        <v>Bacteria</v>
      </c>
      <c r="K2629" t="str">
        <f>VLOOKUP($B2629,tax!$B$1:$P$1478,7,FALSE)</f>
        <v xml:space="preserve"> Firmicutes</v>
      </c>
    </row>
    <row r="2630" spans="1:11" x14ac:dyDescent="0.25">
      <c r="A2630" t="s">
        <v>1958</v>
      </c>
      <c r="B2630" t="s">
        <v>1959</v>
      </c>
      <c r="C2630" t="s">
        <v>10</v>
      </c>
      <c r="D2630">
        <v>948</v>
      </c>
      <c r="E2630">
        <v>399</v>
      </c>
      <c r="F2630">
        <v>515</v>
      </c>
      <c r="G2630">
        <f t="shared" si="41"/>
        <v>117</v>
      </c>
      <c r="H2630">
        <v>1755</v>
      </c>
      <c r="I2630" t="s">
        <v>11</v>
      </c>
      <c r="J2630" t="str">
        <f>VLOOKUP(B2630,tax!$B$1:$P$1478,6,FALSE)</f>
        <v>Bacteria</v>
      </c>
      <c r="K2630" t="str">
        <f>VLOOKUP($B2630,tax!$B$1:$P$1478,7,FALSE)</f>
        <v xml:space="preserve"> Firmicutes</v>
      </c>
    </row>
    <row r="2631" spans="1:11" x14ac:dyDescent="0.25">
      <c r="A2631" t="s">
        <v>1958</v>
      </c>
      <c r="B2631" t="s">
        <v>1959</v>
      </c>
      <c r="C2631" t="s">
        <v>69</v>
      </c>
      <c r="D2631">
        <v>948</v>
      </c>
      <c r="E2631">
        <v>53</v>
      </c>
      <c r="F2631">
        <v>314</v>
      </c>
      <c r="G2631">
        <f t="shared" si="41"/>
        <v>262</v>
      </c>
      <c r="H2631">
        <v>5309</v>
      </c>
      <c r="I2631" t="s">
        <v>70</v>
      </c>
      <c r="J2631" t="str">
        <f>VLOOKUP(B2631,tax!$B$1:$P$1478,6,FALSE)</f>
        <v>Bacteria</v>
      </c>
      <c r="K2631" t="str">
        <f>VLOOKUP($B2631,tax!$B$1:$P$1478,7,FALSE)</f>
        <v xml:space="preserve"> Firmicutes</v>
      </c>
    </row>
    <row r="2632" spans="1:11" x14ac:dyDescent="0.25">
      <c r="A2632" t="s">
        <v>1958</v>
      </c>
      <c r="B2632" t="s">
        <v>1959</v>
      </c>
      <c r="C2632" t="s">
        <v>48</v>
      </c>
      <c r="D2632">
        <v>948</v>
      </c>
      <c r="E2632">
        <v>888</v>
      </c>
      <c r="F2632">
        <v>908</v>
      </c>
      <c r="G2632">
        <f t="shared" si="41"/>
        <v>21</v>
      </c>
      <c r="H2632">
        <v>1647</v>
      </c>
      <c r="I2632" t="s">
        <v>49</v>
      </c>
      <c r="J2632" t="str">
        <f>VLOOKUP(B2632,tax!$B$1:$P$1478,6,FALSE)</f>
        <v>Bacteria</v>
      </c>
      <c r="K2632" t="str">
        <f>VLOOKUP($B2632,tax!$B$1:$P$1478,7,FALSE)</f>
        <v xml:space="preserve"> Firmicutes</v>
      </c>
    </row>
    <row r="2633" spans="1:11" x14ac:dyDescent="0.25">
      <c r="A2633" t="s">
        <v>1958</v>
      </c>
      <c r="B2633" t="s">
        <v>1959</v>
      </c>
      <c r="C2633" t="s">
        <v>48</v>
      </c>
      <c r="D2633">
        <v>948</v>
      </c>
      <c r="E2633">
        <v>922</v>
      </c>
      <c r="F2633">
        <v>942</v>
      </c>
      <c r="G2633">
        <f t="shared" si="41"/>
        <v>21</v>
      </c>
      <c r="H2633">
        <v>1647</v>
      </c>
      <c r="I2633" t="s">
        <v>49</v>
      </c>
      <c r="J2633" t="str">
        <f>VLOOKUP(B2633,tax!$B$1:$P$1478,6,FALSE)</f>
        <v>Bacteria</v>
      </c>
      <c r="K2633" t="str">
        <f>VLOOKUP($B2633,tax!$B$1:$P$1478,7,FALSE)</f>
        <v xml:space="preserve"> Firmicutes</v>
      </c>
    </row>
    <row r="2634" spans="1:11" x14ac:dyDescent="0.25">
      <c r="A2634" t="s">
        <v>1960</v>
      </c>
      <c r="B2634" t="s">
        <v>1961</v>
      </c>
      <c r="C2634" t="s">
        <v>10</v>
      </c>
      <c r="D2634">
        <v>727</v>
      </c>
      <c r="E2634">
        <v>536</v>
      </c>
      <c r="F2634">
        <v>657</v>
      </c>
      <c r="G2634">
        <f t="shared" si="41"/>
        <v>122</v>
      </c>
      <c r="H2634">
        <v>1755</v>
      </c>
      <c r="I2634" t="s">
        <v>11</v>
      </c>
      <c r="J2634" t="str">
        <f>VLOOKUP(B2634,tax!$B$1:$P$1478,6,FALSE)</f>
        <v>Bacteria</v>
      </c>
      <c r="K2634" t="str">
        <f>VLOOKUP($B2634,tax!$B$1:$P$1478,7,FALSE)</f>
        <v xml:space="preserve"> Firmicutes</v>
      </c>
    </row>
    <row r="2635" spans="1:11" x14ac:dyDescent="0.25">
      <c r="A2635" t="s">
        <v>1960</v>
      </c>
      <c r="B2635" t="s">
        <v>1961</v>
      </c>
      <c r="C2635" t="s">
        <v>48</v>
      </c>
      <c r="D2635">
        <v>727</v>
      </c>
      <c r="E2635">
        <v>667</v>
      </c>
      <c r="F2635">
        <v>687</v>
      </c>
      <c r="G2635">
        <f t="shared" si="41"/>
        <v>21</v>
      </c>
      <c r="H2635">
        <v>1647</v>
      </c>
      <c r="I2635" t="s">
        <v>49</v>
      </c>
      <c r="J2635" t="str">
        <f>VLOOKUP(B2635,tax!$B$1:$P$1478,6,FALSE)</f>
        <v>Bacteria</v>
      </c>
      <c r="K2635" t="str">
        <f>VLOOKUP($B2635,tax!$B$1:$P$1478,7,FALSE)</f>
        <v xml:space="preserve"> Firmicutes</v>
      </c>
    </row>
    <row r="2636" spans="1:11" x14ac:dyDescent="0.25">
      <c r="A2636" t="s">
        <v>1960</v>
      </c>
      <c r="B2636" t="s">
        <v>1961</v>
      </c>
      <c r="C2636" t="s">
        <v>48</v>
      </c>
      <c r="D2636">
        <v>727</v>
      </c>
      <c r="E2636">
        <v>701</v>
      </c>
      <c r="F2636">
        <v>721</v>
      </c>
      <c r="G2636">
        <f t="shared" si="41"/>
        <v>21</v>
      </c>
      <c r="H2636">
        <v>1647</v>
      </c>
      <c r="I2636" t="s">
        <v>49</v>
      </c>
      <c r="J2636" t="str">
        <f>VLOOKUP(B2636,tax!$B$1:$P$1478,6,FALSE)</f>
        <v>Bacteria</v>
      </c>
      <c r="K2636" t="str">
        <f>VLOOKUP($B2636,tax!$B$1:$P$1478,7,FALSE)</f>
        <v xml:space="preserve"> Firmicutes</v>
      </c>
    </row>
    <row r="2637" spans="1:11" x14ac:dyDescent="0.25">
      <c r="A2637" t="s">
        <v>1960</v>
      </c>
      <c r="B2637" t="s">
        <v>1961</v>
      </c>
      <c r="C2637" t="s">
        <v>52</v>
      </c>
      <c r="D2637">
        <v>727</v>
      </c>
      <c r="E2637">
        <v>45</v>
      </c>
      <c r="F2637">
        <v>300</v>
      </c>
      <c r="G2637">
        <f t="shared" si="41"/>
        <v>256</v>
      </c>
      <c r="H2637">
        <v>5170</v>
      </c>
      <c r="I2637" t="s">
        <v>53</v>
      </c>
      <c r="J2637" t="str">
        <f>VLOOKUP(B2637,tax!$B$1:$P$1478,6,FALSE)</f>
        <v>Bacteria</v>
      </c>
      <c r="K2637" t="str">
        <f>VLOOKUP($B2637,tax!$B$1:$P$1478,7,FALSE)</f>
        <v xml:space="preserve"> Firmicutes</v>
      </c>
    </row>
    <row r="2638" spans="1:11" x14ac:dyDescent="0.25">
      <c r="A2638" t="s">
        <v>1962</v>
      </c>
      <c r="B2638" t="s">
        <v>1963</v>
      </c>
      <c r="C2638" t="s">
        <v>10</v>
      </c>
      <c r="D2638">
        <v>554</v>
      </c>
      <c r="E2638">
        <v>431</v>
      </c>
      <c r="F2638">
        <v>553</v>
      </c>
      <c r="G2638">
        <f t="shared" si="41"/>
        <v>123</v>
      </c>
      <c r="H2638">
        <v>1755</v>
      </c>
      <c r="I2638" t="s">
        <v>11</v>
      </c>
      <c r="J2638" t="str">
        <f>VLOOKUP(B2638,tax!$B$1:$P$1478,6,FALSE)</f>
        <v>Bacteria</v>
      </c>
      <c r="K2638" t="str">
        <f>VLOOKUP($B2638,tax!$B$1:$P$1478,7,FALSE)</f>
        <v xml:space="preserve"> Firmicutes</v>
      </c>
    </row>
    <row r="2639" spans="1:11" x14ac:dyDescent="0.25">
      <c r="A2639" t="s">
        <v>1962</v>
      </c>
      <c r="B2639" t="s">
        <v>1963</v>
      </c>
      <c r="C2639" t="s">
        <v>48</v>
      </c>
      <c r="D2639">
        <v>554</v>
      </c>
      <c r="E2639">
        <v>362</v>
      </c>
      <c r="F2639">
        <v>382</v>
      </c>
      <c r="G2639">
        <f t="shared" si="41"/>
        <v>21</v>
      </c>
      <c r="H2639">
        <v>1647</v>
      </c>
      <c r="I2639" t="s">
        <v>49</v>
      </c>
      <c r="J2639" t="str">
        <f>VLOOKUP(B2639,tax!$B$1:$P$1478,6,FALSE)</f>
        <v>Bacteria</v>
      </c>
      <c r="K2639" t="str">
        <f>VLOOKUP($B2639,tax!$B$1:$P$1478,7,FALSE)</f>
        <v xml:space="preserve"> Firmicutes</v>
      </c>
    </row>
    <row r="2640" spans="1:11" x14ac:dyDescent="0.25">
      <c r="A2640" t="s">
        <v>1962</v>
      </c>
      <c r="B2640" t="s">
        <v>1963</v>
      </c>
      <c r="C2640" t="s">
        <v>48</v>
      </c>
      <c r="D2640">
        <v>554</v>
      </c>
      <c r="E2640">
        <v>396</v>
      </c>
      <c r="F2640">
        <v>416</v>
      </c>
      <c r="G2640">
        <f t="shared" si="41"/>
        <v>21</v>
      </c>
      <c r="H2640">
        <v>1647</v>
      </c>
      <c r="I2640" t="s">
        <v>49</v>
      </c>
      <c r="J2640" t="str">
        <f>VLOOKUP(B2640,tax!$B$1:$P$1478,6,FALSE)</f>
        <v>Bacteria</v>
      </c>
      <c r="K2640" t="str">
        <f>VLOOKUP($B2640,tax!$B$1:$P$1478,7,FALSE)</f>
        <v xml:space="preserve"> Firmicutes</v>
      </c>
    </row>
    <row r="2641" spans="1:11" x14ac:dyDescent="0.25">
      <c r="A2641" t="s">
        <v>1962</v>
      </c>
      <c r="B2641" t="s">
        <v>1963</v>
      </c>
      <c r="C2641" t="s">
        <v>65</v>
      </c>
      <c r="D2641">
        <v>554</v>
      </c>
      <c r="E2641">
        <v>85</v>
      </c>
      <c r="F2641">
        <v>268</v>
      </c>
      <c r="G2641">
        <f t="shared" si="41"/>
        <v>184</v>
      </c>
      <c r="H2641">
        <v>1509</v>
      </c>
      <c r="I2641" t="s">
        <v>66</v>
      </c>
      <c r="J2641" t="str">
        <f>VLOOKUP(B2641,tax!$B$1:$P$1478,6,FALSE)</f>
        <v>Bacteria</v>
      </c>
      <c r="K2641" t="str">
        <f>VLOOKUP($B2641,tax!$B$1:$P$1478,7,FALSE)</f>
        <v xml:space="preserve"> Firmicutes</v>
      </c>
    </row>
    <row r="2642" spans="1:11" x14ac:dyDescent="0.25">
      <c r="A2642" t="s">
        <v>1964</v>
      </c>
      <c r="B2642" t="s">
        <v>1965</v>
      </c>
      <c r="C2642" t="s">
        <v>10</v>
      </c>
      <c r="D2642">
        <v>503</v>
      </c>
      <c r="E2642">
        <v>303</v>
      </c>
      <c r="F2642">
        <v>424</v>
      </c>
      <c r="G2642">
        <f t="shared" si="41"/>
        <v>122</v>
      </c>
      <c r="H2642">
        <v>1755</v>
      </c>
      <c r="I2642" t="s">
        <v>11</v>
      </c>
      <c r="J2642" t="str">
        <f>VLOOKUP(B2642,tax!$B$1:$P$1478,6,FALSE)</f>
        <v>Bacteria</v>
      </c>
      <c r="K2642" t="str">
        <f>VLOOKUP($B2642,tax!$B$1:$P$1478,7,FALSE)</f>
        <v xml:space="preserve"> Firmicutes</v>
      </c>
    </row>
    <row r="2643" spans="1:11" x14ac:dyDescent="0.25">
      <c r="A2643" t="s">
        <v>1964</v>
      </c>
      <c r="B2643" t="s">
        <v>1965</v>
      </c>
      <c r="C2643" t="s">
        <v>48</v>
      </c>
      <c r="D2643">
        <v>503</v>
      </c>
      <c r="E2643">
        <v>441</v>
      </c>
      <c r="F2643">
        <v>461</v>
      </c>
      <c r="G2643">
        <f t="shared" si="41"/>
        <v>21</v>
      </c>
      <c r="H2643">
        <v>1647</v>
      </c>
      <c r="I2643" t="s">
        <v>49</v>
      </c>
      <c r="J2643" t="str">
        <f>VLOOKUP(B2643,tax!$B$1:$P$1478,6,FALSE)</f>
        <v>Bacteria</v>
      </c>
      <c r="K2643" t="str">
        <f>VLOOKUP($B2643,tax!$B$1:$P$1478,7,FALSE)</f>
        <v xml:space="preserve"> Firmicutes</v>
      </c>
    </row>
    <row r="2644" spans="1:11" x14ac:dyDescent="0.25">
      <c r="A2644" t="s">
        <v>1964</v>
      </c>
      <c r="B2644" t="s">
        <v>1965</v>
      </c>
      <c r="C2644" t="s">
        <v>48</v>
      </c>
      <c r="D2644">
        <v>503</v>
      </c>
      <c r="E2644">
        <v>475</v>
      </c>
      <c r="F2644">
        <v>495</v>
      </c>
      <c r="G2644">
        <f t="shared" si="41"/>
        <v>21</v>
      </c>
      <c r="H2644">
        <v>1647</v>
      </c>
      <c r="I2644" t="s">
        <v>49</v>
      </c>
      <c r="J2644" t="str">
        <f>VLOOKUP(B2644,tax!$B$1:$P$1478,6,FALSE)</f>
        <v>Bacteria</v>
      </c>
      <c r="K2644" t="str">
        <f>VLOOKUP($B2644,tax!$B$1:$P$1478,7,FALSE)</f>
        <v xml:space="preserve"> Firmicutes</v>
      </c>
    </row>
    <row r="2645" spans="1:11" x14ac:dyDescent="0.25">
      <c r="A2645" t="s">
        <v>1964</v>
      </c>
      <c r="B2645" t="s">
        <v>1965</v>
      </c>
      <c r="C2645" t="s">
        <v>73</v>
      </c>
      <c r="D2645">
        <v>503</v>
      </c>
      <c r="E2645">
        <v>58</v>
      </c>
      <c r="F2645">
        <v>275</v>
      </c>
      <c r="G2645">
        <f t="shared" si="41"/>
        <v>218</v>
      </c>
      <c r="H2645">
        <v>9472</v>
      </c>
      <c r="I2645" t="s">
        <v>74</v>
      </c>
      <c r="J2645" t="str">
        <f>VLOOKUP(B2645,tax!$B$1:$P$1478,6,FALSE)</f>
        <v>Bacteria</v>
      </c>
      <c r="K2645" t="str">
        <f>VLOOKUP($B2645,tax!$B$1:$P$1478,7,FALSE)</f>
        <v xml:space="preserve"> Firmicutes</v>
      </c>
    </row>
    <row r="2646" spans="1:11" x14ac:dyDescent="0.25">
      <c r="A2646" t="s">
        <v>1966</v>
      </c>
      <c r="B2646" t="s">
        <v>1967</v>
      </c>
      <c r="C2646" t="s">
        <v>63</v>
      </c>
      <c r="D2646">
        <v>965</v>
      </c>
      <c r="E2646">
        <v>384</v>
      </c>
      <c r="F2646">
        <v>590</v>
      </c>
      <c r="G2646">
        <f t="shared" si="41"/>
        <v>207</v>
      </c>
      <c r="H2646">
        <v>5365</v>
      </c>
      <c r="I2646" t="s">
        <v>64</v>
      </c>
      <c r="J2646" t="str">
        <f>VLOOKUP(B2646,tax!$B$1:$P$1478,6,FALSE)</f>
        <v>Bacteria</v>
      </c>
      <c r="K2646" t="str">
        <f>VLOOKUP($B2646,tax!$B$1:$P$1478,7,FALSE)</f>
        <v xml:space="preserve"> Firmicutes</v>
      </c>
    </row>
    <row r="2647" spans="1:11" x14ac:dyDescent="0.25">
      <c r="A2647" t="s">
        <v>1966</v>
      </c>
      <c r="B2647" t="s">
        <v>1967</v>
      </c>
      <c r="C2647" t="s">
        <v>10</v>
      </c>
      <c r="D2647">
        <v>965</v>
      </c>
      <c r="E2647">
        <v>775</v>
      </c>
      <c r="F2647">
        <v>896</v>
      </c>
      <c r="G2647">
        <f t="shared" si="41"/>
        <v>122</v>
      </c>
      <c r="H2647">
        <v>1755</v>
      </c>
      <c r="I2647" t="s">
        <v>11</v>
      </c>
      <c r="J2647" t="str">
        <f>VLOOKUP(B2647,tax!$B$1:$P$1478,6,FALSE)</f>
        <v>Bacteria</v>
      </c>
      <c r="K2647" t="str">
        <f>VLOOKUP($B2647,tax!$B$1:$P$1478,7,FALSE)</f>
        <v xml:space="preserve"> Firmicutes</v>
      </c>
    </row>
    <row r="2648" spans="1:11" x14ac:dyDescent="0.25">
      <c r="A2648" t="s">
        <v>1966</v>
      </c>
      <c r="B2648" t="s">
        <v>1967</v>
      </c>
      <c r="C2648" t="s">
        <v>48</v>
      </c>
      <c r="D2648">
        <v>965</v>
      </c>
      <c r="E2648">
        <v>905</v>
      </c>
      <c r="F2648">
        <v>925</v>
      </c>
      <c r="G2648">
        <f t="shared" si="41"/>
        <v>21</v>
      </c>
      <c r="H2648">
        <v>1647</v>
      </c>
      <c r="I2648" t="s">
        <v>49</v>
      </c>
      <c r="J2648" t="str">
        <f>VLOOKUP(B2648,tax!$B$1:$P$1478,6,FALSE)</f>
        <v>Bacteria</v>
      </c>
      <c r="K2648" t="str">
        <f>VLOOKUP($B2648,tax!$B$1:$P$1478,7,FALSE)</f>
        <v xml:space="preserve"> Firmicutes</v>
      </c>
    </row>
    <row r="2649" spans="1:11" x14ac:dyDescent="0.25">
      <c r="A2649" t="s">
        <v>1966</v>
      </c>
      <c r="B2649" t="s">
        <v>1967</v>
      </c>
      <c r="C2649" t="s">
        <v>48</v>
      </c>
      <c r="D2649">
        <v>965</v>
      </c>
      <c r="E2649">
        <v>939</v>
      </c>
      <c r="F2649">
        <v>959</v>
      </c>
      <c r="G2649">
        <f t="shared" si="41"/>
        <v>21</v>
      </c>
      <c r="H2649">
        <v>1647</v>
      </c>
      <c r="I2649" t="s">
        <v>49</v>
      </c>
      <c r="J2649" t="str">
        <f>VLOOKUP(B2649,tax!$B$1:$P$1478,6,FALSE)</f>
        <v>Bacteria</v>
      </c>
      <c r="K2649" t="str">
        <f>VLOOKUP($B2649,tax!$B$1:$P$1478,7,FALSE)</f>
        <v xml:space="preserve"> Firmicutes</v>
      </c>
    </row>
    <row r="2650" spans="1:11" x14ac:dyDescent="0.25">
      <c r="A2650" t="s">
        <v>1968</v>
      </c>
      <c r="B2650" t="s">
        <v>1969</v>
      </c>
      <c r="C2650" t="s">
        <v>10</v>
      </c>
      <c r="D2650">
        <v>533</v>
      </c>
      <c r="E2650">
        <v>332</v>
      </c>
      <c r="F2650">
        <v>453</v>
      </c>
      <c r="G2650">
        <f t="shared" si="41"/>
        <v>122</v>
      </c>
      <c r="H2650">
        <v>1755</v>
      </c>
      <c r="I2650" t="s">
        <v>11</v>
      </c>
      <c r="J2650" t="str">
        <f>VLOOKUP(B2650,tax!$B$1:$P$1478,6,FALSE)</f>
        <v>Bacteria</v>
      </c>
      <c r="K2650" t="str">
        <f>VLOOKUP($B2650,tax!$B$1:$P$1478,7,FALSE)</f>
        <v xml:space="preserve"> Firmicutes</v>
      </c>
    </row>
    <row r="2651" spans="1:11" x14ac:dyDescent="0.25">
      <c r="A2651" t="s">
        <v>1968</v>
      </c>
      <c r="B2651" t="s">
        <v>1969</v>
      </c>
      <c r="C2651" t="s">
        <v>48</v>
      </c>
      <c r="D2651">
        <v>533</v>
      </c>
      <c r="E2651">
        <v>470</v>
      </c>
      <c r="F2651">
        <v>490</v>
      </c>
      <c r="G2651">
        <f t="shared" si="41"/>
        <v>21</v>
      </c>
      <c r="H2651">
        <v>1647</v>
      </c>
      <c r="I2651" t="s">
        <v>49</v>
      </c>
      <c r="J2651" t="str">
        <f>VLOOKUP(B2651,tax!$B$1:$P$1478,6,FALSE)</f>
        <v>Bacteria</v>
      </c>
      <c r="K2651" t="str">
        <f>VLOOKUP($B2651,tax!$B$1:$P$1478,7,FALSE)</f>
        <v xml:space="preserve"> Firmicutes</v>
      </c>
    </row>
    <row r="2652" spans="1:11" x14ac:dyDescent="0.25">
      <c r="A2652" t="s">
        <v>1968</v>
      </c>
      <c r="B2652" t="s">
        <v>1969</v>
      </c>
      <c r="C2652" t="s">
        <v>48</v>
      </c>
      <c r="D2652">
        <v>533</v>
      </c>
      <c r="E2652">
        <v>504</v>
      </c>
      <c r="F2652">
        <v>524</v>
      </c>
      <c r="G2652">
        <f t="shared" si="41"/>
        <v>21</v>
      </c>
      <c r="H2652">
        <v>1647</v>
      </c>
      <c r="I2652" t="s">
        <v>49</v>
      </c>
      <c r="J2652" t="str">
        <f>VLOOKUP(B2652,tax!$B$1:$P$1478,6,FALSE)</f>
        <v>Bacteria</v>
      </c>
      <c r="K2652" t="str">
        <f>VLOOKUP($B2652,tax!$B$1:$P$1478,7,FALSE)</f>
        <v xml:space="preserve"> Firmicutes</v>
      </c>
    </row>
    <row r="2653" spans="1:11" x14ac:dyDescent="0.25">
      <c r="A2653" t="s">
        <v>1968</v>
      </c>
      <c r="B2653" t="s">
        <v>1969</v>
      </c>
      <c r="C2653" t="s">
        <v>52</v>
      </c>
      <c r="D2653">
        <v>533</v>
      </c>
      <c r="E2653">
        <v>24</v>
      </c>
      <c r="F2653">
        <v>309</v>
      </c>
      <c r="G2653">
        <f t="shared" si="41"/>
        <v>286</v>
      </c>
      <c r="H2653">
        <v>5170</v>
      </c>
      <c r="I2653" t="s">
        <v>53</v>
      </c>
      <c r="J2653" t="str">
        <f>VLOOKUP(B2653,tax!$B$1:$P$1478,6,FALSE)</f>
        <v>Bacteria</v>
      </c>
      <c r="K2653" t="str">
        <f>VLOOKUP($B2653,tax!$B$1:$P$1478,7,FALSE)</f>
        <v xml:space="preserve"> Firmicutes</v>
      </c>
    </row>
    <row r="2654" spans="1:11" x14ac:dyDescent="0.25">
      <c r="A2654" t="s">
        <v>1970</v>
      </c>
      <c r="B2654" t="s">
        <v>1971</v>
      </c>
      <c r="C2654" t="s">
        <v>10</v>
      </c>
      <c r="D2654">
        <v>1019</v>
      </c>
      <c r="E2654">
        <v>823</v>
      </c>
      <c r="F2654">
        <v>944</v>
      </c>
      <c r="G2654">
        <f t="shared" si="41"/>
        <v>122</v>
      </c>
      <c r="H2654">
        <v>1755</v>
      </c>
      <c r="I2654" t="s">
        <v>11</v>
      </c>
      <c r="J2654" t="str">
        <f>VLOOKUP(B2654,tax!$B$1:$P$1478,6,FALSE)</f>
        <v>Bacteria</v>
      </c>
      <c r="K2654" t="str">
        <f>VLOOKUP($B2654,tax!$B$1:$P$1478,7,FALSE)</f>
        <v xml:space="preserve"> Firmicutes</v>
      </c>
    </row>
    <row r="2655" spans="1:11" x14ac:dyDescent="0.25">
      <c r="A2655" t="s">
        <v>1970</v>
      </c>
      <c r="B2655" t="s">
        <v>1971</v>
      </c>
      <c r="C2655" t="s">
        <v>48</v>
      </c>
      <c r="D2655">
        <v>1019</v>
      </c>
      <c r="E2655">
        <v>953</v>
      </c>
      <c r="F2655">
        <v>973</v>
      </c>
      <c r="G2655">
        <f t="shared" si="41"/>
        <v>21</v>
      </c>
      <c r="H2655">
        <v>1647</v>
      </c>
      <c r="I2655" t="s">
        <v>49</v>
      </c>
      <c r="J2655" t="str">
        <f>VLOOKUP(B2655,tax!$B$1:$P$1478,6,FALSE)</f>
        <v>Bacteria</v>
      </c>
      <c r="K2655" t="str">
        <f>VLOOKUP($B2655,tax!$B$1:$P$1478,7,FALSE)</f>
        <v xml:space="preserve"> Firmicutes</v>
      </c>
    </row>
    <row r="2656" spans="1:11" x14ac:dyDescent="0.25">
      <c r="A2656" t="s">
        <v>1970</v>
      </c>
      <c r="B2656" t="s">
        <v>1971</v>
      </c>
      <c r="C2656" t="s">
        <v>48</v>
      </c>
      <c r="D2656">
        <v>1019</v>
      </c>
      <c r="E2656">
        <v>987</v>
      </c>
      <c r="F2656">
        <v>1007</v>
      </c>
      <c r="G2656">
        <f t="shared" si="41"/>
        <v>21</v>
      </c>
      <c r="H2656">
        <v>1647</v>
      </c>
      <c r="I2656" t="s">
        <v>49</v>
      </c>
      <c r="J2656" t="str">
        <f>VLOOKUP(B2656,tax!$B$1:$P$1478,6,FALSE)</f>
        <v>Bacteria</v>
      </c>
      <c r="K2656" t="str">
        <f>VLOOKUP($B2656,tax!$B$1:$P$1478,7,FALSE)</f>
        <v xml:space="preserve"> Firmicutes</v>
      </c>
    </row>
    <row r="2657" spans="1:11" x14ac:dyDescent="0.25">
      <c r="A2657" t="s">
        <v>1970</v>
      </c>
      <c r="B2657" t="s">
        <v>1971</v>
      </c>
      <c r="C2657" t="s">
        <v>315</v>
      </c>
      <c r="D2657">
        <v>1019</v>
      </c>
      <c r="E2657">
        <v>199</v>
      </c>
      <c r="F2657">
        <v>311</v>
      </c>
      <c r="G2657">
        <f t="shared" si="41"/>
        <v>113</v>
      </c>
      <c r="H2657">
        <v>6352</v>
      </c>
      <c r="I2657" t="s">
        <v>316</v>
      </c>
      <c r="J2657" t="str">
        <f>VLOOKUP(B2657,tax!$B$1:$P$1478,6,FALSE)</f>
        <v>Bacteria</v>
      </c>
      <c r="K2657" t="str">
        <f>VLOOKUP($B2657,tax!$B$1:$P$1478,7,FALSE)</f>
        <v xml:space="preserve"> Firmicutes</v>
      </c>
    </row>
    <row r="2658" spans="1:11" x14ac:dyDescent="0.25">
      <c r="A2658" t="s">
        <v>1970</v>
      </c>
      <c r="B2658" t="s">
        <v>1971</v>
      </c>
      <c r="C2658" t="s">
        <v>317</v>
      </c>
      <c r="D2658">
        <v>1019</v>
      </c>
      <c r="E2658">
        <v>316</v>
      </c>
      <c r="F2658">
        <v>533</v>
      </c>
      <c r="G2658">
        <f t="shared" si="41"/>
        <v>218</v>
      </c>
      <c r="H2658">
        <v>6947</v>
      </c>
      <c r="I2658" t="s">
        <v>318</v>
      </c>
      <c r="J2658" t="str">
        <f>VLOOKUP(B2658,tax!$B$1:$P$1478,6,FALSE)</f>
        <v>Bacteria</v>
      </c>
      <c r="K2658" t="str">
        <f>VLOOKUP($B2658,tax!$B$1:$P$1478,7,FALSE)</f>
        <v xml:space="preserve"> Firmicutes</v>
      </c>
    </row>
    <row r="2659" spans="1:11" x14ac:dyDescent="0.25">
      <c r="A2659" t="s">
        <v>1970</v>
      </c>
      <c r="B2659" t="s">
        <v>1971</v>
      </c>
      <c r="C2659" t="s">
        <v>319</v>
      </c>
      <c r="D2659">
        <v>1019</v>
      </c>
      <c r="E2659">
        <v>44</v>
      </c>
      <c r="F2659">
        <v>197</v>
      </c>
      <c r="G2659">
        <f t="shared" si="41"/>
        <v>154</v>
      </c>
      <c r="H2659">
        <v>7272</v>
      </c>
      <c r="I2659" t="s">
        <v>320</v>
      </c>
      <c r="J2659" t="str">
        <f>VLOOKUP(B2659,tax!$B$1:$P$1478,6,FALSE)</f>
        <v>Bacteria</v>
      </c>
      <c r="K2659" t="str">
        <f>VLOOKUP($B2659,tax!$B$1:$P$1478,7,FALSE)</f>
        <v xml:space="preserve"> Firmicutes</v>
      </c>
    </row>
    <row r="2660" spans="1:11" x14ac:dyDescent="0.25">
      <c r="A2660" t="s">
        <v>1970</v>
      </c>
      <c r="B2660" t="s">
        <v>1971</v>
      </c>
      <c r="C2660" t="s">
        <v>918</v>
      </c>
      <c r="D2660">
        <v>1019</v>
      </c>
      <c r="E2660">
        <v>710</v>
      </c>
      <c r="F2660">
        <v>796</v>
      </c>
      <c r="G2660">
        <f t="shared" si="41"/>
        <v>87</v>
      </c>
      <c r="H2660">
        <v>52</v>
      </c>
      <c r="I2660" t="s">
        <v>918</v>
      </c>
      <c r="J2660" t="str">
        <f>VLOOKUP(B2660,tax!$B$1:$P$1478,6,FALSE)</f>
        <v>Bacteria</v>
      </c>
      <c r="K2660" t="str">
        <f>VLOOKUP($B2660,tax!$B$1:$P$1478,7,FALSE)</f>
        <v xml:space="preserve"> Firmicutes</v>
      </c>
    </row>
    <row r="2661" spans="1:11" x14ac:dyDescent="0.25">
      <c r="A2661" t="s">
        <v>1970</v>
      </c>
      <c r="B2661" t="s">
        <v>1971</v>
      </c>
      <c r="C2661" t="s">
        <v>919</v>
      </c>
      <c r="D2661">
        <v>1019</v>
      </c>
      <c r="E2661">
        <v>1</v>
      </c>
      <c r="F2661">
        <v>42</v>
      </c>
      <c r="G2661">
        <f t="shared" si="41"/>
        <v>42</v>
      </c>
      <c r="H2661">
        <v>5</v>
      </c>
      <c r="I2661" t="s">
        <v>919</v>
      </c>
      <c r="J2661" t="str">
        <f>VLOOKUP(B2661,tax!$B$1:$P$1478,6,FALSE)</f>
        <v>Bacteria</v>
      </c>
      <c r="K2661" t="str">
        <f>VLOOKUP($B2661,tax!$B$1:$P$1478,7,FALSE)</f>
        <v xml:space="preserve"> Firmicutes</v>
      </c>
    </row>
    <row r="2662" spans="1:11" x14ac:dyDescent="0.25">
      <c r="A2662" t="s">
        <v>1972</v>
      </c>
      <c r="B2662" t="s">
        <v>1973</v>
      </c>
      <c r="C2662" t="s">
        <v>10</v>
      </c>
      <c r="D2662">
        <v>683</v>
      </c>
      <c r="E2662">
        <v>255</v>
      </c>
      <c r="F2662">
        <v>375</v>
      </c>
      <c r="G2662">
        <f t="shared" si="41"/>
        <v>121</v>
      </c>
      <c r="H2662">
        <v>1755</v>
      </c>
      <c r="I2662" t="s">
        <v>11</v>
      </c>
      <c r="J2662" t="str">
        <f>VLOOKUP(B2662,tax!$B$1:$P$1478,6,FALSE)</f>
        <v>Bacteria</v>
      </c>
      <c r="K2662" t="str">
        <f>VLOOKUP($B2662,tax!$B$1:$P$1478,7,FALSE)</f>
        <v xml:space="preserve"> Firmicutes</v>
      </c>
    </row>
    <row r="2663" spans="1:11" x14ac:dyDescent="0.25">
      <c r="A2663" t="s">
        <v>1972</v>
      </c>
      <c r="B2663" t="s">
        <v>1973</v>
      </c>
      <c r="C2663" t="s">
        <v>48</v>
      </c>
      <c r="D2663">
        <v>683</v>
      </c>
      <c r="E2663">
        <v>394</v>
      </c>
      <c r="F2663">
        <v>414</v>
      </c>
      <c r="G2663">
        <f t="shared" si="41"/>
        <v>21</v>
      </c>
      <c r="H2663">
        <v>1647</v>
      </c>
      <c r="I2663" t="s">
        <v>49</v>
      </c>
      <c r="J2663" t="str">
        <f>VLOOKUP(B2663,tax!$B$1:$P$1478,6,FALSE)</f>
        <v>Bacteria</v>
      </c>
      <c r="K2663" t="str">
        <f>VLOOKUP($B2663,tax!$B$1:$P$1478,7,FALSE)</f>
        <v xml:space="preserve"> Firmicutes</v>
      </c>
    </row>
    <row r="2664" spans="1:11" x14ac:dyDescent="0.25">
      <c r="A2664" t="s">
        <v>1972</v>
      </c>
      <c r="B2664" t="s">
        <v>1973</v>
      </c>
      <c r="C2664" t="s">
        <v>48</v>
      </c>
      <c r="D2664">
        <v>683</v>
      </c>
      <c r="E2664">
        <v>428</v>
      </c>
      <c r="F2664">
        <v>448</v>
      </c>
      <c r="G2664">
        <f t="shared" si="41"/>
        <v>21</v>
      </c>
      <c r="H2664">
        <v>1647</v>
      </c>
      <c r="I2664" t="s">
        <v>49</v>
      </c>
      <c r="J2664" t="str">
        <f>VLOOKUP(B2664,tax!$B$1:$P$1478,6,FALSE)</f>
        <v>Bacteria</v>
      </c>
      <c r="K2664" t="str">
        <f>VLOOKUP($B2664,tax!$B$1:$P$1478,7,FALSE)</f>
        <v xml:space="preserve"> Firmicutes</v>
      </c>
    </row>
    <row r="2665" spans="1:11" x14ac:dyDescent="0.25">
      <c r="A2665" t="s">
        <v>1972</v>
      </c>
      <c r="B2665" t="s">
        <v>1973</v>
      </c>
      <c r="C2665" t="s">
        <v>83</v>
      </c>
      <c r="D2665">
        <v>683</v>
      </c>
      <c r="E2665">
        <v>38</v>
      </c>
      <c r="F2665">
        <v>224</v>
      </c>
      <c r="G2665">
        <f t="shared" si="41"/>
        <v>187</v>
      </c>
      <c r="H2665">
        <v>815</v>
      </c>
      <c r="I2665" t="s">
        <v>84</v>
      </c>
      <c r="J2665" t="str">
        <f>VLOOKUP(B2665,tax!$B$1:$P$1478,6,FALSE)</f>
        <v>Bacteria</v>
      </c>
      <c r="K2665" t="str">
        <f>VLOOKUP($B2665,tax!$B$1:$P$1478,7,FALSE)</f>
        <v xml:space="preserve"> Firmicutes</v>
      </c>
    </row>
    <row r="2666" spans="1:11" x14ac:dyDescent="0.25">
      <c r="A2666" t="s">
        <v>1972</v>
      </c>
      <c r="B2666" t="s">
        <v>1973</v>
      </c>
      <c r="C2666" t="s">
        <v>85</v>
      </c>
      <c r="D2666">
        <v>683</v>
      </c>
      <c r="E2666">
        <v>474</v>
      </c>
      <c r="F2666">
        <v>595</v>
      </c>
      <c r="G2666">
        <f t="shared" si="41"/>
        <v>122</v>
      </c>
      <c r="H2666">
        <v>13288</v>
      </c>
      <c r="I2666" t="s">
        <v>86</v>
      </c>
      <c r="J2666" t="str">
        <f>VLOOKUP(B2666,tax!$B$1:$P$1478,6,FALSE)</f>
        <v>Bacteria</v>
      </c>
      <c r="K2666" t="str">
        <f>VLOOKUP($B2666,tax!$B$1:$P$1478,7,FALSE)</f>
        <v xml:space="preserve"> Firmicutes</v>
      </c>
    </row>
    <row r="2667" spans="1:11" x14ac:dyDescent="0.25">
      <c r="A2667" t="s">
        <v>1974</v>
      </c>
      <c r="B2667" t="s">
        <v>1975</v>
      </c>
      <c r="C2667" t="s">
        <v>10</v>
      </c>
      <c r="D2667">
        <v>457</v>
      </c>
      <c r="E2667">
        <v>255</v>
      </c>
      <c r="F2667">
        <v>375</v>
      </c>
      <c r="G2667">
        <f t="shared" si="41"/>
        <v>121</v>
      </c>
      <c r="H2667">
        <v>1755</v>
      </c>
      <c r="I2667" t="s">
        <v>11</v>
      </c>
      <c r="J2667" t="str">
        <f>VLOOKUP(B2667,tax!$B$1:$P$1478,6,FALSE)</f>
        <v>Bacteria</v>
      </c>
      <c r="K2667" t="str">
        <f>VLOOKUP($B2667,tax!$B$1:$P$1478,7,FALSE)</f>
        <v xml:space="preserve"> Firmicutes</v>
      </c>
    </row>
    <row r="2668" spans="1:11" x14ac:dyDescent="0.25">
      <c r="A2668" t="s">
        <v>1974</v>
      </c>
      <c r="B2668" t="s">
        <v>1975</v>
      </c>
      <c r="C2668" t="s">
        <v>48</v>
      </c>
      <c r="D2668">
        <v>457</v>
      </c>
      <c r="E2668">
        <v>396</v>
      </c>
      <c r="F2668">
        <v>416</v>
      </c>
      <c r="G2668">
        <f t="shared" si="41"/>
        <v>21</v>
      </c>
      <c r="H2668">
        <v>1647</v>
      </c>
      <c r="I2668" t="s">
        <v>49</v>
      </c>
      <c r="J2668" t="str">
        <f>VLOOKUP(B2668,tax!$B$1:$P$1478,6,FALSE)</f>
        <v>Bacteria</v>
      </c>
      <c r="K2668" t="str">
        <f>VLOOKUP($B2668,tax!$B$1:$P$1478,7,FALSE)</f>
        <v xml:space="preserve"> Firmicutes</v>
      </c>
    </row>
    <row r="2669" spans="1:11" x14ac:dyDescent="0.25">
      <c r="A2669" t="s">
        <v>1974</v>
      </c>
      <c r="B2669" t="s">
        <v>1975</v>
      </c>
      <c r="C2669" t="s">
        <v>48</v>
      </c>
      <c r="D2669">
        <v>457</v>
      </c>
      <c r="E2669">
        <v>430</v>
      </c>
      <c r="F2669">
        <v>450</v>
      </c>
      <c r="G2669">
        <f t="shared" si="41"/>
        <v>21</v>
      </c>
      <c r="H2669">
        <v>1647</v>
      </c>
      <c r="I2669" t="s">
        <v>49</v>
      </c>
      <c r="J2669" t="str">
        <f>VLOOKUP(B2669,tax!$B$1:$P$1478,6,FALSE)</f>
        <v>Bacteria</v>
      </c>
      <c r="K2669" t="str">
        <f>VLOOKUP($B2669,tax!$B$1:$P$1478,7,FALSE)</f>
        <v xml:space="preserve"> Firmicutes</v>
      </c>
    </row>
    <row r="2670" spans="1:11" x14ac:dyDescent="0.25">
      <c r="A2670" t="s">
        <v>1974</v>
      </c>
      <c r="B2670" t="s">
        <v>1975</v>
      </c>
      <c r="C2670" t="s">
        <v>83</v>
      </c>
      <c r="D2670">
        <v>457</v>
      </c>
      <c r="E2670">
        <v>38</v>
      </c>
      <c r="F2670">
        <v>224</v>
      </c>
      <c r="G2670">
        <f t="shared" si="41"/>
        <v>187</v>
      </c>
      <c r="H2670">
        <v>815</v>
      </c>
      <c r="I2670" t="s">
        <v>84</v>
      </c>
      <c r="J2670" t="str">
        <f>VLOOKUP(B2670,tax!$B$1:$P$1478,6,FALSE)</f>
        <v>Bacteria</v>
      </c>
      <c r="K2670" t="str">
        <f>VLOOKUP($B2670,tax!$B$1:$P$1478,7,FALSE)</f>
        <v xml:space="preserve"> Firmicutes</v>
      </c>
    </row>
    <row r="2671" spans="1:11" x14ac:dyDescent="0.25">
      <c r="A2671" t="s">
        <v>1976</v>
      </c>
      <c r="B2671" t="s">
        <v>1977</v>
      </c>
      <c r="C2671" t="s">
        <v>10</v>
      </c>
      <c r="D2671">
        <v>630</v>
      </c>
      <c r="E2671">
        <v>439</v>
      </c>
      <c r="F2671">
        <v>556</v>
      </c>
      <c r="G2671">
        <f t="shared" si="41"/>
        <v>118</v>
      </c>
      <c r="H2671">
        <v>1755</v>
      </c>
      <c r="I2671" t="s">
        <v>11</v>
      </c>
      <c r="J2671" t="str">
        <f>VLOOKUP(B2671,tax!$B$1:$P$1478,6,FALSE)</f>
        <v>Bacteria</v>
      </c>
      <c r="K2671" t="str">
        <f>VLOOKUP($B2671,tax!$B$1:$P$1478,7,FALSE)</f>
        <v xml:space="preserve"> Firmicutes</v>
      </c>
    </row>
    <row r="2672" spans="1:11" x14ac:dyDescent="0.25">
      <c r="A2672" t="s">
        <v>1976</v>
      </c>
      <c r="B2672" t="s">
        <v>1977</v>
      </c>
      <c r="C2672" t="s">
        <v>48</v>
      </c>
      <c r="D2672">
        <v>630</v>
      </c>
      <c r="E2672">
        <v>566</v>
      </c>
      <c r="F2672">
        <v>586</v>
      </c>
      <c r="G2672">
        <f t="shared" si="41"/>
        <v>21</v>
      </c>
      <c r="H2672">
        <v>1647</v>
      </c>
      <c r="I2672" t="s">
        <v>49</v>
      </c>
      <c r="J2672" t="str">
        <f>VLOOKUP(B2672,tax!$B$1:$P$1478,6,FALSE)</f>
        <v>Bacteria</v>
      </c>
      <c r="K2672" t="str">
        <f>VLOOKUP($B2672,tax!$B$1:$P$1478,7,FALSE)</f>
        <v xml:space="preserve"> Firmicutes</v>
      </c>
    </row>
    <row r="2673" spans="1:11" x14ac:dyDescent="0.25">
      <c r="A2673" t="s">
        <v>1976</v>
      </c>
      <c r="B2673" t="s">
        <v>1977</v>
      </c>
      <c r="C2673" t="s">
        <v>48</v>
      </c>
      <c r="D2673">
        <v>630</v>
      </c>
      <c r="E2673">
        <v>600</v>
      </c>
      <c r="F2673">
        <v>620</v>
      </c>
      <c r="G2673">
        <f t="shared" si="41"/>
        <v>21</v>
      </c>
      <c r="H2673">
        <v>1647</v>
      </c>
      <c r="I2673" t="s">
        <v>49</v>
      </c>
      <c r="J2673" t="str">
        <f>VLOOKUP(B2673,tax!$B$1:$P$1478,6,FALSE)</f>
        <v>Bacteria</v>
      </c>
      <c r="K2673" t="str">
        <f>VLOOKUP($B2673,tax!$B$1:$P$1478,7,FALSE)</f>
        <v xml:space="preserve"> Firmicutes</v>
      </c>
    </row>
    <row r="2674" spans="1:11" x14ac:dyDescent="0.25">
      <c r="A2674" t="s">
        <v>1976</v>
      </c>
      <c r="B2674" t="s">
        <v>1977</v>
      </c>
      <c r="C2674" t="s">
        <v>89</v>
      </c>
      <c r="D2674">
        <v>630</v>
      </c>
      <c r="E2674">
        <v>313</v>
      </c>
      <c r="F2674">
        <v>393</v>
      </c>
      <c r="G2674">
        <f t="shared" si="41"/>
        <v>81</v>
      </c>
      <c r="H2674">
        <v>1151</v>
      </c>
      <c r="I2674" t="s">
        <v>90</v>
      </c>
      <c r="J2674" t="str">
        <f>VLOOKUP(B2674,tax!$B$1:$P$1478,6,FALSE)</f>
        <v>Bacteria</v>
      </c>
      <c r="K2674" t="str">
        <f>VLOOKUP($B2674,tax!$B$1:$P$1478,7,FALSE)</f>
        <v xml:space="preserve"> Firmicutes</v>
      </c>
    </row>
    <row r="2675" spans="1:11" x14ac:dyDescent="0.25">
      <c r="A2675" t="s">
        <v>1978</v>
      </c>
      <c r="B2675" t="s">
        <v>1979</v>
      </c>
      <c r="C2675" t="s">
        <v>10</v>
      </c>
      <c r="D2675">
        <v>785</v>
      </c>
      <c r="E2675">
        <v>703</v>
      </c>
      <c r="F2675">
        <v>783</v>
      </c>
      <c r="G2675">
        <f t="shared" si="41"/>
        <v>81</v>
      </c>
      <c r="H2675">
        <v>1755</v>
      </c>
      <c r="I2675" t="s">
        <v>11</v>
      </c>
      <c r="J2675" t="str">
        <f>VLOOKUP(B2675,tax!$B$1:$P$1478,6,FALSE)</f>
        <v>Bacteria</v>
      </c>
      <c r="K2675" t="str">
        <f>VLOOKUP($B2675,tax!$B$1:$P$1478,7,FALSE)</f>
        <v xml:space="preserve"> Proteobacteria</v>
      </c>
    </row>
    <row r="2676" spans="1:11" x14ac:dyDescent="0.25">
      <c r="A2676" t="s">
        <v>1978</v>
      </c>
      <c r="B2676" t="s">
        <v>1979</v>
      </c>
      <c r="C2676" t="s">
        <v>1685</v>
      </c>
      <c r="D2676">
        <v>785</v>
      </c>
      <c r="E2676">
        <v>550</v>
      </c>
      <c r="F2676">
        <v>619</v>
      </c>
      <c r="G2676">
        <f t="shared" si="41"/>
        <v>70</v>
      </c>
      <c r="H2676">
        <v>1239</v>
      </c>
      <c r="I2676" t="s">
        <v>1686</v>
      </c>
      <c r="J2676" t="str">
        <f>VLOOKUP(B2676,tax!$B$1:$P$1478,6,FALSE)</f>
        <v>Bacteria</v>
      </c>
      <c r="K2676" t="str">
        <f>VLOOKUP($B2676,tax!$B$1:$P$1478,7,FALSE)</f>
        <v xml:space="preserve"> Proteobacteria</v>
      </c>
    </row>
    <row r="2677" spans="1:11" x14ac:dyDescent="0.25">
      <c r="A2677" t="s">
        <v>1978</v>
      </c>
      <c r="B2677" t="s">
        <v>1979</v>
      </c>
      <c r="C2677" t="s">
        <v>1980</v>
      </c>
      <c r="D2677">
        <v>785</v>
      </c>
      <c r="E2677">
        <v>177</v>
      </c>
      <c r="F2677">
        <v>521</v>
      </c>
      <c r="G2677">
        <f t="shared" si="41"/>
        <v>345</v>
      </c>
      <c r="H2677">
        <v>4091</v>
      </c>
      <c r="I2677" t="s">
        <v>1981</v>
      </c>
      <c r="J2677" t="str">
        <f>VLOOKUP(B2677,tax!$B$1:$P$1478,6,FALSE)</f>
        <v>Bacteria</v>
      </c>
      <c r="K2677" t="str">
        <f>VLOOKUP($B2677,tax!$B$1:$P$1478,7,FALSE)</f>
        <v xml:space="preserve"> Proteobacteria</v>
      </c>
    </row>
    <row r="2678" spans="1:11" x14ac:dyDescent="0.25">
      <c r="A2678" t="s">
        <v>1978</v>
      </c>
      <c r="B2678" t="s">
        <v>1979</v>
      </c>
      <c r="C2678" t="s">
        <v>1982</v>
      </c>
      <c r="D2678">
        <v>785</v>
      </c>
      <c r="E2678">
        <v>47</v>
      </c>
      <c r="F2678">
        <v>174</v>
      </c>
      <c r="G2678">
        <f t="shared" si="41"/>
        <v>128</v>
      </c>
      <c r="H2678">
        <v>2321</v>
      </c>
      <c r="I2678" t="s">
        <v>1983</v>
      </c>
      <c r="J2678" t="str">
        <f>VLOOKUP(B2678,tax!$B$1:$P$1478,6,FALSE)</f>
        <v>Bacteria</v>
      </c>
      <c r="K2678" t="str">
        <f>VLOOKUP($B2678,tax!$B$1:$P$1478,7,FALSE)</f>
        <v xml:space="preserve"> Proteobacteria</v>
      </c>
    </row>
    <row r="2679" spans="1:11" x14ac:dyDescent="0.25">
      <c r="A2679" t="s">
        <v>1984</v>
      </c>
      <c r="B2679" t="s">
        <v>1985</v>
      </c>
      <c r="C2679" t="s">
        <v>10</v>
      </c>
      <c r="D2679">
        <v>477</v>
      </c>
      <c r="E2679">
        <v>165</v>
      </c>
      <c r="F2679">
        <v>289</v>
      </c>
      <c r="G2679">
        <f t="shared" si="41"/>
        <v>125</v>
      </c>
      <c r="H2679">
        <v>1755</v>
      </c>
      <c r="I2679" t="s">
        <v>11</v>
      </c>
      <c r="J2679" t="str">
        <f>VLOOKUP(B2679,tax!$B$1:$P$1478,6,FALSE)</f>
        <v>Bacteria</v>
      </c>
      <c r="K2679" t="str">
        <f>VLOOKUP($B2679,tax!$B$1:$P$1478,7,FALSE)</f>
        <v xml:space="preserve"> Bacteroidetes</v>
      </c>
    </row>
    <row r="2680" spans="1:11" x14ac:dyDescent="0.25">
      <c r="A2680" t="s">
        <v>1986</v>
      </c>
      <c r="B2680" t="s">
        <v>1987</v>
      </c>
      <c r="C2680" t="s">
        <v>1988</v>
      </c>
      <c r="D2680">
        <v>634</v>
      </c>
      <c r="E2680">
        <v>395</v>
      </c>
      <c r="F2680">
        <v>633</v>
      </c>
      <c r="G2680">
        <f t="shared" si="41"/>
        <v>239</v>
      </c>
      <c r="H2680">
        <v>350</v>
      </c>
      <c r="I2680" t="s">
        <v>1989</v>
      </c>
      <c r="J2680" t="str">
        <f>VLOOKUP(B2680,tax!$B$1:$P$1478,6,FALSE)</f>
        <v>Bacteria</v>
      </c>
      <c r="K2680" t="str">
        <f>VLOOKUP($B2680,tax!$B$1:$P$1478,7,FALSE)</f>
        <v xml:space="preserve"> Bacteroidetes</v>
      </c>
    </row>
    <row r="2681" spans="1:11" x14ac:dyDescent="0.25">
      <c r="A2681" t="s">
        <v>1986</v>
      </c>
      <c r="B2681" t="s">
        <v>1987</v>
      </c>
      <c r="C2681" t="s">
        <v>10</v>
      </c>
      <c r="D2681">
        <v>634</v>
      </c>
      <c r="E2681">
        <v>112</v>
      </c>
      <c r="F2681">
        <v>229</v>
      </c>
      <c r="G2681">
        <f t="shared" si="41"/>
        <v>118</v>
      </c>
      <c r="H2681">
        <v>1755</v>
      </c>
      <c r="I2681" t="s">
        <v>11</v>
      </c>
      <c r="J2681" t="str">
        <f>VLOOKUP(B2681,tax!$B$1:$P$1478,6,FALSE)</f>
        <v>Bacteria</v>
      </c>
      <c r="K2681" t="str">
        <f>VLOOKUP($B2681,tax!$B$1:$P$1478,7,FALSE)</f>
        <v xml:space="preserve"> Bacteroidetes</v>
      </c>
    </row>
    <row r="2682" spans="1:11" x14ac:dyDescent="0.25">
      <c r="A2682" t="s">
        <v>1986</v>
      </c>
      <c r="B2682" t="s">
        <v>1987</v>
      </c>
      <c r="C2682" t="s">
        <v>185</v>
      </c>
      <c r="D2682">
        <v>634</v>
      </c>
      <c r="E2682">
        <v>246</v>
      </c>
      <c r="F2682">
        <v>369</v>
      </c>
      <c r="G2682">
        <f t="shared" si="41"/>
        <v>124</v>
      </c>
      <c r="H2682">
        <v>10300</v>
      </c>
      <c r="I2682" t="s">
        <v>186</v>
      </c>
      <c r="J2682" t="str">
        <f>VLOOKUP(B2682,tax!$B$1:$P$1478,6,FALSE)</f>
        <v>Bacteria</v>
      </c>
      <c r="K2682" t="str">
        <f>VLOOKUP($B2682,tax!$B$1:$P$1478,7,FALSE)</f>
        <v xml:space="preserve"> Bacteroidetes</v>
      </c>
    </row>
    <row r="2683" spans="1:11" x14ac:dyDescent="0.25">
      <c r="A2683" t="s">
        <v>1990</v>
      </c>
      <c r="B2683" t="s">
        <v>1991</v>
      </c>
      <c r="C2683" t="s">
        <v>63</v>
      </c>
      <c r="D2683">
        <v>1261</v>
      </c>
      <c r="E2683">
        <v>1017</v>
      </c>
      <c r="F2683">
        <v>1174</v>
      </c>
      <c r="G2683">
        <f t="shared" si="41"/>
        <v>158</v>
      </c>
      <c r="H2683">
        <v>5365</v>
      </c>
      <c r="I2683" t="s">
        <v>64</v>
      </c>
      <c r="J2683" t="str">
        <f>VLOOKUP(B2683,tax!$B$1:$P$1478,6,FALSE)</f>
        <v>Bacteria</v>
      </c>
      <c r="K2683" t="str">
        <f>VLOOKUP($B2683,tax!$B$1:$P$1478,7,FALSE)</f>
        <v xml:space="preserve"> Firmicutes</v>
      </c>
    </row>
    <row r="2684" spans="1:11" x14ac:dyDescent="0.25">
      <c r="A2684" t="s">
        <v>1990</v>
      </c>
      <c r="B2684" t="s">
        <v>1991</v>
      </c>
      <c r="C2684" t="s">
        <v>292</v>
      </c>
      <c r="D2684">
        <v>1261</v>
      </c>
      <c r="E2684">
        <v>466</v>
      </c>
      <c r="F2684">
        <v>567</v>
      </c>
      <c r="G2684">
        <f t="shared" si="41"/>
        <v>102</v>
      </c>
      <c r="H2684">
        <v>1259</v>
      </c>
      <c r="I2684" t="s">
        <v>293</v>
      </c>
      <c r="J2684" t="str">
        <f>VLOOKUP(B2684,tax!$B$1:$P$1478,6,FALSE)</f>
        <v>Bacteria</v>
      </c>
      <c r="K2684" t="str">
        <f>VLOOKUP($B2684,tax!$B$1:$P$1478,7,FALSE)</f>
        <v xml:space="preserve"> Firmicutes</v>
      </c>
    </row>
    <row r="2685" spans="1:11" x14ac:dyDescent="0.25">
      <c r="A2685" t="s">
        <v>1990</v>
      </c>
      <c r="B2685" t="s">
        <v>1991</v>
      </c>
      <c r="C2685" t="s">
        <v>10</v>
      </c>
      <c r="D2685">
        <v>1261</v>
      </c>
      <c r="E2685">
        <v>186</v>
      </c>
      <c r="F2685">
        <v>309</v>
      </c>
      <c r="G2685">
        <f t="shared" si="41"/>
        <v>124</v>
      </c>
      <c r="H2685">
        <v>1755</v>
      </c>
      <c r="I2685" t="s">
        <v>11</v>
      </c>
      <c r="J2685" t="str">
        <f>VLOOKUP(B2685,tax!$B$1:$P$1478,6,FALSE)</f>
        <v>Bacteria</v>
      </c>
      <c r="K2685" t="str">
        <f>VLOOKUP($B2685,tax!$B$1:$P$1478,7,FALSE)</f>
        <v xml:space="preserve"> Firmicutes</v>
      </c>
    </row>
    <row r="2686" spans="1:11" x14ac:dyDescent="0.25">
      <c r="A2686" t="s">
        <v>1990</v>
      </c>
      <c r="B2686" t="s">
        <v>1991</v>
      </c>
      <c r="C2686" t="s">
        <v>185</v>
      </c>
      <c r="D2686">
        <v>1261</v>
      </c>
      <c r="E2686">
        <v>42</v>
      </c>
      <c r="F2686">
        <v>166</v>
      </c>
      <c r="G2686">
        <f t="shared" si="41"/>
        <v>125</v>
      </c>
      <c r="H2686">
        <v>10300</v>
      </c>
      <c r="I2686" t="s">
        <v>186</v>
      </c>
      <c r="J2686" t="str">
        <f>VLOOKUP(B2686,tax!$B$1:$P$1478,6,FALSE)</f>
        <v>Bacteria</v>
      </c>
      <c r="K2686" t="str">
        <f>VLOOKUP($B2686,tax!$B$1:$P$1478,7,FALSE)</f>
        <v xml:space="preserve"> Firmicutes</v>
      </c>
    </row>
    <row r="2687" spans="1:11" x14ac:dyDescent="0.25">
      <c r="A2687" t="s">
        <v>1990</v>
      </c>
      <c r="B2687" t="s">
        <v>1991</v>
      </c>
      <c r="C2687" t="s">
        <v>185</v>
      </c>
      <c r="D2687">
        <v>1261</v>
      </c>
      <c r="E2687">
        <v>334</v>
      </c>
      <c r="F2687">
        <v>457</v>
      </c>
      <c r="G2687">
        <f t="shared" si="41"/>
        <v>124</v>
      </c>
      <c r="H2687">
        <v>10300</v>
      </c>
      <c r="I2687" t="s">
        <v>186</v>
      </c>
      <c r="J2687" t="str">
        <f>VLOOKUP(B2687,tax!$B$1:$P$1478,6,FALSE)</f>
        <v>Bacteria</v>
      </c>
      <c r="K2687" t="str">
        <f>VLOOKUP($B2687,tax!$B$1:$P$1478,7,FALSE)</f>
        <v xml:space="preserve"> Firmicutes</v>
      </c>
    </row>
    <row r="2688" spans="1:11" x14ac:dyDescent="0.25">
      <c r="A2688" t="s">
        <v>1992</v>
      </c>
      <c r="B2688" t="s">
        <v>1993</v>
      </c>
      <c r="C2688" t="s">
        <v>10</v>
      </c>
      <c r="D2688">
        <v>1118</v>
      </c>
      <c r="E2688">
        <v>639</v>
      </c>
      <c r="F2688">
        <v>758</v>
      </c>
      <c r="G2688">
        <f t="shared" si="41"/>
        <v>120</v>
      </c>
      <c r="H2688">
        <v>1755</v>
      </c>
      <c r="I2688" t="s">
        <v>11</v>
      </c>
      <c r="J2688" t="str">
        <f>VLOOKUP(B2688,tax!$B$1:$P$1478,6,FALSE)</f>
        <v>Bacteria</v>
      </c>
      <c r="K2688" t="str">
        <f>VLOOKUP($B2688,tax!$B$1:$P$1478,7,FALSE)</f>
        <v xml:space="preserve"> Firmicutes</v>
      </c>
    </row>
    <row r="2689" spans="1:11" x14ac:dyDescent="0.25">
      <c r="A2689" t="s">
        <v>1992</v>
      </c>
      <c r="B2689" t="s">
        <v>1993</v>
      </c>
      <c r="C2689" t="s">
        <v>329</v>
      </c>
      <c r="D2689">
        <v>1118</v>
      </c>
      <c r="E2689">
        <v>40</v>
      </c>
      <c r="F2689">
        <v>361</v>
      </c>
      <c r="G2689">
        <f t="shared" si="41"/>
        <v>322</v>
      </c>
      <c r="H2689">
        <v>9251</v>
      </c>
      <c r="I2689" t="s">
        <v>330</v>
      </c>
      <c r="J2689" t="str">
        <f>VLOOKUP(B2689,tax!$B$1:$P$1478,6,FALSE)</f>
        <v>Bacteria</v>
      </c>
      <c r="K2689" t="str">
        <f>VLOOKUP($B2689,tax!$B$1:$P$1478,7,FALSE)</f>
        <v xml:space="preserve"> Firmicutes</v>
      </c>
    </row>
    <row r="2690" spans="1:11" x14ac:dyDescent="0.25">
      <c r="A2690" t="s">
        <v>1992</v>
      </c>
      <c r="B2690" t="s">
        <v>1993</v>
      </c>
      <c r="C2690" t="s">
        <v>89</v>
      </c>
      <c r="D2690">
        <v>1118</v>
      </c>
      <c r="E2690">
        <v>792</v>
      </c>
      <c r="F2690">
        <v>1116</v>
      </c>
      <c r="G2690">
        <f t="shared" si="41"/>
        <v>325</v>
      </c>
      <c r="H2690">
        <v>1151</v>
      </c>
      <c r="I2690" t="s">
        <v>90</v>
      </c>
      <c r="J2690" t="str">
        <f>VLOOKUP(B2690,tax!$B$1:$P$1478,6,FALSE)</f>
        <v>Bacteria</v>
      </c>
      <c r="K2690" t="str">
        <f>VLOOKUP($B2690,tax!$B$1:$P$1478,7,FALSE)</f>
        <v xml:space="preserve"> Firmicutes</v>
      </c>
    </row>
    <row r="2691" spans="1:11" x14ac:dyDescent="0.25">
      <c r="A2691" t="s">
        <v>1992</v>
      </c>
      <c r="B2691" t="s">
        <v>1993</v>
      </c>
      <c r="C2691" t="s">
        <v>303</v>
      </c>
      <c r="D2691">
        <v>1118</v>
      </c>
      <c r="E2691">
        <v>401</v>
      </c>
      <c r="F2691">
        <v>614</v>
      </c>
      <c r="G2691">
        <f t="shared" ref="G2691:G2754" si="42">F2691-E2691+1</f>
        <v>214</v>
      </c>
      <c r="H2691">
        <v>5906</v>
      </c>
      <c r="I2691" t="s">
        <v>304</v>
      </c>
      <c r="J2691" t="str">
        <f>VLOOKUP(B2691,tax!$B$1:$P$1478,6,FALSE)</f>
        <v>Bacteria</v>
      </c>
      <c r="K2691" t="str">
        <f>VLOOKUP($B2691,tax!$B$1:$P$1478,7,FALSE)</f>
        <v xml:space="preserve"> Firmicutes</v>
      </c>
    </row>
    <row r="2692" spans="1:11" x14ac:dyDescent="0.25">
      <c r="A2692" t="s">
        <v>1994</v>
      </c>
      <c r="B2692" t="s">
        <v>1995</v>
      </c>
      <c r="C2692" t="s">
        <v>10</v>
      </c>
      <c r="D2692">
        <v>889</v>
      </c>
      <c r="E2692">
        <v>162</v>
      </c>
      <c r="F2692">
        <v>281</v>
      </c>
      <c r="G2692">
        <f t="shared" si="42"/>
        <v>120</v>
      </c>
      <c r="H2692">
        <v>1755</v>
      </c>
      <c r="I2692" t="s">
        <v>11</v>
      </c>
      <c r="J2692" t="str">
        <f>VLOOKUP(B2692,tax!$B$1:$P$1478,6,FALSE)</f>
        <v>Bacteria</v>
      </c>
      <c r="K2692" t="str">
        <f>VLOOKUP($B2692,tax!$B$1:$P$1478,7,FALSE)</f>
        <v xml:space="preserve"> Firmicutes</v>
      </c>
    </row>
    <row r="2693" spans="1:11" x14ac:dyDescent="0.25">
      <c r="A2693" t="s">
        <v>1994</v>
      </c>
      <c r="B2693" t="s">
        <v>1995</v>
      </c>
      <c r="C2693" t="s">
        <v>10</v>
      </c>
      <c r="D2693">
        <v>889</v>
      </c>
      <c r="E2693">
        <v>291</v>
      </c>
      <c r="F2693">
        <v>407</v>
      </c>
      <c r="G2693">
        <f t="shared" si="42"/>
        <v>117</v>
      </c>
      <c r="H2693">
        <v>1755</v>
      </c>
      <c r="I2693" t="s">
        <v>11</v>
      </c>
      <c r="J2693" t="str">
        <f>VLOOKUP(B2693,tax!$B$1:$P$1478,6,FALSE)</f>
        <v>Bacteria</v>
      </c>
      <c r="K2693" t="str">
        <f>VLOOKUP($B2693,tax!$B$1:$P$1478,7,FALSE)</f>
        <v xml:space="preserve"> Firmicutes</v>
      </c>
    </row>
    <row r="2694" spans="1:11" x14ac:dyDescent="0.25">
      <c r="A2694" t="s">
        <v>1994</v>
      </c>
      <c r="B2694" t="s">
        <v>1995</v>
      </c>
      <c r="C2694" t="s">
        <v>10</v>
      </c>
      <c r="D2694">
        <v>889</v>
      </c>
      <c r="E2694">
        <v>755</v>
      </c>
      <c r="F2694">
        <v>885</v>
      </c>
      <c r="G2694">
        <f t="shared" si="42"/>
        <v>131</v>
      </c>
      <c r="H2694">
        <v>1755</v>
      </c>
      <c r="I2694" t="s">
        <v>11</v>
      </c>
      <c r="J2694" t="str">
        <f>VLOOKUP(B2694,tax!$B$1:$P$1478,6,FALSE)</f>
        <v>Bacteria</v>
      </c>
      <c r="K2694" t="str">
        <f>VLOOKUP($B2694,tax!$B$1:$P$1478,7,FALSE)</f>
        <v xml:space="preserve"> Firmicutes</v>
      </c>
    </row>
    <row r="2695" spans="1:11" x14ac:dyDescent="0.25">
      <c r="A2695" t="s">
        <v>1994</v>
      </c>
      <c r="B2695" t="s">
        <v>1995</v>
      </c>
      <c r="C2695" t="s">
        <v>1996</v>
      </c>
      <c r="D2695">
        <v>889</v>
      </c>
      <c r="E2695">
        <v>1</v>
      </c>
      <c r="F2695">
        <v>124</v>
      </c>
      <c r="G2695">
        <f t="shared" si="42"/>
        <v>124</v>
      </c>
      <c r="H2695">
        <v>59</v>
      </c>
      <c r="I2695" t="s">
        <v>1996</v>
      </c>
      <c r="J2695" t="str">
        <f>VLOOKUP(B2695,tax!$B$1:$P$1478,6,FALSE)</f>
        <v>Bacteria</v>
      </c>
      <c r="K2695" t="str">
        <f>VLOOKUP($B2695,tax!$B$1:$P$1478,7,FALSE)</f>
        <v xml:space="preserve"> Firmicutes</v>
      </c>
    </row>
    <row r="2696" spans="1:11" x14ac:dyDescent="0.25">
      <c r="A2696" t="s">
        <v>1997</v>
      </c>
      <c r="B2696" t="s">
        <v>1998</v>
      </c>
      <c r="C2696" t="s">
        <v>30</v>
      </c>
      <c r="D2696">
        <v>360</v>
      </c>
      <c r="E2696">
        <v>33</v>
      </c>
      <c r="F2696">
        <v>108</v>
      </c>
      <c r="G2696">
        <f t="shared" si="42"/>
        <v>76</v>
      </c>
      <c r="H2696">
        <v>5992</v>
      </c>
      <c r="I2696" t="s">
        <v>31</v>
      </c>
      <c r="J2696" t="str">
        <f>VLOOKUP(B2696,tax!$B$1:$P$1478,6,FALSE)</f>
        <v>Bacteria</v>
      </c>
      <c r="K2696" t="str">
        <f>VLOOKUP($B2696,tax!$B$1:$P$1478,7,FALSE)</f>
        <v xml:space="preserve"> Bacteroidetes</v>
      </c>
    </row>
    <row r="2697" spans="1:11" x14ac:dyDescent="0.25">
      <c r="A2697" t="s">
        <v>1997</v>
      </c>
      <c r="B2697" t="s">
        <v>1998</v>
      </c>
      <c r="C2697" t="s">
        <v>30</v>
      </c>
      <c r="D2697">
        <v>360</v>
      </c>
      <c r="E2697">
        <v>111</v>
      </c>
      <c r="F2697">
        <v>198</v>
      </c>
      <c r="G2697">
        <f t="shared" si="42"/>
        <v>88</v>
      </c>
      <c r="H2697">
        <v>5992</v>
      </c>
      <c r="I2697" t="s">
        <v>31</v>
      </c>
      <c r="J2697" t="str">
        <f>VLOOKUP(B2697,tax!$B$1:$P$1478,6,FALSE)</f>
        <v>Bacteria</v>
      </c>
      <c r="K2697" t="str">
        <f>VLOOKUP($B2697,tax!$B$1:$P$1478,7,FALSE)</f>
        <v xml:space="preserve"> Bacteroidetes</v>
      </c>
    </row>
    <row r="2698" spans="1:11" x14ac:dyDescent="0.25">
      <c r="A2698" t="s">
        <v>1997</v>
      </c>
      <c r="B2698" t="s">
        <v>1998</v>
      </c>
      <c r="C2698" t="s">
        <v>10</v>
      </c>
      <c r="D2698">
        <v>360</v>
      </c>
      <c r="E2698">
        <v>242</v>
      </c>
      <c r="F2698">
        <v>358</v>
      </c>
      <c r="G2698">
        <f t="shared" si="42"/>
        <v>117</v>
      </c>
      <c r="H2698">
        <v>1755</v>
      </c>
      <c r="I2698" t="s">
        <v>11</v>
      </c>
      <c r="J2698" t="str">
        <f>VLOOKUP(B2698,tax!$B$1:$P$1478,6,FALSE)</f>
        <v>Bacteria</v>
      </c>
      <c r="K2698" t="str">
        <f>VLOOKUP($B2698,tax!$B$1:$P$1478,7,FALSE)</f>
        <v xml:space="preserve"> Bacteroidetes</v>
      </c>
    </row>
    <row r="2699" spans="1:11" x14ac:dyDescent="0.25">
      <c r="A2699" t="s">
        <v>1999</v>
      </c>
      <c r="B2699" t="s">
        <v>2000</v>
      </c>
      <c r="C2699" t="s">
        <v>10</v>
      </c>
      <c r="D2699">
        <v>1317</v>
      </c>
      <c r="E2699">
        <v>539</v>
      </c>
      <c r="F2699">
        <v>667</v>
      </c>
      <c r="G2699">
        <f t="shared" si="42"/>
        <v>129</v>
      </c>
      <c r="H2699">
        <v>1755</v>
      </c>
      <c r="I2699" t="s">
        <v>11</v>
      </c>
      <c r="J2699" t="str">
        <f>VLOOKUP(B2699,tax!$B$1:$P$1478,6,FALSE)</f>
        <v>Bacteria</v>
      </c>
      <c r="K2699" t="str">
        <f>VLOOKUP($B2699,tax!$B$1:$P$1478,7,FALSE)</f>
        <v xml:space="preserve"> Bacteroidetes</v>
      </c>
    </row>
    <row r="2700" spans="1:11" x14ac:dyDescent="0.25">
      <c r="A2700" t="s">
        <v>1999</v>
      </c>
      <c r="B2700" t="s">
        <v>2000</v>
      </c>
      <c r="C2700" t="s">
        <v>129</v>
      </c>
      <c r="D2700">
        <v>1317</v>
      </c>
      <c r="E2700">
        <v>176</v>
      </c>
      <c r="F2700">
        <v>528</v>
      </c>
      <c r="G2700">
        <f t="shared" si="42"/>
        <v>353</v>
      </c>
      <c r="H2700">
        <v>1340</v>
      </c>
      <c r="I2700" t="s">
        <v>130</v>
      </c>
      <c r="J2700" t="str">
        <f>VLOOKUP(B2700,tax!$B$1:$P$1478,6,FALSE)</f>
        <v>Bacteria</v>
      </c>
      <c r="K2700" t="str">
        <f>VLOOKUP($B2700,tax!$B$1:$P$1478,7,FALSE)</f>
        <v xml:space="preserve"> Bacteroidetes</v>
      </c>
    </row>
    <row r="2701" spans="1:11" x14ac:dyDescent="0.25">
      <c r="A2701" t="s">
        <v>1999</v>
      </c>
      <c r="B2701" t="s">
        <v>2000</v>
      </c>
      <c r="C2701" t="s">
        <v>2001</v>
      </c>
      <c r="D2701">
        <v>1317</v>
      </c>
      <c r="E2701">
        <v>57</v>
      </c>
      <c r="F2701">
        <v>90</v>
      </c>
      <c r="G2701">
        <f t="shared" si="42"/>
        <v>34</v>
      </c>
      <c r="H2701">
        <v>243</v>
      </c>
      <c r="I2701" t="s">
        <v>2001</v>
      </c>
      <c r="J2701" t="str">
        <f>VLOOKUP(B2701,tax!$B$1:$P$1478,6,FALSE)</f>
        <v>Bacteria</v>
      </c>
      <c r="K2701" t="str">
        <f>VLOOKUP($B2701,tax!$B$1:$P$1478,7,FALSE)</f>
        <v xml:space="preserve"> Bacteroidetes</v>
      </c>
    </row>
    <row r="2702" spans="1:11" x14ac:dyDescent="0.25">
      <c r="A2702" t="s">
        <v>2002</v>
      </c>
      <c r="B2702" t="s">
        <v>2003</v>
      </c>
      <c r="C2702" t="s">
        <v>32</v>
      </c>
      <c r="D2702">
        <v>850</v>
      </c>
      <c r="E2702">
        <v>47</v>
      </c>
      <c r="F2702">
        <v>182</v>
      </c>
      <c r="G2702">
        <f t="shared" si="42"/>
        <v>136</v>
      </c>
      <c r="H2702">
        <v>1727</v>
      </c>
      <c r="I2702" t="s">
        <v>33</v>
      </c>
      <c r="J2702" t="str">
        <f>VLOOKUP(B2702,tax!$B$1:$P$1478,6,FALSE)</f>
        <v>Bacteria</v>
      </c>
      <c r="K2702" t="str">
        <f>VLOOKUP($B2702,tax!$B$1:$P$1478,7,FALSE)</f>
        <v xml:space="preserve"> Actinobacteria</v>
      </c>
    </row>
    <row r="2703" spans="1:11" x14ac:dyDescent="0.25">
      <c r="A2703" t="s">
        <v>2002</v>
      </c>
      <c r="B2703" t="s">
        <v>2003</v>
      </c>
      <c r="C2703" t="s">
        <v>10</v>
      </c>
      <c r="D2703">
        <v>850</v>
      </c>
      <c r="E2703">
        <v>589</v>
      </c>
      <c r="F2703">
        <v>715</v>
      </c>
      <c r="G2703">
        <f t="shared" si="42"/>
        <v>127</v>
      </c>
      <c r="H2703">
        <v>1755</v>
      </c>
      <c r="I2703" t="s">
        <v>11</v>
      </c>
      <c r="J2703" t="str">
        <f>VLOOKUP(B2703,tax!$B$1:$P$1478,6,FALSE)</f>
        <v>Bacteria</v>
      </c>
      <c r="K2703" t="str">
        <f>VLOOKUP($B2703,tax!$B$1:$P$1478,7,FALSE)</f>
        <v xml:space="preserve"> Actinobacteria</v>
      </c>
    </row>
    <row r="2704" spans="1:11" x14ac:dyDescent="0.25">
      <c r="A2704" t="s">
        <v>2002</v>
      </c>
      <c r="B2704" t="s">
        <v>2003</v>
      </c>
      <c r="C2704" t="s">
        <v>230</v>
      </c>
      <c r="D2704">
        <v>850</v>
      </c>
      <c r="E2704">
        <v>734</v>
      </c>
      <c r="F2704">
        <v>777</v>
      </c>
      <c r="G2704">
        <f t="shared" si="42"/>
        <v>44</v>
      </c>
      <c r="H2704">
        <v>12786</v>
      </c>
      <c r="I2704" t="s">
        <v>231</v>
      </c>
      <c r="J2704" t="str">
        <f>VLOOKUP(B2704,tax!$B$1:$P$1478,6,FALSE)</f>
        <v>Bacteria</v>
      </c>
      <c r="K2704" t="str">
        <f>VLOOKUP($B2704,tax!$B$1:$P$1478,7,FALSE)</f>
        <v xml:space="preserve"> Actinobacteria</v>
      </c>
    </row>
    <row r="2705" spans="1:11" x14ac:dyDescent="0.25">
      <c r="A2705" t="s">
        <v>2002</v>
      </c>
      <c r="B2705" t="s">
        <v>2003</v>
      </c>
      <c r="C2705" t="s">
        <v>52</v>
      </c>
      <c r="D2705">
        <v>850</v>
      </c>
      <c r="E2705">
        <v>220</v>
      </c>
      <c r="F2705">
        <v>552</v>
      </c>
      <c r="G2705">
        <f t="shared" si="42"/>
        <v>333</v>
      </c>
      <c r="H2705">
        <v>5170</v>
      </c>
      <c r="I2705" t="s">
        <v>53</v>
      </c>
      <c r="J2705" t="str">
        <f>VLOOKUP(B2705,tax!$B$1:$P$1478,6,FALSE)</f>
        <v>Bacteria</v>
      </c>
      <c r="K2705" t="str">
        <f>VLOOKUP($B2705,tax!$B$1:$P$1478,7,FALSE)</f>
        <v xml:space="preserve"> Actinobacteria</v>
      </c>
    </row>
    <row r="2706" spans="1:11" x14ac:dyDescent="0.25">
      <c r="A2706" t="s">
        <v>2004</v>
      </c>
      <c r="B2706" t="s">
        <v>2005</v>
      </c>
      <c r="C2706" t="s">
        <v>32</v>
      </c>
      <c r="D2706">
        <v>793</v>
      </c>
      <c r="E2706">
        <v>1</v>
      </c>
      <c r="F2706">
        <v>134</v>
      </c>
      <c r="G2706">
        <f t="shared" si="42"/>
        <v>134</v>
      </c>
      <c r="H2706">
        <v>1727</v>
      </c>
      <c r="I2706" t="s">
        <v>33</v>
      </c>
      <c r="J2706" t="str">
        <f>VLOOKUP(B2706,tax!$B$1:$P$1478,6,FALSE)</f>
        <v>Bacteria</v>
      </c>
      <c r="K2706" t="str">
        <f>VLOOKUP($B2706,tax!$B$1:$P$1478,7,FALSE)</f>
        <v xml:space="preserve"> Actinobacteria</v>
      </c>
    </row>
    <row r="2707" spans="1:11" x14ac:dyDescent="0.25">
      <c r="A2707" t="s">
        <v>2004</v>
      </c>
      <c r="B2707" t="s">
        <v>2005</v>
      </c>
      <c r="C2707" t="s">
        <v>10</v>
      </c>
      <c r="D2707">
        <v>793</v>
      </c>
      <c r="E2707">
        <v>541</v>
      </c>
      <c r="F2707">
        <v>667</v>
      </c>
      <c r="G2707">
        <f t="shared" si="42"/>
        <v>127</v>
      </c>
      <c r="H2707">
        <v>1755</v>
      </c>
      <c r="I2707" t="s">
        <v>11</v>
      </c>
      <c r="J2707" t="str">
        <f>VLOOKUP(B2707,tax!$B$1:$P$1478,6,FALSE)</f>
        <v>Bacteria</v>
      </c>
      <c r="K2707" t="str">
        <f>VLOOKUP($B2707,tax!$B$1:$P$1478,7,FALSE)</f>
        <v xml:space="preserve"> Actinobacteria</v>
      </c>
    </row>
    <row r="2708" spans="1:11" x14ac:dyDescent="0.25">
      <c r="A2708" t="s">
        <v>2004</v>
      </c>
      <c r="B2708" t="s">
        <v>2005</v>
      </c>
      <c r="C2708" t="s">
        <v>230</v>
      </c>
      <c r="D2708">
        <v>793</v>
      </c>
      <c r="E2708">
        <v>686</v>
      </c>
      <c r="F2708">
        <v>729</v>
      </c>
      <c r="G2708">
        <f t="shared" si="42"/>
        <v>44</v>
      </c>
      <c r="H2708">
        <v>12786</v>
      </c>
      <c r="I2708" t="s">
        <v>231</v>
      </c>
      <c r="J2708" t="str">
        <f>VLOOKUP(B2708,tax!$B$1:$P$1478,6,FALSE)</f>
        <v>Bacteria</v>
      </c>
      <c r="K2708" t="str">
        <f>VLOOKUP($B2708,tax!$B$1:$P$1478,7,FALSE)</f>
        <v xml:space="preserve"> Actinobacteria</v>
      </c>
    </row>
    <row r="2709" spans="1:11" x14ac:dyDescent="0.25">
      <c r="A2709" t="s">
        <v>2004</v>
      </c>
      <c r="B2709" t="s">
        <v>2005</v>
      </c>
      <c r="C2709" t="s">
        <v>52</v>
      </c>
      <c r="D2709">
        <v>793</v>
      </c>
      <c r="E2709">
        <v>172</v>
      </c>
      <c r="F2709">
        <v>504</v>
      </c>
      <c r="G2709">
        <f t="shared" si="42"/>
        <v>333</v>
      </c>
      <c r="H2709">
        <v>5170</v>
      </c>
      <c r="I2709" t="s">
        <v>53</v>
      </c>
      <c r="J2709" t="str">
        <f>VLOOKUP(B2709,tax!$B$1:$P$1478,6,FALSE)</f>
        <v>Bacteria</v>
      </c>
      <c r="K2709" t="str">
        <f>VLOOKUP($B2709,tax!$B$1:$P$1478,7,FALSE)</f>
        <v xml:space="preserve"> Actinobacteria</v>
      </c>
    </row>
    <row r="2710" spans="1:11" x14ac:dyDescent="0.25">
      <c r="A2710" t="s">
        <v>2006</v>
      </c>
      <c r="B2710" t="s">
        <v>2007</v>
      </c>
      <c r="C2710" t="s">
        <v>10</v>
      </c>
      <c r="D2710">
        <v>900</v>
      </c>
      <c r="E2710">
        <v>478</v>
      </c>
      <c r="F2710">
        <v>618</v>
      </c>
      <c r="G2710">
        <f t="shared" si="42"/>
        <v>141</v>
      </c>
      <c r="H2710">
        <v>1755</v>
      </c>
      <c r="I2710" t="s">
        <v>11</v>
      </c>
      <c r="J2710" t="str">
        <f>VLOOKUP(B2710,tax!$B$1:$P$1478,6,FALSE)</f>
        <v>Bacteria</v>
      </c>
      <c r="K2710" t="str">
        <f>VLOOKUP($B2710,tax!$B$1:$P$1478,7,FALSE)</f>
        <v xml:space="preserve"> Actinobacteria</v>
      </c>
    </row>
    <row r="2711" spans="1:11" x14ac:dyDescent="0.25">
      <c r="A2711" t="s">
        <v>2006</v>
      </c>
      <c r="B2711" t="s">
        <v>2007</v>
      </c>
      <c r="C2711" t="s">
        <v>2008</v>
      </c>
      <c r="D2711">
        <v>900</v>
      </c>
      <c r="E2711">
        <v>1</v>
      </c>
      <c r="F2711">
        <v>112</v>
      </c>
      <c r="G2711">
        <f t="shared" si="42"/>
        <v>112</v>
      </c>
      <c r="H2711">
        <v>2</v>
      </c>
      <c r="I2711" t="s">
        <v>2008</v>
      </c>
      <c r="J2711" t="str">
        <f>VLOOKUP(B2711,tax!$B$1:$P$1478,6,FALSE)</f>
        <v>Bacteria</v>
      </c>
      <c r="K2711" t="str">
        <f>VLOOKUP($B2711,tax!$B$1:$P$1478,7,FALSE)</f>
        <v xml:space="preserve"> Actinobacteria</v>
      </c>
    </row>
    <row r="2712" spans="1:11" x14ac:dyDescent="0.25">
      <c r="A2712" t="s">
        <v>2006</v>
      </c>
      <c r="B2712" t="s">
        <v>2007</v>
      </c>
      <c r="C2712" t="s">
        <v>783</v>
      </c>
      <c r="D2712">
        <v>900</v>
      </c>
      <c r="E2712">
        <v>730</v>
      </c>
      <c r="F2712">
        <v>787</v>
      </c>
      <c r="G2712">
        <f t="shared" si="42"/>
        <v>58</v>
      </c>
      <c r="H2712">
        <v>2</v>
      </c>
      <c r="I2712" t="s">
        <v>783</v>
      </c>
      <c r="J2712" t="str">
        <f>VLOOKUP(B2712,tax!$B$1:$P$1478,6,FALSE)</f>
        <v>Bacteria</v>
      </c>
      <c r="K2712" t="str">
        <f>VLOOKUP($B2712,tax!$B$1:$P$1478,7,FALSE)</f>
        <v xml:space="preserve"> Actinobacteria</v>
      </c>
    </row>
    <row r="2713" spans="1:11" x14ac:dyDescent="0.25">
      <c r="A2713" t="s">
        <v>2009</v>
      </c>
      <c r="B2713" t="s">
        <v>2010</v>
      </c>
      <c r="C2713" t="s">
        <v>2011</v>
      </c>
      <c r="D2713">
        <v>698</v>
      </c>
      <c r="E2713">
        <v>62</v>
      </c>
      <c r="F2713">
        <v>314</v>
      </c>
      <c r="G2713">
        <f t="shared" si="42"/>
        <v>253</v>
      </c>
      <c r="H2713">
        <v>2868</v>
      </c>
      <c r="I2713" t="s">
        <v>2012</v>
      </c>
      <c r="J2713" t="str">
        <f>VLOOKUP(B2713,tax!$B$1:$P$1478,6,FALSE)</f>
        <v>Bacteria</v>
      </c>
      <c r="K2713" t="str">
        <f>VLOOKUP($B2713,tax!$B$1:$P$1478,7,FALSE)</f>
        <v xml:space="preserve"> Actinobacteria</v>
      </c>
    </row>
    <row r="2714" spans="1:11" x14ac:dyDescent="0.25">
      <c r="A2714" t="s">
        <v>2009</v>
      </c>
      <c r="B2714" t="s">
        <v>2010</v>
      </c>
      <c r="C2714" t="s">
        <v>10</v>
      </c>
      <c r="D2714">
        <v>698</v>
      </c>
      <c r="E2714">
        <v>435</v>
      </c>
      <c r="F2714">
        <v>553</v>
      </c>
      <c r="G2714">
        <f t="shared" si="42"/>
        <v>119</v>
      </c>
      <c r="H2714">
        <v>1755</v>
      </c>
      <c r="I2714" t="s">
        <v>11</v>
      </c>
      <c r="J2714" t="str">
        <f>VLOOKUP(B2714,tax!$B$1:$P$1478,6,FALSE)</f>
        <v>Bacteria</v>
      </c>
      <c r="K2714" t="str">
        <f>VLOOKUP($B2714,tax!$B$1:$P$1478,7,FALSE)</f>
        <v xml:space="preserve"> Actinobacteria</v>
      </c>
    </row>
    <row r="2715" spans="1:11" x14ac:dyDescent="0.25">
      <c r="A2715" t="s">
        <v>2009</v>
      </c>
      <c r="B2715" t="s">
        <v>2010</v>
      </c>
      <c r="C2715" t="s">
        <v>166</v>
      </c>
      <c r="D2715">
        <v>698</v>
      </c>
      <c r="E2715">
        <v>604</v>
      </c>
      <c r="F2715">
        <v>693</v>
      </c>
      <c r="G2715">
        <f t="shared" si="42"/>
        <v>90</v>
      </c>
      <c r="H2715">
        <v>1501</v>
      </c>
      <c r="I2715" t="s">
        <v>167</v>
      </c>
      <c r="J2715" t="str">
        <f>VLOOKUP(B2715,tax!$B$1:$P$1478,6,FALSE)</f>
        <v>Bacteria</v>
      </c>
      <c r="K2715" t="str">
        <f>VLOOKUP($B2715,tax!$B$1:$P$1478,7,FALSE)</f>
        <v xml:space="preserve"> Actinobacteria</v>
      </c>
    </row>
    <row r="2716" spans="1:11" x14ac:dyDescent="0.25">
      <c r="A2716" t="s">
        <v>2013</v>
      </c>
      <c r="B2716" t="s">
        <v>2014</v>
      </c>
      <c r="C2716" t="s">
        <v>10</v>
      </c>
      <c r="D2716">
        <v>962</v>
      </c>
      <c r="E2716">
        <v>466</v>
      </c>
      <c r="F2716">
        <v>595</v>
      </c>
      <c r="G2716">
        <f t="shared" si="42"/>
        <v>130</v>
      </c>
      <c r="H2716">
        <v>1755</v>
      </c>
      <c r="I2716" t="s">
        <v>11</v>
      </c>
      <c r="J2716" t="str">
        <f>VLOOKUP(B2716,tax!$B$1:$P$1478,6,FALSE)</f>
        <v>Bacteria</v>
      </c>
      <c r="K2716" t="str">
        <f>VLOOKUP($B2716,tax!$B$1:$P$1478,7,FALSE)</f>
        <v xml:space="preserve"> Actinobacteria</v>
      </c>
    </row>
    <row r="2717" spans="1:11" x14ac:dyDescent="0.25">
      <c r="A2717" t="s">
        <v>2015</v>
      </c>
      <c r="B2717" t="s">
        <v>2016</v>
      </c>
      <c r="C2717" t="s">
        <v>63</v>
      </c>
      <c r="D2717">
        <v>1142</v>
      </c>
      <c r="E2717">
        <v>303</v>
      </c>
      <c r="F2717">
        <v>534</v>
      </c>
      <c r="G2717">
        <f t="shared" si="42"/>
        <v>232</v>
      </c>
      <c r="H2717">
        <v>5365</v>
      </c>
      <c r="I2717" t="s">
        <v>64</v>
      </c>
      <c r="J2717" t="str">
        <f>VLOOKUP(B2717,tax!$B$1:$P$1478,6,FALSE)</f>
        <v>Bacteria</v>
      </c>
      <c r="K2717" t="str">
        <f>VLOOKUP($B2717,tax!$B$1:$P$1478,7,FALSE)</f>
        <v xml:space="preserve"> Planctomycetes</v>
      </c>
    </row>
    <row r="2718" spans="1:11" x14ac:dyDescent="0.25">
      <c r="A2718" t="s">
        <v>2015</v>
      </c>
      <c r="B2718" t="s">
        <v>2016</v>
      </c>
      <c r="C2718" t="s">
        <v>10</v>
      </c>
      <c r="D2718">
        <v>1142</v>
      </c>
      <c r="E2718">
        <v>758</v>
      </c>
      <c r="F2718">
        <v>874</v>
      </c>
      <c r="G2718">
        <f t="shared" si="42"/>
        <v>117</v>
      </c>
      <c r="H2718">
        <v>1755</v>
      </c>
      <c r="I2718" t="s">
        <v>11</v>
      </c>
      <c r="J2718" t="str">
        <f>VLOOKUP(B2718,tax!$B$1:$P$1478,6,FALSE)</f>
        <v>Bacteria</v>
      </c>
      <c r="K2718" t="str">
        <f>VLOOKUP($B2718,tax!$B$1:$P$1478,7,FALSE)</f>
        <v xml:space="preserve"> Planctomycetes</v>
      </c>
    </row>
    <row r="2719" spans="1:11" x14ac:dyDescent="0.25">
      <c r="A2719" t="s">
        <v>2015</v>
      </c>
      <c r="B2719" t="s">
        <v>2016</v>
      </c>
      <c r="C2719" t="s">
        <v>1107</v>
      </c>
      <c r="D2719">
        <v>1142</v>
      </c>
      <c r="E2719">
        <v>47</v>
      </c>
      <c r="F2719">
        <v>89</v>
      </c>
      <c r="G2719">
        <f t="shared" si="42"/>
        <v>43</v>
      </c>
      <c r="H2719">
        <v>240</v>
      </c>
      <c r="I2719" t="s">
        <v>1108</v>
      </c>
      <c r="J2719" t="str">
        <f>VLOOKUP(B2719,tax!$B$1:$P$1478,6,FALSE)</f>
        <v>Bacteria</v>
      </c>
      <c r="K2719" t="str">
        <f>VLOOKUP($B2719,tax!$B$1:$P$1478,7,FALSE)</f>
        <v xml:space="preserve"> Planctomycetes</v>
      </c>
    </row>
    <row r="2720" spans="1:11" x14ac:dyDescent="0.25">
      <c r="A2720" t="s">
        <v>2015</v>
      </c>
      <c r="B2720" t="s">
        <v>2016</v>
      </c>
      <c r="C2720" t="s">
        <v>133</v>
      </c>
      <c r="D2720">
        <v>1142</v>
      </c>
      <c r="E2720">
        <v>882</v>
      </c>
      <c r="F2720">
        <v>961</v>
      </c>
      <c r="G2720">
        <f t="shared" si="42"/>
        <v>80</v>
      </c>
      <c r="H2720">
        <v>58087</v>
      </c>
      <c r="I2720" t="s">
        <v>134</v>
      </c>
      <c r="J2720" t="str">
        <f>VLOOKUP(B2720,tax!$B$1:$P$1478,6,FALSE)</f>
        <v>Bacteria</v>
      </c>
      <c r="K2720" t="str">
        <f>VLOOKUP($B2720,tax!$B$1:$P$1478,7,FALSE)</f>
        <v xml:space="preserve"> Planctomycetes</v>
      </c>
    </row>
    <row r="2721" spans="1:11" x14ac:dyDescent="0.25">
      <c r="A2721" t="s">
        <v>2017</v>
      </c>
      <c r="B2721" t="s">
        <v>2018</v>
      </c>
      <c r="C2721" t="s">
        <v>420</v>
      </c>
      <c r="D2721">
        <v>595</v>
      </c>
      <c r="E2721">
        <v>501</v>
      </c>
      <c r="F2721">
        <v>594</v>
      </c>
      <c r="G2721">
        <f t="shared" si="42"/>
        <v>94</v>
      </c>
      <c r="H2721">
        <v>1472</v>
      </c>
      <c r="I2721" t="s">
        <v>421</v>
      </c>
      <c r="J2721" t="str">
        <f>VLOOKUP(B2721,tax!$B$1:$P$1478,6,FALSE)</f>
        <v>Bacteria</v>
      </c>
      <c r="K2721" t="str">
        <f>VLOOKUP($B2721,tax!$B$1:$P$1478,7,FALSE)</f>
        <v xml:space="preserve"> Actinobacteria</v>
      </c>
    </row>
    <row r="2722" spans="1:11" x14ac:dyDescent="0.25">
      <c r="A2722" t="s">
        <v>2017</v>
      </c>
      <c r="B2722" t="s">
        <v>2018</v>
      </c>
      <c r="C2722" t="s">
        <v>10</v>
      </c>
      <c r="D2722">
        <v>595</v>
      </c>
      <c r="E2722">
        <v>348</v>
      </c>
      <c r="F2722">
        <v>469</v>
      </c>
      <c r="G2722">
        <f t="shared" si="42"/>
        <v>122</v>
      </c>
      <c r="H2722">
        <v>1755</v>
      </c>
      <c r="I2722" t="s">
        <v>11</v>
      </c>
      <c r="J2722" t="str">
        <f>VLOOKUP(B2722,tax!$B$1:$P$1478,6,FALSE)</f>
        <v>Bacteria</v>
      </c>
      <c r="K2722" t="str">
        <f>VLOOKUP($B2722,tax!$B$1:$P$1478,7,FALSE)</f>
        <v xml:space="preserve"> Actinobacteria</v>
      </c>
    </row>
    <row r="2723" spans="1:11" x14ac:dyDescent="0.25">
      <c r="A2723" t="s">
        <v>2017</v>
      </c>
      <c r="B2723" t="s">
        <v>2018</v>
      </c>
      <c r="C2723" t="s">
        <v>52</v>
      </c>
      <c r="D2723">
        <v>595</v>
      </c>
      <c r="E2723">
        <v>43</v>
      </c>
      <c r="F2723">
        <v>325</v>
      </c>
      <c r="G2723">
        <f t="shared" si="42"/>
        <v>283</v>
      </c>
      <c r="H2723">
        <v>5170</v>
      </c>
      <c r="I2723" t="s">
        <v>53</v>
      </c>
      <c r="J2723" t="str">
        <f>VLOOKUP(B2723,tax!$B$1:$P$1478,6,FALSE)</f>
        <v>Bacteria</v>
      </c>
      <c r="K2723" t="str">
        <f>VLOOKUP($B2723,tax!$B$1:$P$1478,7,FALSE)</f>
        <v xml:space="preserve"> Actinobacteria</v>
      </c>
    </row>
    <row r="2724" spans="1:11" x14ac:dyDescent="0.25">
      <c r="A2724" t="s">
        <v>2019</v>
      </c>
      <c r="B2724" t="s">
        <v>2020</v>
      </c>
      <c r="C2724" t="s">
        <v>10</v>
      </c>
      <c r="D2724">
        <v>454</v>
      </c>
      <c r="E2724">
        <v>334</v>
      </c>
      <c r="F2724">
        <v>454</v>
      </c>
      <c r="G2724">
        <f t="shared" si="42"/>
        <v>121</v>
      </c>
      <c r="H2724">
        <v>1755</v>
      </c>
      <c r="I2724" t="s">
        <v>11</v>
      </c>
      <c r="J2724" t="str">
        <f>VLOOKUP(B2724,tax!$B$1:$P$1478,6,FALSE)</f>
        <v>Bacteria</v>
      </c>
      <c r="K2724" t="str">
        <f>VLOOKUP($B2724,tax!$B$1:$P$1478,7,FALSE)</f>
        <v xml:space="preserve"> Actinobacteria</v>
      </c>
    </row>
    <row r="2725" spans="1:11" x14ac:dyDescent="0.25">
      <c r="A2725" t="s">
        <v>2019</v>
      </c>
      <c r="B2725" t="s">
        <v>2020</v>
      </c>
      <c r="C2725" t="s">
        <v>52</v>
      </c>
      <c r="D2725">
        <v>454</v>
      </c>
      <c r="E2725">
        <v>29</v>
      </c>
      <c r="F2725">
        <v>311</v>
      </c>
      <c r="G2725">
        <f t="shared" si="42"/>
        <v>283</v>
      </c>
      <c r="H2725">
        <v>5170</v>
      </c>
      <c r="I2725" t="s">
        <v>53</v>
      </c>
      <c r="J2725" t="str">
        <f>VLOOKUP(B2725,tax!$B$1:$P$1478,6,FALSE)</f>
        <v>Bacteria</v>
      </c>
      <c r="K2725" t="str">
        <f>VLOOKUP($B2725,tax!$B$1:$P$1478,7,FALSE)</f>
        <v xml:space="preserve"> Actinobacteria</v>
      </c>
    </row>
    <row r="2726" spans="1:11" x14ac:dyDescent="0.25">
      <c r="A2726" t="s">
        <v>2021</v>
      </c>
      <c r="B2726" t="s">
        <v>2022</v>
      </c>
      <c r="C2726" t="s">
        <v>10</v>
      </c>
      <c r="D2726">
        <v>1109</v>
      </c>
      <c r="E2726">
        <v>988</v>
      </c>
      <c r="F2726">
        <v>1109</v>
      </c>
      <c r="G2726">
        <f t="shared" si="42"/>
        <v>122</v>
      </c>
      <c r="H2726">
        <v>1755</v>
      </c>
      <c r="I2726" t="s">
        <v>11</v>
      </c>
      <c r="J2726" t="str">
        <f>VLOOKUP(B2726,tax!$B$1:$P$1478,6,FALSE)</f>
        <v>Bacteria</v>
      </c>
      <c r="K2726" t="str">
        <f>VLOOKUP($B2726,tax!$B$1:$P$1478,7,FALSE)</f>
        <v xml:space="preserve"> Actinobacteria</v>
      </c>
    </row>
    <row r="2727" spans="1:11" x14ac:dyDescent="0.25">
      <c r="A2727" t="s">
        <v>2021</v>
      </c>
      <c r="B2727" t="s">
        <v>2022</v>
      </c>
      <c r="C2727" t="s">
        <v>185</v>
      </c>
      <c r="D2727">
        <v>1109</v>
      </c>
      <c r="E2727">
        <v>844</v>
      </c>
      <c r="F2727">
        <v>972</v>
      </c>
      <c r="G2727">
        <f t="shared" si="42"/>
        <v>129</v>
      </c>
      <c r="H2727">
        <v>10300</v>
      </c>
      <c r="I2727" t="s">
        <v>186</v>
      </c>
      <c r="J2727" t="str">
        <f>VLOOKUP(B2727,tax!$B$1:$P$1478,6,FALSE)</f>
        <v>Bacteria</v>
      </c>
      <c r="K2727" t="str">
        <f>VLOOKUP($B2727,tax!$B$1:$P$1478,7,FALSE)</f>
        <v xml:space="preserve"> Actinobacteria</v>
      </c>
    </row>
    <row r="2728" spans="1:11" x14ac:dyDescent="0.25">
      <c r="A2728" t="s">
        <v>2021</v>
      </c>
      <c r="B2728" t="s">
        <v>2022</v>
      </c>
      <c r="C2728" t="s">
        <v>2023</v>
      </c>
      <c r="D2728">
        <v>1109</v>
      </c>
      <c r="E2728">
        <v>1</v>
      </c>
      <c r="F2728">
        <v>158</v>
      </c>
      <c r="G2728">
        <f t="shared" si="42"/>
        <v>158</v>
      </c>
      <c r="H2728">
        <v>2</v>
      </c>
      <c r="I2728" t="s">
        <v>2023</v>
      </c>
      <c r="J2728" t="str">
        <f>VLOOKUP(B2728,tax!$B$1:$P$1478,6,FALSE)</f>
        <v>Bacteria</v>
      </c>
      <c r="K2728" t="str">
        <f>VLOOKUP($B2728,tax!$B$1:$P$1478,7,FALSE)</f>
        <v xml:space="preserve"> Actinobacteria</v>
      </c>
    </row>
    <row r="2729" spans="1:11" x14ac:dyDescent="0.25">
      <c r="A2729" t="s">
        <v>2024</v>
      </c>
      <c r="B2729" t="s">
        <v>2025</v>
      </c>
      <c r="C2729" t="s">
        <v>10</v>
      </c>
      <c r="D2729">
        <v>944</v>
      </c>
      <c r="E2729">
        <v>692</v>
      </c>
      <c r="F2729">
        <v>815</v>
      </c>
      <c r="G2729">
        <f t="shared" si="42"/>
        <v>124</v>
      </c>
      <c r="H2729">
        <v>1755</v>
      </c>
      <c r="I2729" t="s">
        <v>11</v>
      </c>
      <c r="J2729" t="str">
        <f>VLOOKUP(B2729,tax!$B$1:$P$1478,6,FALSE)</f>
        <v>Bacteria</v>
      </c>
      <c r="K2729" t="str">
        <f>VLOOKUP($B2729,tax!$B$1:$P$1478,7,FALSE)</f>
        <v xml:space="preserve"> Actinobacteria</v>
      </c>
    </row>
    <row r="2730" spans="1:11" x14ac:dyDescent="0.25">
      <c r="A2730" t="s">
        <v>2024</v>
      </c>
      <c r="B2730" t="s">
        <v>2025</v>
      </c>
      <c r="C2730" t="s">
        <v>18</v>
      </c>
      <c r="D2730">
        <v>944</v>
      </c>
      <c r="E2730">
        <v>59</v>
      </c>
      <c r="F2730">
        <v>365</v>
      </c>
      <c r="G2730">
        <f t="shared" si="42"/>
        <v>307</v>
      </c>
      <c r="H2730">
        <v>3525</v>
      </c>
      <c r="I2730" t="s">
        <v>19</v>
      </c>
      <c r="J2730" t="str">
        <f>VLOOKUP(B2730,tax!$B$1:$P$1478,6,FALSE)</f>
        <v>Bacteria</v>
      </c>
      <c r="K2730" t="str">
        <f>VLOOKUP($B2730,tax!$B$1:$P$1478,7,FALSE)</f>
        <v xml:space="preserve"> Actinobacteria</v>
      </c>
    </row>
    <row r="2731" spans="1:11" x14ac:dyDescent="0.25">
      <c r="A2731" t="s">
        <v>2024</v>
      </c>
      <c r="B2731" t="s">
        <v>2025</v>
      </c>
      <c r="C2731" t="s">
        <v>20</v>
      </c>
      <c r="D2731">
        <v>944</v>
      </c>
      <c r="E2731">
        <v>505</v>
      </c>
      <c r="F2731">
        <v>575</v>
      </c>
      <c r="G2731">
        <f t="shared" si="42"/>
        <v>71</v>
      </c>
      <c r="H2731">
        <v>5437</v>
      </c>
      <c r="I2731" t="s">
        <v>21</v>
      </c>
      <c r="J2731" t="str">
        <f>VLOOKUP(B2731,tax!$B$1:$P$1478,6,FALSE)</f>
        <v>Bacteria</v>
      </c>
      <c r="K2731" t="str">
        <f>VLOOKUP($B2731,tax!$B$1:$P$1478,7,FALSE)</f>
        <v xml:space="preserve"> Actinobacteria</v>
      </c>
    </row>
    <row r="2732" spans="1:11" x14ac:dyDescent="0.25">
      <c r="A2732" t="s">
        <v>2024</v>
      </c>
      <c r="B2732" t="s">
        <v>2025</v>
      </c>
      <c r="C2732" t="s">
        <v>22</v>
      </c>
      <c r="D2732">
        <v>944</v>
      </c>
      <c r="E2732">
        <v>817</v>
      </c>
      <c r="F2732">
        <v>941</v>
      </c>
      <c r="G2732">
        <f t="shared" si="42"/>
        <v>125</v>
      </c>
      <c r="H2732">
        <v>3906</v>
      </c>
      <c r="I2732" t="s">
        <v>23</v>
      </c>
      <c r="J2732" t="str">
        <f>VLOOKUP(B2732,tax!$B$1:$P$1478,6,FALSE)</f>
        <v>Bacteria</v>
      </c>
      <c r="K2732" t="str">
        <f>VLOOKUP($B2732,tax!$B$1:$P$1478,7,FALSE)</f>
        <v xml:space="preserve"> Actinobacteria</v>
      </c>
    </row>
    <row r="2733" spans="1:11" x14ac:dyDescent="0.25">
      <c r="A2733" t="s">
        <v>2026</v>
      </c>
      <c r="B2733" t="s">
        <v>2027</v>
      </c>
      <c r="C2733" t="s">
        <v>10</v>
      </c>
      <c r="D2733">
        <v>702</v>
      </c>
      <c r="E2733">
        <v>448</v>
      </c>
      <c r="F2733">
        <v>571</v>
      </c>
      <c r="G2733">
        <f t="shared" si="42"/>
        <v>124</v>
      </c>
      <c r="H2733">
        <v>1755</v>
      </c>
      <c r="I2733" t="s">
        <v>11</v>
      </c>
      <c r="J2733" t="str">
        <f>VLOOKUP(B2733,tax!$B$1:$P$1478,6,FALSE)</f>
        <v>Bacteria</v>
      </c>
      <c r="K2733" t="str">
        <f>VLOOKUP($B2733,tax!$B$1:$P$1478,7,FALSE)</f>
        <v xml:space="preserve"> Actinobacteria</v>
      </c>
    </row>
    <row r="2734" spans="1:11" x14ac:dyDescent="0.25">
      <c r="A2734" t="s">
        <v>2026</v>
      </c>
      <c r="B2734" t="s">
        <v>2027</v>
      </c>
      <c r="C2734" t="s">
        <v>12</v>
      </c>
      <c r="D2734">
        <v>702</v>
      </c>
      <c r="E2734">
        <v>259</v>
      </c>
      <c r="F2734">
        <v>433</v>
      </c>
      <c r="G2734">
        <f t="shared" si="42"/>
        <v>175</v>
      </c>
      <c r="H2734">
        <v>1312</v>
      </c>
      <c r="I2734" t="s">
        <v>13</v>
      </c>
      <c r="J2734" t="str">
        <f>VLOOKUP(B2734,tax!$B$1:$P$1478,6,FALSE)</f>
        <v>Bacteria</v>
      </c>
      <c r="K2734" t="str">
        <f>VLOOKUP($B2734,tax!$B$1:$P$1478,7,FALSE)</f>
        <v xml:space="preserve"> Actinobacteria</v>
      </c>
    </row>
    <row r="2735" spans="1:11" x14ac:dyDescent="0.25">
      <c r="A2735" t="s">
        <v>2026</v>
      </c>
      <c r="B2735" t="s">
        <v>2027</v>
      </c>
      <c r="C2735" t="s">
        <v>22</v>
      </c>
      <c r="D2735">
        <v>702</v>
      </c>
      <c r="E2735">
        <v>576</v>
      </c>
      <c r="F2735">
        <v>699</v>
      </c>
      <c r="G2735">
        <f t="shared" si="42"/>
        <v>124</v>
      </c>
      <c r="H2735">
        <v>3906</v>
      </c>
      <c r="I2735" t="s">
        <v>23</v>
      </c>
      <c r="J2735" t="str">
        <f>VLOOKUP(B2735,tax!$B$1:$P$1478,6,FALSE)</f>
        <v>Bacteria</v>
      </c>
      <c r="K2735" t="str">
        <f>VLOOKUP($B2735,tax!$B$1:$P$1478,7,FALSE)</f>
        <v xml:space="preserve"> Actinobacteria</v>
      </c>
    </row>
    <row r="2736" spans="1:11" x14ac:dyDescent="0.25">
      <c r="A2736" t="s">
        <v>2026</v>
      </c>
      <c r="B2736" t="s">
        <v>2027</v>
      </c>
      <c r="C2736" t="s">
        <v>139</v>
      </c>
      <c r="D2736">
        <v>702</v>
      </c>
      <c r="E2736">
        <v>35</v>
      </c>
      <c r="F2736">
        <v>247</v>
      </c>
      <c r="G2736">
        <f t="shared" si="42"/>
        <v>213</v>
      </c>
      <c r="H2736">
        <v>1197</v>
      </c>
      <c r="I2736" t="s">
        <v>140</v>
      </c>
      <c r="J2736" t="str">
        <f>VLOOKUP(B2736,tax!$B$1:$P$1478,6,FALSE)</f>
        <v>Bacteria</v>
      </c>
      <c r="K2736" t="str">
        <f>VLOOKUP($B2736,tax!$B$1:$P$1478,7,FALSE)</f>
        <v xml:space="preserve"> Actinobacteria</v>
      </c>
    </row>
    <row r="2737" spans="1:11" x14ac:dyDescent="0.25">
      <c r="A2737" t="s">
        <v>2028</v>
      </c>
      <c r="B2737" t="s">
        <v>2029</v>
      </c>
      <c r="C2737" t="s">
        <v>10</v>
      </c>
      <c r="D2737">
        <v>474</v>
      </c>
      <c r="E2737">
        <v>348</v>
      </c>
      <c r="F2737">
        <v>474</v>
      </c>
      <c r="G2737">
        <f t="shared" si="42"/>
        <v>127</v>
      </c>
      <c r="H2737">
        <v>1755</v>
      </c>
      <c r="I2737" t="s">
        <v>11</v>
      </c>
      <c r="J2737" t="str">
        <f>VLOOKUP(B2737,tax!$B$1:$P$1478,6,FALSE)</f>
        <v>Bacteria</v>
      </c>
      <c r="K2737" t="str">
        <f>VLOOKUP($B2737,tax!$B$1:$P$1478,7,FALSE)</f>
        <v xml:space="preserve"> Actinobacteria</v>
      </c>
    </row>
    <row r="2738" spans="1:11" x14ac:dyDescent="0.25">
      <c r="A2738" t="s">
        <v>2028</v>
      </c>
      <c r="B2738" t="s">
        <v>2029</v>
      </c>
      <c r="C2738" t="s">
        <v>26</v>
      </c>
      <c r="D2738">
        <v>474</v>
      </c>
      <c r="E2738">
        <v>91</v>
      </c>
      <c r="F2738">
        <v>318</v>
      </c>
      <c r="G2738">
        <f t="shared" si="42"/>
        <v>228</v>
      </c>
      <c r="H2738">
        <v>4255</v>
      </c>
      <c r="I2738" t="s">
        <v>27</v>
      </c>
      <c r="J2738" t="str">
        <f>VLOOKUP(B2738,tax!$B$1:$P$1478,6,FALSE)</f>
        <v>Bacteria</v>
      </c>
      <c r="K2738" t="str">
        <f>VLOOKUP($B2738,tax!$B$1:$P$1478,7,FALSE)</f>
        <v xml:space="preserve"> Actinobacteria</v>
      </c>
    </row>
    <row r="2739" spans="1:11" x14ac:dyDescent="0.25">
      <c r="A2739" t="s">
        <v>2030</v>
      </c>
      <c r="B2739" t="s">
        <v>2031</v>
      </c>
      <c r="C2739" t="s">
        <v>10</v>
      </c>
      <c r="D2739">
        <v>1086</v>
      </c>
      <c r="E2739">
        <v>958</v>
      </c>
      <c r="F2739">
        <v>1086</v>
      </c>
      <c r="G2739">
        <f t="shared" si="42"/>
        <v>129</v>
      </c>
      <c r="H2739">
        <v>1755</v>
      </c>
      <c r="I2739" t="s">
        <v>11</v>
      </c>
      <c r="J2739" t="str">
        <f>VLOOKUP(B2739,tax!$B$1:$P$1478,6,FALSE)</f>
        <v>Bacteria</v>
      </c>
      <c r="K2739" t="str">
        <f>VLOOKUP($B2739,tax!$B$1:$P$1478,7,FALSE)</f>
        <v xml:space="preserve"> Deinococcus-Thermus</v>
      </c>
    </row>
    <row r="2740" spans="1:11" x14ac:dyDescent="0.25">
      <c r="A2740" t="s">
        <v>2030</v>
      </c>
      <c r="B2740" t="s">
        <v>2031</v>
      </c>
      <c r="C2740" t="s">
        <v>44</v>
      </c>
      <c r="D2740">
        <v>1086</v>
      </c>
      <c r="E2740">
        <v>242</v>
      </c>
      <c r="F2740">
        <v>688</v>
      </c>
      <c r="G2740">
        <f t="shared" si="42"/>
        <v>447</v>
      </c>
      <c r="H2740">
        <v>477</v>
      </c>
      <c r="I2740" t="s">
        <v>45</v>
      </c>
      <c r="J2740" t="str">
        <f>VLOOKUP(B2740,tax!$B$1:$P$1478,6,FALSE)</f>
        <v>Bacteria</v>
      </c>
      <c r="K2740" t="str">
        <f>VLOOKUP($B2740,tax!$B$1:$P$1478,7,FALSE)</f>
        <v xml:space="preserve"> Deinococcus-Thermus</v>
      </c>
    </row>
    <row r="2741" spans="1:11" x14ac:dyDescent="0.25">
      <c r="A2741" t="s">
        <v>2030</v>
      </c>
      <c r="B2741" t="s">
        <v>2031</v>
      </c>
      <c r="C2741" t="s">
        <v>133</v>
      </c>
      <c r="D2741">
        <v>1086</v>
      </c>
      <c r="E2741">
        <v>860</v>
      </c>
      <c r="F2741">
        <v>936</v>
      </c>
      <c r="G2741">
        <f t="shared" si="42"/>
        <v>77</v>
      </c>
      <c r="H2741">
        <v>58087</v>
      </c>
      <c r="I2741" t="s">
        <v>134</v>
      </c>
      <c r="J2741" t="str">
        <f>VLOOKUP(B2741,tax!$B$1:$P$1478,6,FALSE)</f>
        <v>Bacteria</v>
      </c>
      <c r="K2741" t="str">
        <f>VLOOKUP($B2741,tax!$B$1:$P$1478,7,FALSE)</f>
        <v xml:space="preserve"> Deinococcus-Thermus</v>
      </c>
    </row>
    <row r="2742" spans="1:11" x14ac:dyDescent="0.25">
      <c r="A2742" t="s">
        <v>2032</v>
      </c>
      <c r="B2742" t="s">
        <v>2033</v>
      </c>
      <c r="C2742" t="s">
        <v>10</v>
      </c>
      <c r="D2742">
        <v>628</v>
      </c>
      <c r="E2742">
        <v>507</v>
      </c>
      <c r="F2742">
        <v>628</v>
      </c>
      <c r="G2742">
        <f t="shared" si="42"/>
        <v>122</v>
      </c>
      <c r="H2742">
        <v>1755</v>
      </c>
      <c r="I2742" t="s">
        <v>11</v>
      </c>
      <c r="J2742" t="str">
        <f>VLOOKUP(B2742,tax!$B$1:$P$1478,6,FALSE)</f>
        <v>Bacteria</v>
      </c>
      <c r="K2742" t="str">
        <f>VLOOKUP($B2742,tax!$B$1:$P$1478,7,FALSE)</f>
        <v xml:space="preserve"> Deinococcus-Thermus</v>
      </c>
    </row>
    <row r="2743" spans="1:11" x14ac:dyDescent="0.25">
      <c r="A2743" t="s">
        <v>2032</v>
      </c>
      <c r="B2743" t="s">
        <v>2033</v>
      </c>
      <c r="C2743" t="s">
        <v>89</v>
      </c>
      <c r="D2743">
        <v>628</v>
      </c>
      <c r="E2743">
        <v>29</v>
      </c>
      <c r="F2743">
        <v>485</v>
      </c>
      <c r="G2743">
        <f t="shared" si="42"/>
        <v>457</v>
      </c>
      <c r="H2743">
        <v>1151</v>
      </c>
      <c r="I2743" t="s">
        <v>90</v>
      </c>
      <c r="J2743" t="str">
        <f>VLOOKUP(B2743,tax!$B$1:$P$1478,6,FALSE)</f>
        <v>Bacteria</v>
      </c>
      <c r="K2743" t="str">
        <f>VLOOKUP($B2743,tax!$B$1:$P$1478,7,FALSE)</f>
        <v xml:space="preserve"> Deinococcus-Thermus</v>
      </c>
    </row>
    <row r="2744" spans="1:11" x14ac:dyDescent="0.25">
      <c r="A2744" t="s">
        <v>2034</v>
      </c>
      <c r="B2744" t="s">
        <v>2035</v>
      </c>
      <c r="C2744" t="s">
        <v>10</v>
      </c>
      <c r="D2744">
        <v>451</v>
      </c>
      <c r="E2744">
        <v>76</v>
      </c>
      <c r="F2744">
        <v>193</v>
      </c>
      <c r="G2744">
        <f t="shared" si="42"/>
        <v>118</v>
      </c>
      <c r="H2744">
        <v>1755</v>
      </c>
      <c r="I2744" t="s">
        <v>11</v>
      </c>
      <c r="J2744" t="str">
        <f>VLOOKUP(B2744,tax!$B$1:$P$1478,6,FALSE)</f>
        <v>Bacteria</v>
      </c>
      <c r="K2744" t="str">
        <f>VLOOKUP($B2744,tax!$B$1:$P$1478,7,FALSE)</f>
        <v xml:space="preserve"> Acidobacteria</v>
      </c>
    </row>
    <row r="2745" spans="1:11" x14ac:dyDescent="0.25">
      <c r="A2745" t="s">
        <v>2034</v>
      </c>
      <c r="B2745" t="s">
        <v>2035</v>
      </c>
      <c r="C2745" t="s">
        <v>477</v>
      </c>
      <c r="D2745">
        <v>451</v>
      </c>
      <c r="E2745">
        <v>306</v>
      </c>
      <c r="F2745">
        <v>448</v>
      </c>
      <c r="G2745">
        <f t="shared" si="42"/>
        <v>143</v>
      </c>
      <c r="H2745">
        <v>826</v>
      </c>
      <c r="I2745" t="s">
        <v>478</v>
      </c>
      <c r="J2745" t="str">
        <f>VLOOKUP(B2745,tax!$B$1:$P$1478,6,FALSE)</f>
        <v>Bacteria</v>
      </c>
      <c r="K2745" t="str">
        <f>VLOOKUP($B2745,tax!$B$1:$P$1478,7,FALSE)</f>
        <v xml:space="preserve"> Acidobacteria</v>
      </c>
    </row>
    <row r="2746" spans="1:11" x14ac:dyDescent="0.25">
      <c r="A2746" t="s">
        <v>2036</v>
      </c>
      <c r="B2746" t="s">
        <v>2037</v>
      </c>
      <c r="C2746" t="s">
        <v>10</v>
      </c>
      <c r="D2746">
        <v>513</v>
      </c>
      <c r="E2746">
        <v>385</v>
      </c>
      <c r="F2746">
        <v>512</v>
      </c>
      <c r="G2746">
        <f t="shared" si="42"/>
        <v>128</v>
      </c>
      <c r="H2746">
        <v>1755</v>
      </c>
      <c r="I2746" t="s">
        <v>11</v>
      </c>
      <c r="J2746" t="str">
        <f>VLOOKUP(B2746,tax!$B$1:$P$1478,6,FALSE)</f>
        <v>Bacteria</v>
      </c>
      <c r="K2746" t="str">
        <f>VLOOKUP($B2746,tax!$B$1:$P$1478,7,FALSE)</f>
        <v xml:space="preserve"> Firmicutes</v>
      </c>
    </row>
    <row r="2747" spans="1:11" x14ac:dyDescent="0.25">
      <c r="A2747" t="s">
        <v>2036</v>
      </c>
      <c r="B2747" t="s">
        <v>2037</v>
      </c>
      <c r="C2747" t="s">
        <v>52</v>
      </c>
      <c r="D2747">
        <v>513</v>
      </c>
      <c r="E2747">
        <v>38</v>
      </c>
      <c r="F2747">
        <v>362</v>
      </c>
      <c r="G2747">
        <f t="shared" si="42"/>
        <v>325</v>
      </c>
      <c r="H2747">
        <v>5170</v>
      </c>
      <c r="I2747" t="s">
        <v>53</v>
      </c>
      <c r="J2747" t="str">
        <f>VLOOKUP(B2747,tax!$B$1:$P$1478,6,FALSE)</f>
        <v>Bacteria</v>
      </c>
      <c r="K2747" t="str">
        <f>VLOOKUP($B2747,tax!$B$1:$P$1478,7,FALSE)</f>
        <v xml:space="preserve"> Firmicutes</v>
      </c>
    </row>
    <row r="2748" spans="1:11" x14ac:dyDescent="0.25">
      <c r="A2748" t="s">
        <v>2038</v>
      </c>
      <c r="B2748" t="s">
        <v>2039</v>
      </c>
      <c r="C2748" t="s">
        <v>10</v>
      </c>
      <c r="D2748">
        <v>1002</v>
      </c>
      <c r="E2748">
        <v>678</v>
      </c>
      <c r="F2748">
        <v>805</v>
      </c>
      <c r="G2748">
        <f t="shared" si="42"/>
        <v>128</v>
      </c>
      <c r="H2748">
        <v>1755</v>
      </c>
      <c r="I2748" t="s">
        <v>11</v>
      </c>
      <c r="J2748" t="str">
        <f>VLOOKUP(B2748,tax!$B$1:$P$1478,6,FALSE)</f>
        <v>Bacteria</v>
      </c>
      <c r="K2748" t="str">
        <f>VLOOKUP($B2748,tax!$B$1:$P$1478,7,FALSE)</f>
        <v xml:space="preserve"> Actinobacteria</v>
      </c>
    </row>
    <row r="2749" spans="1:11" x14ac:dyDescent="0.25">
      <c r="A2749" t="s">
        <v>2038</v>
      </c>
      <c r="B2749" t="s">
        <v>2039</v>
      </c>
      <c r="C2749" t="s">
        <v>12</v>
      </c>
      <c r="D2749">
        <v>1002</v>
      </c>
      <c r="E2749">
        <v>808</v>
      </c>
      <c r="F2749">
        <v>999</v>
      </c>
      <c r="G2749">
        <f t="shared" si="42"/>
        <v>192</v>
      </c>
      <c r="H2749">
        <v>1312</v>
      </c>
      <c r="I2749" t="s">
        <v>13</v>
      </c>
      <c r="J2749" t="str">
        <f>VLOOKUP(B2749,tax!$B$1:$P$1478,6,FALSE)</f>
        <v>Bacteria</v>
      </c>
      <c r="K2749" t="str">
        <f>VLOOKUP($B2749,tax!$B$1:$P$1478,7,FALSE)</f>
        <v xml:space="preserve"> Actinobacteria</v>
      </c>
    </row>
    <row r="2750" spans="1:11" x14ac:dyDescent="0.25">
      <c r="A2750" t="s">
        <v>2038</v>
      </c>
      <c r="B2750" t="s">
        <v>2039</v>
      </c>
      <c r="C2750" t="s">
        <v>14</v>
      </c>
      <c r="D2750">
        <v>1002</v>
      </c>
      <c r="E2750">
        <v>42</v>
      </c>
      <c r="F2750">
        <v>184</v>
      </c>
      <c r="G2750">
        <f t="shared" si="42"/>
        <v>143</v>
      </c>
      <c r="H2750">
        <v>1994</v>
      </c>
      <c r="I2750" t="s">
        <v>15</v>
      </c>
      <c r="J2750" t="str">
        <f>VLOOKUP(B2750,tax!$B$1:$P$1478,6,FALSE)</f>
        <v>Bacteria</v>
      </c>
      <c r="K2750" t="str">
        <f>VLOOKUP($B2750,tax!$B$1:$P$1478,7,FALSE)</f>
        <v xml:space="preserve"> Actinobacteria</v>
      </c>
    </row>
    <row r="2751" spans="1:11" x14ac:dyDescent="0.25">
      <c r="A2751" t="s">
        <v>2040</v>
      </c>
      <c r="B2751" t="s">
        <v>2041</v>
      </c>
      <c r="C2751" t="s">
        <v>10</v>
      </c>
      <c r="D2751">
        <v>939</v>
      </c>
      <c r="E2751">
        <v>685</v>
      </c>
      <c r="F2751">
        <v>808</v>
      </c>
      <c r="G2751">
        <f t="shared" si="42"/>
        <v>124</v>
      </c>
      <c r="H2751">
        <v>1755</v>
      </c>
      <c r="I2751" t="s">
        <v>11</v>
      </c>
      <c r="J2751" t="str">
        <f>VLOOKUP(B2751,tax!$B$1:$P$1478,6,FALSE)</f>
        <v>Bacteria</v>
      </c>
      <c r="K2751" t="str">
        <f>VLOOKUP($B2751,tax!$B$1:$P$1478,7,FALSE)</f>
        <v xml:space="preserve"> Actinobacteria</v>
      </c>
    </row>
    <row r="2752" spans="1:11" x14ac:dyDescent="0.25">
      <c r="A2752" t="s">
        <v>2040</v>
      </c>
      <c r="B2752" t="s">
        <v>2041</v>
      </c>
      <c r="C2752" t="s">
        <v>18</v>
      </c>
      <c r="D2752">
        <v>939</v>
      </c>
      <c r="E2752">
        <v>51</v>
      </c>
      <c r="F2752">
        <v>353</v>
      </c>
      <c r="G2752">
        <f t="shared" si="42"/>
        <v>303</v>
      </c>
      <c r="H2752">
        <v>3525</v>
      </c>
      <c r="I2752" t="s">
        <v>19</v>
      </c>
      <c r="J2752" t="str">
        <f>VLOOKUP(B2752,tax!$B$1:$P$1478,6,FALSE)</f>
        <v>Bacteria</v>
      </c>
      <c r="K2752" t="str">
        <f>VLOOKUP($B2752,tax!$B$1:$P$1478,7,FALSE)</f>
        <v xml:space="preserve"> Actinobacteria</v>
      </c>
    </row>
    <row r="2753" spans="1:11" x14ac:dyDescent="0.25">
      <c r="A2753" t="s">
        <v>2040</v>
      </c>
      <c r="B2753" t="s">
        <v>2041</v>
      </c>
      <c r="C2753" t="s">
        <v>20</v>
      </c>
      <c r="D2753">
        <v>939</v>
      </c>
      <c r="E2753">
        <v>493</v>
      </c>
      <c r="F2753">
        <v>563</v>
      </c>
      <c r="G2753">
        <f t="shared" si="42"/>
        <v>71</v>
      </c>
      <c r="H2753">
        <v>5437</v>
      </c>
      <c r="I2753" t="s">
        <v>21</v>
      </c>
      <c r="J2753" t="str">
        <f>VLOOKUP(B2753,tax!$B$1:$P$1478,6,FALSE)</f>
        <v>Bacteria</v>
      </c>
      <c r="K2753" t="str">
        <f>VLOOKUP($B2753,tax!$B$1:$P$1478,7,FALSE)</f>
        <v xml:space="preserve"> Actinobacteria</v>
      </c>
    </row>
    <row r="2754" spans="1:11" x14ac:dyDescent="0.25">
      <c r="A2754" t="s">
        <v>2040</v>
      </c>
      <c r="B2754" t="s">
        <v>2041</v>
      </c>
      <c r="C2754" t="s">
        <v>22</v>
      </c>
      <c r="D2754">
        <v>939</v>
      </c>
      <c r="E2754">
        <v>814</v>
      </c>
      <c r="F2754">
        <v>936</v>
      </c>
      <c r="G2754">
        <f t="shared" si="42"/>
        <v>123</v>
      </c>
      <c r="H2754">
        <v>3906</v>
      </c>
      <c r="I2754" t="s">
        <v>23</v>
      </c>
      <c r="J2754" t="str">
        <f>VLOOKUP(B2754,tax!$B$1:$P$1478,6,FALSE)</f>
        <v>Bacteria</v>
      </c>
      <c r="K2754" t="str">
        <f>VLOOKUP($B2754,tax!$B$1:$P$1478,7,FALSE)</f>
        <v xml:space="preserve"> Actinobacteria</v>
      </c>
    </row>
    <row r="2755" spans="1:11" x14ac:dyDescent="0.25">
      <c r="A2755" t="s">
        <v>2042</v>
      </c>
      <c r="B2755" t="s">
        <v>2043</v>
      </c>
      <c r="C2755" t="s">
        <v>10</v>
      </c>
      <c r="D2755">
        <v>324</v>
      </c>
      <c r="E2755">
        <v>190</v>
      </c>
      <c r="F2755">
        <v>319</v>
      </c>
      <c r="G2755">
        <f t="shared" ref="G2755:G2818" si="43">F2755-E2755+1</f>
        <v>130</v>
      </c>
      <c r="H2755">
        <v>1755</v>
      </c>
      <c r="I2755" t="s">
        <v>11</v>
      </c>
      <c r="J2755" t="str">
        <f>VLOOKUP(B2755,tax!$B$1:$P$1478,6,FALSE)</f>
        <v>Bacteria</v>
      </c>
      <c r="K2755" t="str">
        <f>VLOOKUP($B2755,tax!$B$1:$P$1478,7,FALSE)</f>
        <v xml:space="preserve"> Actinobacteria</v>
      </c>
    </row>
    <row r="2756" spans="1:11" x14ac:dyDescent="0.25">
      <c r="A2756" t="s">
        <v>2044</v>
      </c>
      <c r="B2756" t="s">
        <v>2045</v>
      </c>
      <c r="C2756" t="s">
        <v>10</v>
      </c>
      <c r="D2756">
        <v>1008</v>
      </c>
      <c r="E2756">
        <v>869</v>
      </c>
      <c r="F2756">
        <v>1000</v>
      </c>
      <c r="G2756">
        <f t="shared" si="43"/>
        <v>132</v>
      </c>
      <c r="H2756">
        <v>1755</v>
      </c>
      <c r="I2756" t="s">
        <v>11</v>
      </c>
      <c r="J2756" t="str">
        <f>VLOOKUP(B2756,tax!$B$1:$P$1478,6,FALSE)</f>
        <v>Bacteria</v>
      </c>
      <c r="K2756" t="str">
        <f>VLOOKUP($B2756,tax!$B$1:$P$1478,7,FALSE)</f>
        <v xml:space="preserve"> Actinobacteria</v>
      </c>
    </row>
    <row r="2757" spans="1:11" x14ac:dyDescent="0.25">
      <c r="A2757" t="s">
        <v>2044</v>
      </c>
      <c r="B2757" t="s">
        <v>2045</v>
      </c>
      <c r="C2757" t="s">
        <v>18</v>
      </c>
      <c r="D2757">
        <v>1008</v>
      </c>
      <c r="E2757">
        <v>294</v>
      </c>
      <c r="F2757">
        <v>649</v>
      </c>
      <c r="G2757">
        <f t="shared" si="43"/>
        <v>356</v>
      </c>
      <c r="H2757">
        <v>3525</v>
      </c>
      <c r="I2757" t="s">
        <v>19</v>
      </c>
      <c r="J2757" t="str">
        <f>VLOOKUP(B2757,tax!$B$1:$P$1478,6,FALSE)</f>
        <v>Bacteria</v>
      </c>
      <c r="K2757" t="str">
        <f>VLOOKUP($B2757,tax!$B$1:$P$1478,7,FALSE)</f>
        <v xml:space="preserve"> Actinobacteria</v>
      </c>
    </row>
    <row r="2758" spans="1:11" x14ac:dyDescent="0.25">
      <c r="A2758" t="s">
        <v>2044</v>
      </c>
      <c r="B2758" t="s">
        <v>2045</v>
      </c>
      <c r="C2758" t="s">
        <v>20</v>
      </c>
      <c r="D2758">
        <v>1008</v>
      </c>
      <c r="E2758">
        <v>674</v>
      </c>
      <c r="F2758">
        <v>747</v>
      </c>
      <c r="G2758">
        <f t="shared" si="43"/>
        <v>74</v>
      </c>
      <c r="H2758">
        <v>5437</v>
      </c>
      <c r="I2758" t="s">
        <v>21</v>
      </c>
      <c r="J2758" t="str">
        <f>VLOOKUP(B2758,tax!$B$1:$P$1478,6,FALSE)</f>
        <v>Bacteria</v>
      </c>
      <c r="K2758" t="str">
        <f>VLOOKUP($B2758,tax!$B$1:$P$1478,7,FALSE)</f>
        <v xml:space="preserve"> Actinobacteria</v>
      </c>
    </row>
    <row r="2759" spans="1:11" x14ac:dyDescent="0.25">
      <c r="A2759" t="s">
        <v>2044</v>
      </c>
      <c r="B2759" t="s">
        <v>2045</v>
      </c>
      <c r="C2759" t="s">
        <v>139</v>
      </c>
      <c r="D2759">
        <v>1008</v>
      </c>
      <c r="E2759">
        <v>50</v>
      </c>
      <c r="F2759">
        <v>268</v>
      </c>
      <c r="G2759">
        <f t="shared" si="43"/>
        <v>219</v>
      </c>
      <c r="H2759">
        <v>1197</v>
      </c>
      <c r="I2759" t="s">
        <v>140</v>
      </c>
      <c r="J2759" t="str">
        <f>VLOOKUP(B2759,tax!$B$1:$P$1478,6,FALSE)</f>
        <v>Bacteria</v>
      </c>
      <c r="K2759" t="str">
        <f>VLOOKUP($B2759,tax!$B$1:$P$1478,7,FALSE)</f>
        <v xml:space="preserve"> Actinobacteria</v>
      </c>
    </row>
    <row r="2760" spans="1:11" x14ac:dyDescent="0.25">
      <c r="A2760" t="s">
        <v>2046</v>
      </c>
      <c r="B2760" t="s">
        <v>2047</v>
      </c>
      <c r="C2760" t="s">
        <v>10</v>
      </c>
      <c r="D2760">
        <v>977</v>
      </c>
      <c r="E2760">
        <v>860</v>
      </c>
      <c r="F2760">
        <v>971</v>
      </c>
      <c r="G2760">
        <f t="shared" si="43"/>
        <v>112</v>
      </c>
      <c r="H2760">
        <v>1755</v>
      </c>
      <c r="I2760" t="s">
        <v>11</v>
      </c>
      <c r="J2760" t="str">
        <f>VLOOKUP(B2760,tax!$B$1:$P$1478,6,FALSE)</f>
        <v>Bacteria</v>
      </c>
      <c r="K2760" t="str">
        <f>VLOOKUP($B2760,tax!$B$1:$P$1478,7,FALSE)</f>
        <v xml:space="preserve"> Actinobacteria</v>
      </c>
    </row>
    <row r="2761" spans="1:11" x14ac:dyDescent="0.25">
      <c r="A2761" t="s">
        <v>2046</v>
      </c>
      <c r="B2761" t="s">
        <v>2047</v>
      </c>
      <c r="C2761" t="s">
        <v>226</v>
      </c>
      <c r="D2761">
        <v>977</v>
      </c>
      <c r="E2761">
        <v>745</v>
      </c>
      <c r="F2761">
        <v>833</v>
      </c>
      <c r="G2761">
        <f t="shared" si="43"/>
        <v>89</v>
      </c>
      <c r="H2761">
        <v>4829</v>
      </c>
      <c r="I2761" t="s">
        <v>227</v>
      </c>
      <c r="J2761" t="str">
        <f>VLOOKUP(B2761,tax!$B$1:$P$1478,6,FALSE)</f>
        <v>Bacteria</v>
      </c>
      <c r="K2761" t="str">
        <f>VLOOKUP($B2761,tax!$B$1:$P$1478,7,FALSE)</f>
        <v xml:space="preserve"> Actinobacteria</v>
      </c>
    </row>
    <row r="2762" spans="1:11" x14ac:dyDescent="0.25">
      <c r="A2762" t="s">
        <v>2046</v>
      </c>
      <c r="B2762" t="s">
        <v>2047</v>
      </c>
      <c r="C2762" t="s">
        <v>329</v>
      </c>
      <c r="D2762">
        <v>977</v>
      </c>
      <c r="E2762">
        <v>19</v>
      </c>
      <c r="F2762">
        <v>310</v>
      </c>
      <c r="G2762">
        <f t="shared" si="43"/>
        <v>292</v>
      </c>
      <c r="H2762">
        <v>9251</v>
      </c>
      <c r="I2762" t="s">
        <v>330</v>
      </c>
      <c r="J2762" t="str">
        <f>VLOOKUP(B2762,tax!$B$1:$P$1478,6,FALSE)</f>
        <v>Bacteria</v>
      </c>
      <c r="K2762" t="str">
        <f>VLOOKUP($B2762,tax!$B$1:$P$1478,7,FALSE)</f>
        <v xml:space="preserve"> Actinobacteria</v>
      </c>
    </row>
    <row r="2763" spans="1:11" x14ac:dyDescent="0.25">
      <c r="A2763" t="s">
        <v>2046</v>
      </c>
      <c r="B2763" t="s">
        <v>2047</v>
      </c>
      <c r="C2763" t="s">
        <v>303</v>
      </c>
      <c r="D2763">
        <v>977</v>
      </c>
      <c r="E2763">
        <v>347</v>
      </c>
      <c r="F2763">
        <v>714</v>
      </c>
      <c r="G2763">
        <f t="shared" si="43"/>
        <v>368</v>
      </c>
      <c r="H2763">
        <v>5906</v>
      </c>
      <c r="I2763" t="s">
        <v>304</v>
      </c>
      <c r="J2763" t="str">
        <f>VLOOKUP(B2763,tax!$B$1:$P$1478,6,FALSE)</f>
        <v>Bacteria</v>
      </c>
      <c r="K2763" t="str">
        <f>VLOOKUP($B2763,tax!$B$1:$P$1478,7,FALSE)</f>
        <v xml:space="preserve"> Actinobacteria</v>
      </c>
    </row>
    <row r="2764" spans="1:11" x14ac:dyDescent="0.25">
      <c r="A2764" t="s">
        <v>2048</v>
      </c>
      <c r="B2764" t="s">
        <v>2049</v>
      </c>
      <c r="C2764" t="s">
        <v>10</v>
      </c>
      <c r="D2764">
        <v>1235</v>
      </c>
      <c r="E2764">
        <v>698</v>
      </c>
      <c r="F2764">
        <v>821</v>
      </c>
      <c r="G2764">
        <f t="shared" si="43"/>
        <v>124</v>
      </c>
      <c r="H2764">
        <v>1755</v>
      </c>
      <c r="I2764" t="s">
        <v>11</v>
      </c>
      <c r="J2764" t="str">
        <f>VLOOKUP(B2764,tax!$B$1:$P$1478,6,FALSE)</f>
        <v>Bacteria</v>
      </c>
      <c r="K2764" t="str">
        <f>VLOOKUP($B2764,tax!$B$1:$P$1478,7,FALSE)</f>
        <v xml:space="preserve"> Actinobacteria</v>
      </c>
    </row>
    <row r="2765" spans="1:11" x14ac:dyDescent="0.25">
      <c r="A2765" t="s">
        <v>2048</v>
      </c>
      <c r="B2765" t="s">
        <v>2049</v>
      </c>
      <c r="C2765" t="s">
        <v>12</v>
      </c>
      <c r="D2765">
        <v>1235</v>
      </c>
      <c r="E2765">
        <v>1054</v>
      </c>
      <c r="F2765">
        <v>1230</v>
      </c>
      <c r="G2765">
        <f t="shared" si="43"/>
        <v>177</v>
      </c>
      <c r="H2765">
        <v>1312</v>
      </c>
      <c r="I2765" t="s">
        <v>13</v>
      </c>
      <c r="J2765" t="str">
        <f>VLOOKUP(B2765,tax!$B$1:$P$1478,6,FALSE)</f>
        <v>Bacteria</v>
      </c>
      <c r="K2765" t="str">
        <f>VLOOKUP($B2765,tax!$B$1:$P$1478,7,FALSE)</f>
        <v xml:space="preserve"> Actinobacteria</v>
      </c>
    </row>
    <row r="2766" spans="1:11" x14ac:dyDescent="0.25">
      <c r="A2766" t="s">
        <v>2048</v>
      </c>
      <c r="B2766" t="s">
        <v>2049</v>
      </c>
      <c r="C2766" t="s">
        <v>18</v>
      </c>
      <c r="D2766">
        <v>1235</v>
      </c>
      <c r="E2766">
        <v>64</v>
      </c>
      <c r="F2766">
        <v>394</v>
      </c>
      <c r="G2766">
        <f t="shared" si="43"/>
        <v>331</v>
      </c>
      <c r="H2766">
        <v>3525</v>
      </c>
      <c r="I2766" t="s">
        <v>19</v>
      </c>
      <c r="J2766" t="str">
        <f>VLOOKUP(B2766,tax!$B$1:$P$1478,6,FALSE)</f>
        <v>Bacteria</v>
      </c>
      <c r="K2766" t="str">
        <f>VLOOKUP($B2766,tax!$B$1:$P$1478,7,FALSE)</f>
        <v xml:space="preserve"> Actinobacteria</v>
      </c>
    </row>
    <row r="2767" spans="1:11" x14ac:dyDescent="0.25">
      <c r="A2767" t="s">
        <v>2048</v>
      </c>
      <c r="B2767" t="s">
        <v>2049</v>
      </c>
      <c r="C2767" t="s">
        <v>20</v>
      </c>
      <c r="D2767">
        <v>1235</v>
      </c>
      <c r="E2767">
        <v>506</v>
      </c>
      <c r="F2767">
        <v>576</v>
      </c>
      <c r="G2767">
        <f t="shared" si="43"/>
        <v>71</v>
      </c>
      <c r="H2767">
        <v>5437</v>
      </c>
      <c r="I2767" t="s">
        <v>21</v>
      </c>
      <c r="J2767" t="str">
        <f>VLOOKUP(B2767,tax!$B$1:$P$1478,6,FALSE)</f>
        <v>Bacteria</v>
      </c>
      <c r="K2767" t="str">
        <f>VLOOKUP($B2767,tax!$B$1:$P$1478,7,FALSE)</f>
        <v xml:space="preserve"> Actinobacteria</v>
      </c>
    </row>
    <row r="2768" spans="1:11" x14ac:dyDescent="0.25">
      <c r="A2768" t="s">
        <v>2048</v>
      </c>
      <c r="B2768" t="s">
        <v>2049</v>
      </c>
      <c r="C2768" t="s">
        <v>139</v>
      </c>
      <c r="D2768">
        <v>1235</v>
      </c>
      <c r="E2768">
        <v>830</v>
      </c>
      <c r="F2768">
        <v>1042</v>
      </c>
      <c r="G2768">
        <f t="shared" si="43"/>
        <v>213</v>
      </c>
      <c r="H2768">
        <v>1197</v>
      </c>
      <c r="I2768" t="s">
        <v>140</v>
      </c>
      <c r="J2768" t="str">
        <f>VLOOKUP(B2768,tax!$B$1:$P$1478,6,FALSE)</f>
        <v>Bacteria</v>
      </c>
      <c r="K2768" t="str">
        <f>VLOOKUP($B2768,tax!$B$1:$P$1478,7,FALSE)</f>
        <v xml:space="preserve"> Actinobacteria</v>
      </c>
    </row>
    <row r="2769" spans="1:11" x14ac:dyDescent="0.25">
      <c r="A2769" t="s">
        <v>2050</v>
      </c>
      <c r="B2769" t="s">
        <v>2051</v>
      </c>
      <c r="C2769" t="s">
        <v>10</v>
      </c>
      <c r="D2769">
        <v>648</v>
      </c>
      <c r="E2769">
        <v>505</v>
      </c>
      <c r="F2769">
        <v>647</v>
      </c>
      <c r="G2769">
        <f t="shared" si="43"/>
        <v>143</v>
      </c>
      <c r="H2769">
        <v>1755</v>
      </c>
      <c r="I2769" t="s">
        <v>11</v>
      </c>
      <c r="J2769" t="str">
        <f>VLOOKUP(B2769,tax!$B$1:$P$1478,6,FALSE)</f>
        <v>Bacteria</v>
      </c>
      <c r="K2769" t="str">
        <f>VLOOKUP($B2769,tax!$B$1:$P$1478,7,FALSE)</f>
        <v xml:space="preserve"> Acidobacteria</v>
      </c>
    </row>
    <row r="2770" spans="1:11" x14ac:dyDescent="0.25">
      <c r="A2770" t="s">
        <v>2050</v>
      </c>
      <c r="B2770" t="s">
        <v>2051</v>
      </c>
      <c r="C2770" t="s">
        <v>26</v>
      </c>
      <c r="D2770">
        <v>648</v>
      </c>
      <c r="E2770">
        <v>89</v>
      </c>
      <c r="F2770">
        <v>300</v>
      </c>
      <c r="G2770">
        <f t="shared" si="43"/>
        <v>212</v>
      </c>
      <c r="H2770">
        <v>4255</v>
      </c>
      <c r="I2770" t="s">
        <v>27</v>
      </c>
      <c r="J2770" t="str">
        <f>VLOOKUP(B2770,tax!$B$1:$P$1478,6,FALSE)</f>
        <v>Bacteria</v>
      </c>
      <c r="K2770" t="str">
        <f>VLOOKUP($B2770,tax!$B$1:$P$1478,7,FALSE)</f>
        <v xml:space="preserve"> Acidobacteria</v>
      </c>
    </row>
    <row r="2771" spans="1:11" x14ac:dyDescent="0.25">
      <c r="A2771" t="s">
        <v>2052</v>
      </c>
      <c r="B2771" t="s">
        <v>2053</v>
      </c>
      <c r="C2771" t="s">
        <v>10</v>
      </c>
      <c r="D2771">
        <v>279</v>
      </c>
      <c r="E2771">
        <v>146</v>
      </c>
      <c r="F2771">
        <v>235</v>
      </c>
      <c r="G2771">
        <f t="shared" si="43"/>
        <v>90</v>
      </c>
      <c r="H2771">
        <v>1755</v>
      </c>
      <c r="I2771" t="s">
        <v>11</v>
      </c>
      <c r="J2771" t="str">
        <f>VLOOKUP(B2771,tax!$B$1:$P$1478,6,FALSE)</f>
        <v>unclassified sequences</v>
      </c>
      <c r="K2771" t="str">
        <f>VLOOKUP($B2771,tax!$B$1:$P$1478,7,FALSE)</f>
        <v xml:space="preserve"> environmental samples.</v>
      </c>
    </row>
    <row r="2772" spans="1:11" x14ac:dyDescent="0.25">
      <c r="A2772" t="s">
        <v>2052</v>
      </c>
      <c r="B2772" t="s">
        <v>2053</v>
      </c>
      <c r="C2772" t="s">
        <v>1113</v>
      </c>
      <c r="D2772">
        <v>279</v>
      </c>
      <c r="E2772">
        <v>32</v>
      </c>
      <c r="F2772">
        <v>145</v>
      </c>
      <c r="G2772">
        <f t="shared" si="43"/>
        <v>114</v>
      </c>
      <c r="H2772">
        <v>11</v>
      </c>
      <c r="I2772" t="s">
        <v>1113</v>
      </c>
      <c r="J2772" t="str">
        <f>VLOOKUP(B2772,tax!$B$1:$P$1478,6,FALSE)</f>
        <v>unclassified sequences</v>
      </c>
      <c r="K2772" t="str">
        <f>VLOOKUP($B2772,tax!$B$1:$P$1478,7,FALSE)</f>
        <v xml:space="preserve"> environmental samples.</v>
      </c>
    </row>
    <row r="2773" spans="1:11" x14ac:dyDescent="0.25">
      <c r="A2773" t="s">
        <v>2054</v>
      </c>
      <c r="B2773" t="s">
        <v>2055</v>
      </c>
      <c r="C2773" t="s">
        <v>10</v>
      </c>
      <c r="D2773">
        <v>899</v>
      </c>
      <c r="E2773">
        <v>476</v>
      </c>
      <c r="F2773">
        <v>597</v>
      </c>
      <c r="G2773">
        <f t="shared" si="43"/>
        <v>122</v>
      </c>
      <c r="H2773">
        <v>1755</v>
      </c>
      <c r="I2773" t="s">
        <v>11</v>
      </c>
      <c r="J2773" t="str">
        <f>VLOOKUP(B2773,tax!$B$1:$P$1478,6,FALSE)</f>
        <v>unclassified sequences</v>
      </c>
      <c r="K2773" t="str">
        <f>VLOOKUP($B2773,tax!$B$1:$P$1478,7,FALSE)</f>
        <v xml:space="preserve"> environmental samples.</v>
      </c>
    </row>
    <row r="2774" spans="1:11" x14ac:dyDescent="0.25">
      <c r="A2774" t="s">
        <v>2054</v>
      </c>
      <c r="B2774" t="s">
        <v>2055</v>
      </c>
      <c r="C2774" t="s">
        <v>10</v>
      </c>
      <c r="D2774">
        <v>899</v>
      </c>
      <c r="E2774">
        <v>730</v>
      </c>
      <c r="F2774">
        <v>852</v>
      </c>
      <c r="G2774">
        <f t="shared" si="43"/>
        <v>123</v>
      </c>
      <c r="H2774">
        <v>1755</v>
      </c>
      <c r="I2774" t="s">
        <v>11</v>
      </c>
      <c r="J2774" t="str">
        <f>VLOOKUP(B2774,tax!$B$1:$P$1478,6,FALSE)</f>
        <v>unclassified sequences</v>
      </c>
      <c r="K2774" t="str">
        <f>VLOOKUP($B2774,tax!$B$1:$P$1478,7,FALSE)</f>
        <v xml:space="preserve"> environmental samples.</v>
      </c>
    </row>
    <row r="2775" spans="1:11" x14ac:dyDescent="0.25">
      <c r="A2775" t="s">
        <v>2054</v>
      </c>
      <c r="B2775" t="s">
        <v>2055</v>
      </c>
      <c r="C2775" t="s">
        <v>670</v>
      </c>
      <c r="D2775">
        <v>899</v>
      </c>
      <c r="E2775">
        <v>33</v>
      </c>
      <c r="F2775">
        <v>337</v>
      </c>
      <c r="G2775">
        <f t="shared" si="43"/>
        <v>305</v>
      </c>
      <c r="H2775">
        <v>2356</v>
      </c>
      <c r="I2775" t="s">
        <v>671</v>
      </c>
      <c r="J2775" t="str">
        <f>VLOOKUP(B2775,tax!$B$1:$P$1478,6,FALSE)</f>
        <v>unclassified sequences</v>
      </c>
      <c r="K2775" t="str">
        <f>VLOOKUP($B2775,tax!$B$1:$P$1478,7,FALSE)</f>
        <v xml:space="preserve"> environmental samples.</v>
      </c>
    </row>
    <row r="2776" spans="1:11" x14ac:dyDescent="0.25">
      <c r="A2776" t="s">
        <v>2056</v>
      </c>
      <c r="B2776" t="s">
        <v>2057</v>
      </c>
      <c r="C2776" t="s">
        <v>10</v>
      </c>
      <c r="D2776">
        <v>689</v>
      </c>
      <c r="E2776">
        <v>484</v>
      </c>
      <c r="F2776">
        <v>607</v>
      </c>
      <c r="G2776">
        <f t="shared" si="43"/>
        <v>124</v>
      </c>
      <c r="H2776">
        <v>1755</v>
      </c>
      <c r="I2776" t="s">
        <v>11</v>
      </c>
      <c r="J2776" t="str">
        <f>VLOOKUP(B2776,tax!$B$1:$P$1478,6,FALSE)</f>
        <v>unclassified sequences</v>
      </c>
      <c r="K2776" t="str">
        <f>VLOOKUP($B2776,tax!$B$1:$P$1478,7,FALSE)</f>
        <v xml:space="preserve"> environmental samples.</v>
      </c>
    </row>
    <row r="2777" spans="1:11" x14ac:dyDescent="0.25">
      <c r="A2777" t="s">
        <v>2056</v>
      </c>
      <c r="B2777" t="s">
        <v>2057</v>
      </c>
      <c r="C2777" t="s">
        <v>670</v>
      </c>
      <c r="D2777">
        <v>689</v>
      </c>
      <c r="E2777">
        <v>19</v>
      </c>
      <c r="F2777">
        <v>352</v>
      </c>
      <c r="G2777">
        <f t="shared" si="43"/>
        <v>334</v>
      </c>
      <c r="H2777">
        <v>2356</v>
      </c>
      <c r="I2777" t="s">
        <v>671</v>
      </c>
      <c r="J2777" t="str">
        <f>VLOOKUP(B2777,tax!$B$1:$P$1478,6,FALSE)</f>
        <v>unclassified sequences</v>
      </c>
      <c r="K2777" t="str">
        <f>VLOOKUP($B2777,tax!$B$1:$P$1478,7,FALSE)</f>
        <v xml:space="preserve"> environmental samples.</v>
      </c>
    </row>
    <row r="2778" spans="1:11" x14ac:dyDescent="0.25">
      <c r="A2778" t="s">
        <v>2058</v>
      </c>
      <c r="B2778" t="s">
        <v>2059</v>
      </c>
      <c r="C2778" t="s">
        <v>10</v>
      </c>
      <c r="D2778">
        <v>999</v>
      </c>
      <c r="E2778">
        <v>785</v>
      </c>
      <c r="F2778">
        <v>907</v>
      </c>
      <c r="G2778">
        <f t="shared" si="43"/>
        <v>123</v>
      </c>
      <c r="H2778">
        <v>1755</v>
      </c>
      <c r="I2778" t="s">
        <v>11</v>
      </c>
      <c r="J2778" t="str">
        <f>VLOOKUP(B2778,tax!$B$1:$P$1478,6,FALSE)</f>
        <v>unclassified sequences</v>
      </c>
      <c r="K2778" t="str">
        <f>VLOOKUP($B2778,tax!$B$1:$P$1478,7,FALSE)</f>
        <v xml:space="preserve"> environmental samples.</v>
      </c>
    </row>
    <row r="2779" spans="1:11" x14ac:dyDescent="0.25">
      <c r="A2779" t="s">
        <v>2058</v>
      </c>
      <c r="B2779" t="s">
        <v>2059</v>
      </c>
      <c r="C2779" t="s">
        <v>694</v>
      </c>
      <c r="D2779">
        <v>999</v>
      </c>
      <c r="E2779">
        <v>37</v>
      </c>
      <c r="F2779">
        <v>265</v>
      </c>
      <c r="G2779">
        <f t="shared" si="43"/>
        <v>229</v>
      </c>
      <c r="H2779">
        <v>1312</v>
      </c>
      <c r="I2779" t="s">
        <v>695</v>
      </c>
      <c r="J2779" t="str">
        <f>VLOOKUP(B2779,tax!$B$1:$P$1478,6,FALSE)</f>
        <v>unclassified sequences</v>
      </c>
      <c r="K2779" t="str">
        <f>VLOOKUP($B2779,tax!$B$1:$P$1478,7,FALSE)</f>
        <v xml:space="preserve"> environmental samples.</v>
      </c>
    </row>
    <row r="2780" spans="1:11" x14ac:dyDescent="0.25">
      <c r="A2780" t="s">
        <v>2058</v>
      </c>
      <c r="B2780" t="s">
        <v>2059</v>
      </c>
      <c r="C2780" t="s">
        <v>1113</v>
      </c>
      <c r="D2780">
        <v>999</v>
      </c>
      <c r="E2780">
        <v>671</v>
      </c>
      <c r="F2780">
        <v>784</v>
      </c>
      <c r="G2780">
        <f t="shared" si="43"/>
        <v>114</v>
      </c>
      <c r="H2780">
        <v>11</v>
      </c>
      <c r="I2780" t="s">
        <v>1113</v>
      </c>
      <c r="J2780" t="str">
        <f>VLOOKUP(B2780,tax!$B$1:$P$1478,6,FALSE)</f>
        <v>unclassified sequences</v>
      </c>
      <c r="K2780" t="str">
        <f>VLOOKUP($B2780,tax!$B$1:$P$1478,7,FALSE)</f>
        <v xml:space="preserve"> environmental samples.</v>
      </c>
    </row>
    <row r="2781" spans="1:11" x14ac:dyDescent="0.25">
      <c r="A2781" t="s">
        <v>2060</v>
      </c>
      <c r="B2781" t="s">
        <v>2061</v>
      </c>
      <c r="C2781" t="s">
        <v>10</v>
      </c>
      <c r="D2781">
        <v>595</v>
      </c>
      <c r="E2781">
        <v>401</v>
      </c>
      <c r="F2781">
        <v>514</v>
      </c>
      <c r="G2781">
        <f t="shared" si="43"/>
        <v>114</v>
      </c>
      <c r="H2781">
        <v>1755</v>
      </c>
      <c r="I2781" t="s">
        <v>11</v>
      </c>
      <c r="J2781" t="str">
        <f>VLOOKUP(B2781,tax!$B$1:$P$1478,6,FALSE)</f>
        <v>unclassified sequences</v>
      </c>
      <c r="K2781" t="str">
        <f>VLOOKUP($B2781,tax!$B$1:$P$1478,7,FALSE)</f>
        <v xml:space="preserve"> environmental samples.</v>
      </c>
    </row>
    <row r="2782" spans="1:11" x14ac:dyDescent="0.25">
      <c r="A2782" t="s">
        <v>2060</v>
      </c>
      <c r="B2782" t="s">
        <v>2061</v>
      </c>
      <c r="C2782" t="s">
        <v>670</v>
      </c>
      <c r="D2782">
        <v>595</v>
      </c>
      <c r="E2782">
        <v>28</v>
      </c>
      <c r="F2782">
        <v>328</v>
      </c>
      <c r="G2782">
        <f t="shared" si="43"/>
        <v>301</v>
      </c>
      <c r="H2782">
        <v>2356</v>
      </c>
      <c r="I2782" t="s">
        <v>671</v>
      </c>
      <c r="J2782" t="str">
        <f>VLOOKUP(B2782,tax!$B$1:$P$1478,6,FALSE)</f>
        <v>unclassified sequences</v>
      </c>
      <c r="K2782" t="str">
        <f>VLOOKUP($B2782,tax!$B$1:$P$1478,7,FALSE)</f>
        <v xml:space="preserve"> environmental samples.</v>
      </c>
    </row>
    <row r="2783" spans="1:11" x14ac:dyDescent="0.25">
      <c r="A2783" t="s">
        <v>2062</v>
      </c>
      <c r="B2783" t="s">
        <v>2063</v>
      </c>
      <c r="C2783" t="s">
        <v>10</v>
      </c>
      <c r="D2783">
        <v>526</v>
      </c>
      <c r="E2783">
        <v>334</v>
      </c>
      <c r="F2783">
        <v>475</v>
      </c>
      <c r="G2783">
        <f t="shared" si="43"/>
        <v>142</v>
      </c>
      <c r="H2783">
        <v>1755</v>
      </c>
      <c r="I2783" t="s">
        <v>11</v>
      </c>
      <c r="J2783" t="str">
        <f>VLOOKUP(B2783,tax!$B$1:$P$1478,6,FALSE)</f>
        <v>unclassified sequences</v>
      </c>
      <c r="K2783" t="str">
        <f>VLOOKUP($B2783,tax!$B$1:$P$1478,7,FALSE)</f>
        <v xml:space="preserve"> environmental samples.</v>
      </c>
    </row>
    <row r="2784" spans="1:11" x14ac:dyDescent="0.25">
      <c r="A2784" t="s">
        <v>2064</v>
      </c>
      <c r="B2784" t="s">
        <v>2065</v>
      </c>
      <c r="C2784" t="s">
        <v>32</v>
      </c>
      <c r="D2784">
        <v>740</v>
      </c>
      <c r="E2784">
        <v>40</v>
      </c>
      <c r="F2784">
        <v>176</v>
      </c>
      <c r="G2784">
        <f t="shared" si="43"/>
        <v>137</v>
      </c>
      <c r="H2784">
        <v>1727</v>
      </c>
      <c r="I2784" t="s">
        <v>33</v>
      </c>
      <c r="J2784" t="str">
        <f>VLOOKUP(B2784,tax!$B$1:$P$1478,6,FALSE)</f>
        <v>Bacteria</v>
      </c>
      <c r="K2784" t="str">
        <f>VLOOKUP($B2784,tax!$B$1:$P$1478,7,FALSE)</f>
        <v xml:space="preserve"> Firmicutes</v>
      </c>
    </row>
    <row r="2785" spans="1:11" x14ac:dyDescent="0.25">
      <c r="A2785" t="s">
        <v>2064</v>
      </c>
      <c r="B2785" t="s">
        <v>2065</v>
      </c>
      <c r="C2785" t="s">
        <v>10</v>
      </c>
      <c r="D2785">
        <v>740</v>
      </c>
      <c r="E2785">
        <v>631</v>
      </c>
      <c r="F2785">
        <v>740</v>
      </c>
      <c r="G2785">
        <f t="shared" si="43"/>
        <v>110</v>
      </c>
      <c r="H2785">
        <v>1755</v>
      </c>
      <c r="I2785" t="s">
        <v>11</v>
      </c>
      <c r="J2785" t="str">
        <f>VLOOKUP(B2785,tax!$B$1:$P$1478,6,FALSE)</f>
        <v>Bacteria</v>
      </c>
      <c r="K2785" t="str">
        <f>VLOOKUP($B2785,tax!$B$1:$P$1478,7,FALSE)</f>
        <v xml:space="preserve"> Firmicutes</v>
      </c>
    </row>
    <row r="2786" spans="1:11" x14ac:dyDescent="0.25">
      <c r="A2786" t="s">
        <v>2064</v>
      </c>
      <c r="B2786" t="s">
        <v>2065</v>
      </c>
      <c r="C2786" t="s">
        <v>52</v>
      </c>
      <c r="D2786">
        <v>740</v>
      </c>
      <c r="E2786">
        <v>298</v>
      </c>
      <c r="F2786">
        <v>608</v>
      </c>
      <c r="G2786">
        <f t="shared" si="43"/>
        <v>311</v>
      </c>
      <c r="H2786">
        <v>5170</v>
      </c>
      <c r="I2786" t="s">
        <v>53</v>
      </c>
      <c r="J2786" t="str">
        <f>VLOOKUP(B2786,tax!$B$1:$P$1478,6,FALSE)</f>
        <v>Bacteria</v>
      </c>
      <c r="K2786" t="str">
        <f>VLOOKUP($B2786,tax!$B$1:$P$1478,7,FALSE)</f>
        <v xml:space="preserve"> Firmicutes</v>
      </c>
    </row>
    <row r="2787" spans="1:11" x14ac:dyDescent="0.25">
      <c r="A2787" t="s">
        <v>2066</v>
      </c>
      <c r="B2787" t="s">
        <v>2067</v>
      </c>
      <c r="C2787" t="s">
        <v>10</v>
      </c>
      <c r="D2787">
        <v>1028</v>
      </c>
      <c r="E2787">
        <v>652</v>
      </c>
      <c r="F2787">
        <v>774</v>
      </c>
      <c r="G2787">
        <f t="shared" si="43"/>
        <v>123</v>
      </c>
      <c r="H2787">
        <v>1755</v>
      </c>
      <c r="I2787" t="s">
        <v>11</v>
      </c>
      <c r="J2787" t="str">
        <f>VLOOKUP(B2787,tax!$B$1:$P$1478,6,FALSE)</f>
        <v>Bacteria</v>
      </c>
      <c r="K2787" t="str">
        <f>VLOOKUP($B2787,tax!$B$1:$P$1478,7,FALSE)</f>
        <v xml:space="preserve"> Firmicutes</v>
      </c>
    </row>
    <row r="2788" spans="1:11" x14ac:dyDescent="0.25">
      <c r="A2788" t="s">
        <v>2066</v>
      </c>
      <c r="B2788" t="s">
        <v>2067</v>
      </c>
      <c r="C2788" t="s">
        <v>93</v>
      </c>
      <c r="D2788">
        <v>1028</v>
      </c>
      <c r="E2788">
        <v>189</v>
      </c>
      <c r="F2788">
        <v>371</v>
      </c>
      <c r="G2788">
        <f t="shared" si="43"/>
        <v>183</v>
      </c>
      <c r="H2788">
        <v>11620</v>
      </c>
      <c r="I2788" t="s">
        <v>94</v>
      </c>
      <c r="J2788" t="str">
        <f>VLOOKUP(B2788,tax!$B$1:$P$1478,6,FALSE)</f>
        <v>Bacteria</v>
      </c>
      <c r="K2788" t="str">
        <f>VLOOKUP($B2788,tax!$B$1:$P$1478,7,FALSE)</f>
        <v xml:space="preserve"> Firmicutes</v>
      </c>
    </row>
    <row r="2789" spans="1:11" x14ac:dyDescent="0.25">
      <c r="A2789" t="s">
        <v>2066</v>
      </c>
      <c r="B2789" t="s">
        <v>2067</v>
      </c>
      <c r="C2789" t="s">
        <v>93</v>
      </c>
      <c r="D2789">
        <v>1028</v>
      </c>
      <c r="E2789">
        <v>802</v>
      </c>
      <c r="F2789">
        <v>1007</v>
      </c>
      <c r="G2789">
        <f t="shared" si="43"/>
        <v>206</v>
      </c>
      <c r="H2789">
        <v>11620</v>
      </c>
      <c r="I2789" t="s">
        <v>94</v>
      </c>
      <c r="J2789" t="str">
        <f>VLOOKUP(B2789,tax!$B$1:$P$1478,6,FALSE)</f>
        <v>Bacteria</v>
      </c>
      <c r="K2789" t="str">
        <f>VLOOKUP($B2789,tax!$B$1:$P$1478,7,FALSE)</f>
        <v xml:space="preserve"> Firmicutes</v>
      </c>
    </row>
    <row r="2790" spans="1:11" x14ac:dyDescent="0.25">
      <c r="A2790" t="s">
        <v>2066</v>
      </c>
      <c r="B2790" t="s">
        <v>2067</v>
      </c>
      <c r="C2790" t="s">
        <v>166</v>
      </c>
      <c r="D2790">
        <v>1028</v>
      </c>
      <c r="E2790">
        <v>384</v>
      </c>
      <c r="F2790">
        <v>485</v>
      </c>
      <c r="G2790">
        <f t="shared" si="43"/>
        <v>102</v>
      </c>
      <c r="H2790">
        <v>1501</v>
      </c>
      <c r="I2790" t="s">
        <v>167</v>
      </c>
      <c r="J2790" t="str">
        <f>VLOOKUP(B2790,tax!$B$1:$P$1478,6,FALSE)</f>
        <v>Bacteria</v>
      </c>
      <c r="K2790" t="str">
        <f>VLOOKUP($B2790,tax!$B$1:$P$1478,7,FALSE)</f>
        <v xml:space="preserve"> Firmicutes</v>
      </c>
    </row>
    <row r="2791" spans="1:11" x14ac:dyDescent="0.25">
      <c r="A2791" t="s">
        <v>2068</v>
      </c>
      <c r="B2791" t="s">
        <v>2069</v>
      </c>
      <c r="C2791" t="s">
        <v>10</v>
      </c>
      <c r="D2791">
        <v>466</v>
      </c>
      <c r="E2791">
        <v>358</v>
      </c>
      <c r="F2791">
        <v>466</v>
      </c>
      <c r="G2791">
        <f t="shared" si="43"/>
        <v>109</v>
      </c>
      <c r="H2791">
        <v>1755</v>
      </c>
      <c r="I2791" t="s">
        <v>11</v>
      </c>
      <c r="J2791" t="str">
        <f>VLOOKUP(B2791,tax!$B$1:$P$1478,6,FALSE)</f>
        <v>Bacteria</v>
      </c>
      <c r="K2791" t="str">
        <f>VLOOKUP($B2791,tax!$B$1:$P$1478,7,FALSE)</f>
        <v xml:space="preserve"> Firmicutes</v>
      </c>
    </row>
    <row r="2792" spans="1:11" x14ac:dyDescent="0.25">
      <c r="A2792" t="s">
        <v>2068</v>
      </c>
      <c r="B2792" t="s">
        <v>2069</v>
      </c>
      <c r="C2792" t="s">
        <v>52</v>
      </c>
      <c r="D2792">
        <v>466</v>
      </c>
      <c r="E2792">
        <v>15</v>
      </c>
      <c r="F2792">
        <v>316</v>
      </c>
      <c r="G2792">
        <f t="shared" si="43"/>
        <v>302</v>
      </c>
      <c r="H2792">
        <v>5170</v>
      </c>
      <c r="I2792" t="s">
        <v>53</v>
      </c>
      <c r="J2792" t="str">
        <f>VLOOKUP(B2792,tax!$B$1:$P$1478,6,FALSE)</f>
        <v>Bacteria</v>
      </c>
      <c r="K2792" t="str">
        <f>VLOOKUP($B2792,tax!$B$1:$P$1478,7,FALSE)</f>
        <v xml:space="preserve"> Firmicutes</v>
      </c>
    </row>
    <row r="2793" spans="1:11" x14ac:dyDescent="0.25">
      <c r="A2793" t="s">
        <v>2070</v>
      </c>
      <c r="B2793" t="s">
        <v>2071</v>
      </c>
      <c r="C2793" t="s">
        <v>10</v>
      </c>
      <c r="D2793">
        <v>1009</v>
      </c>
      <c r="E2793">
        <v>687</v>
      </c>
      <c r="F2793">
        <v>813</v>
      </c>
      <c r="G2793">
        <f t="shared" si="43"/>
        <v>127</v>
      </c>
      <c r="H2793">
        <v>1755</v>
      </c>
      <c r="I2793" t="s">
        <v>11</v>
      </c>
      <c r="J2793" t="str">
        <f>VLOOKUP(B2793,tax!$B$1:$P$1478,6,FALSE)</f>
        <v>Bacteria</v>
      </c>
      <c r="K2793" t="str">
        <f>VLOOKUP($B2793,tax!$B$1:$P$1478,7,FALSE)</f>
        <v xml:space="preserve"> Actinobacteria</v>
      </c>
    </row>
    <row r="2794" spans="1:11" x14ac:dyDescent="0.25">
      <c r="A2794" t="s">
        <v>2070</v>
      </c>
      <c r="B2794" t="s">
        <v>2071</v>
      </c>
      <c r="C2794" t="s">
        <v>12</v>
      </c>
      <c r="D2794">
        <v>1009</v>
      </c>
      <c r="E2794">
        <v>826</v>
      </c>
      <c r="F2794">
        <v>1005</v>
      </c>
      <c r="G2794">
        <f t="shared" si="43"/>
        <v>180</v>
      </c>
      <c r="H2794">
        <v>1312</v>
      </c>
      <c r="I2794" t="s">
        <v>13</v>
      </c>
      <c r="J2794" t="str">
        <f>VLOOKUP(B2794,tax!$B$1:$P$1478,6,FALSE)</f>
        <v>Bacteria</v>
      </c>
      <c r="K2794" t="str">
        <f>VLOOKUP($B2794,tax!$B$1:$P$1478,7,FALSE)</f>
        <v xml:space="preserve"> Actinobacteria</v>
      </c>
    </row>
    <row r="2795" spans="1:11" x14ac:dyDescent="0.25">
      <c r="A2795" t="s">
        <v>2070</v>
      </c>
      <c r="B2795" t="s">
        <v>2071</v>
      </c>
      <c r="C2795" t="s">
        <v>14</v>
      </c>
      <c r="D2795">
        <v>1009</v>
      </c>
      <c r="E2795">
        <v>40</v>
      </c>
      <c r="F2795">
        <v>180</v>
      </c>
      <c r="G2795">
        <f t="shared" si="43"/>
        <v>141</v>
      </c>
      <c r="H2795">
        <v>1994</v>
      </c>
      <c r="I2795" t="s">
        <v>15</v>
      </c>
      <c r="J2795" t="str">
        <f>VLOOKUP(B2795,tax!$B$1:$P$1478,6,FALSE)</f>
        <v>Bacteria</v>
      </c>
      <c r="K2795" t="str">
        <f>VLOOKUP($B2795,tax!$B$1:$P$1478,7,FALSE)</f>
        <v xml:space="preserve"> Actinobacteria</v>
      </c>
    </row>
    <row r="2796" spans="1:11" x14ac:dyDescent="0.25">
      <c r="A2796" t="s">
        <v>2072</v>
      </c>
      <c r="B2796" t="s">
        <v>2073</v>
      </c>
      <c r="C2796" t="s">
        <v>10</v>
      </c>
      <c r="D2796">
        <v>979</v>
      </c>
      <c r="E2796">
        <v>860</v>
      </c>
      <c r="F2796">
        <v>979</v>
      </c>
      <c r="G2796">
        <f t="shared" si="43"/>
        <v>120</v>
      </c>
      <c r="H2796">
        <v>1755</v>
      </c>
      <c r="I2796" t="s">
        <v>11</v>
      </c>
      <c r="J2796" t="str">
        <f>VLOOKUP(B2796,tax!$B$1:$P$1478,6,FALSE)</f>
        <v>Bacteria</v>
      </c>
      <c r="K2796" t="str">
        <f>VLOOKUP($B2796,tax!$B$1:$P$1478,7,FALSE)</f>
        <v xml:space="preserve"> Actinobacteria</v>
      </c>
    </row>
    <row r="2797" spans="1:11" x14ac:dyDescent="0.25">
      <c r="A2797" t="s">
        <v>2072</v>
      </c>
      <c r="B2797" t="s">
        <v>2073</v>
      </c>
      <c r="C2797" t="s">
        <v>226</v>
      </c>
      <c r="D2797">
        <v>979</v>
      </c>
      <c r="E2797">
        <v>764</v>
      </c>
      <c r="F2797">
        <v>834</v>
      </c>
      <c r="G2797">
        <f t="shared" si="43"/>
        <v>71</v>
      </c>
      <c r="H2797">
        <v>4829</v>
      </c>
      <c r="I2797" t="s">
        <v>227</v>
      </c>
      <c r="J2797" t="str">
        <f>VLOOKUP(B2797,tax!$B$1:$P$1478,6,FALSE)</f>
        <v>Bacteria</v>
      </c>
      <c r="K2797" t="str">
        <f>VLOOKUP($B2797,tax!$B$1:$P$1478,7,FALSE)</f>
        <v xml:space="preserve"> Actinobacteria</v>
      </c>
    </row>
    <row r="2798" spans="1:11" x14ac:dyDescent="0.25">
      <c r="A2798" t="s">
        <v>2072</v>
      </c>
      <c r="B2798" t="s">
        <v>2073</v>
      </c>
      <c r="C2798" t="s">
        <v>329</v>
      </c>
      <c r="D2798">
        <v>979</v>
      </c>
      <c r="E2798">
        <v>35</v>
      </c>
      <c r="F2798">
        <v>338</v>
      </c>
      <c r="G2798">
        <f t="shared" si="43"/>
        <v>304</v>
      </c>
      <c r="H2798">
        <v>9251</v>
      </c>
      <c r="I2798" t="s">
        <v>330</v>
      </c>
      <c r="J2798" t="str">
        <f>VLOOKUP(B2798,tax!$B$1:$P$1478,6,FALSE)</f>
        <v>Bacteria</v>
      </c>
      <c r="K2798" t="str">
        <f>VLOOKUP($B2798,tax!$B$1:$P$1478,7,FALSE)</f>
        <v xml:space="preserve"> Actinobacteria</v>
      </c>
    </row>
    <row r="2799" spans="1:11" x14ac:dyDescent="0.25">
      <c r="A2799" t="s">
        <v>2072</v>
      </c>
      <c r="B2799" t="s">
        <v>2073</v>
      </c>
      <c r="C2799" t="s">
        <v>303</v>
      </c>
      <c r="D2799">
        <v>979</v>
      </c>
      <c r="E2799">
        <v>377</v>
      </c>
      <c r="F2799">
        <v>729</v>
      </c>
      <c r="G2799">
        <f t="shared" si="43"/>
        <v>353</v>
      </c>
      <c r="H2799">
        <v>5906</v>
      </c>
      <c r="I2799" t="s">
        <v>304</v>
      </c>
      <c r="J2799" t="str">
        <f>VLOOKUP(B2799,tax!$B$1:$P$1478,6,FALSE)</f>
        <v>Bacteria</v>
      </c>
      <c r="K2799" t="str">
        <f>VLOOKUP($B2799,tax!$B$1:$P$1478,7,FALSE)</f>
        <v xml:space="preserve"> Actinobacteria</v>
      </c>
    </row>
    <row r="2800" spans="1:11" x14ac:dyDescent="0.25">
      <c r="A2800" t="s">
        <v>2074</v>
      </c>
      <c r="B2800" t="s">
        <v>2075</v>
      </c>
      <c r="C2800" t="s">
        <v>10</v>
      </c>
      <c r="D2800">
        <v>456</v>
      </c>
      <c r="E2800">
        <v>328</v>
      </c>
      <c r="F2800">
        <v>456</v>
      </c>
      <c r="G2800">
        <f t="shared" si="43"/>
        <v>129</v>
      </c>
      <c r="H2800">
        <v>1755</v>
      </c>
      <c r="I2800" t="s">
        <v>11</v>
      </c>
      <c r="J2800" t="str">
        <f>VLOOKUP(B2800,tax!$B$1:$P$1478,6,FALSE)</f>
        <v>Bacteria</v>
      </c>
      <c r="K2800" t="str">
        <f>VLOOKUP($B2800,tax!$B$1:$P$1478,7,FALSE)</f>
        <v xml:space="preserve"> Actinobacteria</v>
      </c>
    </row>
    <row r="2801" spans="1:11" x14ac:dyDescent="0.25">
      <c r="A2801" t="s">
        <v>2074</v>
      </c>
      <c r="B2801" t="s">
        <v>2075</v>
      </c>
      <c r="C2801" t="s">
        <v>26</v>
      </c>
      <c r="D2801">
        <v>456</v>
      </c>
      <c r="E2801">
        <v>79</v>
      </c>
      <c r="F2801">
        <v>301</v>
      </c>
      <c r="G2801">
        <f t="shared" si="43"/>
        <v>223</v>
      </c>
      <c r="H2801">
        <v>4255</v>
      </c>
      <c r="I2801" t="s">
        <v>27</v>
      </c>
      <c r="J2801" t="str">
        <f>VLOOKUP(B2801,tax!$B$1:$P$1478,6,FALSE)</f>
        <v>Bacteria</v>
      </c>
      <c r="K2801" t="str">
        <f>VLOOKUP($B2801,tax!$B$1:$P$1478,7,FALSE)</f>
        <v xml:space="preserve"> Actinobacteria</v>
      </c>
    </row>
    <row r="2802" spans="1:11" x14ac:dyDescent="0.25">
      <c r="A2802" t="s">
        <v>2076</v>
      </c>
      <c r="B2802" t="s">
        <v>2077</v>
      </c>
      <c r="C2802" t="s">
        <v>10</v>
      </c>
      <c r="D2802">
        <v>487</v>
      </c>
      <c r="E2802">
        <v>344</v>
      </c>
      <c r="F2802">
        <v>485</v>
      </c>
      <c r="G2802">
        <f t="shared" si="43"/>
        <v>142</v>
      </c>
      <c r="H2802">
        <v>1755</v>
      </c>
      <c r="I2802" t="s">
        <v>11</v>
      </c>
      <c r="J2802" t="str">
        <f>VLOOKUP(B2802,tax!$B$1:$P$1478,6,FALSE)</f>
        <v>Bacteria</v>
      </c>
      <c r="K2802" t="str">
        <f>VLOOKUP($B2802,tax!$B$1:$P$1478,7,FALSE)</f>
        <v xml:space="preserve"> Actinobacteria</v>
      </c>
    </row>
    <row r="2803" spans="1:11" x14ac:dyDescent="0.25">
      <c r="A2803" t="s">
        <v>2076</v>
      </c>
      <c r="B2803" t="s">
        <v>2077</v>
      </c>
      <c r="C2803" t="s">
        <v>151</v>
      </c>
      <c r="D2803">
        <v>487</v>
      </c>
      <c r="E2803">
        <v>79</v>
      </c>
      <c r="F2803">
        <v>278</v>
      </c>
      <c r="G2803">
        <f t="shared" si="43"/>
        <v>200</v>
      </c>
      <c r="H2803">
        <v>9993</v>
      </c>
      <c r="I2803" t="s">
        <v>152</v>
      </c>
      <c r="J2803" t="str">
        <f>VLOOKUP(B2803,tax!$B$1:$P$1478,6,FALSE)</f>
        <v>Bacteria</v>
      </c>
      <c r="K2803" t="str">
        <f>VLOOKUP($B2803,tax!$B$1:$P$1478,7,FALSE)</f>
        <v xml:space="preserve"> Actinobacteria</v>
      </c>
    </row>
    <row r="2804" spans="1:11" x14ac:dyDescent="0.25">
      <c r="A2804" t="s">
        <v>2078</v>
      </c>
      <c r="B2804" t="s">
        <v>2079</v>
      </c>
      <c r="C2804" t="s">
        <v>10</v>
      </c>
      <c r="D2804">
        <v>1101</v>
      </c>
      <c r="E2804">
        <v>727</v>
      </c>
      <c r="F2804">
        <v>839</v>
      </c>
      <c r="G2804">
        <f t="shared" si="43"/>
        <v>113</v>
      </c>
      <c r="H2804">
        <v>1755</v>
      </c>
      <c r="I2804" t="s">
        <v>11</v>
      </c>
      <c r="J2804" t="str">
        <f>VLOOKUP(B2804,tax!$B$1:$P$1478,6,FALSE)</f>
        <v>Bacteria</v>
      </c>
      <c r="K2804" t="str">
        <f>VLOOKUP($B2804,tax!$B$1:$P$1478,7,FALSE)</f>
        <v xml:space="preserve"> Actinobacteria</v>
      </c>
    </row>
    <row r="2805" spans="1:11" x14ac:dyDescent="0.25">
      <c r="A2805" t="s">
        <v>2078</v>
      </c>
      <c r="B2805" t="s">
        <v>2079</v>
      </c>
      <c r="C2805" t="s">
        <v>18</v>
      </c>
      <c r="D2805">
        <v>1101</v>
      </c>
      <c r="E2805">
        <v>51</v>
      </c>
      <c r="F2805">
        <v>394</v>
      </c>
      <c r="G2805">
        <f t="shared" si="43"/>
        <v>344</v>
      </c>
      <c r="H2805">
        <v>3525</v>
      </c>
      <c r="I2805" t="s">
        <v>19</v>
      </c>
      <c r="J2805" t="str">
        <f>VLOOKUP(B2805,tax!$B$1:$P$1478,6,FALSE)</f>
        <v>Bacteria</v>
      </c>
      <c r="K2805" t="str">
        <f>VLOOKUP($B2805,tax!$B$1:$P$1478,7,FALSE)</f>
        <v xml:space="preserve"> Actinobacteria</v>
      </c>
    </row>
    <row r="2806" spans="1:11" x14ac:dyDescent="0.25">
      <c r="A2806" t="s">
        <v>2078</v>
      </c>
      <c r="B2806" t="s">
        <v>2079</v>
      </c>
      <c r="C2806" t="s">
        <v>20</v>
      </c>
      <c r="D2806">
        <v>1101</v>
      </c>
      <c r="E2806">
        <v>532</v>
      </c>
      <c r="F2806">
        <v>601</v>
      </c>
      <c r="G2806">
        <f t="shared" si="43"/>
        <v>70</v>
      </c>
      <c r="H2806">
        <v>5437</v>
      </c>
      <c r="I2806" t="s">
        <v>21</v>
      </c>
      <c r="J2806" t="str">
        <f>VLOOKUP(B2806,tax!$B$1:$P$1478,6,FALSE)</f>
        <v>Bacteria</v>
      </c>
      <c r="K2806" t="str">
        <f>VLOOKUP($B2806,tax!$B$1:$P$1478,7,FALSE)</f>
        <v xml:space="preserve"> Actinobacteria</v>
      </c>
    </row>
    <row r="2807" spans="1:11" x14ac:dyDescent="0.25">
      <c r="A2807" t="s">
        <v>2080</v>
      </c>
      <c r="B2807" t="s">
        <v>2081</v>
      </c>
      <c r="C2807" t="s">
        <v>10</v>
      </c>
      <c r="D2807">
        <v>1032</v>
      </c>
      <c r="E2807">
        <v>912</v>
      </c>
      <c r="F2807">
        <v>1032</v>
      </c>
      <c r="G2807">
        <f t="shared" si="43"/>
        <v>121</v>
      </c>
      <c r="H2807">
        <v>1755</v>
      </c>
      <c r="I2807" t="s">
        <v>11</v>
      </c>
      <c r="J2807" t="str">
        <f>VLOOKUP(B2807,tax!$B$1:$P$1478,6,FALSE)</f>
        <v>Bacteria</v>
      </c>
      <c r="K2807" t="str">
        <f>VLOOKUP($B2807,tax!$B$1:$P$1478,7,FALSE)</f>
        <v xml:space="preserve"> Actinobacteria</v>
      </c>
    </row>
    <row r="2808" spans="1:11" x14ac:dyDescent="0.25">
      <c r="A2808" t="s">
        <v>2080</v>
      </c>
      <c r="B2808" t="s">
        <v>2081</v>
      </c>
      <c r="C2808" t="s">
        <v>315</v>
      </c>
      <c r="D2808">
        <v>1032</v>
      </c>
      <c r="E2808">
        <v>227</v>
      </c>
      <c r="F2808">
        <v>335</v>
      </c>
      <c r="G2808">
        <f t="shared" si="43"/>
        <v>109</v>
      </c>
      <c r="H2808">
        <v>6352</v>
      </c>
      <c r="I2808" t="s">
        <v>316</v>
      </c>
      <c r="J2808" t="str">
        <f>VLOOKUP(B2808,tax!$B$1:$P$1478,6,FALSE)</f>
        <v>Bacteria</v>
      </c>
      <c r="K2808" t="str">
        <f>VLOOKUP($B2808,tax!$B$1:$P$1478,7,FALSE)</f>
        <v xml:space="preserve"> Actinobacteria</v>
      </c>
    </row>
    <row r="2809" spans="1:11" x14ac:dyDescent="0.25">
      <c r="A2809" t="s">
        <v>2080</v>
      </c>
      <c r="B2809" t="s">
        <v>2081</v>
      </c>
      <c r="C2809" t="s">
        <v>319</v>
      </c>
      <c r="D2809">
        <v>1032</v>
      </c>
      <c r="E2809">
        <v>55</v>
      </c>
      <c r="F2809">
        <v>223</v>
      </c>
      <c r="G2809">
        <f t="shared" si="43"/>
        <v>169</v>
      </c>
      <c r="H2809">
        <v>7272</v>
      </c>
      <c r="I2809" t="s">
        <v>320</v>
      </c>
      <c r="J2809" t="str">
        <f>VLOOKUP(B2809,tax!$B$1:$P$1478,6,FALSE)</f>
        <v>Bacteria</v>
      </c>
      <c r="K2809" t="str">
        <f>VLOOKUP($B2809,tax!$B$1:$P$1478,7,FALSE)</f>
        <v xml:space="preserve"> Actinobacteria</v>
      </c>
    </row>
    <row r="2810" spans="1:11" x14ac:dyDescent="0.25">
      <c r="A2810" t="s">
        <v>2080</v>
      </c>
      <c r="B2810" t="s">
        <v>2081</v>
      </c>
      <c r="C2810" t="s">
        <v>1563</v>
      </c>
      <c r="D2810">
        <v>1032</v>
      </c>
      <c r="E2810">
        <v>440</v>
      </c>
      <c r="F2810">
        <v>498</v>
      </c>
      <c r="G2810">
        <f t="shared" si="43"/>
        <v>59</v>
      </c>
      <c r="H2810">
        <v>14</v>
      </c>
      <c r="I2810" t="s">
        <v>1563</v>
      </c>
      <c r="J2810" t="str">
        <f>VLOOKUP(B2810,tax!$B$1:$P$1478,6,FALSE)</f>
        <v>Bacteria</v>
      </c>
      <c r="K2810" t="str">
        <f>VLOOKUP($B2810,tax!$B$1:$P$1478,7,FALSE)</f>
        <v xml:space="preserve"> Actinobacteria</v>
      </c>
    </row>
    <row r="2811" spans="1:11" x14ac:dyDescent="0.25">
      <c r="A2811" t="s">
        <v>2082</v>
      </c>
      <c r="B2811" t="s">
        <v>2083</v>
      </c>
      <c r="C2811" t="s">
        <v>10</v>
      </c>
      <c r="D2811">
        <v>780</v>
      </c>
      <c r="E2811">
        <v>666</v>
      </c>
      <c r="F2811">
        <v>780</v>
      </c>
      <c r="G2811">
        <f t="shared" si="43"/>
        <v>115</v>
      </c>
      <c r="H2811">
        <v>1755</v>
      </c>
      <c r="I2811" t="s">
        <v>11</v>
      </c>
      <c r="J2811" t="str">
        <f>VLOOKUP(B2811,tax!$B$1:$P$1478,6,FALSE)</f>
        <v>Bacteria</v>
      </c>
      <c r="K2811" t="str">
        <f>VLOOKUP($B2811,tax!$B$1:$P$1478,7,FALSE)</f>
        <v xml:space="preserve"> Proteobacteria</v>
      </c>
    </row>
    <row r="2812" spans="1:11" x14ac:dyDescent="0.25">
      <c r="A2812" t="s">
        <v>2082</v>
      </c>
      <c r="B2812" t="s">
        <v>2083</v>
      </c>
      <c r="C2812" t="s">
        <v>38</v>
      </c>
      <c r="D2812">
        <v>780</v>
      </c>
      <c r="E2812">
        <v>390</v>
      </c>
      <c r="F2812">
        <v>568</v>
      </c>
      <c r="G2812">
        <f t="shared" si="43"/>
        <v>179</v>
      </c>
      <c r="H2812">
        <v>232</v>
      </c>
      <c r="I2812" t="s">
        <v>39</v>
      </c>
      <c r="J2812" t="str">
        <f>VLOOKUP(B2812,tax!$B$1:$P$1478,6,FALSE)</f>
        <v>Bacteria</v>
      </c>
      <c r="K2812" t="str">
        <f>VLOOKUP($B2812,tax!$B$1:$P$1478,7,FALSE)</f>
        <v xml:space="preserve"> Proteobacteria</v>
      </c>
    </row>
    <row r="2813" spans="1:11" x14ac:dyDescent="0.25">
      <c r="A2813" t="s">
        <v>2082</v>
      </c>
      <c r="B2813" t="s">
        <v>2083</v>
      </c>
      <c r="C2813" t="s">
        <v>38</v>
      </c>
      <c r="D2813">
        <v>780</v>
      </c>
      <c r="E2813">
        <v>565</v>
      </c>
      <c r="F2813">
        <v>621</v>
      </c>
      <c r="G2813">
        <f t="shared" si="43"/>
        <v>57</v>
      </c>
      <c r="H2813">
        <v>232</v>
      </c>
      <c r="I2813" t="s">
        <v>39</v>
      </c>
      <c r="J2813" t="str">
        <f>VLOOKUP(B2813,tax!$B$1:$P$1478,6,FALSE)</f>
        <v>Bacteria</v>
      </c>
      <c r="K2813" t="str">
        <f>VLOOKUP($B2813,tax!$B$1:$P$1478,7,FALSE)</f>
        <v xml:space="preserve"> Proteobacteria</v>
      </c>
    </row>
    <row r="2814" spans="1:11" x14ac:dyDescent="0.25">
      <c r="A2814" t="s">
        <v>2082</v>
      </c>
      <c r="B2814" t="s">
        <v>2083</v>
      </c>
      <c r="C2814" t="s">
        <v>40</v>
      </c>
      <c r="D2814">
        <v>780</v>
      </c>
      <c r="E2814">
        <v>58</v>
      </c>
      <c r="F2814">
        <v>386</v>
      </c>
      <c r="G2814">
        <f t="shared" si="43"/>
        <v>329</v>
      </c>
      <c r="H2814">
        <v>208</v>
      </c>
      <c r="I2814" t="s">
        <v>41</v>
      </c>
      <c r="J2814" t="str">
        <f>VLOOKUP(B2814,tax!$B$1:$P$1478,6,FALSE)</f>
        <v>Bacteria</v>
      </c>
      <c r="K2814" t="str">
        <f>VLOOKUP($B2814,tax!$B$1:$P$1478,7,FALSE)</f>
        <v xml:space="preserve"> Proteobacteria</v>
      </c>
    </row>
    <row r="2815" spans="1:11" x14ac:dyDescent="0.25">
      <c r="A2815" t="s">
        <v>2084</v>
      </c>
      <c r="B2815" t="s">
        <v>2085</v>
      </c>
      <c r="C2815" t="s">
        <v>10</v>
      </c>
      <c r="D2815">
        <v>458</v>
      </c>
      <c r="E2815">
        <v>330</v>
      </c>
      <c r="F2815">
        <v>451</v>
      </c>
      <c r="G2815">
        <f t="shared" si="43"/>
        <v>122</v>
      </c>
      <c r="H2815">
        <v>1755</v>
      </c>
      <c r="I2815" t="s">
        <v>11</v>
      </c>
      <c r="J2815" t="str">
        <f>VLOOKUP(B2815,tax!$B$1:$P$1478,6,FALSE)</f>
        <v>Bacteria</v>
      </c>
      <c r="K2815" t="str">
        <f>VLOOKUP($B2815,tax!$B$1:$P$1478,7,FALSE)</f>
        <v xml:space="preserve"> Firmicutes</v>
      </c>
    </row>
    <row r="2816" spans="1:11" x14ac:dyDescent="0.25">
      <c r="A2816" t="s">
        <v>2084</v>
      </c>
      <c r="B2816" t="s">
        <v>2085</v>
      </c>
      <c r="C2816" t="s">
        <v>52</v>
      </c>
      <c r="D2816">
        <v>458</v>
      </c>
      <c r="E2816">
        <v>24</v>
      </c>
      <c r="F2816">
        <v>307</v>
      </c>
      <c r="G2816">
        <f t="shared" si="43"/>
        <v>284</v>
      </c>
      <c r="H2816">
        <v>5170</v>
      </c>
      <c r="I2816" t="s">
        <v>53</v>
      </c>
      <c r="J2816" t="str">
        <f>VLOOKUP(B2816,tax!$B$1:$P$1478,6,FALSE)</f>
        <v>Bacteria</v>
      </c>
      <c r="K2816" t="str">
        <f>VLOOKUP($B2816,tax!$B$1:$P$1478,7,FALSE)</f>
        <v xml:space="preserve"> Firmicutes</v>
      </c>
    </row>
    <row r="2817" spans="1:11" x14ac:dyDescent="0.25">
      <c r="A2817" t="s">
        <v>2086</v>
      </c>
      <c r="B2817" t="s">
        <v>2087</v>
      </c>
      <c r="C2817" t="s">
        <v>10</v>
      </c>
      <c r="D2817">
        <v>705</v>
      </c>
      <c r="E2817">
        <v>407</v>
      </c>
      <c r="F2817">
        <v>535</v>
      </c>
      <c r="G2817">
        <f t="shared" si="43"/>
        <v>129</v>
      </c>
      <c r="H2817">
        <v>1755</v>
      </c>
      <c r="I2817" t="s">
        <v>11</v>
      </c>
      <c r="J2817" t="str">
        <f>VLOOKUP(B2817,tax!$B$1:$P$1478,6,FALSE)</f>
        <v>Bacteria</v>
      </c>
      <c r="K2817" t="str">
        <f>VLOOKUP($B2817,tax!$B$1:$P$1478,7,FALSE)</f>
        <v xml:space="preserve"> Firmicutes</v>
      </c>
    </row>
    <row r="2818" spans="1:11" x14ac:dyDescent="0.25">
      <c r="A2818" t="s">
        <v>2086</v>
      </c>
      <c r="B2818" t="s">
        <v>2087</v>
      </c>
      <c r="C2818" t="s">
        <v>52</v>
      </c>
      <c r="D2818">
        <v>705</v>
      </c>
      <c r="E2818">
        <v>66</v>
      </c>
      <c r="F2818">
        <v>384</v>
      </c>
      <c r="G2818">
        <f t="shared" si="43"/>
        <v>319</v>
      </c>
      <c r="H2818">
        <v>5170</v>
      </c>
      <c r="I2818" t="s">
        <v>53</v>
      </c>
      <c r="J2818" t="str">
        <f>VLOOKUP(B2818,tax!$B$1:$P$1478,6,FALSE)</f>
        <v>Bacteria</v>
      </c>
      <c r="K2818" t="str">
        <f>VLOOKUP($B2818,tax!$B$1:$P$1478,7,FALSE)</f>
        <v xml:space="preserve"> Firmicutes</v>
      </c>
    </row>
    <row r="2819" spans="1:11" x14ac:dyDescent="0.25">
      <c r="A2819" t="s">
        <v>2086</v>
      </c>
      <c r="B2819" t="s">
        <v>2087</v>
      </c>
      <c r="C2819" t="s">
        <v>166</v>
      </c>
      <c r="D2819">
        <v>705</v>
      </c>
      <c r="E2819">
        <v>548</v>
      </c>
      <c r="F2819">
        <v>651</v>
      </c>
      <c r="G2819">
        <f t="shared" ref="G2819:G2882" si="44">F2819-E2819+1</f>
        <v>104</v>
      </c>
      <c r="H2819">
        <v>1501</v>
      </c>
      <c r="I2819" t="s">
        <v>167</v>
      </c>
      <c r="J2819" t="str">
        <f>VLOOKUP(B2819,tax!$B$1:$P$1478,6,FALSE)</f>
        <v>Bacteria</v>
      </c>
      <c r="K2819" t="str">
        <f>VLOOKUP($B2819,tax!$B$1:$P$1478,7,FALSE)</f>
        <v xml:space="preserve"> Firmicutes</v>
      </c>
    </row>
    <row r="2820" spans="1:11" x14ac:dyDescent="0.25">
      <c r="A2820" t="s">
        <v>2088</v>
      </c>
      <c r="B2820" t="s">
        <v>2089</v>
      </c>
      <c r="C2820" t="s">
        <v>10</v>
      </c>
      <c r="D2820">
        <v>769</v>
      </c>
      <c r="E2820">
        <v>641</v>
      </c>
      <c r="F2820">
        <v>769</v>
      </c>
      <c r="G2820">
        <f t="shared" si="44"/>
        <v>129</v>
      </c>
      <c r="H2820">
        <v>1755</v>
      </c>
      <c r="I2820" t="s">
        <v>11</v>
      </c>
      <c r="J2820" t="str">
        <f>VLOOKUP(B2820,tax!$B$1:$P$1478,6,FALSE)</f>
        <v>Bacteria</v>
      </c>
      <c r="K2820" t="str">
        <f>VLOOKUP($B2820,tax!$B$1:$P$1478,7,FALSE)</f>
        <v xml:space="preserve"> Proteobacteria</v>
      </c>
    </row>
    <row r="2821" spans="1:11" x14ac:dyDescent="0.25">
      <c r="A2821" t="s">
        <v>2088</v>
      </c>
      <c r="B2821" t="s">
        <v>2089</v>
      </c>
      <c r="C2821" t="s">
        <v>38</v>
      </c>
      <c r="D2821">
        <v>769</v>
      </c>
      <c r="E2821">
        <v>379</v>
      </c>
      <c r="F2821">
        <v>559</v>
      </c>
      <c r="G2821">
        <f t="shared" si="44"/>
        <v>181</v>
      </c>
      <c r="H2821">
        <v>232</v>
      </c>
      <c r="I2821" t="s">
        <v>39</v>
      </c>
      <c r="J2821" t="str">
        <f>VLOOKUP(B2821,tax!$B$1:$P$1478,6,FALSE)</f>
        <v>Bacteria</v>
      </c>
      <c r="K2821" t="str">
        <f>VLOOKUP($B2821,tax!$B$1:$P$1478,7,FALSE)</f>
        <v xml:space="preserve"> Proteobacteria</v>
      </c>
    </row>
    <row r="2822" spans="1:11" x14ac:dyDescent="0.25">
      <c r="A2822" t="s">
        <v>2088</v>
      </c>
      <c r="B2822" t="s">
        <v>2089</v>
      </c>
      <c r="C2822" t="s">
        <v>40</v>
      </c>
      <c r="D2822">
        <v>769</v>
      </c>
      <c r="E2822">
        <v>44</v>
      </c>
      <c r="F2822">
        <v>375</v>
      </c>
      <c r="G2822">
        <f t="shared" si="44"/>
        <v>332</v>
      </c>
      <c r="H2822">
        <v>208</v>
      </c>
      <c r="I2822" t="s">
        <v>41</v>
      </c>
      <c r="J2822" t="str">
        <f>VLOOKUP(B2822,tax!$B$1:$P$1478,6,FALSE)</f>
        <v>Bacteria</v>
      </c>
      <c r="K2822" t="str">
        <f>VLOOKUP($B2822,tax!$B$1:$P$1478,7,FALSE)</f>
        <v xml:space="preserve"> Proteobacteria</v>
      </c>
    </row>
    <row r="2823" spans="1:11" x14ac:dyDescent="0.25">
      <c r="A2823" t="s">
        <v>2090</v>
      </c>
      <c r="B2823" t="s">
        <v>2091</v>
      </c>
      <c r="C2823" t="s">
        <v>10</v>
      </c>
      <c r="D2823">
        <v>453</v>
      </c>
      <c r="E2823">
        <v>338</v>
      </c>
      <c r="F2823">
        <v>453</v>
      </c>
      <c r="G2823">
        <f t="shared" si="44"/>
        <v>116</v>
      </c>
      <c r="H2823">
        <v>1755</v>
      </c>
      <c r="I2823" t="s">
        <v>11</v>
      </c>
      <c r="J2823" t="str">
        <f>VLOOKUP(B2823,tax!$B$1:$P$1478,6,FALSE)</f>
        <v>Bacteria</v>
      </c>
      <c r="K2823" t="str">
        <f>VLOOKUP($B2823,tax!$B$1:$P$1478,7,FALSE)</f>
        <v xml:space="preserve"> Bacteroidetes</v>
      </c>
    </row>
    <row r="2824" spans="1:11" x14ac:dyDescent="0.25">
      <c r="A2824" t="s">
        <v>2090</v>
      </c>
      <c r="B2824" t="s">
        <v>2091</v>
      </c>
      <c r="C2824" t="s">
        <v>52</v>
      </c>
      <c r="D2824">
        <v>453</v>
      </c>
      <c r="E2824">
        <v>19</v>
      </c>
      <c r="F2824">
        <v>314</v>
      </c>
      <c r="G2824">
        <f t="shared" si="44"/>
        <v>296</v>
      </c>
      <c r="H2824">
        <v>5170</v>
      </c>
      <c r="I2824" t="s">
        <v>53</v>
      </c>
      <c r="J2824" t="str">
        <f>VLOOKUP(B2824,tax!$B$1:$P$1478,6,FALSE)</f>
        <v>Bacteria</v>
      </c>
      <c r="K2824" t="str">
        <f>VLOOKUP($B2824,tax!$B$1:$P$1478,7,FALSE)</f>
        <v xml:space="preserve"> Bacteroidetes</v>
      </c>
    </row>
    <row r="2825" spans="1:11" x14ac:dyDescent="0.25">
      <c r="A2825" t="s">
        <v>2092</v>
      </c>
      <c r="B2825" t="s">
        <v>2093</v>
      </c>
      <c r="C2825" t="s">
        <v>10</v>
      </c>
      <c r="D2825">
        <v>445</v>
      </c>
      <c r="E2825">
        <v>319</v>
      </c>
      <c r="F2825">
        <v>445</v>
      </c>
      <c r="G2825">
        <f t="shared" si="44"/>
        <v>127</v>
      </c>
      <c r="H2825">
        <v>1755</v>
      </c>
      <c r="I2825" t="s">
        <v>11</v>
      </c>
      <c r="J2825" t="str">
        <f>VLOOKUP(B2825,tax!$B$1:$P$1478,6,FALSE)</f>
        <v>Bacteria</v>
      </c>
      <c r="K2825" t="str">
        <f>VLOOKUP($B2825,tax!$B$1:$P$1478,7,FALSE)</f>
        <v xml:space="preserve"> Bacteroidetes</v>
      </c>
    </row>
    <row r="2826" spans="1:11" x14ac:dyDescent="0.25">
      <c r="A2826" t="s">
        <v>2092</v>
      </c>
      <c r="B2826" t="s">
        <v>2093</v>
      </c>
      <c r="C2826" t="s">
        <v>52</v>
      </c>
      <c r="D2826">
        <v>445</v>
      </c>
      <c r="E2826">
        <v>20</v>
      </c>
      <c r="F2826">
        <v>298</v>
      </c>
      <c r="G2826">
        <f t="shared" si="44"/>
        <v>279</v>
      </c>
      <c r="H2826">
        <v>5170</v>
      </c>
      <c r="I2826" t="s">
        <v>53</v>
      </c>
      <c r="J2826" t="str">
        <f>VLOOKUP(B2826,tax!$B$1:$P$1478,6,FALSE)</f>
        <v>Bacteria</v>
      </c>
      <c r="K2826" t="str">
        <f>VLOOKUP($B2826,tax!$B$1:$P$1478,7,FALSE)</f>
        <v xml:space="preserve"> Bacteroidetes</v>
      </c>
    </row>
    <row r="2827" spans="1:11" x14ac:dyDescent="0.25">
      <c r="A2827" t="s">
        <v>2094</v>
      </c>
      <c r="B2827" t="s">
        <v>2095</v>
      </c>
      <c r="C2827" t="s">
        <v>10</v>
      </c>
      <c r="D2827">
        <v>1233</v>
      </c>
      <c r="E2827">
        <v>813</v>
      </c>
      <c r="F2827">
        <v>933</v>
      </c>
      <c r="G2827">
        <f t="shared" si="44"/>
        <v>121</v>
      </c>
      <c r="H2827">
        <v>1755</v>
      </c>
      <c r="I2827" t="s">
        <v>11</v>
      </c>
      <c r="J2827" t="str">
        <f>VLOOKUP(B2827,tax!$B$1:$P$1478,6,FALSE)</f>
        <v>Bacteria</v>
      </c>
      <c r="K2827" t="str">
        <f>VLOOKUP($B2827,tax!$B$1:$P$1478,7,FALSE)</f>
        <v xml:space="preserve"> Bacteroidetes</v>
      </c>
    </row>
    <row r="2828" spans="1:11" x14ac:dyDescent="0.25">
      <c r="A2828" t="s">
        <v>2096</v>
      </c>
      <c r="B2828" t="s">
        <v>2097</v>
      </c>
      <c r="C2828" t="s">
        <v>10</v>
      </c>
      <c r="D2828">
        <v>455</v>
      </c>
      <c r="E2828">
        <v>330</v>
      </c>
      <c r="F2828">
        <v>455</v>
      </c>
      <c r="G2828">
        <f t="shared" si="44"/>
        <v>126</v>
      </c>
      <c r="H2828">
        <v>1755</v>
      </c>
      <c r="I2828" t="s">
        <v>11</v>
      </c>
      <c r="J2828" t="str">
        <f>VLOOKUP(B2828,tax!$B$1:$P$1478,6,FALSE)</f>
        <v>Bacteria</v>
      </c>
      <c r="K2828" t="str">
        <f>VLOOKUP($B2828,tax!$B$1:$P$1478,7,FALSE)</f>
        <v xml:space="preserve"> Bacteroidetes</v>
      </c>
    </row>
    <row r="2829" spans="1:11" x14ac:dyDescent="0.25">
      <c r="A2829" t="s">
        <v>2096</v>
      </c>
      <c r="B2829" t="s">
        <v>2097</v>
      </c>
      <c r="C2829" t="s">
        <v>52</v>
      </c>
      <c r="D2829">
        <v>455</v>
      </c>
      <c r="E2829">
        <v>23</v>
      </c>
      <c r="F2829">
        <v>307</v>
      </c>
      <c r="G2829">
        <f t="shared" si="44"/>
        <v>285</v>
      </c>
      <c r="H2829">
        <v>5170</v>
      </c>
      <c r="I2829" t="s">
        <v>53</v>
      </c>
      <c r="J2829" t="str">
        <f>VLOOKUP(B2829,tax!$B$1:$P$1478,6,FALSE)</f>
        <v>Bacteria</v>
      </c>
      <c r="K2829" t="str">
        <f>VLOOKUP($B2829,tax!$B$1:$P$1478,7,FALSE)</f>
        <v xml:space="preserve"> Bacteroidetes</v>
      </c>
    </row>
    <row r="2830" spans="1:11" x14ac:dyDescent="0.25">
      <c r="A2830" t="s">
        <v>2098</v>
      </c>
      <c r="B2830" t="s">
        <v>2099</v>
      </c>
      <c r="C2830" t="s">
        <v>10</v>
      </c>
      <c r="D2830">
        <v>468</v>
      </c>
      <c r="E2830">
        <v>341</v>
      </c>
      <c r="F2830">
        <v>468</v>
      </c>
      <c r="G2830">
        <f t="shared" si="44"/>
        <v>128</v>
      </c>
      <c r="H2830">
        <v>1755</v>
      </c>
      <c r="I2830" t="s">
        <v>11</v>
      </c>
      <c r="J2830" t="str">
        <f>VLOOKUP(B2830,tax!$B$1:$P$1478,6,FALSE)</f>
        <v>Bacteria</v>
      </c>
      <c r="K2830" t="str">
        <f>VLOOKUP($B2830,tax!$B$1:$P$1478,7,FALSE)</f>
        <v xml:space="preserve"> Bacteroidetes</v>
      </c>
    </row>
    <row r="2831" spans="1:11" x14ac:dyDescent="0.25">
      <c r="A2831" t="s">
        <v>2098</v>
      </c>
      <c r="B2831" t="s">
        <v>2099</v>
      </c>
      <c r="C2831" t="s">
        <v>52</v>
      </c>
      <c r="D2831">
        <v>468</v>
      </c>
      <c r="E2831">
        <v>22</v>
      </c>
      <c r="F2831">
        <v>318</v>
      </c>
      <c r="G2831">
        <f t="shared" si="44"/>
        <v>297</v>
      </c>
      <c r="H2831">
        <v>5170</v>
      </c>
      <c r="I2831" t="s">
        <v>53</v>
      </c>
      <c r="J2831" t="str">
        <f>VLOOKUP(B2831,tax!$B$1:$P$1478,6,FALSE)</f>
        <v>Bacteria</v>
      </c>
      <c r="K2831" t="str">
        <f>VLOOKUP($B2831,tax!$B$1:$P$1478,7,FALSE)</f>
        <v xml:space="preserve"> Bacteroidetes</v>
      </c>
    </row>
    <row r="2832" spans="1:11" x14ac:dyDescent="0.25">
      <c r="A2832" t="s">
        <v>2100</v>
      </c>
      <c r="B2832" t="s">
        <v>2101</v>
      </c>
      <c r="C2832" t="s">
        <v>10</v>
      </c>
      <c r="D2832">
        <v>455</v>
      </c>
      <c r="E2832">
        <v>323</v>
      </c>
      <c r="F2832">
        <v>455</v>
      </c>
      <c r="G2832">
        <f t="shared" si="44"/>
        <v>133</v>
      </c>
      <c r="H2832">
        <v>1755</v>
      </c>
      <c r="I2832" t="s">
        <v>11</v>
      </c>
      <c r="J2832" t="str">
        <f>VLOOKUP(B2832,tax!$B$1:$P$1478,6,FALSE)</f>
        <v>Bacteria</v>
      </c>
      <c r="K2832" t="str">
        <f>VLOOKUP($B2832,tax!$B$1:$P$1478,7,FALSE)</f>
        <v xml:space="preserve"> Bacteroidetes</v>
      </c>
    </row>
    <row r="2833" spans="1:11" x14ac:dyDescent="0.25">
      <c r="A2833" t="s">
        <v>2100</v>
      </c>
      <c r="B2833" t="s">
        <v>2101</v>
      </c>
      <c r="C2833" t="s">
        <v>52</v>
      </c>
      <c r="D2833">
        <v>455</v>
      </c>
      <c r="E2833">
        <v>18</v>
      </c>
      <c r="F2833">
        <v>299</v>
      </c>
      <c r="G2833">
        <f t="shared" si="44"/>
        <v>282</v>
      </c>
      <c r="H2833">
        <v>5170</v>
      </c>
      <c r="I2833" t="s">
        <v>53</v>
      </c>
      <c r="J2833" t="str">
        <f>VLOOKUP(B2833,tax!$B$1:$P$1478,6,FALSE)</f>
        <v>Bacteria</v>
      </c>
      <c r="K2833" t="str">
        <f>VLOOKUP($B2833,tax!$B$1:$P$1478,7,FALSE)</f>
        <v xml:space="preserve"> Bacteroidetes</v>
      </c>
    </row>
    <row r="2834" spans="1:11" x14ac:dyDescent="0.25">
      <c r="A2834" t="s">
        <v>2102</v>
      </c>
      <c r="B2834" t="s">
        <v>2103</v>
      </c>
      <c r="C2834" t="s">
        <v>10</v>
      </c>
      <c r="D2834">
        <v>579</v>
      </c>
      <c r="E2834">
        <v>449</v>
      </c>
      <c r="F2834">
        <v>579</v>
      </c>
      <c r="G2834">
        <f t="shared" si="44"/>
        <v>131</v>
      </c>
      <c r="H2834">
        <v>1755</v>
      </c>
      <c r="I2834" t="s">
        <v>11</v>
      </c>
      <c r="J2834" t="str">
        <f>VLOOKUP(B2834,tax!$B$1:$P$1478,6,FALSE)</f>
        <v>Bacteria</v>
      </c>
      <c r="K2834" t="str">
        <f>VLOOKUP($B2834,tax!$B$1:$P$1478,7,FALSE)</f>
        <v xml:space="preserve"> Bacteroidetes</v>
      </c>
    </row>
    <row r="2835" spans="1:11" x14ac:dyDescent="0.25">
      <c r="A2835" t="s">
        <v>2102</v>
      </c>
      <c r="B2835" t="s">
        <v>2103</v>
      </c>
      <c r="C2835" t="s">
        <v>69</v>
      </c>
      <c r="D2835">
        <v>579</v>
      </c>
      <c r="E2835">
        <v>72</v>
      </c>
      <c r="F2835">
        <v>350</v>
      </c>
      <c r="G2835">
        <f t="shared" si="44"/>
        <v>279</v>
      </c>
      <c r="H2835">
        <v>5309</v>
      </c>
      <c r="I2835" t="s">
        <v>70</v>
      </c>
      <c r="J2835" t="str">
        <f>VLOOKUP(B2835,tax!$B$1:$P$1478,6,FALSE)</f>
        <v>Bacteria</v>
      </c>
      <c r="K2835" t="str">
        <f>VLOOKUP($B2835,tax!$B$1:$P$1478,7,FALSE)</f>
        <v xml:space="preserve"> Bacteroidetes</v>
      </c>
    </row>
    <row r="2836" spans="1:11" x14ac:dyDescent="0.25">
      <c r="A2836" t="s">
        <v>2104</v>
      </c>
      <c r="B2836" t="s">
        <v>2105</v>
      </c>
      <c r="C2836" t="s">
        <v>10</v>
      </c>
      <c r="D2836">
        <v>204</v>
      </c>
      <c r="E2836">
        <v>73</v>
      </c>
      <c r="F2836">
        <v>203</v>
      </c>
      <c r="G2836">
        <f t="shared" si="44"/>
        <v>131</v>
      </c>
      <c r="H2836">
        <v>1755</v>
      </c>
      <c r="I2836" t="s">
        <v>11</v>
      </c>
      <c r="J2836" t="str">
        <f>VLOOKUP(B2836,tax!$B$1:$P$1478,6,FALSE)</f>
        <v>Eukaryota</v>
      </c>
      <c r="K2836" t="str">
        <f>VLOOKUP($B2836,tax!$B$1:$P$1478,7,FALSE)</f>
        <v xml:space="preserve"> Stramenopiles</v>
      </c>
    </row>
    <row r="2837" spans="1:11" x14ac:dyDescent="0.25">
      <c r="A2837" t="s">
        <v>2106</v>
      </c>
      <c r="B2837" t="s">
        <v>2107</v>
      </c>
      <c r="C2837" t="s">
        <v>10</v>
      </c>
      <c r="D2837">
        <v>369</v>
      </c>
      <c r="E2837">
        <v>244</v>
      </c>
      <c r="F2837">
        <v>366</v>
      </c>
      <c r="G2837">
        <f t="shared" si="44"/>
        <v>123</v>
      </c>
      <c r="H2837">
        <v>1755</v>
      </c>
      <c r="I2837" t="s">
        <v>11</v>
      </c>
      <c r="J2837" t="str">
        <f>VLOOKUP(B2837,tax!$B$1:$P$1478,6,FALSE)</f>
        <v>Bacteria</v>
      </c>
      <c r="K2837" t="str">
        <f>VLOOKUP($B2837,tax!$B$1:$P$1478,7,FALSE)</f>
        <v xml:space="preserve"> Firmicutes</v>
      </c>
    </row>
    <row r="2838" spans="1:11" x14ac:dyDescent="0.25">
      <c r="A2838" t="s">
        <v>2106</v>
      </c>
      <c r="B2838" t="s">
        <v>2107</v>
      </c>
      <c r="C2838" t="s">
        <v>52</v>
      </c>
      <c r="D2838">
        <v>369</v>
      </c>
      <c r="E2838">
        <v>1</v>
      </c>
      <c r="F2838">
        <v>175</v>
      </c>
      <c r="G2838">
        <f t="shared" si="44"/>
        <v>175</v>
      </c>
      <c r="H2838">
        <v>5170</v>
      </c>
      <c r="I2838" t="s">
        <v>53</v>
      </c>
      <c r="J2838" t="str">
        <f>VLOOKUP(B2838,tax!$B$1:$P$1478,6,FALSE)</f>
        <v>Bacteria</v>
      </c>
      <c r="K2838" t="str">
        <f>VLOOKUP($B2838,tax!$B$1:$P$1478,7,FALSE)</f>
        <v xml:space="preserve"> Firmicutes</v>
      </c>
    </row>
    <row r="2839" spans="1:11" x14ac:dyDescent="0.25">
      <c r="A2839" t="s">
        <v>2108</v>
      </c>
      <c r="B2839" t="s">
        <v>2109</v>
      </c>
      <c r="C2839" t="s">
        <v>10</v>
      </c>
      <c r="D2839">
        <v>951</v>
      </c>
      <c r="E2839">
        <v>761</v>
      </c>
      <c r="F2839">
        <v>882</v>
      </c>
      <c r="G2839">
        <f t="shared" si="44"/>
        <v>122</v>
      </c>
      <c r="H2839">
        <v>1755</v>
      </c>
      <c r="I2839" t="s">
        <v>11</v>
      </c>
      <c r="J2839" t="str">
        <f>VLOOKUP(B2839,tax!$B$1:$P$1478,6,FALSE)</f>
        <v>Bacteria</v>
      </c>
      <c r="K2839" t="str">
        <f>VLOOKUP($B2839,tax!$B$1:$P$1478,7,FALSE)</f>
        <v xml:space="preserve"> Firmicutes</v>
      </c>
    </row>
    <row r="2840" spans="1:11" x14ac:dyDescent="0.25">
      <c r="A2840" t="s">
        <v>2108</v>
      </c>
      <c r="B2840" t="s">
        <v>2109</v>
      </c>
      <c r="C2840" t="s">
        <v>48</v>
      </c>
      <c r="D2840">
        <v>951</v>
      </c>
      <c r="E2840">
        <v>892</v>
      </c>
      <c r="F2840">
        <v>912</v>
      </c>
      <c r="G2840">
        <f t="shared" si="44"/>
        <v>21</v>
      </c>
      <c r="H2840">
        <v>1647</v>
      </c>
      <c r="I2840" t="s">
        <v>49</v>
      </c>
      <c r="J2840" t="str">
        <f>VLOOKUP(B2840,tax!$B$1:$P$1478,6,FALSE)</f>
        <v>Bacteria</v>
      </c>
      <c r="K2840" t="str">
        <f>VLOOKUP($B2840,tax!$B$1:$P$1478,7,FALSE)</f>
        <v xml:space="preserve"> Firmicutes</v>
      </c>
    </row>
    <row r="2841" spans="1:11" x14ac:dyDescent="0.25">
      <c r="A2841" t="s">
        <v>2108</v>
      </c>
      <c r="B2841" t="s">
        <v>2109</v>
      </c>
      <c r="C2841" t="s">
        <v>705</v>
      </c>
      <c r="D2841">
        <v>951</v>
      </c>
      <c r="E2841">
        <v>1</v>
      </c>
      <c r="F2841">
        <v>59</v>
      </c>
      <c r="G2841">
        <f t="shared" si="44"/>
        <v>59</v>
      </c>
      <c r="H2841">
        <v>32</v>
      </c>
      <c r="I2841" t="s">
        <v>705</v>
      </c>
      <c r="J2841" t="str">
        <f>VLOOKUP(B2841,tax!$B$1:$P$1478,6,FALSE)</f>
        <v>Bacteria</v>
      </c>
      <c r="K2841" t="str">
        <f>VLOOKUP($B2841,tax!$B$1:$P$1478,7,FALSE)</f>
        <v xml:space="preserve"> Firmicutes</v>
      </c>
    </row>
    <row r="2842" spans="1:11" x14ac:dyDescent="0.25">
      <c r="A2842" t="s">
        <v>2108</v>
      </c>
      <c r="B2842" t="s">
        <v>2109</v>
      </c>
      <c r="C2842" t="s">
        <v>706</v>
      </c>
      <c r="D2842">
        <v>951</v>
      </c>
      <c r="E2842">
        <v>458</v>
      </c>
      <c r="F2842">
        <v>526</v>
      </c>
      <c r="G2842">
        <f t="shared" si="44"/>
        <v>69</v>
      </c>
      <c r="H2842">
        <v>3</v>
      </c>
      <c r="I2842" t="s">
        <v>706</v>
      </c>
      <c r="J2842" t="str">
        <f>VLOOKUP(B2842,tax!$B$1:$P$1478,6,FALSE)</f>
        <v>Bacteria</v>
      </c>
      <c r="K2842" t="str">
        <f>VLOOKUP($B2842,tax!$B$1:$P$1478,7,FALSE)</f>
        <v xml:space="preserve"> Firmicutes</v>
      </c>
    </row>
    <row r="2843" spans="1:11" x14ac:dyDescent="0.25">
      <c r="A2843" t="s">
        <v>2110</v>
      </c>
      <c r="B2843" t="s">
        <v>2111</v>
      </c>
      <c r="C2843" t="s">
        <v>10</v>
      </c>
      <c r="D2843">
        <v>541</v>
      </c>
      <c r="E2843">
        <v>348</v>
      </c>
      <c r="F2843">
        <v>469</v>
      </c>
      <c r="G2843">
        <f t="shared" si="44"/>
        <v>122</v>
      </c>
      <c r="H2843">
        <v>1755</v>
      </c>
      <c r="I2843" t="s">
        <v>11</v>
      </c>
      <c r="J2843" t="str">
        <f>VLOOKUP(B2843,tax!$B$1:$P$1478,6,FALSE)</f>
        <v>Bacteria</v>
      </c>
      <c r="K2843" t="str">
        <f>VLOOKUP($B2843,tax!$B$1:$P$1478,7,FALSE)</f>
        <v xml:space="preserve"> Firmicutes</v>
      </c>
    </row>
    <row r="2844" spans="1:11" x14ac:dyDescent="0.25">
      <c r="A2844" t="s">
        <v>2110</v>
      </c>
      <c r="B2844" t="s">
        <v>2111</v>
      </c>
      <c r="C2844" t="s">
        <v>48</v>
      </c>
      <c r="D2844">
        <v>541</v>
      </c>
      <c r="E2844">
        <v>479</v>
      </c>
      <c r="F2844">
        <v>499</v>
      </c>
      <c r="G2844">
        <f t="shared" si="44"/>
        <v>21</v>
      </c>
      <c r="H2844">
        <v>1647</v>
      </c>
      <c r="I2844" t="s">
        <v>49</v>
      </c>
      <c r="J2844" t="str">
        <f>VLOOKUP(B2844,tax!$B$1:$P$1478,6,FALSE)</f>
        <v>Bacteria</v>
      </c>
      <c r="K2844" t="str">
        <f>VLOOKUP($B2844,tax!$B$1:$P$1478,7,FALSE)</f>
        <v xml:space="preserve"> Firmicutes</v>
      </c>
    </row>
    <row r="2845" spans="1:11" x14ac:dyDescent="0.25">
      <c r="A2845" t="s">
        <v>2110</v>
      </c>
      <c r="B2845" t="s">
        <v>2111</v>
      </c>
      <c r="C2845" t="s">
        <v>48</v>
      </c>
      <c r="D2845">
        <v>541</v>
      </c>
      <c r="E2845">
        <v>511</v>
      </c>
      <c r="F2845">
        <v>531</v>
      </c>
      <c r="G2845">
        <f t="shared" si="44"/>
        <v>21</v>
      </c>
      <c r="H2845">
        <v>1647</v>
      </c>
      <c r="I2845" t="s">
        <v>49</v>
      </c>
      <c r="J2845" t="str">
        <f>VLOOKUP(B2845,tax!$B$1:$P$1478,6,FALSE)</f>
        <v>Bacteria</v>
      </c>
      <c r="K2845" t="str">
        <f>VLOOKUP($B2845,tax!$B$1:$P$1478,7,FALSE)</f>
        <v xml:space="preserve"> Firmicutes</v>
      </c>
    </row>
    <row r="2846" spans="1:11" x14ac:dyDescent="0.25">
      <c r="A2846" t="s">
        <v>2110</v>
      </c>
      <c r="B2846" t="s">
        <v>2111</v>
      </c>
      <c r="C2846" t="s">
        <v>670</v>
      </c>
      <c r="D2846">
        <v>541</v>
      </c>
      <c r="E2846">
        <v>33</v>
      </c>
      <c r="F2846">
        <v>336</v>
      </c>
      <c r="G2846">
        <f t="shared" si="44"/>
        <v>304</v>
      </c>
      <c r="H2846">
        <v>2356</v>
      </c>
      <c r="I2846" t="s">
        <v>671</v>
      </c>
      <c r="J2846" t="str">
        <f>VLOOKUP(B2846,tax!$B$1:$P$1478,6,FALSE)</f>
        <v>Bacteria</v>
      </c>
      <c r="K2846" t="str">
        <f>VLOOKUP($B2846,tax!$B$1:$P$1478,7,FALSE)</f>
        <v xml:space="preserve"> Firmicutes</v>
      </c>
    </row>
    <row r="2847" spans="1:11" x14ac:dyDescent="0.25">
      <c r="A2847" t="s">
        <v>2112</v>
      </c>
      <c r="B2847" t="s">
        <v>2113</v>
      </c>
      <c r="C2847" t="s">
        <v>10</v>
      </c>
      <c r="D2847">
        <v>524</v>
      </c>
      <c r="E2847">
        <v>331</v>
      </c>
      <c r="F2847">
        <v>452</v>
      </c>
      <c r="G2847">
        <f t="shared" si="44"/>
        <v>122</v>
      </c>
      <c r="H2847">
        <v>1755</v>
      </c>
      <c r="I2847" t="s">
        <v>11</v>
      </c>
      <c r="J2847" t="str">
        <f>VLOOKUP(B2847,tax!$B$1:$P$1478,6,FALSE)</f>
        <v>Bacteria</v>
      </c>
      <c r="K2847" t="str">
        <f>VLOOKUP($B2847,tax!$B$1:$P$1478,7,FALSE)</f>
        <v xml:space="preserve"> Firmicutes</v>
      </c>
    </row>
    <row r="2848" spans="1:11" x14ac:dyDescent="0.25">
      <c r="A2848" t="s">
        <v>2112</v>
      </c>
      <c r="B2848" t="s">
        <v>2113</v>
      </c>
      <c r="C2848" t="s">
        <v>48</v>
      </c>
      <c r="D2848">
        <v>524</v>
      </c>
      <c r="E2848">
        <v>461</v>
      </c>
      <c r="F2848">
        <v>481</v>
      </c>
      <c r="G2848">
        <f t="shared" si="44"/>
        <v>21</v>
      </c>
      <c r="H2848">
        <v>1647</v>
      </c>
      <c r="I2848" t="s">
        <v>49</v>
      </c>
      <c r="J2848" t="str">
        <f>VLOOKUP(B2848,tax!$B$1:$P$1478,6,FALSE)</f>
        <v>Bacteria</v>
      </c>
      <c r="K2848" t="str">
        <f>VLOOKUP($B2848,tax!$B$1:$P$1478,7,FALSE)</f>
        <v xml:space="preserve"> Firmicutes</v>
      </c>
    </row>
    <row r="2849" spans="1:11" x14ac:dyDescent="0.25">
      <c r="A2849" t="s">
        <v>2112</v>
      </c>
      <c r="B2849" t="s">
        <v>2113</v>
      </c>
      <c r="C2849" t="s">
        <v>48</v>
      </c>
      <c r="D2849">
        <v>524</v>
      </c>
      <c r="E2849">
        <v>497</v>
      </c>
      <c r="F2849">
        <v>517</v>
      </c>
      <c r="G2849">
        <f t="shared" si="44"/>
        <v>21</v>
      </c>
      <c r="H2849">
        <v>1647</v>
      </c>
      <c r="I2849" t="s">
        <v>49</v>
      </c>
      <c r="J2849" t="str">
        <f>VLOOKUP(B2849,tax!$B$1:$P$1478,6,FALSE)</f>
        <v>Bacteria</v>
      </c>
      <c r="K2849" t="str">
        <f>VLOOKUP($B2849,tax!$B$1:$P$1478,7,FALSE)</f>
        <v xml:space="preserve"> Firmicutes</v>
      </c>
    </row>
    <row r="2850" spans="1:11" x14ac:dyDescent="0.25">
      <c r="A2850" t="s">
        <v>2112</v>
      </c>
      <c r="B2850" t="s">
        <v>2113</v>
      </c>
      <c r="C2850" t="s">
        <v>52</v>
      </c>
      <c r="D2850">
        <v>524</v>
      </c>
      <c r="E2850">
        <v>24</v>
      </c>
      <c r="F2850">
        <v>308</v>
      </c>
      <c r="G2850">
        <f t="shared" si="44"/>
        <v>285</v>
      </c>
      <c r="H2850">
        <v>5170</v>
      </c>
      <c r="I2850" t="s">
        <v>53</v>
      </c>
      <c r="J2850" t="str">
        <f>VLOOKUP(B2850,tax!$B$1:$P$1478,6,FALSE)</f>
        <v>Bacteria</v>
      </c>
      <c r="K2850" t="str">
        <f>VLOOKUP($B2850,tax!$B$1:$P$1478,7,FALSE)</f>
        <v xml:space="preserve"> Firmicutes</v>
      </c>
    </row>
    <row r="2851" spans="1:11" x14ac:dyDescent="0.25">
      <c r="A2851" t="s">
        <v>2114</v>
      </c>
      <c r="B2851" t="s">
        <v>2115</v>
      </c>
      <c r="C2851" t="s">
        <v>10</v>
      </c>
      <c r="D2851">
        <v>477</v>
      </c>
      <c r="E2851">
        <v>289</v>
      </c>
      <c r="F2851">
        <v>410</v>
      </c>
      <c r="G2851">
        <f t="shared" si="44"/>
        <v>122</v>
      </c>
      <c r="H2851">
        <v>1755</v>
      </c>
      <c r="I2851" t="s">
        <v>11</v>
      </c>
      <c r="J2851" t="str">
        <f>VLOOKUP(B2851,tax!$B$1:$P$1478,6,FALSE)</f>
        <v>Bacteria</v>
      </c>
      <c r="K2851" t="str">
        <f>VLOOKUP($B2851,tax!$B$1:$P$1478,7,FALSE)</f>
        <v xml:space="preserve"> Firmicutes</v>
      </c>
    </row>
    <row r="2852" spans="1:11" x14ac:dyDescent="0.25">
      <c r="A2852" t="s">
        <v>2114</v>
      </c>
      <c r="B2852" t="s">
        <v>2115</v>
      </c>
      <c r="C2852" t="s">
        <v>48</v>
      </c>
      <c r="D2852">
        <v>477</v>
      </c>
      <c r="E2852">
        <v>418</v>
      </c>
      <c r="F2852">
        <v>438</v>
      </c>
      <c r="G2852">
        <f t="shared" si="44"/>
        <v>21</v>
      </c>
      <c r="H2852">
        <v>1647</v>
      </c>
      <c r="I2852" t="s">
        <v>49</v>
      </c>
      <c r="J2852" t="str">
        <f>VLOOKUP(B2852,tax!$B$1:$P$1478,6,FALSE)</f>
        <v>Bacteria</v>
      </c>
      <c r="K2852" t="str">
        <f>VLOOKUP($B2852,tax!$B$1:$P$1478,7,FALSE)</f>
        <v xml:space="preserve"> Firmicutes</v>
      </c>
    </row>
    <row r="2853" spans="1:11" x14ac:dyDescent="0.25">
      <c r="A2853" t="s">
        <v>2114</v>
      </c>
      <c r="B2853" t="s">
        <v>2115</v>
      </c>
      <c r="C2853" t="s">
        <v>73</v>
      </c>
      <c r="D2853">
        <v>477</v>
      </c>
      <c r="E2853">
        <v>51</v>
      </c>
      <c r="F2853">
        <v>267</v>
      </c>
      <c r="G2853">
        <f t="shared" si="44"/>
        <v>217</v>
      </c>
      <c r="H2853">
        <v>9472</v>
      </c>
      <c r="I2853" t="s">
        <v>74</v>
      </c>
      <c r="J2853" t="str">
        <f>VLOOKUP(B2853,tax!$B$1:$P$1478,6,FALSE)</f>
        <v>Bacteria</v>
      </c>
      <c r="K2853" t="str">
        <f>VLOOKUP($B2853,tax!$B$1:$P$1478,7,FALSE)</f>
        <v xml:space="preserve"> Firmicutes</v>
      </c>
    </row>
    <row r="2854" spans="1:11" x14ac:dyDescent="0.25">
      <c r="A2854" t="s">
        <v>2116</v>
      </c>
      <c r="B2854" t="s">
        <v>2117</v>
      </c>
      <c r="C2854" t="s">
        <v>10</v>
      </c>
      <c r="D2854">
        <v>740</v>
      </c>
      <c r="E2854">
        <v>555</v>
      </c>
      <c r="F2854">
        <v>676</v>
      </c>
      <c r="G2854">
        <f t="shared" si="44"/>
        <v>122</v>
      </c>
      <c r="H2854">
        <v>1755</v>
      </c>
      <c r="I2854" t="s">
        <v>11</v>
      </c>
      <c r="J2854" t="str">
        <f>VLOOKUP(B2854,tax!$B$1:$P$1478,6,FALSE)</f>
        <v>Bacteria</v>
      </c>
      <c r="K2854" t="str">
        <f>VLOOKUP($B2854,tax!$B$1:$P$1478,7,FALSE)</f>
        <v xml:space="preserve"> Firmicutes</v>
      </c>
    </row>
    <row r="2855" spans="1:11" x14ac:dyDescent="0.25">
      <c r="A2855" t="s">
        <v>2116</v>
      </c>
      <c r="B2855" t="s">
        <v>2117</v>
      </c>
      <c r="C2855" t="s">
        <v>48</v>
      </c>
      <c r="D2855">
        <v>740</v>
      </c>
      <c r="E2855">
        <v>685</v>
      </c>
      <c r="F2855">
        <v>705</v>
      </c>
      <c r="G2855">
        <f t="shared" si="44"/>
        <v>21</v>
      </c>
      <c r="H2855">
        <v>1647</v>
      </c>
      <c r="I2855" t="s">
        <v>49</v>
      </c>
      <c r="J2855" t="str">
        <f>VLOOKUP(B2855,tax!$B$1:$P$1478,6,FALSE)</f>
        <v>Bacteria</v>
      </c>
      <c r="K2855" t="str">
        <f>VLOOKUP($B2855,tax!$B$1:$P$1478,7,FALSE)</f>
        <v xml:space="preserve"> Firmicutes</v>
      </c>
    </row>
    <row r="2856" spans="1:11" x14ac:dyDescent="0.25">
      <c r="A2856" t="s">
        <v>2116</v>
      </c>
      <c r="B2856" t="s">
        <v>2117</v>
      </c>
      <c r="C2856" t="s">
        <v>48</v>
      </c>
      <c r="D2856">
        <v>740</v>
      </c>
      <c r="E2856">
        <v>717</v>
      </c>
      <c r="F2856">
        <v>737</v>
      </c>
      <c r="G2856">
        <f t="shared" si="44"/>
        <v>21</v>
      </c>
      <c r="H2856">
        <v>1647</v>
      </c>
      <c r="I2856" t="s">
        <v>49</v>
      </c>
      <c r="J2856" t="str">
        <f>VLOOKUP(B2856,tax!$B$1:$P$1478,6,FALSE)</f>
        <v>Bacteria</v>
      </c>
      <c r="K2856" t="str">
        <f>VLOOKUP($B2856,tax!$B$1:$P$1478,7,FALSE)</f>
        <v xml:space="preserve"> Firmicutes</v>
      </c>
    </row>
    <row r="2857" spans="1:11" x14ac:dyDescent="0.25">
      <c r="A2857" t="s">
        <v>2116</v>
      </c>
      <c r="B2857" t="s">
        <v>2117</v>
      </c>
      <c r="C2857" t="s">
        <v>52</v>
      </c>
      <c r="D2857">
        <v>740</v>
      </c>
      <c r="E2857">
        <v>35</v>
      </c>
      <c r="F2857">
        <v>300</v>
      </c>
      <c r="G2857">
        <f t="shared" si="44"/>
        <v>266</v>
      </c>
      <c r="H2857">
        <v>5170</v>
      </c>
      <c r="I2857" t="s">
        <v>53</v>
      </c>
      <c r="J2857" t="str">
        <f>VLOOKUP(B2857,tax!$B$1:$P$1478,6,FALSE)</f>
        <v>Bacteria</v>
      </c>
      <c r="K2857" t="str">
        <f>VLOOKUP($B2857,tax!$B$1:$P$1478,7,FALSE)</f>
        <v xml:space="preserve"> Firmicutes</v>
      </c>
    </row>
    <row r="2858" spans="1:11" x14ac:dyDescent="0.25">
      <c r="A2858" t="s">
        <v>2118</v>
      </c>
      <c r="B2858" t="s">
        <v>2119</v>
      </c>
      <c r="C2858" t="s">
        <v>10</v>
      </c>
      <c r="D2858">
        <v>539</v>
      </c>
      <c r="E2858">
        <v>344</v>
      </c>
      <c r="F2858">
        <v>465</v>
      </c>
      <c r="G2858">
        <f t="shared" si="44"/>
        <v>122</v>
      </c>
      <c r="H2858">
        <v>1755</v>
      </c>
      <c r="I2858" t="s">
        <v>11</v>
      </c>
      <c r="J2858" t="str">
        <f>VLOOKUP(B2858,tax!$B$1:$P$1478,6,FALSE)</f>
        <v>Bacteria</v>
      </c>
      <c r="K2858" t="str">
        <f>VLOOKUP($B2858,tax!$B$1:$P$1478,7,FALSE)</f>
        <v xml:space="preserve"> Firmicutes</v>
      </c>
    </row>
    <row r="2859" spans="1:11" x14ac:dyDescent="0.25">
      <c r="A2859" t="s">
        <v>2118</v>
      </c>
      <c r="B2859" t="s">
        <v>2119</v>
      </c>
      <c r="C2859" t="s">
        <v>48</v>
      </c>
      <c r="D2859">
        <v>539</v>
      </c>
      <c r="E2859">
        <v>475</v>
      </c>
      <c r="F2859">
        <v>495</v>
      </c>
      <c r="G2859">
        <f t="shared" si="44"/>
        <v>21</v>
      </c>
      <c r="H2859">
        <v>1647</v>
      </c>
      <c r="I2859" t="s">
        <v>49</v>
      </c>
      <c r="J2859" t="str">
        <f>VLOOKUP(B2859,tax!$B$1:$P$1478,6,FALSE)</f>
        <v>Bacteria</v>
      </c>
      <c r="K2859" t="str">
        <f>VLOOKUP($B2859,tax!$B$1:$P$1478,7,FALSE)</f>
        <v xml:space="preserve"> Firmicutes</v>
      </c>
    </row>
    <row r="2860" spans="1:11" x14ac:dyDescent="0.25">
      <c r="A2860" t="s">
        <v>2118</v>
      </c>
      <c r="B2860" t="s">
        <v>2119</v>
      </c>
      <c r="C2860" t="s">
        <v>48</v>
      </c>
      <c r="D2860">
        <v>539</v>
      </c>
      <c r="E2860">
        <v>507</v>
      </c>
      <c r="F2860">
        <v>527</v>
      </c>
      <c r="G2860">
        <f t="shared" si="44"/>
        <v>21</v>
      </c>
      <c r="H2860">
        <v>1647</v>
      </c>
      <c r="I2860" t="s">
        <v>49</v>
      </c>
      <c r="J2860" t="str">
        <f>VLOOKUP(B2860,tax!$B$1:$P$1478,6,FALSE)</f>
        <v>Bacteria</v>
      </c>
      <c r="K2860" t="str">
        <f>VLOOKUP($B2860,tax!$B$1:$P$1478,7,FALSE)</f>
        <v xml:space="preserve"> Firmicutes</v>
      </c>
    </row>
    <row r="2861" spans="1:11" x14ac:dyDescent="0.25">
      <c r="A2861" t="s">
        <v>2118</v>
      </c>
      <c r="B2861" t="s">
        <v>2119</v>
      </c>
      <c r="C2861" t="s">
        <v>681</v>
      </c>
      <c r="D2861">
        <v>539</v>
      </c>
      <c r="E2861">
        <v>47</v>
      </c>
      <c r="F2861">
        <v>297</v>
      </c>
      <c r="G2861">
        <f t="shared" si="44"/>
        <v>251</v>
      </c>
      <c r="H2861">
        <v>187</v>
      </c>
      <c r="I2861" t="s">
        <v>682</v>
      </c>
      <c r="J2861" t="str">
        <f>VLOOKUP(B2861,tax!$B$1:$P$1478,6,FALSE)</f>
        <v>Bacteria</v>
      </c>
      <c r="K2861" t="str">
        <f>VLOOKUP($B2861,tax!$B$1:$P$1478,7,FALSE)</f>
        <v xml:space="preserve"> Firmicutes</v>
      </c>
    </row>
    <row r="2862" spans="1:11" x14ac:dyDescent="0.25">
      <c r="A2862" t="s">
        <v>2120</v>
      </c>
      <c r="B2862" t="s">
        <v>2121</v>
      </c>
      <c r="C2862" t="s">
        <v>10</v>
      </c>
      <c r="D2862">
        <v>509</v>
      </c>
      <c r="E2862">
        <v>319</v>
      </c>
      <c r="F2862">
        <v>440</v>
      </c>
      <c r="G2862">
        <f t="shared" si="44"/>
        <v>122</v>
      </c>
      <c r="H2862">
        <v>1755</v>
      </c>
      <c r="I2862" t="s">
        <v>11</v>
      </c>
      <c r="J2862" t="str">
        <f>VLOOKUP(B2862,tax!$B$1:$P$1478,6,FALSE)</f>
        <v>Bacteria</v>
      </c>
      <c r="K2862" t="str">
        <f>VLOOKUP($B2862,tax!$B$1:$P$1478,7,FALSE)</f>
        <v xml:space="preserve"> Firmicutes</v>
      </c>
    </row>
    <row r="2863" spans="1:11" x14ac:dyDescent="0.25">
      <c r="A2863" t="s">
        <v>2120</v>
      </c>
      <c r="B2863" t="s">
        <v>2121</v>
      </c>
      <c r="C2863" t="s">
        <v>48</v>
      </c>
      <c r="D2863">
        <v>509</v>
      </c>
      <c r="E2863">
        <v>450</v>
      </c>
      <c r="F2863">
        <v>470</v>
      </c>
      <c r="G2863">
        <f t="shared" si="44"/>
        <v>21</v>
      </c>
      <c r="H2863">
        <v>1647</v>
      </c>
      <c r="I2863" t="s">
        <v>49</v>
      </c>
      <c r="J2863" t="str">
        <f>VLOOKUP(B2863,tax!$B$1:$P$1478,6,FALSE)</f>
        <v>Bacteria</v>
      </c>
      <c r="K2863" t="str">
        <f>VLOOKUP($B2863,tax!$B$1:$P$1478,7,FALSE)</f>
        <v xml:space="preserve"> Firmicutes</v>
      </c>
    </row>
    <row r="2864" spans="1:11" x14ac:dyDescent="0.25">
      <c r="A2864" t="s">
        <v>2120</v>
      </c>
      <c r="B2864" t="s">
        <v>2121</v>
      </c>
      <c r="C2864" t="s">
        <v>52</v>
      </c>
      <c r="D2864">
        <v>509</v>
      </c>
      <c r="E2864">
        <v>24</v>
      </c>
      <c r="F2864">
        <v>296</v>
      </c>
      <c r="G2864">
        <f t="shared" si="44"/>
        <v>273</v>
      </c>
      <c r="H2864">
        <v>5170</v>
      </c>
      <c r="I2864" t="s">
        <v>53</v>
      </c>
      <c r="J2864" t="str">
        <f>VLOOKUP(B2864,tax!$B$1:$P$1478,6,FALSE)</f>
        <v>Bacteria</v>
      </c>
      <c r="K2864" t="str">
        <f>VLOOKUP($B2864,tax!$B$1:$P$1478,7,FALSE)</f>
        <v xml:space="preserve"> Firmicutes</v>
      </c>
    </row>
    <row r="2865" spans="1:11" x14ac:dyDescent="0.25">
      <c r="A2865" t="s">
        <v>2122</v>
      </c>
      <c r="B2865" t="s">
        <v>2123</v>
      </c>
      <c r="C2865" t="s">
        <v>10</v>
      </c>
      <c r="D2865">
        <v>604</v>
      </c>
      <c r="E2865">
        <v>409</v>
      </c>
      <c r="F2865">
        <v>530</v>
      </c>
      <c r="G2865">
        <f t="shared" si="44"/>
        <v>122</v>
      </c>
      <c r="H2865">
        <v>1755</v>
      </c>
      <c r="I2865" t="s">
        <v>11</v>
      </c>
      <c r="J2865" t="str">
        <f>VLOOKUP(B2865,tax!$B$1:$P$1478,6,FALSE)</f>
        <v>Bacteria</v>
      </c>
      <c r="K2865" t="str">
        <f>VLOOKUP($B2865,tax!$B$1:$P$1478,7,FALSE)</f>
        <v xml:space="preserve"> Firmicutes</v>
      </c>
    </row>
    <row r="2866" spans="1:11" x14ac:dyDescent="0.25">
      <c r="A2866" t="s">
        <v>2122</v>
      </c>
      <c r="B2866" t="s">
        <v>2123</v>
      </c>
      <c r="C2866" t="s">
        <v>48</v>
      </c>
      <c r="D2866">
        <v>604</v>
      </c>
      <c r="E2866">
        <v>540</v>
      </c>
      <c r="F2866">
        <v>560</v>
      </c>
      <c r="G2866">
        <f t="shared" si="44"/>
        <v>21</v>
      </c>
      <c r="H2866">
        <v>1647</v>
      </c>
      <c r="I2866" t="s">
        <v>49</v>
      </c>
      <c r="J2866" t="str">
        <f>VLOOKUP(B2866,tax!$B$1:$P$1478,6,FALSE)</f>
        <v>Bacteria</v>
      </c>
      <c r="K2866" t="str">
        <f>VLOOKUP($B2866,tax!$B$1:$P$1478,7,FALSE)</f>
        <v xml:space="preserve"> Firmicutes</v>
      </c>
    </row>
    <row r="2867" spans="1:11" x14ac:dyDescent="0.25">
      <c r="A2867" t="s">
        <v>2122</v>
      </c>
      <c r="B2867" t="s">
        <v>2123</v>
      </c>
      <c r="C2867" t="s">
        <v>48</v>
      </c>
      <c r="D2867">
        <v>604</v>
      </c>
      <c r="E2867">
        <v>572</v>
      </c>
      <c r="F2867">
        <v>592</v>
      </c>
      <c r="G2867">
        <f t="shared" si="44"/>
        <v>21</v>
      </c>
      <c r="H2867">
        <v>1647</v>
      </c>
      <c r="I2867" t="s">
        <v>49</v>
      </c>
      <c r="J2867" t="str">
        <f>VLOOKUP(B2867,tax!$B$1:$P$1478,6,FALSE)</f>
        <v>Bacteria</v>
      </c>
      <c r="K2867" t="str">
        <f>VLOOKUP($B2867,tax!$B$1:$P$1478,7,FALSE)</f>
        <v xml:space="preserve"> Firmicutes</v>
      </c>
    </row>
    <row r="2868" spans="1:11" x14ac:dyDescent="0.25">
      <c r="A2868" t="s">
        <v>2122</v>
      </c>
      <c r="B2868" t="s">
        <v>2123</v>
      </c>
      <c r="C2868" t="s">
        <v>401</v>
      </c>
      <c r="D2868">
        <v>604</v>
      </c>
      <c r="E2868">
        <v>24</v>
      </c>
      <c r="F2868">
        <v>135</v>
      </c>
      <c r="G2868">
        <f t="shared" si="44"/>
        <v>112</v>
      </c>
      <c r="H2868">
        <v>2958</v>
      </c>
      <c r="I2868" t="s">
        <v>402</v>
      </c>
      <c r="J2868" t="str">
        <f>VLOOKUP(B2868,tax!$B$1:$P$1478,6,FALSE)</f>
        <v>Bacteria</v>
      </c>
      <c r="K2868" t="str">
        <f>VLOOKUP($B2868,tax!$B$1:$P$1478,7,FALSE)</f>
        <v xml:space="preserve"> Firmicutes</v>
      </c>
    </row>
    <row r="2869" spans="1:11" x14ac:dyDescent="0.25">
      <c r="A2869" t="s">
        <v>2124</v>
      </c>
      <c r="B2869" t="s">
        <v>2125</v>
      </c>
      <c r="C2869" t="s">
        <v>10</v>
      </c>
      <c r="D2869">
        <v>1121</v>
      </c>
      <c r="E2869">
        <v>929</v>
      </c>
      <c r="F2869">
        <v>1050</v>
      </c>
      <c r="G2869">
        <f t="shared" si="44"/>
        <v>122</v>
      </c>
      <c r="H2869">
        <v>1755</v>
      </c>
      <c r="I2869" t="s">
        <v>11</v>
      </c>
      <c r="J2869" t="str">
        <f>VLOOKUP(B2869,tax!$B$1:$P$1478,6,FALSE)</f>
        <v>Bacteria</v>
      </c>
      <c r="K2869" t="str">
        <f>VLOOKUP($B2869,tax!$B$1:$P$1478,7,FALSE)</f>
        <v xml:space="preserve"> Firmicutes</v>
      </c>
    </row>
    <row r="2870" spans="1:11" x14ac:dyDescent="0.25">
      <c r="A2870" t="s">
        <v>2124</v>
      </c>
      <c r="B2870" t="s">
        <v>2125</v>
      </c>
      <c r="C2870" t="s">
        <v>48</v>
      </c>
      <c r="D2870">
        <v>1121</v>
      </c>
      <c r="E2870">
        <v>1058</v>
      </c>
      <c r="F2870">
        <v>1078</v>
      </c>
      <c r="G2870">
        <f t="shared" si="44"/>
        <v>21</v>
      </c>
      <c r="H2870">
        <v>1647</v>
      </c>
      <c r="I2870" t="s">
        <v>49</v>
      </c>
      <c r="J2870" t="str">
        <f>VLOOKUP(B2870,tax!$B$1:$P$1478,6,FALSE)</f>
        <v>Bacteria</v>
      </c>
      <c r="K2870" t="str">
        <f>VLOOKUP($B2870,tax!$B$1:$P$1478,7,FALSE)</f>
        <v xml:space="preserve"> Firmicutes</v>
      </c>
    </row>
    <row r="2871" spans="1:11" x14ac:dyDescent="0.25">
      <c r="A2871" t="s">
        <v>2124</v>
      </c>
      <c r="B2871" t="s">
        <v>2125</v>
      </c>
      <c r="C2871" t="s">
        <v>2126</v>
      </c>
      <c r="D2871">
        <v>1121</v>
      </c>
      <c r="E2871">
        <v>24</v>
      </c>
      <c r="F2871">
        <v>557</v>
      </c>
      <c r="G2871">
        <f t="shared" si="44"/>
        <v>534</v>
      </c>
      <c r="H2871">
        <v>168</v>
      </c>
      <c r="I2871" t="s">
        <v>2127</v>
      </c>
      <c r="J2871" t="str">
        <f>VLOOKUP(B2871,tax!$B$1:$P$1478,6,FALSE)</f>
        <v>Bacteria</v>
      </c>
      <c r="K2871" t="str">
        <f>VLOOKUP($B2871,tax!$B$1:$P$1478,7,FALSE)</f>
        <v xml:space="preserve"> Firmicutes</v>
      </c>
    </row>
    <row r="2872" spans="1:11" x14ac:dyDescent="0.25">
      <c r="A2872" t="s">
        <v>2128</v>
      </c>
      <c r="B2872" t="s">
        <v>2129</v>
      </c>
      <c r="C2872" t="s">
        <v>10</v>
      </c>
      <c r="D2872">
        <v>780</v>
      </c>
      <c r="E2872">
        <v>343</v>
      </c>
      <c r="F2872">
        <v>464</v>
      </c>
      <c r="G2872">
        <f t="shared" si="44"/>
        <v>122</v>
      </c>
      <c r="H2872">
        <v>1755</v>
      </c>
      <c r="I2872" t="s">
        <v>11</v>
      </c>
      <c r="J2872" t="str">
        <f>VLOOKUP(B2872,tax!$B$1:$P$1478,6,FALSE)</f>
        <v>Bacteria</v>
      </c>
      <c r="K2872" t="str">
        <f>VLOOKUP($B2872,tax!$B$1:$P$1478,7,FALSE)</f>
        <v xml:space="preserve"> Firmicutes</v>
      </c>
    </row>
    <row r="2873" spans="1:11" x14ac:dyDescent="0.25">
      <c r="A2873" t="s">
        <v>2128</v>
      </c>
      <c r="B2873" t="s">
        <v>2129</v>
      </c>
      <c r="C2873" t="s">
        <v>259</v>
      </c>
      <c r="D2873">
        <v>780</v>
      </c>
      <c r="E2873">
        <v>549</v>
      </c>
      <c r="F2873">
        <v>777</v>
      </c>
      <c r="G2873">
        <f t="shared" si="44"/>
        <v>229</v>
      </c>
      <c r="H2873">
        <v>2378</v>
      </c>
      <c r="I2873" t="s">
        <v>260</v>
      </c>
      <c r="J2873" t="str">
        <f>VLOOKUP(B2873,tax!$B$1:$P$1478,6,FALSE)</f>
        <v>Bacteria</v>
      </c>
      <c r="K2873" t="str">
        <f>VLOOKUP($B2873,tax!$B$1:$P$1478,7,FALSE)</f>
        <v xml:space="preserve"> Firmicutes</v>
      </c>
    </row>
    <row r="2874" spans="1:11" x14ac:dyDescent="0.25">
      <c r="A2874" t="s">
        <v>2128</v>
      </c>
      <c r="B2874" t="s">
        <v>2129</v>
      </c>
      <c r="C2874" t="s">
        <v>48</v>
      </c>
      <c r="D2874">
        <v>780</v>
      </c>
      <c r="E2874">
        <v>478</v>
      </c>
      <c r="F2874">
        <v>498</v>
      </c>
      <c r="G2874">
        <f t="shared" si="44"/>
        <v>21</v>
      </c>
      <c r="H2874">
        <v>1647</v>
      </c>
      <c r="I2874" t="s">
        <v>49</v>
      </c>
      <c r="J2874" t="str">
        <f>VLOOKUP(B2874,tax!$B$1:$P$1478,6,FALSE)</f>
        <v>Bacteria</v>
      </c>
      <c r="K2874" t="str">
        <f>VLOOKUP($B2874,tax!$B$1:$P$1478,7,FALSE)</f>
        <v xml:space="preserve"> Firmicutes</v>
      </c>
    </row>
    <row r="2875" spans="1:11" x14ac:dyDescent="0.25">
      <c r="A2875" t="s">
        <v>2128</v>
      </c>
      <c r="B2875" t="s">
        <v>2129</v>
      </c>
      <c r="C2875" t="s">
        <v>48</v>
      </c>
      <c r="D2875">
        <v>780</v>
      </c>
      <c r="E2875">
        <v>510</v>
      </c>
      <c r="F2875">
        <v>530</v>
      </c>
      <c r="G2875">
        <f t="shared" si="44"/>
        <v>21</v>
      </c>
      <c r="H2875">
        <v>1647</v>
      </c>
      <c r="I2875" t="s">
        <v>49</v>
      </c>
      <c r="J2875" t="str">
        <f>VLOOKUP(B2875,tax!$B$1:$P$1478,6,FALSE)</f>
        <v>Bacteria</v>
      </c>
      <c r="K2875" t="str">
        <f>VLOOKUP($B2875,tax!$B$1:$P$1478,7,FALSE)</f>
        <v xml:space="preserve"> Firmicutes</v>
      </c>
    </row>
    <row r="2876" spans="1:11" x14ac:dyDescent="0.25">
      <c r="A2876" t="s">
        <v>2128</v>
      </c>
      <c r="B2876" t="s">
        <v>2129</v>
      </c>
      <c r="C2876" t="s">
        <v>681</v>
      </c>
      <c r="D2876">
        <v>780</v>
      </c>
      <c r="E2876">
        <v>46</v>
      </c>
      <c r="F2876">
        <v>296</v>
      </c>
      <c r="G2876">
        <f t="shared" si="44"/>
        <v>251</v>
      </c>
      <c r="H2876">
        <v>187</v>
      </c>
      <c r="I2876" t="s">
        <v>682</v>
      </c>
      <c r="J2876" t="str">
        <f>VLOOKUP(B2876,tax!$B$1:$P$1478,6,FALSE)</f>
        <v>Bacteria</v>
      </c>
      <c r="K2876" t="str">
        <f>VLOOKUP($B2876,tax!$B$1:$P$1478,7,FALSE)</f>
        <v xml:space="preserve"> Firmicutes</v>
      </c>
    </row>
    <row r="2877" spans="1:11" x14ac:dyDescent="0.25">
      <c r="A2877" t="s">
        <v>2130</v>
      </c>
      <c r="B2877" t="s">
        <v>2131</v>
      </c>
      <c r="C2877" t="s">
        <v>10</v>
      </c>
      <c r="D2877">
        <v>483</v>
      </c>
      <c r="E2877">
        <v>297</v>
      </c>
      <c r="F2877">
        <v>418</v>
      </c>
      <c r="G2877">
        <f t="shared" si="44"/>
        <v>122</v>
      </c>
      <c r="H2877">
        <v>1755</v>
      </c>
      <c r="I2877" t="s">
        <v>11</v>
      </c>
      <c r="J2877" t="str">
        <f>VLOOKUP(B2877,tax!$B$1:$P$1478,6,FALSE)</f>
        <v>Bacteria</v>
      </c>
      <c r="K2877" t="str">
        <f>VLOOKUP($B2877,tax!$B$1:$P$1478,7,FALSE)</f>
        <v xml:space="preserve"> Firmicutes</v>
      </c>
    </row>
    <row r="2878" spans="1:11" x14ac:dyDescent="0.25">
      <c r="A2878" t="s">
        <v>2130</v>
      </c>
      <c r="B2878" t="s">
        <v>2131</v>
      </c>
      <c r="C2878" t="s">
        <v>48</v>
      </c>
      <c r="D2878">
        <v>483</v>
      </c>
      <c r="E2878">
        <v>428</v>
      </c>
      <c r="F2878">
        <v>448</v>
      </c>
      <c r="G2878">
        <f t="shared" si="44"/>
        <v>21</v>
      </c>
      <c r="H2878">
        <v>1647</v>
      </c>
      <c r="I2878" t="s">
        <v>49</v>
      </c>
      <c r="J2878" t="str">
        <f>VLOOKUP(B2878,tax!$B$1:$P$1478,6,FALSE)</f>
        <v>Bacteria</v>
      </c>
      <c r="K2878" t="str">
        <f>VLOOKUP($B2878,tax!$B$1:$P$1478,7,FALSE)</f>
        <v xml:space="preserve"> Firmicutes</v>
      </c>
    </row>
    <row r="2879" spans="1:11" x14ac:dyDescent="0.25">
      <c r="A2879" t="s">
        <v>2130</v>
      </c>
      <c r="B2879" t="s">
        <v>2131</v>
      </c>
      <c r="C2879" t="s">
        <v>48</v>
      </c>
      <c r="D2879">
        <v>483</v>
      </c>
      <c r="E2879">
        <v>460</v>
      </c>
      <c r="F2879">
        <v>480</v>
      </c>
      <c r="G2879">
        <f t="shared" si="44"/>
        <v>21</v>
      </c>
      <c r="H2879">
        <v>1647</v>
      </c>
      <c r="I2879" t="s">
        <v>49</v>
      </c>
      <c r="J2879" t="str">
        <f>VLOOKUP(B2879,tax!$B$1:$P$1478,6,FALSE)</f>
        <v>Bacteria</v>
      </c>
      <c r="K2879" t="str">
        <f>VLOOKUP($B2879,tax!$B$1:$P$1478,7,FALSE)</f>
        <v xml:space="preserve"> Firmicutes</v>
      </c>
    </row>
    <row r="2880" spans="1:11" x14ac:dyDescent="0.25">
      <c r="A2880" t="s">
        <v>2130</v>
      </c>
      <c r="B2880" t="s">
        <v>2131</v>
      </c>
      <c r="C2880" t="s">
        <v>73</v>
      </c>
      <c r="D2880">
        <v>483</v>
      </c>
      <c r="E2880">
        <v>57</v>
      </c>
      <c r="F2880">
        <v>270</v>
      </c>
      <c r="G2880">
        <f t="shared" si="44"/>
        <v>214</v>
      </c>
      <c r="H2880">
        <v>9472</v>
      </c>
      <c r="I2880" t="s">
        <v>74</v>
      </c>
      <c r="J2880" t="str">
        <f>VLOOKUP(B2880,tax!$B$1:$P$1478,6,FALSE)</f>
        <v>Bacteria</v>
      </c>
      <c r="K2880" t="str">
        <f>VLOOKUP($B2880,tax!$B$1:$P$1478,7,FALSE)</f>
        <v xml:space="preserve"> Firmicutes</v>
      </c>
    </row>
    <row r="2881" spans="1:11" x14ac:dyDescent="0.25">
      <c r="A2881" t="s">
        <v>2132</v>
      </c>
      <c r="B2881" t="s">
        <v>2133</v>
      </c>
      <c r="C2881" t="s">
        <v>10</v>
      </c>
      <c r="D2881">
        <v>629</v>
      </c>
      <c r="E2881">
        <v>437</v>
      </c>
      <c r="F2881">
        <v>558</v>
      </c>
      <c r="G2881">
        <f t="shared" si="44"/>
        <v>122</v>
      </c>
      <c r="H2881">
        <v>1755</v>
      </c>
      <c r="I2881" t="s">
        <v>11</v>
      </c>
      <c r="J2881" t="str">
        <f>VLOOKUP(B2881,tax!$B$1:$P$1478,6,FALSE)</f>
        <v>Bacteria</v>
      </c>
      <c r="K2881" t="str">
        <f>VLOOKUP($B2881,tax!$B$1:$P$1478,7,FALSE)</f>
        <v xml:space="preserve"> Firmicutes</v>
      </c>
    </row>
    <row r="2882" spans="1:11" x14ac:dyDescent="0.25">
      <c r="A2882" t="s">
        <v>2132</v>
      </c>
      <c r="B2882" t="s">
        <v>2133</v>
      </c>
      <c r="C2882" t="s">
        <v>48</v>
      </c>
      <c r="D2882">
        <v>629</v>
      </c>
      <c r="E2882">
        <v>568</v>
      </c>
      <c r="F2882">
        <v>588</v>
      </c>
      <c r="G2882">
        <f t="shared" si="44"/>
        <v>21</v>
      </c>
      <c r="H2882">
        <v>1647</v>
      </c>
      <c r="I2882" t="s">
        <v>49</v>
      </c>
      <c r="J2882" t="str">
        <f>VLOOKUP(B2882,tax!$B$1:$P$1478,6,FALSE)</f>
        <v>Bacteria</v>
      </c>
      <c r="K2882" t="str">
        <f>VLOOKUP($B2882,tax!$B$1:$P$1478,7,FALSE)</f>
        <v xml:space="preserve"> Firmicutes</v>
      </c>
    </row>
    <row r="2883" spans="1:11" x14ac:dyDescent="0.25">
      <c r="A2883" t="s">
        <v>2132</v>
      </c>
      <c r="B2883" t="s">
        <v>2133</v>
      </c>
      <c r="C2883" t="s">
        <v>48</v>
      </c>
      <c r="D2883">
        <v>629</v>
      </c>
      <c r="E2883">
        <v>600</v>
      </c>
      <c r="F2883">
        <v>620</v>
      </c>
      <c r="G2883">
        <f t="shared" ref="G2883:G2946" si="45">F2883-E2883+1</f>
        <v>21</v>
      </c>
      <c r="H2883">
        <v>1647</v>
      </c>
      <c r="I2883" t="s">
        <v>49</v>
      </c>
      <c r="J2883" t="str">
        <f>VLOOKUP(B2883,tax!$B$1:$P$1478,6,FALSE)</f>
        <v>Bacteria</v>
      </c>
      <c r="K2883" t="str">
        <f>VLOOKUP($B2883,tax!$B$1:$P$1478,7,FALSE)</f>
        <v xml:space="preserve"> Firmicutes</v>
      </c>
    </row>
    <row r="2884" spans="1:11" x14ac:dyDescent="0.25">
      <c r="A2884" t="s">
        <v>2132</v>
      </c>
      <c r="B2884" t="s">
        <v>2133</v>
      </c>
      <c r="C2884" t="s">
        <v>89</v>
      </c>
      <c r="D2884">
        <v>629</v>
      </c>
      <c r="E2884">
        <v>318</v>
      </c>
      <c r="F2884">
        <v>392</v>
      </c>
      <c r="G2884">
        <f t="shared" si="45"/>
        <v>75</v>
      </c>
      <c r="H2884">
        <v>1151</v>
      </c>
      <c r="I2884" t="s">
        <v>90</v>
      </c>
      <c r="J2884" t="str">
        <f>VLOOKUP(B2884,tax!$B$1:$P$1478,6,FALSE)</f>
        <v>Bacteria</v>
      </c>
      <c r="K2884" t="str">
        <f>VLOOKUP($B2884,tax!$B$1:$P$1478,7,FALSE)</f>
        <v xml:space="preserve"> Firmicutes</v>
      </c>
    </row>
    <row r="2885" spans="1:11" x14ac:dyDescent="0.25">
      <c r="A2885" t="s">
        <v>2134</v>
      </c>
      <c r="B2885" t="s">
        <v>2135</v>
      </c>
      <c r="C2885" t="s">
        <v>10</v>
      </c>
      <c r="D2885">
        <v>536</v>
      </c>
      <c r="E2885">
        <v>338</v>
      </c>
      <c r="F2885">
        <v>460</v>
      </c>
      <c r="G2885">
        <f t="shared" si="45"/>
        <v>123</v>
      </c>
      <c r="H2885">
        <v>1755</v>
      </c>
      <c r="I2885" t="s">
        <v>11</v>
      </c>
      <c r="J2885" t="str">
        <f>VLOOKUP(B2885,tax!$B$1:$P$1478,6,FALSE)</f>
        <v>Bacteria</v>
      </c>
      <c r="K2885" t="str">
        <f>VLOOKUP($B2885,tax!$B$1:$P$1478,7,FALSE)</f>
        <v xml:space="preserve"> Firmicutes</v>
      </c>
    </row>
    <row r="2886" spans="1:11" x14ac:dyDescent="0.25">
      <c r="A2886" t="s">
        <v>2134</v>
      </c>
      <c r="B2886" t="s">
        <v>2135</v>
      </c>
      <c r="C2886" t="s">
        <v>48</v>
      </c>
      <c r="D2886">
        <v>536</v>
      </c>
      <c r="E2886">
        <v>469</v>
      </c>
      <c r="F2886">
        <v>489</v>
      </c>
      <c r="G2886">
        <f t="shared" si="45"/>
        <v>21</v>
      </c>
      <c r="H2886">
        <v>1647</v>
      </c>
      <c r="I2886" t="s">
        <v>49</v>
      </c>
      <c r="J2886" t="str">
        <f>VLOOKUP(B2886,tax!$B$1:$P$1478,6,FALSE)</f>
        <v>Bacteria</v>
      </c>
      <c r="K2886" t="str">
        <f>VLOOKUP($B2886,tax!$B$1:$P$1478,7,FALSE)</f>
        <v xml:space="preserve"> Firmicutes</v>
      </c>
    </row>
    <row r="2887" spans="1:11" x14ac:dyDescent="0.25">
      <c r="A2887" t="s">
        <v>2134</v>
      </c>
      <c r="B2887" t="s">
        <v>2135</v>
      </c>
      <c r="C2887" t="s">
        <v>52</v>
      </c>
      <c r="D2887">
        <v>536</v>
      </c>
      <c r="E2887">
        <v>28</v>
      </c>
      <c r="F2887">
        <v>315</v>
      </c>
      <c r="G2887">
        <f t="shared" si="45"/>
        <v>288</v>
      </c>
      <c r="H2887">
        <v>5170</v>
      </c>
      <c r="I2887" t="s">
        <v>53</v>
      </c>
      <c r="J2887" t="str">
        <f>VLOOKUP(B2887,tax!$B$1:$P$1478,6,FALSE)</f>
        <v>Bacteria</v>
      </c>
      <c r="K2887" t="str">
        <f>VLOOKUP($B2887,tax!$B$1:$P$1478,7,FALSE)</f>
        <v xml:space="preserve"> Firmicutes</v>
      </c>
    </row>
    <row r="2888" spans="1:11" x14ac:dyDescent="0.25">
      <c r="A2888" t="s">
        <v>2136</v>
      </c>
      <c r="B2888" t="s">
        <v>2137</v>
      </c>
      <c r="C2888" t="s">
        <v>10</v>
      </c>
      <c r="D2888">
        <v>628</v>
      </c>
      <c r="E2888">
        <v>435</v>
      </c>
      <c r="F2888">
        <v>557</v>
      </c>
      <c r="G2888">
        <f t="shared" si="45"/>
        <v>123</v>
      </c>
      <c r="H2888">
        <v>1755</v>
      </c>
      <c r="I2888" t="s">
        <v>11</v>
      </c>
      <c r="J2888" t="str">
        <f>VLOOKUP(B2888,tax!$B$1:$P$1478,6,FALSE)</f>
        <v>Bacteria</v>
      </c>
      <c r="K2888" t="str">
        <f>VLOOKUP($B2888,tax!$B$1:$P$1478,7,FALSE)</f>
        <v xml:space="preserve"> Firmicutes</v>
      </c>
    </row>
    <row r="2889" spans="1:11" x14ac:dyDescent="0.25">
      <c r="A2889" t="s">
        <v>2136</v>
      </c>
      <c r="B2889" t="s">
        <v>2137</v>
      </c>
      <c r="C2889" t="s">
        <v>48</v>
      </c>
      <c r="D2889">
        <v>628</v>
      </c>
      <c r="E2889">
        <v>567</v>
      </c>
      <c r="F2889">
        <v>587</v>
      </c>
      <c r="G2889">
        <f t="shared" si="45"/>
        <v>21</v>
      </c>
      <c r="H2889">
        <v>1647</v>
      </c>
      <c r="I2889" t="s">
        <v>49</v>
      </c>
      <c r="J2889" t="str">
        <f>VLOOKUP(B2889,tax!$B$1:$P$1478,6,FALSE)</f>
        <v>Bacteria</v>
      </c>
      <c r="K2889" t="str">
        <f>VLOOKUP($B2889,tax!$B$1:$P$1478,7,FALSE)</f>
        <v xml:space="preserve"> Firmicutes</v>
      </c>
    </row>
    <row r="2890" spans="1:11" x14ac:dyDescent="0.25">
      <c r="A2890" t="s">
        <v>2136</v>
      </c>
      <c r="B2890" t="s">
        <v>2137</v>
      </c>
      <c r="C2890" t="s">
        <v>48</v>
      </c>
      <c r="D2890">
        <v>628</v>
      </c>
      <c r="E2890">
        <v>598</v>
      </c>
      <c r="F2890">
        <v>618</v>
      </c>
      <c r="G2890">
        <f t="shared" si="45"/>
        <v>21</v>
      </c>
      <c r="H2890">
        <v>1647</v>
      </c>
      <c r="I2890" t="s">
        <v>49</v>
      </c>
      <c r="J2890" t="str">
        <f>VLOOKUP(B2890,tax!$B$1:$P$1478,6,FALSE)</f>
        <v>Bacteria</v>
      </c>
      <c r="K2890" t="str">
        <f>VLOOKUP($B2890,tax!$B$1:$P$1478,7,FALSE)</f>
        <v xml:space="preserve"> Firmicutes</v>
      </c>
    </row>
    <row r="2891" spans="1:11" x14ac:dyDescent="0.25">
      <c r="A2891" t="s">
        <v>2136</v>
      </c>
      <c r="B2891" t="s">
        <v>2137</v>
      </c>
      <c r="C2891" t="s">
        <v>89</v>
      </c>
      <c r="D2891">
        <v>628</v>
      </c>
      <c r="E2891">
        <v>91</v>
      </c>
      <c r="F2891">
        <v>240</v>
      </c>
      <c r="G2891">
        <f t="shared" si="45"/>
        <v>150</v>
      </c>
      <c r="H2891">
        <v>1151</v>
      </c>
      <c r="I2891" t="s">
        <v>90</v>
      </c>
      <c r="J2891" t="str">
        <f>VLOOKUP(B2891,tax!$B$1:$P$1478,6,FALSE)</f>
        <v>Bacteria</v>
      </c>
      <c r="K2891" t="str">
        <f>VLOOKUP($B2891,tax!$B$1:$P$1478,7,FALSE)</f>
        <v xml:space="preserve"> Firmicutes</v>
      </c>
    </row>
    <row r="2892" spans="1:11" x14ac:dyDescent="0.25">
      <c r="A2892" t="s">
        <v>2136</v>
      </c>
      <c r="B2892" t="s">
        <v>2137</v>
      </c>
      <c r="C2892" t="s">
        <v>2138</v>
      </c>
      <c r="D2892">
        <v>628</v>
      </c>
      <c r="E2892">
        <v>1</v>
      </c>
      <c r="F2892">
        <v>83</v>
      </c>
      <c r="G2892">
        <f t="shared" si="45"/>
        <v>83</v>
      </c>
      <c r="H2892">
        <v>109</v>
      </c>
      <c r="I2892" t="s">
        <v>2138</v>
      </c>
      <c r="J2892" t="str">
        <f>VLOOKUP(B2892,tax!$B$1:$P$1478,6,FALSE)</f>
        <v>Bacteria</v>
      </c>
      <c r="K2892" t="str">
        <f>VLOOKUP($B2892,tax!$B$1:$P$1478,7,FALSE)</f>
        <v xml:space="preserve"> Firmicutes</v>
      </c>
    </row>
    <row r="2893" spans="1:11" x14ac:dyDescent="0.25">
      <c r="A2893" t="s">
        <v>2139</v>
      </c>
      <c r="B2893" t="s">
        <v>2140</v>
      </c>
      <c r="C2893" t="s">
        <v>10</v>
      </c>
      <c r="D2893">
        <v>1056</v>
      </c>
      <c r="E2893">
        <v>862</v>
      </c>
      <c r="F2893">
        <v>983</v>
      </c>
      <c r="G2893">
        <f t="shared" si="45"/>
        <v>122</v>
      </c>
      <c r="H2893">
        <v>1755</v>
      </c>
      <c r="I2893" t="s">
        <v>11</v>
      </c>
      <c r="J2893" t="str">
        <f>VLOOKUP(B2893,tax!$B$1:$P$1478,6,FALSE)</f>
        <v>Bacteria</v>
      </c>
      <c r="K2893" t="str">
        <f>VLOOKUP($B2893,tax!$B$1:$P$1478,7,FALSE)</f>
        <v xml:space="preserve"> Firmicutes</v>
      </c>
    </row>
    <row r="2894" spans="1:11" x14ac:dyDescent="0.25">
      <c r="A2894" t="s">
        <v>2139</v>
      </c>
      <c r="B2894" t="s">
        <v>2140</v>
      </c>
      <c r="C2894" t="s">
        <v>48</v>
      </c>
      <c r="D2894">
        <v>1056</v>
      </c>
      <c r="E2894">
        <v>990</v>
      </c>
      <c r="F2894">
        <v>1010</v>
      </c>
      <c r="G2894">
        <f t="shared" si="45"/>
        <v>21</v>
      </c>
      <c r="H2894">
        <v>1647</v>
      </c>
      <c r="I2894" t="s">
        <v>49</v>
      </c>
      <c r="J2894" t="str">
        <f>VLOOKUP(B2894,tax!$B$1:$P$1478,6,FALSE)</f>
        <v>Bacteria</v>
      </c>
      <c r="K2894" t="str">
        <f>VLOOKUP($B2894,tax!$B$1:$P$1478,7,FALSE)</f>
        <v xml:space="preserve"> Firmicutes</v>
      </c>
    </row>
    <row r="2895" spans="1:11" x14ac:dyDescent="0.25">
      <c r="A2895" t="s">
        <v>2139</v>
      </c>
      <c r="B2895" t="s">
        <v>2140</v>
      </c>
      <c r="C2895" t="s">
        <v>48</v>
      </c>
      <c r="D2895">
        <v>1056</v>
      </c>
      <c r="E2895">
        <v>1026</v>
      </c>
      <c r="F2895">
        <v>1046</v>
      </c>
      <c r="G2895">
        <f t="shared" si="45"/>
        <v>21</v>
      </c>
      <c r="H2895">
        <v>1647</v>
      </c>
      <c r="I2895" t="s">
        <v>49</v>
      </c>
      <c r="J2895" t="str">
        <f>VLOOKUP(B2895,tax!$B$1:$P$1478,6,FALSE)</f>
        <v>Bacteria</v>
      </c>
      <c r="K2895" t="str">
        <f>VLOOKUP($B2895,tax!$B$1:$P$1478,7,FALSE)</f>
        <v xml:space="preserve"> Firmicutes</v>
      </c>
    </row>
    <row r="2896" spans="1:11" x14ac:dyDescent="0.25">
      <c r="A2896" t="s">
        <v>2139</v>
      </c>
      <c r="B2896" t="s">
        <v>2140</v>
      </c>
      <c r="C2896" t="s">
        <v>269</v>
      </c>
      <c r="D2896">
        <v>1056</v>
      </c>
      <c r="E2896">
        <v>181</v>
      </c>
      <c r="F2896">
        <v>279</v>
      </c>
      <c r="G2896">
        <f t="shared" si="45"/>
        <v>99</v>
      </c>
      <c r="H2896">
        <v>65</v>
      </c>
      <c r="I2896" t="s">
        <v>269</v>
      </c>
      <c r="J2896" t="str">
        <f>VLOOKUP(B2896,tax!$B$1:$P$1478,6,FALSE)</f>
        <v>Bacteria</v>
      </c>
      <c r="K2896" t="str">
        <f>VLOOKUP($B2896,tax!$B$1:$P$1478,7,FALSE)</f>
        <v xml:space="preserve"> Firmicutes</v>
      </c>
    </row>
    <row r="2897" spans="1:11" x14ac:dyDescent="0.25">
      <c r="A2897" t="s">
        <v>2139</v>
      </c>
      <c r="B2897" t="s">
        <v>2140</v>
      </c>
      <c r="C2897" t="s">
        <v>270</v>
      </c>
      <c r="D2897">
        <v>1056</v>
      </c>
      <c r="E2897">
        <v>1</v>
      </c>
      <c r="F2897">
        <v>139</v>
      </c>
      <c r="G2897">
        <f t="shared" si="45"/>
        <v>139</v>
      </c>
      <c r="H2897">
        <v>140</v>
      </c>
      <c r="I2897" t="s">
        <v>270</v>
      </c>
      <c r="J2897" t="str">
        <f>VLOOKUP(B2897,tax!$B$1:$P$1478,6,FALSE)</f>
        <v>Bacteria</v>
      </c>
      <c r="K2897" t="str">
        <f>VLOOKUP($B2897,tax!$B$1:$P$1478,7,FALSE)</f>
        <v xml:space="preserve"> Firmicutes</v>
      </c>
    </row>
    <row r="2898" spans="1:11" x14ac:dyDescent="0.25">
      <c r="A2898" t="s">
        <v>2139</v>
      </c>
      <c r="B2898" t="s">
        <v>2140</v>
      </c>
      <c r="C2898" t="s">
        <v>133</v>
      </c>
      <c r="D2898">
        <v>1056</v>
      </c>
      <c r="E2898">
        <v>764</v>
      </c>
      <c r="F2898">
        <v>836</v>
      </c>
      <c r="G2898">
        <f t="shared" si="45"/>
        <v>73</v>
      </c>
      <c r="H2898">
        <v>58087</v>
      </c>
      <c r="I2898" t="s">
        <v>134</v>
      </c>
      <c r="J2898" t="str">
        <f>VLOOKUP(B2898,tax!$B$1:$P$1478,6,FALSE)</f>
        <v>Bacteria</v>
      </c>
      <c r="K2898" t="str">
        <f>VLOOKUP($B2898,tax!$B$1:$P$1478,7,FALSE)</f>
        <v xml:space="preserve"> Firmicutes</v>
      </c>
    </row>
    <row r="2899" spans="1:11" x14ac:dyDescent="0.25">
      <c r="A2899" t="s">
        <v>2141</v>
      </c>
      <c r="B2899" t="s">
        <v>2142</v>
      </c>
      <c r="C2899" t="s">
        <v>10</v>
      </c>
      <c r="D2899">
        <v>551</v>
      </c>
      <c r="E2899">
        <v>361</v>
      </c>
      <c r="F2899">
        <v>482</v>
      </c>
      <c r="G2899">
        <f t="shared" si="45"/>
        <v>122</v>
      </c>
      <c r="H2899">
        <v>1755</v>
      </c>
      <c r="I2899" t="s">
        <v>11</v>
      </c>
      <c r="J2899" t="str">
        <f>VLOOKUP(B2899,tax!$B$1:$P$1478,6,FALSE)</f>
        <v>Bacteria</v>
      </c>
      <c r="K2899" t="str">
        <f>VLOOKUP($B2899,tax!$B$1:$P$1478,7,FALSE)</f>
        <v xml:space="preserve"> Firmicutes</v>
      </c>
    </row>
    <row r="2900" spans="1:11" x14ac:dyDescent="0.25">
      <c r="A2900" t="s">
        <v>2141</v>
      </c>
      <c r="B2900" t="s">
        <v>2142</v>
      </c>
      <c r="C2900" t="s">
        <v>48</v>
      </c>
      <c r="D2900">
        <v>551</v>
      </c>
      <c r="E2900">
        <v>492</v>
      </c>
      <c r="F2900">
        <v>512</v>
      </c>
      <c r="G2900">
        <f t="shared" si="45"/>
        <v>21</v>
      </c>
      <c r="H2900">
        <v>1647</v>
      </c>
      <c r="I2900" t="s">
        <v>49</v>
      </c>
      <c r="J2900" t="str">
        <f>VLOOKUP(B2900,tax!$B$1:$P$1478,6,FALSE)</f>
        <v>Bacteria</v>
      </c>
      <c r="K2900" t="str">
        <f>VLOOKUP($B2900,tax!$B$1:$P$1478,7,FALSE)</f>
        <v xml:space="preserve"> Firmicutes</v>
      </c>
    </row>
    <row r="2901" spans="1:11" x14ac:dyDescent="0.25">
      <c r="A2901" t="s">
        <v>2141</v>
      </c>
      <c r="B2901" t="s">
        <v>2142</v>
      </c>
      <c r="C2901" t="s">
        <v>48</v>
      </c>
      <c r="D2901">
        <v>551</v>
      </c>
      <c r="E2901">
        <v>528</v>
      </c>
      <c r="F2901">
        <v>548</v>
      </c>
      <c r="G2901">
        <f t="shared" si="45"/>
        <v>21</v>
      </c>
      <c r="H2901">
        <v>1647</v>
      </c>
      <c r="I2901" t="s">
        <v>49</v>
      </c>
      <c r="J2901" t="str">
        <f>VLOOKUP(B2901,tax!$B$1:$P$1478,6,FALSE)</f>
        <v>Bacteria</v>
      </c>
      <c r="K2901" t="str">
        <f>VLOOKUP($B2901,tax!$B$1:$P$1478,7,FALSE)</f>
        <v xml:space="preserve"> Firmicutes</v>
      </c>
    </row>
    <row r="2902" spans="1:11" x14ac:dyDescent="0.25">
      <c r="A2902" t="s">
        <v>2143</v>
      </c>
      <c r="B2902" t="s">
        <v>2144</v>
      </c>
      <c r="C2902" t="s">
        <v>10</v>
      </c>
      <c r="D2902">
        <v>554</v>
      </c>
      <c r="E2902">
        <v>247</v>
      </c>
      <c r="F2902">
        <v>359</v>
      </c>
      <c r="G2902">
        <f t="shared" si="45"/>
        <v>113</v>
      </c>
      <c r="H2902">
        <v>1755</v>
      </c>
      <c r="I2902" t="s">
        <v>11</v>
      </c>
      <c r="J2902" t="str">
        <f>VLOOKUP(B2902,tax!$B$1:$P$1478,6,FALSE)</f>
        <v>Bacteria</v>
      </c>
      <c r="K2902" t="str">
        <f>VLOOKUP($B2902,tax!$B$1:$P$1478,7,FALSE)</f>
        <v xml:space="preserve"> Firmicutes</v>
      </c>
    </row>
    <row r="2903" spans="1:11" x14ac:dyDescent="0.25">
      <c r="A2903" t="s">
        <v>2143</v>
      </c>
      <c r="B2903" t="s">
        <v>2144</v>
      </c>
      <c r="C2903" t="s">
        <v>83</v>
      </c>
      <c r="D2903">
        <v>554</v>
      </c>
      <c r="E2903">
        <v>40</v>
      </c>
      <c r="F2903">
        <v>219</v>
      </c>
      <c r="G2903">
        <f t="shared" si="45"/>
        <v>180</v>
      </c>
      <c r="H2903">
        <v>815</v>
      </c>
      <c r="I2903" t="s">
        <v>84</v>
      </c>
      <c r="J2903" t="str">
        <f>VLOOKUP(B2903,tax!$B$1:$P$1478,6,FALSE)</f>
        <v>Bacteria</v>
      </c>
      <c r="K2903" t="str">
        <f>VLOOKUP($B2903,tax!$B$1:$P$1478,7,FALSE)</f>
        <v xml:space="preserve"> Firmicutes</v>
      </c>
    </row>
    <row r="2904" spans="1:11" x14ac:dyDescent="0.25">
      <c r="A2904" t="s">
        <v>2143</v>
      </c>
      <c r="B2904" t="s">
        <v>2144</v>
      </c>
      <c r="C2904" t="s">
        <v>85</v>
      </c>
      <c r="D2904">
        <v>554</v>
      </c>
      <c r="E2904">
        <v>369</v>
      </c>
      <c r="F2904">
        <v>494</v>
      </c>
      <c r="G2904">
        <f t="shared" si="45"/>
        <v>126</v>
      </c>
      <c r="H2904">
        <v>13288</v>
      </c>
      <c r="I2904" t="s">
        <v>86</v>
      </c>
      <c r="J2904" t="str">
        <f>VLOOKUP(B2904,tax!$B$1:$P$1478,6,FALSE)</f>
        <v>Bacteria</v>
      </c>
      <c r="K2904" t="str">
        <f>VLOOKUP($B2904,tax!$B$1:$P$1478,7,FALSE)</f>
        <v xml:space="preserve"> Firmicutes</v>
      </c>
    </row>
    <row r="2905" spans="1:11" x14ac:dyDescent="0.25">
      <c r="A2905" t="s">
        <v>2145</v>
      </c>
      <c r="B2905" t="s">
        <v>2146</v>
      </c>
      <c r="C2905" t="s">
        <v>10</v>
      </c>
      <c r="D2905">
        <v>854</v>
      </c>
      <c r="E2905">
        <v>657</v>
      </c>
      <c r="F2905">
        <v>778</v>
      </c>
      <c r="G2905">
        <f t="shared" si="45"/>
        <v>122</v>
      </c>
      <c r="H2905">
        <v>1755</v>
      </c>
      <c r="I2905" t="s">
        <v>11</v>
      </c>
      <c r="J2905" t="str">
        <f>VLOOKUP(B2905,tax!$B$1:$P$1478,6,FALSE)</f>
        <v>Bacteria</v>
      </c>
      <c r="K2905" t="str">
        <f>VLOOKUP($B2905,tax!$B$1:$P$1478,7,FALSE)</f>
        <v xml:space="preserve"> Firmicutes</v>
      </c>
    </row>
    <row r="2906" spans="1:11" x14ac:dyDescent="0.25">
      <c r="A2906" t="s">
        <v>2145</v>
      </c>
      <c r="B2906" t="s">
        <v>2146</v>
      </c>
      <c r="C2906" t="s">
        <v>1576</v>
      </c>
      <c r="D2906">
        <v>854</v>
      </c>
      <c r="E2906">
        <v>45</v>
      </c>
      <c r="F2906">
        <v>552</v>
      </c>
      <c r="G2906">
        <f t="shared" si="45"/>
        <v>508</v>
      </c>
      <c r="H2906">
        <v>1388</v>
      </c>
      <c r="I2906" t="s">
        <v>1577</v>
      </c>
      <c r="J2906" t="str">
        <f>VLOOKUP(B2906,tax!$B$1:$P$1478,6,FALSE)</f>
        <v>Bacteria</v>
      </c>
      <c r="K2906" t="str">
        <f>VLOOKUP($B2906,tax!$B$1:$P$1478,7,FALSE)</f>
        <v xml:space="preserve"> Firmicutes</v>
      </c>
    </row>
    <row r="2907" spans="1:11" x14ac:dyDescent="0.25">
      <c r="A2907" t="s">
        <v>2145</v>
      </c>
      <c r="B2907" t="s">
        <v>2146</v>
      </c>
      <c r="C2907" t="s">
        <v>48</v>
      </c>
      <c r="D2907">
        <v>854</v>
      </c>
      <c r="E2907">
        <v>788</v>
      </c>
      <c r="F2907">
        <v>808</v>
      </c>
      <c r="G2907">
        <f t="shared" si="45"/>
        <v>21</v>
      </c>
      <c r="H2907">
        <v>1647</v>
      </c>
      <c r="I2907" t="s">
        <v>49</v>
      </c>
      <c r="J2907" t="str">
        <f>VLOOKUP(B2907,tax!$B$1:$P$1478,6,FALSE)</f>
        <v>Bacteria</v>
      </c>
      <c r="K2907" t="str">
        <f>VLOOKUP($B2907,tax!$B$1:$P$1478,7,FALSE)</f>
        <v xml:space="preserve"> Firmicutes</v>
      </c>
    </row>
    <row r="2908" spans="1:11" x14ac:dyDescent="0.25">
      <c r="A2908" t="s">
        <v>2147</v>
      </c>
      <c r="B2908" t="s">
        <v>2148</v>
      </c>
      <c r="C2908" t="s">
        <v>420</v>
      </c>
      <c r="D2908">
        <v>783</v>
      </c>
      <c r="E2908">
        <v>688</v>
      </c>
      <c r="F2908">
        <v>782</v>
      </c>
      <c r="G2908">
        <f t="shared" si="45"/>
        <v>95</v>
      </c>
      <c r="H2908">
        <v>1472</v>
      </c>
      <c r="I2908" t="s">
        <v>421</v>
      </c>
      <c r="J2908" t="str">
        <f>VLOOKUP(B2908,tax!$B$1:$P$1478,6,FALSE)</f>
        <v>Bacteria</v>
      </c>
      <c r="K2908" t="str">
        <f>VLOOKUP($B2908,tax!$B$1:$P$1478,7,FALSE)</f>
        <v xml:space="preserve"> Firmicutes</v>
      </c>
    </row>
    <row r="2909" spans="1:11" x14ac:dyDescent="0.25">
      <c r="A2909" t="s">
        <v>2147</v>
      </c>
      <c r="B2909" t="s">
        <v>2148</v>
      </c>
      <c r="C2909" t="s">
        <v>10</v>
      </c>
      <c r="D2909">
        <v>783</v>
      </c>
      <c r="E2909">
        <v>388</v>
      </c>
      <c r="F2909">
        <v>500</v>
      </c>
      <c r="G2909">
        <f t="shared" si="45"/>
        <v>113</v>
      </c>
      <c r="H2909">
        <v>1755</v>
      </c>
      <c r="I2909" t="s">
        <v>11</v>
      </c>
      <c r="J2909" t="str">
        <f>VLOOKUP(B2909,tax!$B$1:$P$1478,6,FALSE)</f>
        <v>Bacteria</v>
      </c>
      <c r="K2909" t="str">
        <f>VLOOKUP($B2909,tax!$B$1:$P$1478,7,FALSE)</f>
        <v xml:space="preserve"> Firmicutes</v>
      </c>
    </row>
    <row r="2910" spans="1:11" x14ac:dyDescent="0.25">
      <c r="A2910" t="s">
        <v>2147</v>
      </c>
      <c r="B2910" t="s">
        <v>2148</v>
      </c>
      <c r="C2910" t="s">
        <v>52</v>
      </c>
      <c r="D2910">
        <v>783</v>
      </c>
      <c r="E2910">
        <v>55</v>
      </c>
      <c r="F2910">
        <v>365</v>
      </c>
      <c r="G2910">
        <f t="shared" si="45"/>
        <v>311</v>
      </c>
      <c r="H2910">
        <v>5170</v>
      </c>
      <c r="I2910" t="s">
        <v>53</v>
      </c>
      <c r="J2910" t="str">
        <f>VLOOKUP(B2910,tax!$B$1:$P$1478,6,FALSE)</f>
        <v>Bacteria</v>
      </c>
      <c r="K2910" t="str">
        <f>VLOOKUP($B2910,tax!$B$1:$P$1478,7,FALSE)</f>
        <v xml:space="preserve"> Firmicutes</v>
      </c>
    </row>
    <row r="2911" spans="1:11" x14ac:dyDescent="0.25">
      <c r="A2911" t="s">
        <v>2147</v>
      </c>
      <c r="B2911" t="s">
        <v>2148</v>
      </c>
      <c r="C2911" t="s">
        <v>166</v>
      </c>
      <c r="D2911">
        <v>783</v>
      </c>
      <c r="E2911">
        <v>496</v>
      </c>
      <c r="F2911">
        <v>609</v>
      </c>
      <c r="G2911">
        <f t="shared" si="45"/>
        <v>114</v>
      </c>
      <c r="H2911">
        <v>1501</v>
      </c>
      <c r="I2911" t="s">
        <v>167</v>
      </c>
      <c r="J2911" t="str">
        <f>VLOOKUP(B2911,tax!$B$1:$P$1478,6,FALSE)</f>
        <v>Bacteria</v>
      </c>
      <c r="K2911" t="str">
        <f>VLOOKUP($B2911,tax!$B$1:$P$1478,7,FALSE)</f>
        <v xml:space="preserve"> Firmicutes</v>
      </c>
    </row>
    <row r="2912" spans="1:11" x14ac:dyDescent="0.25">
      <c r="A2912" t="s">
        <v>2149</v>
      </c>
      <c r="B2912" t="s">
        <v>2150</v>
      </c>
      <c r="C2912" t="s">
        <v>10</v>
      </c>
      <c r="D2912">
        <v>728</v>
      </c>
      <c r="E2912">
        <v>602</v>
      </c>
      <c r="F2912">
        <v>722</v>
      </c>
      <c r="G2912">
        <f t="shared" si="45"/>
        <v>121</v>
      </c>
      <c r="H2912">
        <v>1755</v>
      </c>
      <c r="I2912" t="s">
        <v>11</v>
      </c>
      <c r="J2912" t="str">
        <f>VLOOKUP(B2912,tax!$B$1:$P$1478,6,FALSE)</f>
        <v>Bacteria</v>
      </c>
      <c r="K2912" t="str">
        <f>VLOOKUP($B2912,tax!$B$1:$P$1478,7,FALSE)</f>
        <v xml:space="preserve"> Proteobacteria</v>
      </c>
    </row>
    <row r="2913" spans="1:11" x14ac:dyDescent="0.25">
      <c r="A2913" t="s">
        <v>2149</v>
      </c>
      <c r="B2913" t="s">
        <v>2150</v>
      </c>
      <c r="C2913" t="s">
        <v>401</v>
      </c>
      <c r="D2913">
        <v>728</v>
      </c>
      <c r="E2913">
        <v>60</v>
      </c>
      <c r="F2913">
        <v>163</v>
      </c>
      <c r="G2913">
        <f t="shared" si="45"/>
        <v>104</v>
      </c>
      <c r="H2913">
        <v>2958</v>
      </c>
      <c r="I2913" t="s">
        <v>402</v>
      </c>
      <c r="J2913" t="str">
        <f>VLOOKUP(B2913,tax!$B$1:$P$1478,6,FALSE)</f>
        <v>Bacteria</v>
      </c>
      <c r="K2913" t="str">
        <f>VLOOKUP($B2913,tax!$B$1:$P$1478,7,FALSE)</f>
        <v xml:space="preserve"> Proteobacteria</v>
      </c>
    </row>
    <row r="2914" spans="1:11" x14ac:dyDescent="0.25">
      <c r="A2914" t="s">
        <v>2151</v>
      </c>
      <c r="B2914" t="s">
        <v>2152</v>
      </c>
      <c r="C2914" t="s">
        <v>10</v>
      </c>
      <c r="D2914">
        <v>1230</v>
      </c>
      <c r="E2914">
        <v>694</v>
      </c>
      <c r="F2914">
        <v>817</v>
      </c>
      <c r="G2914">
        <f t="shared" si="45"/>
        <v>124</v>
      </c>
      <c r="H2914">
        <v>1755</v>
      </c>
      <c r="I2914" t="s">
        <v>11</v>
      </c>
      <c r="J2914" t="str">
        <f>VLOOKUP(B2914,tax!$B$1:$P$1478,6,FALSE)</f>
        <v>Bacteria</v>
      </c>
      <c r="K2914" t="str">
        <f>VLOOKUP($B2914,tax!$B$1:$P$1478,7,FALSE)</f>
        <v xml:space="preserve"> Actinobacteria</v>
      </c>
    </row>
    <row r="2915" spans="1:11" x14ac:dyDescent="0.25">
      <c r="A2915" t="s">
        <v>2151</v>
      </c>
      <c r="B2915" t="s">
        <v>2152</v>
      </c>
      <c r="C2915" t="s">
        <v>12</v>
      </c>
      <c r="D2915">
        <v>1230</v>
      </c>
      <c r="E2915">
        <v>1050</v>
      </c>
      <c r="F2915">
        <v>1226</v>
      </c>
      <c r="G2915">
        <f t="shared" si="45"/>
        <v>177</v>
      </c>
      <c r="H2915">
        <v>1312</v>
      </c>
      <c r="I2915" t="s">
        <v>13</v>
      </c>
      <c r="J2915" t="str">
        <f>VLOOKUP(B2915,tax!$B$1:$P$1478,6,FALSE)</f>
        <v>Bacteria</v>
      </c>
      <c r="K2915" t="str">
        <f>VLOOKUP($B2915,tax!$B$1:$P$1478,7,FALSE)</f>
        <v xml:space="preserve"> Actinobacteria</v>
      </c>
    </row>
    <row r="2916" spans="1:11" x14ac:dyDescent="0.25">
      <c r="A2916" t="s">
        <v>2151</v>
      </c>
      <c r="B2916" t="s">
        <v>2152</v>
      </c>
      <c r="C2916" t="s">
        <v>18</v>
      </c>
      <c r="D2916">
        <v>1230</v>
      </c>
      <c r="E2916">
        <v>60</v>
      </c>
      <c r="F2916">
        <v>359</v>
      </c>
      <c r="G2916">
        <f t="shared" si="45"/>
        <v>300</v>
      </c>
      <c r="H2916">
        <v>3525</v>
      </c>
      <c r="I2916" t="s">
        <v>19</v>
      </c>
      <c r="J2916" t="str">
        <f>VLOOKUP(B2916,tax!$B$1:$P$1478,6,FALSE)</f>
        <v>Bacteria</v>
      </c>
      <c r="K2916" t="str">
        <f>VLOOKUP($B2916,tax!$B$1:$P$1478,7,FALSE)</f>
        <v xml:space="preserve"> Actinobacteria</v>
      </c>
    </row>
    <row r="2917" spans="1:11" x14ac:dyDescent="0.25">
      <c r="A2917" t="s">
        <v>2151</v>
      </c>
      <c r="B2917" t="s">
        <v>2152</v>
      </c>
      <c r="C2917" t="s">
        <v>20</v>
      </c>
      <c r="D2917">
        <v>1230</v>
      </c>
      <c r="E2917">
        <v>502</v>
      </c>
      <c r="F2917">
        <v>572</v>
      </c>
      <c r="G2917">
        <f t="shared" si="45"/>
        <v>71</v>
      </c>
      <c r="H2917">
        <v>5437</v>
      </c>
      <c r="I2917" t="s">
        <v>21</v>
      </c>
      <c r="J2917" t="str">
        <f>VLOOKUP(B2917,tax!$B$1:$P$1478,6,FALSE)</f>
        <v>Bacteria</v>
      </c>
      <c r="K2917" t="str">
        <f>VLOOKUP($B2917,tax!$B$1:$P$1478,7,FALSE)</f>
        <v xml:space="preserve"> Actinobacteria</v>
      </c>
    </row>
    <row r="2918" spans="1:11" x14ac:dyDescent="0.25">
      <c r="A2918" t="s">
        <v>2151</v>
      </c>
      <c r="B2918" t="s">
        <v>2152</v>
      </c>
      <c r="C2918" t="s">
        <v>139</v>
      </c>
      <c r="D2918">
        <v>1230</v>
      </c>
      <c r="E2918">
        <v>826</v>
      </c>
      <c r="F2918">
        <v>1038</v>
      </c>
      <c r="G2918">
        <f t="shared" si="45"/>
        <v>213</v>
      </c>
      <c r="H2918">
        <v>1197</v>
      </c>
      <c r="I2918" t="s">
        <v>140</v>
      </c>
      <c r="J2918" t="str">
        <f>VLOOKUP(B2918,tax!$B$1:$P$1478,6,FALSE)</f>
        <v>Bacteria</v>
      </c>
      <c r="K2918" t="str">
        <f>VLOOKUP($B2918,tax!$B$1:$P$1478,7,FALSE)</f>
        <v xml:space="preserve"> Actinobacteria</v>
      </c>
    </row>
    <row r="2919" spans="1:11" x14ac:dyDescent="0.25">
      <c r="A2919" t="s">
        <v>2153</v>
      </c>
      <c r="B2919" t="s">
        <v>2154</v>
      </c>
      <c r="C2919" t="s">
        <v>10</v>
      </c>
      <c r="D2919">
        <v>324</v>
      </c>
      <c r="E2919">
        <v>192</v>
      </c>
      <c r="F2919">
        <v>322</v>
      </c>
      <c r="G2919">
        <f t="shared" si="45"/>
        <v>131</v>
      </c>
      <c r="H2919">
        <v>1755</v>
      </c>
      <c r="I2919" t="s">
        <v>11</v>
      </c>
      <c r="J2919" t="str">
        <f>VLOOKUP(B2919,tax!$B$1:$P$1478,6,FALSE)</f>
        <v>Bacteria</v>
      </c>
      <c r="K2919" t="str">
        <f>VLOOKUP($B2919,tax!$B$1:$P$1478,7,FALSE)</f>
        <v xml:space="preserve"> Actinobacteria</v>
      </c>
    </row>
    <row r="2920" spans="1:11" x14ac:dyDescent="0.25">
      <c r="A2920" t="s">
        <v>2155</v>
      </c>
      <c r="B2920" t="s">
        <v>2156</v>
      </c>
      <c r="C2920" t="s">
        <v>10</v>
      </c>
      <c r="D2920">
        <v>488</v>
      </c>
      <c r="E2920">
        <v>45</v>
      </c>
      <c r="F2920">
        <v>167</v>
      </c>
      <c r="G2920">
        <f t="shared" si="45"/>
        <v>123</v>
      </c>
      <c r="H2920">
        <v>1755</v>
      </c>
      <c r="I2920" t="s">
        <v>11</v>
      </c>
      <c r="J2920" t="str">
        <f>VLOOKUP(B2920,tax!$B$1:$P$1478,6,FALSE)</f>
        <v>Bacteria</v>
      </c>
      <c r="K2920" t="str">
        <f>VLOOKUP($B2920,tax!$B$1:$P$1478,7,FALSE)</f>
        <v xml:space="preserve"> Actinobacteria</v>
      </c>
    </row>
    <row r="2921" spans="1:11" x14ac:dyDescent="0.25">
      <c r="A2921" t="s">
        <v>2155</v>
      </c>
      <c r="B2921" t="s">
        <v>2156</v>
      </c>
      <c r="C2921" t="s">
        <v>69</v>
      </c>
      <c r="D2921">
        <v>488</v>
      </c>
      <c r="E2921">
        <v>193</v>
      </c>
      <c r="F2921">
        <v>445</v>
      </c>
      <c r="G2921">
        <f t="shared" si="45"/>
        <v>253</v>
      </c>
      <c r="H2921">
        <v>5309</v>
      </c>
      <c r="I2921" t="s">
        <v>70</v>
      </c>
      <c r="J2921" t="str">
        <f>VLOOKUP(B2921,tax!$B$1:$P$1478,6,FALSE)</f>
        <v>Bacteria</v>
      </c>
      <c r="K2921" t="str">
        <f>VLOOKUP($B2921,tax!$B$1:$P$1478,7,FALSE)</f>
        <v xml:space="preserve"> Actinobacteria</v>
      </c>
    </row>
    <row r="2922" spans="1:11" x14ac:dyDescent="0.25">
      <c r="A2922" t="s">
        <v>2157</v>
      </c>
      <c r="B2922" t="s">
        <v>2158</v>
      </c>
      <c r="C2922" t="s">
        <v>10</v>
      </c>
      <c r="D2922">
        <v>869</v>
      </c>
      <c r="E2922">
        <v>51</v>
      </c>
      <c r="F2922">
        <v>169</v>
      </c>
      <c r="G2922">
        <f t="shared" si="45"/>
        <v>119</v>
      </c>
      <c r="H2922">
        <v>1755</v>
      </c>
      <c r="I2922" t="s">
        <v>11</v>
      </c>
      <c r="J2922" t="str">
        <f>VLOOKUP(B2922,tax!$B$1:$P$1478,6,FALSE)</f>
        <v>Bacteria</v>
      </c>
      <c r="K2922" t="str">
        <f>VLOOKUP($B2922,tax!$B$1:$P$1478,7,FALSE)</f>
        <v xml:space="preserve"> Firmicutes</v>
      </c>
    </row>
    <row r="2923" spans="1:11" x14ac:dyDescent="0.25">
      <c r="A2923" t="s">
        <v>2157</v>
      </c>
      <c r="B2923" t="s">
        <v>2158</v>
      </c>
      <c r="C2923" t="s">
        <v>840</v>
      </c>
      <c r="D2923">
        <v>869</v>
      </c>
      <c r="E2923">
        <v>543</v>
      </c>
      <c r="F2923">
        <v>577</v>
      </c>
      <c r="G2923">
        <f t="shared" si="45"/>
        <v>35</v>
      </c>
      <c r="H2923">
        <v>67</v>
      </c>
      <c r="I2923" t="s">
        <v>840</v>
      </c>
      <c r="J2923" t="str">
        <f>VLOOKUP(B2923,tax!$B$1:$P$1478,6,FALSE)</f>
        <v>Bacteria</v>
      </c>
      <c r="K2923" t="str">
        <f>VLOOKUP($B2923,tax!$B$1:$P$1478,7,FALSE)</f>
        <v xml:space="preserve"> Firmicutes</v>
      </c>
    </row>
    <row r="2924" spans="1:11" x14ac:dyDescent="0.25">
      <c r="A2924" t="s">
        <v>2157</v>
      </c>
      <c r="B2924" t="s">
        <v>2158</v>
      </c>
      <c r="C2924" t="s">
        <v>840</v>
      </c>
      <c r="D2924">
        <v>869</v>
      </c>
      <c r="E2924">
        <v>595</v>
      </c>
      <c r="F2924">
        <v>624</v>
      </c>
      <c r="G2924">
        <f t="shared" si="45"/>
        <v>30</v>
      </c>
      <c r="H2924">
        <v>67</v>
      </c>
      <c r="I2924" t="s">
        <v>840</v>
      </c>
      <c r="J2924" t="str">
        <f>VLOOKUP(B2924,tax!$B$1:$P$1478,6,FALSE)</f>
        <v>Bacteria</v>
      </c>
      <c r="K2924" t="str">
        <f>VLOOKUP($B2924,tax!$B$1:$P$1478,7,FALSE)</f>
        <v xml:space="preserve"> Firmicutes</v>
      </c>
    </row>
    <row r="2925" spans="1:11" x14ac:dyDescent="0.25">
      <c r="A2925" t="s">
        <v>2157</v>
      </c>
      <c r="B2925" t="s">
        <v>2158</v>
      </c>
      <c r="C2925" t="s">
        <v>1259</v>
      </c>
      <c r="D2925">
        <v>869</v>
      </c>
      <c r="E2925">
        <v>331</v>
      </c>
      <c r="F2925">
        <v>394</v>
      </c>
      <c r="G2925">
        <f t="shared" si="45"/>
        <v>64</v>
      </c>
      <c r="H2925">
        <v>159</v>
      </c>
      <c r="I2925" t="s">
        <v>1259</v>
      </c>
      <c r="J2925" t="str">
        <f>VLOOKUP(B2925,tax!$B$1:$P$1478,6,FALSE)</f>
        <v>Bacteria</v>
      </c>
      <c r="K2925" t="str">
        <f>VLOOKUP($B2925,tax!$B$1:$P$1478,7,FALSE)</f>
        <v xml:space="preserve"> Firmicutes</v>
      </c>
    </row>
    <row r="2926" spans="1:11" x14ac:dyDescent="0.25">
      <c r="A2926" t="s">
        <v>2159</v>
      </c>
      <c r="B2926" t="s">
        <v>2160</v>
      </c>
      <c r="C2926" t="s">
        <v>10</v>
      </c>
      <c r="D2926">
        <v>476</v>
      </c>
      <c r="E2926">
        <v>354</v>
      </c>
      <c r="F2926">
        <v>474</v>
      </c>
      <c r="G2926">
        <f t="shared" si="45"/>
        <v>121</v>
      </c>
      <c r="H2926">
        <v>1755</v>
      </c>
      <c r="I2926" t="s">
        <v>11</v>
      </c>
      <c r="J2926" t="str">
        <f>VLOOKUP(B2926,tax!$B$1:$P$1478,6,FALSE)</f>
        <v>Bacteria</v>
      </c>
      <c r="K2926" t="str">
        <f>VLOOKUP($B2926,tax!$B$1:$P$1478,7,FALSE)</f>
        <v xml:space="preserve"> Firmicutes</v>
      </c>
    </row>
    <row r="2927" spans="1:11" x14ac:dyDescent="0.25">
      <c r="A2927" t="s">
        <v>2159</v>
      </c>
      <c r="B2927" t="s">
        <v>2160</v>
      </c>
      <c r="C2927" t="s">
        <v>52</v>
      </c>
      <c r="D2927">
        <v>476</v>
      </c>
      <c r="E2927">
        <v>45</v>
      </c>
      <c r="F2927">
        <v>329</v>
      </c>
      <c r="G2927">
        <f t="shared" si="45"/>
        <v>285</v>
      </c>
      <c r="H2927">
        <v>5170</v>
      </c>
      <c r="I2927" t="s">
        <v>53</v>
      </c>
      <c r="J2927" t="str">
        <f>VLOOKUP(B2927,tax!$B$1:$P$1478,6,FALSE)</f>
        <v>Bacteria</v>
      </c>
      <c r="K2927" t="str">
        <f>VLOOKUP($B2927,tax!$B$1:$P$1478,7,FALSE)</f>
        <v xml:space="preserve"> Firmicutes</v>
      </c>
    </row>
    <row r="2928" spans="1:11" x14ac:dyDescent="0.25">
      <c r="A2928" t="s">
        <v>2161</v>
      </c>
      <c r="B2928" t="s">
        <v>2162</v>
      </c>
      <c r="C2928" t="s">
        <v>10</v>
      </c>
      <c r="D2928">
        <v>1083</v>
      </c>
      <c r="E2928">
        <v>394</v>
      </c>
      <c r="F2928">
        <v>524</v>
      </c>
      <c r="G2928">
        <f t="shared" si="45"/>
        <v>131</v>
      </c>
      <c r="H2928">
        <v>1755</v>
      </c>
      <c r="I2928" t="s">
        <v>11</v>
      </c>
      <c r="J2928" t="str">
        <f>VLOOKUP(B2928,tax!$B$1:$P$1478,6,FALSE)</f>
        <v>Bacteria</v>
      </c>
      <c r="K2928" t="str">
        <f>VLOOKUP($B2928,tax!$B$1:$P$1478,7,FALSE)</f>
        <v xml:space="preserve"> Firmicutes</v>
      </c>
    </row>
    <row r="2929" spans="1:11" x14ac:dyDescent="0.25">
      <c r="A2929" t="s">
        <v>2161</v>
      </c>
      <c r="B2929" t="s">
        <v>2162</v>
      </c>
      <c r="C2929" t="s">
        <v>10</v>
      </c>
      <c r="D2929">
        <v>1083</v>
      </c>
      <c r="E2929">
        <v>537</v>
      </c>
      <c r="F2929">
        <v>659</v>
      </c>
      <c r="G2929">
        <f t="shared" si="45"/>
        <v>123</v>
      </c>
      <c r="H2929">
        <v>1755</v>
      </c>
      <c r="I2929" t="s">
        <v>11</v>
      </c>
      <c r="J2929" t="str">
        <f>VLOOKUP(B2929,tax!$B$1:$P$1478,6,FALSE)</f>
        <v>Bacteria</v>
      </c>
      <c r="K2929" t="str">
        <f>VLOOKUP($B2929,tax!$B$1:$P$1478,7,FALSE)</f>
        <v xml:space="preserve"> Firmicutes</v>
      </c>
    </row>
    <row r="2930" spans="1:11" x14ac:dyDescent="0.25">
      <c r="A2930" t="s">
        <v>2161</v>
      </c>
      <c r="B2930" t="s">
        <v>2162</v>
      </c>
      <c r="C2930" t="s">
        <v>10</v>
      </c>
      <c r="D2930">
        <v>1083</v>
      </c>
      <c r="E2930">
        <v>672</v>
      </c>
      <c r="F2930">
        <v>795</v>
      </c>
      <c r="G2930">
        <f t="shared" si="45"/>
        <v>124</v>
      </c>
      <c r="H2930">
        <v>1755</v>
      </c>
      <c r="I2930" t="s">
        <v>11</v>
      </c>
      <c r="J2930" t="str">
        <f>VLOOKUP(B2930,tax!$B$1:$P$1478,6,FALSE)</f>
        <v>Bacteria</v>
      </c>
      <c r="K2930" t="str">
        <f>VLOOKUP($B2930,tax!$B$1:$P$1478,7,FALSE)</f>
        <v xml:space="preserve"> Firmicutes</v>
      </c>
    </row>
    <row r="2931" spans="1:11" x14ac:dyDescent="0.25">
      <c r="A2931" t="s">
        <v>2161</v>
      </c>
      <c r="B2931" t="s">
        <v>2162</v>
      </c>
      <c r="C2931" t="s">
        <v>129</v>
      </c>
      <c r="D2931">
        <v>1083</v>
      </c>
      <c r="E2931">
        <v>35</v>
      </c>
      <c r="F2931">
        <v>387</v>
      </c>
      <c r="G2931">
        <f t="shared" si="45"/>
        <v>353</v>
      </c>
      <c r="H2931">
        <v>1340</v>
      </c>
      <c r="I2931" t="s">
        <v>130</v>
      </c>
      <c r="J2931" t="str">
        <f>VLOOKUP(B2931,tax!$B$1:$P$1478,6,FALSE)</f>
        <v>Bacteria</v>
      </c>
      <c r="K2931" t="str">
        <f>VLOOKUP($B2931,tax!$B$1:$P$1478,7,FALSE)</f>
        <v xml:space="preserve"> Firmicutes</v>
      </c>
    </row>
    <row r="2932" spans="1:11" x14ac:dyDescent="0.25">
      <c r="A2932" t="s">
        <v>2163</v>
      </c>
      <c r="B2932" t="s">
        <v>2164</v>
      </c>
      <c r="C2932" t="s">
        <v>10</v>
      </c>
      <c r="D2932">
        <v>783</v>
      </c>
      <c r="E2932">
        <v>482</v>
      </c>
      <c r="F2932">
        <v>602</v>
      </c>
      <c r="G2932">
        <f t="shared" si="45"/>
        <v>121</v>
      </c>
      <c r="H2932">
        <v>1755</v>
      </c>
      <c r="I2932" t="s">
        <v>11</v>
      </c>
      <c r="J2932" t="str">
        <f>VLOOKUP(B2932,tax!$B$1:$P$1478,6,FALSE)</f>
        <v>Bacteria</v>
      </c>
      <c r="K2932" t="str">
        <f>VLOOKUP($B2932,tax!$B$1:$P$1478,7,FALSE)</f>
        <v xml:space="preserve"> Firmicutes</v>
      </c>
    </row>
    <row r="2933" spans="1:11" x14ac:dyDescent="0.25">
      <c r="A2933" t="s">
        <v>2163</v>
      </c>
      <c r="B2933" t="s">
        <v>2164</v>
      </c>
      <c r="C2933" t="s">
        <v>52</v>
      </c>
      <c r="D2933">
        <v>783</v>
      </c>
      <c r="E2933">
        <v>21</v>
      </c>
      <c r="F2933">
        <v>275</v>
      </c>
      <c r="G2933">
        <f t="shared" si="45"/>
        <v>255</v>
      </c>
      <c r="H2933">
        <v>5170</v>
      </c>
      <c r="I2933" t="s">
        <v>53</v>
      </c>
      <c r="J2933" t="str">
        <f>VLOOKUP(B2933,tax!$B$1:$P$1478,6,FALSE)</f>
        <v>Bacteria</v>
      </c>
      <c r="K2933" t="str">
        <f>VLOOKUP($B2933,tax!$B$1:$P$1478,7,FALSE)</f>
        <v xml:space="preserve"> Firmicutes</v>
      </c>
    </row>
    <row r="2934" spans="1:11" x14ac:dyDescent="0.25">
      <c r="A2934" t="s">
        <v>2165</v>
      </c>
      <c r="B2934" t="s">
        <v>2166</v>
      </c>
      <c r="C2934" t="s">
        <v>10</v>
      </c>
      <c r="D2934">
        <v>934</v>
      </c>
      <c r="E2934">
        <v>818</v>
      </c>
      <c r="F2934">
        <v>934</v>
      </c>
      <c r="G2934">
        <f t="shared" si="45"/>
        <v>117</v>
      </c>
      <c r="H2934">
        <v>1755</v>
      </c>
      <c r="I2934" t="s">
        <v>11</v>
      </c>
      <c r="J2934" t="str">
        <f>VLOOKUP(B2934,tax!$B$1:$P$1478,6,FALSE)</f>
        <v>Bacteria</v>
      </c>
      <c r="K2934" t="str">
        <f>VLOOKUP($B2934,tax!$B$1:$P$1478,7,FALSE)</f>
        <v xml:space="preserve"> Firmicutes</v>
      </c>
    </row>
    <row r="2935" spans="1:11" x14ac:dyDescent="0.25">
      <c r="A2935" t="s">
        <v>2165</v>
      </c>
      <c r="B2935" t="s">
        <v>2166</v>
      </c>
      <c r="C2935" t="s">
        <v>226</v>
      </c>
      <c r="D2935">
        <v>934</v>
      </c>
      <c r="E2935">
        <v>722</v>
      </c>
      <c r="F2935">
        <v>792</v>
      </c>
      <c r="G2935">
        <f t="shared" si="45"/>
        <v>71</v>
      </c>
      <c r="H2935">
        <v>4829</v>
      </c>
      <c r="I2935" t="s">
        <v>227</v>
      </c>
      <c r="J2935" t="str">
        <f>VLOOKUP(B2935,tax!$B$1:$P$1478,6,FALSE)</f>
        <v>Bacteria</v>
      </c>
      <c r="K2935" t="str">
        <f>VLOOKUP($B2935,tax!$B$1:$P$1478,7,FALSE)</f>
        <v xml:space="preserve"> Firmicutes</v>
      </c>
    </row>
    <row r="2936" spans="1:11" x14ac:dyDescent="0.25">
      <c r="A2936" t="s">
        <v>2165</v>
      </c>
      <c r="B2936" t="s">
        <v>2166</v>
      </c>
      <c r="C2936" t="s">
        <v>329</v>
      </c>
      <c r="D2936">
        <v>934</v>
      </c>
      <c r="E2936">
        <v>17</v>
      </c>
      <c r="F2936">
        <v>305</v>
      </c>
      <c r="G2936">
        <f t="shared" si="45"/>
        <v>289</v>
      </c>
      <c r="H2936">
        <v>9251</v>
      </c>
      <c r="I2936" t="s">
        <v>330</v>
      </c>
      <c r="J2936" t="str">
        <f>VLOOKUP(B2936,tax!$B$1:$P$1478,6,FALSE)</f>
        <v>Bacteria</v>
      </c>
      <c r="K2936" t="str">
        <f>VLOOKUP($B2936,tax!$B$1:$P$1478,7,FALSE)</f>
        <v xml:space="preserve"> Firmicutes</v>
      </c>
    </row>
    <row r="2937" spans="1:11" x14ac:dyDescent="0.25">
      <c r="A2937" t="s">
        <v>2165</v>
      </c>
      <c r="B2937" t="s">
        <v>2166</v>
      </c>
      <c r="C2937" t="s">
        <v>303</v>
      </c>
      <c r="D2937">
        <v>934</v>
      </c>
      <c r="E2937">
        <v>345</v>
      </c>
      <c r="F2937">
        <v>687</v>
      </c>
      <c r="G2937">
        <f t="shared" si="45"/>
        <v>343</v>
      </c>
      <c r="H2937">
        <v>5906</v>
      </c>
      <c r="I2937" t="s">
        <v>304</v>
      </c>
      <c r="J2937" t="str">
        <f>VLOOKUP(B2937,tax!$B$1:$P$1478,6,FALSE)</f>
        <v>Bacteria</v>
      </c>
      <c r="K2937" t="str">
        <f>VLOOKUP($B2937,tax!$B$1:$P$1478,7,FALSE)</f>
        <v xml:space="preserve"> Firmicutes</v>
      </c>
    </row>
    <row r="2938" spans="1:11" x14ac:dyDescent="0.25">
      <c r="A2938" t="s">
        <v>2167</v>
      </c>
      <c r="B2938" t="s">
        <v>2168</v>
      </c>
      <c r="C2938" t="s">
        <v>10</v>
      </c>
      <c r="D2938">
        <v>2328</v>
      </c>
      <c r="E2938">
        <v>1044</v>
      </c>
      <c r="F2938">
        <v>1176</v>
      </c>
      <c r="G2938">
        <f t="shared" si="45"/>
        <v>133</v>
      </c>
      <c r="H2938">
        <v>1755</v>
      </c>
      <c r="I2938" t="s">
        <v>11</v>
      </c>
      <c r="J2938" t="str">
        <f>VLOOKUP(B2938,tax!$B$1:$P$1478,6,FALSE)</f>
        <v>Bacteria</v>
      </c>
      <c r="K2938" t="str">
        <f>VLOOKUP($B2938,tax!$B$1:$P$1478,7,FALSE)</f>
        <v xml:space="preserve"> Actinobacteria</v>
      </c>
    </row>
    <row r="2939" spans="1:11" x14ac:dyDescent="0.25">
      <c r="A2939" t="s">
        <v>2167</v>
      </c>
      <c r="B2939" t="s">
        <v>2168</v>
      </c>
      <c r="C2939" t="s">
        <v>10</v>
      </c>
      <c r="D2939">
        <v>2328</v>
      </c>
      <c r="E2939">
        <v>1189</v>
      </c>
      <c r="F2939">
        <v>1323</v>
      </c>
      <c r="G2939">
        <f t="shared" si="45"/>
        <v>135</v>
      </c>
      <c r="H2939">
        <v>1755</v>
      </c>
      <c r="I2939" t="s">
        <v>11</v>
      </c>
      <c r="J2939" t="str">
        <f>VLOOKUP(B2939,tax!$B$1:$P$1478,6,FALSE)</f>
        <v>Bacteria</v>
      </c>
      <c r="K2939" t="str">
        <f>VLOOKUP($B2939,tax!$B$1:$P$1478,7,FALSE)</f>
        <v xml:space="preserve"> Actinobacteria</v>
      </c>
    </row>
    <row r="2940" spans="1:11" x14ac:dyDescent="0.25">
      <c r="A2940" t="s">
        <v>2167</v>
      </c>
      <c r="B2940" t="s">
        <v>2168</v>
      </c>
      <c r="C2940" t="s">
        <v>10</v>
      </c>
      <c r="D2940">
        <v>2328</v>
      </c>
      <c r="E2940">
        <v>1334</v>
      </c>
      <c r="F2940">
        <v>1474</v>
      </c>
      <c r="G2940">
        <f t="shared" si="45"/>
        <v>141</v>
      </c>
      <c r="H2940">
        <v>1755</v>
      </c>
      <c r="I2940" t="s">
        <v>11</v>
      </c>
      <c r="J2940" t="str">
        <f>VLOOKUP(B2940,tax!$B$1:$P$1478,6,FALSE)</f>
        <v>Bacteria</v>
      </c>
      <c r="K2940" t="str">
        <f>VLOOKUP($B2940,tax!$B$1:$P$1478,7,FALSE)</f>
        <v xml:space="preserve"> Actinobacteria</v>
      </c>
    </row>
    <row r="2941" spans="1:11" x14ac:dyDescent="0.25">
      <c r="A2941" t="s">
        <v>2167</v>
      </c>
      <c r="B2941" t="s">
        <v>2168</v>
      </c>
      <c r="C2941" t="s">
        <v>230</v>
      </c>
      <c r="D2941">
        <v>2328</v>
      </c>
      <c r="E2941">
        <v>1558</v>
      </c>
      <c r="F2941">
        <v>1600</v>
      </c>
      <c r="G2941">
        <f t="shared" si="45"/>
        <v>43</v>
      </c>
      <c r="H2941">
        <v>12786</v>
      </c>
      <c r="I2941" t="s">
        <v>231</v>
      </c>
      <c r="J2941" t="str">
        <f>VLOOKUP(B2941,tax!$B$1:$P$1478,6,FALSE)</f>
        <v>Bacteria</v>
      </c>
      <c r="K2941" t="str">
        <f>VLOOKUP($B2941,tax!$B$1:$P$1478,7,FALSE)</f>
        <v xml:space="preserve"> Actinobacteria</v>
      </c>
    </row>
    <row r="2942" spans="1:11" x14ac:dyDescent="0.25">
      <c r="A2942" t="s">
        <v>2167</v>
      </c>
      <c r="B2942" t="s">
        <v>2168</v>
      </c>
      <c r="C2942" t="s">
        <v>339</v>
      </c>
      <c r="D2942">
        <v>2328</v>
      </c>
      <c r="E2942">
        <v>300</v>
      </c>
      <c r="F2942">
        <v>691</v>
      </c>
      <c r="G2942">
        <f t="shared" si="45"/>
        <v>392</v>
      </c>
      <c r="H2942">
        <v>2270</v>
      </c>
      <c r="I2942" t="s">
        <v>340</v>
      </c>
      <c r="J2942" t="str">
        <f>VLOOKUP(B2942,tax!$B$1:$P$1478,6,FALSE)</f>
        <v>Bacteria</v>
      </c>
      <c r="K2942" t="str">
        <f>VLOOKUP($B2942,tax!$B$1:$P$1478,7,FALSE)</f>
        <v xml:space="preserve"> Actinobacteria</v>
      </c>
    </row>
    <row r="2943" spans="1:11" x14ac:dyDescent="0.25">
      <c r="A2943" t="s">
        <v>2167</v>
      </c>
      <c r="B2943" t="s">
        <v>2168</v>
      </c>
      <c r="C2943" t="s">
        <v>339</v>
      </c>
      <c r="D2943">
        <v>2328</v>
      </c>
      <c r="E2943">
        <v>699</v>
      </c>
      <c r="F2943">
        <v>823</v>
      </c>
      <c r="G2943">
        <f t="shared" si="45"/>
        <v>125</v>
      </c>
      <c r="H2943">
        <v>2270</v>
      </c>
      <c r="I2943" t="s">
        <v>340</v>
      </c>
      <c r="J2943" t="str">
        <f>VLOOKUP(B2943,tax!$B$1:$P$1478,6,FALSE)</f>
        <v>Bacteria</v>
      </c>
      <c r="K2943" t="str">
        <f>VLOOKUP($B2943,tax!$B$1:$P$1478,7,FALSE)</f>
        <v xml:space="preserve"> Actinobacteria</v>
      </c>
    </row>
    <row r="2944" spans="1:11" x14ac:dyDescent="0.25">
      <c r="A2944" t="s">
        <v>2167</v>
      </c>
      <c r="B2944" t="s">
        <v>2168</v>
      </c>
      <c r="C2944" t="s">
        <v>1437</v>
      </c>
      <c r="D2944">
        <v>2328</v>
      </c>
      <c r="E2944">
        <v>1925</v>
      </c>
      <c r="F2944">
        <v>2048</v>
      </c>
      <c r="G2944">
        <f t="shared" si="45"/>
        <v>124</v>
      </c>
      <c r="H2944">
        <v>14398</v>
      </c>
      <c r="I2944" t="s">
        <v>1438</v>
      </c>
      <c r="J2944" t="str">
        <f>VLOOKUP(B2944,tax!$B$1:$P$1478,6,FALSE)</f>
        <v>Bacteria</v>
      </c>
      <c r="K2944" t="str">
        <f>VLOOKUP($B2944,tax!$B$1:$P$1478,7,FALSE)</f>
        <v xml:space="preserve"> Actinobacteria</v>
      </c>
    </row>
    <row r="2945" spans="1:11" x14ac:dyDescent="0.25">
      <c r="A2945" t="s">
        <v>2167</v>
      </c>
      <c r="B2945" t="s">
        <v>2168</v>
      </c>
      <c r="C2945" t="s">
        <v>2169</v>
      </c>
      <c r="D2945">
        <v>2328</v>
      </c>
      <c r="E2945">
        <v>1</v>
      </c>
      <c r="F2945">
        <v>79</v>
      </c>
      <c r="G2945">
        <f t="shared" si="45"/>
        <v>79</v>
      </c>
      <c r="H2945">
        <v>5</v>
      </c>
      <c r="I2945" t="s">
        <v>2169</v>
      </c>
      <c r="J2945" t="str">
        <f>VLOOKUP(B2945,tax!$B$1:$P$1478,6,FALSE)</f>
        <v>Bacteria</v>
      </c>
      <c r="K2945" t="str">
        <f>VLOOKUP($B2945,tax!$B$1:$P$1478,7,FALSE)</f>
        <v xml:space="preserve"> Actinobacteria</v>
      </c>
    </row>
    <row r="2946" spans="1:11" x14ac:dyDescent="0.25">
      <c r="A2946" t="s">
        <v>2167</v>
      </c>
      <c r="B2946" t="s">
        <v>2168</v>
      </c>
      <c r="C2946" t="s">
        <v>1439</v>
      </c>
      <c r="D2946">
        <v>2328</v>
      </c>
      <c r="E2946">
        <v>81</v>
      </c>
      <c r="F2946">
        <v>189</v>
      </c>
      <c r="G2946">
        <f t="shared" si="45"/>
        <v>109</v>
      </c>
      <c r="H2946">
        <v>387</v>
      </c>
      <c r="I2946" t="s">
        <v>1439</v>
      </c>
      <c r="J2946" t="str">
        <f>VLOOKUP(B2946,tax!$B$1:$P$1478,6,FALSE)</f>
        <v>Bacteria</v>
      </c>
      <c r="K2946" t="str">
        <f>VLOOKUP($B2946,tax!$B$1:$P$1478,7,FALSE)</f>
        <v xml:space="preserve"> Actinobacteria</v>
      </c>
    </row>
    <row r="2947" spans="1:11" x14ac:dyDescent="0.25">
      <c r="A2947" t="s">
        <v>2167</v>
      </c>
      <c r="B2947" t="s">
        <v>2168</v>
      </c>
      <c r="C2947" t="s">
        <v>133</v>
      </c>
      <c r="D2947">
        <v>2328</v>
      </c>
      <c r="E2947">
        <v>1621</v>
      </c>
      <c r="F2947">
        <v>1700</v>
      </c>
      <c r="G2947">
        <f t="shared" ref="G2947:G3010" si="46">F2947-E2947+1</f>
        <v>80</v>
      </c>
      <c r="H2947">
        <v>58087</v>
      </c>
      <c r="I2947" t="s">
        <v>134</v>
      </c>
      <c r="J2947" t="str">
        <f>VLOOKUP(B2947,tax!$B$1:$P$1478,6,FALSE)</f>
        <v>Bacteria</v>
      </c>
      <c r="K2947" t="str">
        <f>VLOOKUP($B2947,tax!$B$1:$P$1478,7,FALSE)</f>
        <v xml:space="preserve"> Actinobacteria</v>
      </c>
    </row>
    <row r="2948" spans="1:11" x14ac:dyDescent="0.25">
      <c r="A2948" t="s">
        <v>2170</v>
      </c>
      <c r="B2948" t="s">
        <v>2171</v>
      </c>
      <c r="C2948" t="s">
        <v>10</v>
      </c>
      <c r="D2948">
        <v>473</v>
      </c>
      <c r="E2948">
        <v>345</v>
      </c>
      <c r="F2948">
        <v>473</v>
      </c>
      <c r="G2948">
        <f t="shared" si="46"/>
        <v>129</v>
      </c>
      <c r="H2948">
        <v>1755</v>
      </c>
      <c r="I2948" t="s">
        <v>11</v>
      </c>
      <c r="J2948" t="str">
        <f>VLOOKUP(B2948,tax!$B$1:$P$1478,6,FALSE)</f>
        <v>Bacteria</v>
      </c>
      <c r="K2948" t="str">
        <f>VLOOKUP($B2948,tax!$B$1:$P$1478,7,FALSE)</f>
        <v xml:space="preserve"> Actinobacteria</v>
      </c>
    </row>
    <row r="2949" spans="1:11" x14ac:dyDescent="0.25">
      <c r="A2949" t="s">
        <v>2170</v>
      </c>
      <c r="B2949" t="s">
        <v>2171</v>
      </c>
      <c r="C2949" t="s">
        <v>26</v>
      </c>
      <c r="D2949">
        <v>473</v>
      </c>
      <c r="E2949">
        <v>93</v>
      </c>
      <c r="F2949">
        <v>318</v>
      </c>
      <c r="G2949">
        <f t="shared" si="46"/>
        <v>226</v>
      </c>
      <c r="H2949">
        <v>4255</v>
      </c>
      <c r="I2949" t="s">
        <v>27</v>
      </c>
      <c r="J2949" t="str">
        <f>VLOOKUP(B2949,tax!$B$1:$P$1478,6,FALSE)</f>
        <v>Bacteria</v>
      </c>
      <c r="K2949" t="str">
        <f>VLOOKUP($B2949,tax!$B$1:$P$1478,7,FALSE)</f>
        <v xml:space="preserve"> Actinobacteria</v>
      </c>
    </row>
    <row r="2950" spans="1:11" x14ac:dyDescent="0.25">
      <c r="A2950" t="s">
        <v>2172</v>
      </c>
      <c r="B2950" t="s">
        <v>2173</v>
      </c>
      <c r="C2950" t="s">
        <v>10</v>
      </c>
      <c r="D2950">
        <v>1080</v>
      </c>
      <c r="E2950">
        <v>136</v>
      </c>
      <c r="F2950">
        <v>263</v>
      </c>
      <c r="G2950">
        <f t="shared" si="46"/>
        <v>128</v>
      </c>
      <c r="H2950">
        <v>1755</v>
      </c>
      <c r="I2950" t="s">
        <v>11</v>
      </c>
      <c r="J2950" t="str">
        <f>VLOOKUP(B2950,tax!$B$1:$P$1478,6,FALSE)</f>
        <v>Bacteria</v>
      </c>
      <c r="K2950" t="str">
        <f>VLOOKUP($B2950,tax!$B$1:$P$1478,7,FALSE)</f>
        <v xml:space="preserve"> Actinobacteria</v>
      </c>
    </row>
    <row r="2951" spans="1:11" x14ac:dyDescent="0.25">
      <c r="A2951" t="s">
        <v>2172</v>
      </c>
      <c r="B2951" t="s">
        <v>2173</v>
      </c>
      <c r="C2951" t="s">
        <v>10</v>
      </c>
      <c r="D2951">
        <v>1080</v>
      </c>
      <c r="E2951">
        <v>286</v>
      </c>
      <c r="F2951">
        <v>413</v>
      </c>
      <c r="G2951">
        <f t="shared" si="46"/>
        <v>128</v>
      </c>
      <c r="H2951">
        <v>1755</v>
      </c>
      <c r="I2951" t="s">
        <v>11</v>
      </c>
      <c r="J2951" t="str">
        <f>VLOOKUP(B2951,tax!$B$1:$P$1478,6,FALSE)</f>
        <v>Bacteria</v>
      </c>
      <c r="K2951" t="str">
        <f>VLOOKUP($B2951,tax!$B$1:$P$1478,7,FALSE)</f>
        <v xml:space="preserve"> Actinobacteria</v>
      </c>
    </row>
    <row r="2952" spans="1:11" x14ac:dyDescent="0.25">
      <c r="A2952" t="s">
        <v>2172</v>
      </c>
      <c r="B2952" t="s">
        <v>2173</v>
      </c>
      <c r="C2952" t="s">
        <v>345</v>
      </c>
      <c r="D2952">
        <v>1080</v>
      </c>
      <c r="E2952">
        <v>487</v>
      </c>
      <c r="F2952">
        <v>947</v>
      </c>
      <c r="G2952">
        <f t="shared" si="46"/>
        <v>461</v>
      </c>
      <c r="H2952">
        <v>5543</v>
      </c>
      <c r="I2952" t="s">
        <v>346</v>
      </c>
      <c r="J2952" t="str">
        <f>VLOOKUP(B2952,tax!$B$1:$P$1478,6,FALSE)</f>
        <v>Bacteria</v>
      </c>
      <c r="K2952" t="str">
        <f>VLOOKUP($B2952,tax!$B$1:$P$1478,7,FALSE)</f>
        <v xml:space="preserve"> Actinobacteria</v>
      </c>
    </row>
    <row r="2953" spans="1:11" x14ac:dyDescent="0.25">
      <c r="A2953" t="s">
        <v>2174</v>
      </c>
      <c r="B2953" t="s">
        <v>2175</v>
      </c>
      <c r="C2953" t="s">
        <v>10</v>
      </c>
      <c r="D2953">
        <v>553</v>
      </c>
      <c r="E2953">
        <v>425</v>
      </c>
      <c r="F2953">
        <v>553</v>
      </c>
      <c r="G2953">
        <f t="shared" si="46"/>
        <v>129</v>
      </c>
      <c r="H2953">
        <v>1755</v>
      </c>
      <c r="I2953" t="s">
        <v>11</v>
      </c>
      <c r="J2953" t="str">
        <f>VLOOKUP(B2953,tax!$B$1:$P$1478,6,FALSE)</f>
        <v>Bacteria</v>
      </c>
      <c r="K2953" t="str">
        <f>VLOOKUP($B2953,tax!$B$1:$P$1478,7,FALSE)</f>
        <v xml:space="preserve"> Actinobacteria</v>
      </c>
    </row>
    <row r="2954" spans="1:11" x14ac:dyDescent="0.25">
      <c r="A2954" t="s">
        <v>2174</v>
      </c>
      <c r="B2954" t="s">
        <v>2175</v>
      </c>
      <c r="C2954" t="s">
        <v>1448</v>
      </c>
      <c r="D2954">
        <v>553</v>
      </c>
      <c r="E2954">
        <v>1</v>
      </c>
      <c r="F2954">
        <v>206</v>
      </c>
      <c r="G2954">
        <f t="shared" si="46"/>
        <v>206</v>
      </c>
      <c r="H2954">
        <v>155</v>
      </c>
      <c r="I2954" t="s">
        <v>1448</v>
      </c>
      <c r="J2954" t="str">
        <f>VLOOKUP(B2954,tax!$B$1:$P$1478,6,FALSE)</f>
        <v>Bacteria</v>
      </c>
      <c r="K2954" t="str">
        <f>VLOOKUP($B2954,tax!$B$1:$P$1478,7,FALSE)</f>
        <v xml:space="preserve"> Actinobacteria</v>
      </c>
    </row>
    <row r="2955" spans="1:11" x14ac:dyDescent="0.25">
      <c r="A2955" t="s">
        <v>2176</v>
      </c>
      <c r="B2955" t="s">
        <v>2177</v>
      </c>
      <c r="C2955" t="s">
        <v>10</v>
      </c>
      <c r="D2955">
        <v>673</v>
      </c>
      <c r="E2955">
        <v>553</v>
      </c>
      <c r="F2955">
        <v>673</v>
      </c>
      <c r="G2955">
        <f t="shared" si="46"/>
        <v>121</v>
      </c>
      <c r="H2955">
        <v>1755</v>
      </c>
      <c r="I2955" t="s">
        <v>11</v>
      </c>
      <c r="J2955" t="str">
        <f>VLOOKUP(B2955,tax!$B$1:$P$1478,6,FALSE)</f>
        <v>Bacteria</v>
      </c>
      <c r="K2955" t="str">
        <f>VLOOKUP($B2955,tax!$B$1:$P$1478,7,FALSE)</f>
        <v xml:space="preserve"> Actinobacteria</v>
      </c>
    </row>
    <row r="2956" spans="1:11" x14ac:dyDescent="0.25">
      <c r="A2956" t="s">
        <v>2178</v>
      </c>
      <c r="B2956" t="s">
        <v>2179</v>
      </c>
      <c r="C2956" t="s">
        <v>10</v>
      </c>
      <c r="D2956">
        <v>330</v>
      </c>
      <c r="E2956">
        <v>195</v>
      </c>
      <c r="F2956">
        <v>327</v>
      </c>
      <c r="G2956">
        <f t="shared" si="46"/>
        <v>133</v>
      </c>
      <c r="H2956">
        <v>1755</v>
      </c>
      <c r="I2956" t="s">
        <v>11</v>
      </c>
      <c r="J2956" t="str">
        <f>VLOOKUP(B2956,tax!$B$1:$P$1478,6,FALSE)</f>
        <v>Bacteria</v>
      </c>
      <c r="K2956" t="str">
        <f>VLOOKUP($B2956,tax!$B$1:$P$1478,7,FALSE)</f>
        <v xml:space="preserve"> Actinobacteria</v>
      </c>
    </row>
    <row r="2957" spans="1:11" x14ac:dyDescent="0.25">
      <c r="A2957" t="s">
        <v>2180</v>
      </c>
      <c r="B2957" t="s">
        <v>2181</v>
      </c>
      <c r="C2957" t="s">
        <v>10</v>
      </c>
      <c r="D2957">
        <v>526</v>
      </c>
      <c r="E2957">
        <v>410</v>
      </c>
      <c r="F2957">
        <v>526</v>
      </c>
      <c r="G2957">
        <f t="shared" si="46"/>
        <v>117</v>
      </c>
      <c r="H2957">
        <v>1755</v>
      </c>
      <c r="I2957" t="s">
        <v>11</v>
      </c>
      <c r="J2957" t="str">
        <f>VLOOKUP(B2957,tax!$B$1:$P$1478,6,FALSE)</f>
        <v>Bacteria</v>
      </c>
      <c r="K2957" t="str">
        <f>VLOOKUP($B2957,tax!$B$1:$P$1478,7,FALSE)</f>
        <v xml:space="preserve"> Actinobacteria</v>
      </c>
    </row>
    <row r="2958" spans="1:11" x14ac:dyDescent="0.25">
      <c r="A2958" t="s">
        <v>2180</v>
      </c>
      <c r="B2958" t="s">
        <v>2181</v>
      </c>
      <c r="C2958" t="s">
        <v>129</v>
      </c>
      <c r="D2958">
        <v>526</v>
      </c>
      <c r="E2958">
        <v>50</v>
      </c>
      <c r="F2958">
        <v>411</v>
      </c>
      <c r="G2958">
        <f t="shared" si="46"/>
        <v>362</v>
      </c>
      <c r="H2958">
        <v>1340</v>
      </c>
      <c r="I2958" t="s">
        <v>130</v>
      </c>
      <c r="J2958" t="str">
        <f>VLOOKUP(B2958,tax!$B$1:$P$1478,6,FALSE)</f>
        <v>Bacteria</v>
      </c>
      <c r="K2958" t="str">
        <f>VLOOKUP($B2958,tax!$B$1:$P$1478,7,FALSE)</f>
        <v xml:space="preserve"> Actinobacteria</v>
      </c>
    </row>
    <row r="2959" spans="1:11" x14ac:dyDescent="0.25">
      <c r="A2959" t="s">
        <v>2182</v>
      </c>
      <c r="B2959" t="s">
        <v>2183</v>
      </c>
      <c r="C2959" t="s">
        <v>10</v>
      </c>
      <c r="D2959">
        <v>888</v>
      </c>
      <c r="E2959">
        <v>747</v>
      </c>
      <c r="F2959">
        <v>876</v>
      </c>
      <c r="G2959">
        <f t="shared" si="46"/>
        <v>130</v>
      </c>
      <c r="H2959">
        <v>1755</v>
      </c>
      <c r="I2959" t="s">
        <v>11</v>
      </c>
      <c r="J2959" t="str">
        <f>VLOOKUP(B2959,tax!$B$1:$P$1478,6,FALSE)</f>
        <v>Bacteria</v>
      </c>
      <c r="K2959" t="str">
        <f>VLOOKUP($B2959,tax!$B$1:$P$1478,7,FALSE)</f>
        <v xml:space="preserve"> Bacteroidetes</v>
      </c>
    </row>
    <row r="2960" spans="1:11" x14ac:dyDescent="0.25">
      <c r="A2960" t="s">
        <v>2184</v>
      </c>
      <c r="B2960" t="s">
        <v>2185</v>
      </c>
      <c r="C2960" t="s">
        <v>10</v>
      </c>
      <c r="D2960">
        <v>456</v>
      </c>
      <c r="E2960">
        <v>334</v>
      </c>
      <c r="F2960">
        <v>456</v>
      </c>
      <c r="G2960">
        <f t="shared" si="46"/>
        <v>123</v>
      </c>
      <c r="H2960">
        <v>1755</v>
      </c>
      <c r="I2960" t="s">
        <v>11</v>
      </c>
      <c r="J2960" t="str">
        <f>VLOOKUP(B2960,tax!$B$1:$P$1478,6,FALSE)</f>
        <v>Bacteria</v>
      </c>
      <c r="K2960" t="str">
        <f>VLOOKUP($B2960,tax!$B$1:$P$1478,7,FALSE)</f>
        <v xml:space="preserve"> Bacteroidetes</v>
      </c>
    </row>
    <row r="2961" spans="1:11" x14ac:dyDescent="0.25">
      <c r="A2961" t="s">
        <v>2184</v>
      </c>
      <c r="B2961" t="s">
        <v>2185</v>
      </c>
      <c r="C2961" t="s">
        <v>52</v>
      </c>
      <c r="D2961">
        <v>456</v>
      </c>
      <c r="E2961">
        <v>25</v>
      </c>
      <c r="F2961">
        <v>310</v>
      </c>
      <c r="G2961">
        <f t="shared" si="46"/>
        <v>286</v>
      </c>
      <c r="H2961">
        <v>5170</v>
      </c>
      <c r="I2961" t="s">
        <v>53</v>
      </c>
      <c r="J2961" t="str">
        <f>VLOOKUP(B2961,tax!$B$1:$P$1478,6,FALSE)</f>
        <v>Bacteria</v>
      </c>
      <c r="K2961" t="str">
        <f>VLOOKUP($B2961,tax!$B$1:$P$1478,7,FALSE)</f>
        <v xml:space="preserve"> Bacteroidetes</v>
      </c>
    </row>
    <row r="2962" spans="1:11" x14ac:dyDescent="0.25">
      <c r="A2962" t="s">
        <v>2186</v>
      </c>
      <c r="B2962" t="s">
        <v>2187</v>
      </c>
      <c r="C2962" t="s">
        <v>10</v>
      </c>
      <c r="D2962">
        <v>469</v>
      </c>
      <c r="E2962">
        <v>345</v>
      </c>
      <c r="F2962">
        <v>469</v>
      </c>
      <c r="G2962">
        <f t="shared" si="46"/>
        <v>125</v>
      </c>
      <c r="H2962">
        <v>1755</v>
      </c>
      <c r="I2962" t="s">
        <v>11</v>
      </c>
      <c r="J2962" t="str">
        <f>VLOOKUP(B2962,tax!$B$1:$P$1478,6,FALSE)</f>
        <v>Bacteria</v>
      </c>
      <c r="K2962" t="str">
        <f>VLOOKUP($B2962,tax!$B$1:$P$1478,7,FALSE)</f>
        <v xml:space="preserve"> Bacteroidetes</v>
      </c>
    </row>
    <row r="2963" spans="1:11" x14ac:dyDescent="0.25">
      <c r="A2963" t="s">
        <v>2186</v>
      </c>
      <c r="B2963" t="s">
        <v>2187</v>
      </c>
      <c r="C2963" t="s">
        <v>52</v>
      </c>
      <c r="D2963">
        <v>469</v>
      </c>
      <c r="E2963">
        <v>38</v>
      </c>
      <c r="F2963">
        <v>322</v>
      </c>
      <c r="G2963">
        <f t="shared" si="46"/>
        <v>285</v>
      </c>
      <c r="H2963">
        <v>5170</v>
      </c>
      <c r="I2963" t="s">
        <v>53</v>
      </c>
      <c r="J2963" t="str">
        <f>VLOOKUP(B2963,tax!$B$1:$P$1478,6,FALSE)</f>
        <v>Bacteria</v>
      </c>
      <c r="K2963" t="str">
        <f>VLOOKUP($B2963,tax!$B$1:$P$1478,7,FALSE)</f>
        <v xml:space="preserve"> Bacteroidetes</v>
      </c>
    </row>
    <row r="2964" spans="1:11" x14ac:dyDescent="0.25">
      <c r="A2964" t="s">
        <v>2188</v>
      </c>
      <c r="B2964" t="s">
        <v>2189</v>
      </c>
      <c r="C2964" t="s">
        <v>10</v>
      </c>
      <c r="D2964">
        <v>966</v>
      </c>
      <c r="E2964">
        <v>792</v>
      </c>
      <c r="F2964">
        <v>908</v>
      </c>
      <c r="G2964">
        <f t="shared" si="46"/>
        <v>117</v>
      </c>
      <c r="H2964">
        <v>1755</v>
      </c>
      <c r="I2964" t="s">
        <v>11</v>
      </c>
      <c r="J2964" t="str">
        <f>VLOOKUP(B2964,tax!$B$1:$P$1478,6,FALSE)</f>
        <v>Bacteria</v>
      </c>
      <c r="K2964" t="str">
        <f>VLOOKUP($B2964,tax!$B$1:$P$1478,7,FALSE)</f>
        <v xml:space="preserve"> Bacteroidetes</v>
      </c>
    </row>
    <row r="2965" spans="1:11" x14ac:dyDescent="0.25">
      <c r="A2965" t="s">
        <v>2188</v>
      </c>
      <c r="B2965" t="s">
        <v>2189</v>
      </c>
      <c r="C2965" t="s">
        <v>52</v>
      </c>
      <c r="D2965">
        <v>966</v>
      </c>
      <c r="E2965">
        <v>445</v>
      </c>
      <c r="F2965">
        <v>771</v>
      </c>
      <c r="G2965">
        <f t="shared" si="46"/>
        <v>327</v>
      </c>
      <c r="H2965">
        <v>5170</v>
      </c>
      <c r="I2965" t="s">
        <v>53</v>
      </c>
      <c r="J2965" t="str">
        <f>VLOOKUP(B2965,tax!$B$1:$P$1478,6,FALSE)</f>
        <v>Bacteria</v>
      </c>
      <c r="K2965" t="str">
        <f>VLOOKUP($B2965,tax!$B$1:$P$1478,7,FALSE)</f>
        <v xml:space="preserve"> Bacteroidetes</v>
      </c>
    </row>
    <row r="2966" spans="1:11" x14ac:dyDescent="0.25">
      <c r="A2966" t="s">
        <v>2188</v>
      </c>
      <c r="B2966" t="s">
        <v>2189</v>
      </c>
      <c r="C2966" t="s">
        <v>2190</v>
      </c>
      <c r="D2966">
        <v>966</v>
      </c>
      <c r="E2966">
        <v>1</v>
      </c>
      <c r="F2966">
        <v>107</v>
      </c>
      <c r="G2966">
        <f t="shared" si="46"/>
        <v>107</v>
      </c>
      <c r="H2966">
        <v>32</v>
      </c>
      <c r="I2966" t="s">
        <v>2190</v>
      </c>
      <c r="J2966" t="str">
        <f>VLOOKUP(B2966,tax!$B$1:$P$1478,6,FALSE)</f>
        <v>Bacteria</v>
      </c>
      <c r="K2966" t="str">
        <f>VLOOKUP($B2966,tax!$B$1:$P$1478,7,FALSE)</f>
        <v xml:space="preserve"> Bacteroidetes</v>
      </c>
    </row>
    <row r="2967" spans="1:11" x14ac:dyDescent="0.25">
      <c r="A2967" t="s">
        <v>2191</v>
      </c>
      <c r="B2967" t="s">
        <v>2192</v>
      </c>
      <c r="C2967" t="s">
        <v>10</v>
      </c>
      <c r="D2967">
        <v>444</v>
      </c>
      <c r="E2967">
        <v>323</v>
      </c>
      <c r="F2967">
        <v>444</v>
      </c>
      <c r="G2967">
        <f t="shared" si="46"/>
        <v>122</v>
      </c>
      <c r="H2967">
        <v>1755</v>
      </c>
      <c r="I2967" t="s">
        <v>11</v>
      </c>
      <c r="J2967" t="str">
        <f>VLOOKUP(B2967,tax!$B$1:$P$1478,6,FALSE)</f>
        <v>Bacteria</v>
      </c>
      <c r="K2967" t="str">
        <f>VLOOKUP($B2967,tax!$B$1:$P$1478,7,FALSE)</f>
        <v xml:space="preserve"> Bacteroidetes</v>
      </c>
    </row>
    <row r="2968" spans="1:11" x14ac:dyDescent="0.25">
      <c r="A2968" t="s">
        <v>2191</v>
      </c>
      <c r="B2968" t="s">
        <v>2192</v>
      </c>
      <c r="C2968" t="s">
        <v>52</v>
      </c>
      <c r="D2968">
        <v>444</v>
      </c>
      <c r="E2968">
        <v>24</v>
      </c>
      <c r="F2968">
        <v>299</v>
      </c>
      <c r="G2968">
        <f t="shared" si="46"/>
        <v>276</v>
      </c>
      <c r="H2968">
        <v>5170</v>
      </c>
      <c r="I2968" t="s">
        <v>53</v>
      </c>
      <c r="J2968" t="str">
        <f>VLOOKUP(B2968,tax!$B$1:$P$1478,6,FALSE)</f>
        <v>Bacteria</v>
      </c>
      <c r="K2968" t="str">
        <f>VLOOKUP($B2968,tax!$B$1:$P$1478,7,FALSE)</f>
        <v xml:space="preserve"> Bacteroidetes</v>
      </c>
    </row>
    <row r="2969" spans="1:11" x14ac:dyDescent="0.25">
      <c r="A2969" t="s">
        <v>2193</v>
      </c>
      <c r="B2969" t="s">
        <v>2194</v>
      </c>
      <c r="C2969" t="s">
        <v>10</v>
      </c>
      <c r="D2969">
        <v>509</v>
      </c>
      <c r="E2969">
        <v>336</v>
      </c>
      <c r="F2969">
        <v>458</v>
      </c>
      <c r="G2969">
        <f t="shared" si="46"/>
        <v>123</v>
      </c>
      <c r="H2969">
        <v>1755</v>
      </c>
      <c r="I2969" t="s">
        <v>11</v>
      </c>
      <c r="J2969" t="str">
        <f>VLOOKUP(B2969,tax!$B$1:$P$1478,6,FALSE)</f>
        <v>Bacteria</v>
      </c>
      <c r="K2969" t="str">
        <f>VLOOKUP($B2969,tax!$B$1:$P$1478,7,FALSE)</f>
        <v xml:space="preserve"> Bacteroidetes</v>
      </c>
    </row>
    <row r="2970" spans="1:11" x14ac:dyDescent="0.25">
      <c r="A2970" t="s">
        <v>2193</v>
      </c>
      <c r="B2970" t="s">
        <v>2194</v>
      </c>
      <c r="C2970" t="s">
        <v>52</v>
      </c>
      <c r="D2970">
        <v>509</v>
      </c>
      <c r="E2970">
        <v>21</v>
      </c>
      <c r="F2970">
        <v>312</v>
      </c>
      <c r="G2970">
        <f t="shared" si="46"/>
        <v>292</v>
      </c>
      <c r="H2970">
        <v>5170</v>
      </c>
      <c r="I2970" t="s">
        <v>53</v>
      </c>
      <c r="J2970" t="str">
        <f>VLOOKUP(B2970,tax!$B$1:$P$1478,6,FALSE)</f>
        <v>Bacteria</v>
      </c>
      <c r="K2970" t="str">
        <f>VLOOKUP($B2970,tax!$B$1:$P$1478,7,FALSE)</f>
        <v xml:space="preserve"> Bacteroidetes</v>
      </c>
    </row>
    <row r="2971" spans="1:11" x14ac:dyDescent="0.25">
      <c r="A2971" t="s">
        <v>2195</v>
      </c>
      <c r="B2971" t="s">
        <v>2196</v>
      </c>
      <c r="C2971" t="s">
        <v>10</v>
      </c>
      <c r="D2971">
        <v>1310</v>
      </c>
      <c r="E2971">
        <v>1019</v>
      </c>
      <c r="F2971">
        <v>1143</v>
      </c>
      <c r="G2971">
        <f t="shared" si="46"/>
        <v>125</v>
      </c>
      <c r="H2971">
        <v>1755</v>
      </c>
      <c r="I2971" t="s">
        <v>11</v>
      </c>
      <c r="J2971" t="str">
        <f>VLOOKUP(B2971,tax!$B$1:$P$1478,6,FALSE)</f>
        <v>Bacteria</v>
      </c>
      <c r="K2971" t="str">
        <f>VLOOKUP($B2971,tax!$B$1:$P$1478,7,FALSE)</f>
        <v xml:space="preserve"> Firmicutes</v>
      </c>
    </row>
    <row r="2972" spans="1:11" x14ac:dyDescent="0.25">
      <c r="A2972" t="s">
        <v>2195</v>
      </c>
      <c r="B2972" t="s">
        <v>2196</v>
      </c>
      <c r="C2972" t="s">
        <v>345</v>
      </c>
      <c r="D2972">
        <v>1310</v>
      </c>
      <c r="E2972">
        <v>285</v>
      </c>
      <c r="F2972">
        <v>736</v>
      </c>
      <c r="G2972">
        <f t="shared" si="46"/>
        <v>452</v>
      </c>
      <c r="H2972">
        <v>5543</v>
      </c>
      <c r="I2972" t="s">
        <v>346</v>
      </c>
      <c r="J2972" t="str">
        <f>VLOOKUP(B2972,tax!$B$1:$P$1478,6,FALSE)</f>
        <v>Bacteria</v>
      </c>
      <c r="K2972" t="str">
        <f>VLOOKUP($B2972,tax!$B$1:$P$1478,7,FALSE)</f>
        <v xml:space="preserve"> Firmicutes</v>
      </c>
    </row>
    <row r="2973" spans="1:11" x14ac:dyDescent="0.25">
      <c r="A2973" t="s">
        <v>2197</v>
      </c>
      <c r="B2973" t="s">
        <v>2198</v>
      </c>
      <c r="C2973" t="s">
        <v>10</v>
      </c>
      <c r="D2973">
        <v>1091</v>
      </c>
      <c r="E2973">
        <v>970</v>
      </c>
      <c r="F2973">
        <v>1091</v>
      </c>
      <c r="G2973">
        <f t="shared" si="46"/>
        <v>122</v>
      </c>
      <c r="H2973">
        <v>1755</v>
      </c>
      <c r="I2973" t="s">
        <v>11</v>
      </c>
      <c r="J2973" t="str">
        <f>VLOOKUP(B2973,tax!$B$1:$P$1478,6,FALSE)</f>
        <v>Bacteria</v>
      </c>
      <c r="K2973" t="str">
        <f>VLOOKUP($B2973,tax!$B$1:$P$1478,7,FALSE)</f>
        <v xml:space="preserve"> Firmicutes</v>
      </c>
    </row>
    <row r="2974" spans="1:11" x14ac:dyDescent="0.25">
      <c r="A2974" t="s">
        <v>2197</v>
      </c>
      <c r="B2974" t="s">
        <v>2198</v>
      </c>
      <c r="C2974" t="s">
        <v>568</v>
      </c>
      <c r="D2974">
        <v>1091</v>
      </c>
      <c r="E2974">
        <v>275</v>
      </c>
      <c r="F2974">
        <v>338</v>
      </c>
      <c r="G2974">
        <f t="shared" si="46"/>
        <v>64</v>
      </c>
      <c r="H2974">
        <v>2671</v>
      </c>
      <c r="I2974" t="s">
        <v>569</v>
      </c>
      <c r="J2974" t="str">
        <f>VLOOKUP(B2974,tax!$B$1:$P$1478,6,FALSE)</f>
        <v>Bacteria</v>
      </c>
      <c r="K2974" t="str">
        <f>VLOOKUP($B2974,tax!$B$1:$P$1478,7,FALSE)</f>
        <v xml:space="preserve"> Firmicutes</v>
      </c>
    </row>
    <row r="2975" spans="1:11" x14ac:dyDescent="0.25">
      <c r="A2975" t="s">
        <v>2197</v>
      </c>
      <c r="B2975" t="s">
        <v>2198</v>
      </c>
      <c r="C2975" t="s">
        <v>345</v>
      </c>
      <c r="D2975">
        <v>1091</v>
      </c>
      <c r="E2975">
        <v>364</v>
      </c>
      <c r="F2975">
        <v>830</v>
      </c>
      <c r="G2975">
        <f t="shared" si="46"/>
        <v>467</v>
      </c>
      <c r="H2975">
        <v>5543</v>
      </c>
      <c r="I2975" t="s">
        <v>346</v>
      </c>
      <c r="J2975" t="str">
        <f>VLOOKUP(B2975,tax!$B$1:$P$1478,6,FALSE)</f>
        <v>Bacteria</v>
      </c>
      <c r="K2975" t="str">
        <f>VLOOKUP($B2975,tax!$B$1:$P$1478,7,FALSE)</f>
        <v xml:space="preserve"> Firmicutes</v>
      </c>
    </row>
    <row r="2976" spans="1:11" x14ac:dyDescent="0.25">
      <c r="A2976" t="s">
        <v>2197</v>
      </c>
      <c r="B2976" t="s">
        <v>2198</v>
      </c>
      <c r="C2976" t="s">
        <v>570</v>
      </c>
      <c r="D2976">
        <v>1091</v>
      </c>
      <c r="E2976">
        <v>877</v>
      </c>
      <c r="F2976">
        <v>926</v>
      </c>
      <c r="G2976">
        <f t="shared" si="46"/>
        <v>50</v>
      </c>
      <c r="H2976">
        <v>35</v>
      </c>
      <c r="I2976" t="s">
        <v>570</v>
      </c>
      <c r="J2976" t="str">
        <f>VLOOKUP(B2976,tax!$B$1:$P$1478,6,FALSE)</f>
        <v>Bacteria</v>
      </c>
      <c r="K2976" t="str">
        <f>VLOOKUP($B2976,tax!$B$1:$P$1478,7,FALSE)</f>
        <v xml:space="preserve"> Firmicutes</v>
      </c>
    </row>
    <row r="2977" spans="1:11" x14ac:dyDescent="0.25">
      <c r="A2977" t="s">
        <v>2199</v>
      </c>
      <c r="B2977" t="s">
        <v>2200</v>
      </c>
      <c r="C2977" t="s">
        <v>10</v>
      </c>
      <c r="D2977">
        <v>454</v>
      </c>
      <c r="E2977">
        <v>333</v>
      </c>
      <c r="F2977">
        <v>454</v>
      </c>
      <c r="G2977">
        <f t="shared" si="46"/>
        <v>122</v>
      </c>
      <c r="H2977">
        <v>1755</v>
      </c>
      <c r="I2977" t="s">
        <v>11</v>
      </c>
      <c r="J2977" t="str">
        <f>VLOOKUP(B2977,tax!$B$1:$P$1478,6,FALSE)</f>
        <v>Bacteria</v>
      </c>
      <c r="K2977" t="str">
        <f>VLOOKUP($B2977,tax!$B$1:$P$1478,7,FALSE)</f>
        <v xml:space="preserve"> Proteobacteria</v>
      </c>
    </row>
    <row r="2978" spans="1:11" x14ac:dyDescent="0.25">
      <c r="A2978" t="s">
        <v>2199</v>
      </c>
      <c r="B2978" t="s">
        <v>2200</v>
      </c>
      <c r="C2978" t="s">
        <v>52</v>
      </c>
      <c r="D2978">
        <v>454</v>
      </c>
      <c r="E2978">
        <v>17</v>
      </c>
      <c r="F2978">
        <v>293</v>
      </c>
      <c r="G2978">
        <f t="shared" si="46"/>
        <v>277</v>
      </c>
      <c r="H2978">
        <v>5170</v>
      </c>
      <c r="I2978" t="s">
        <v>53</v>
      </c>
      <c r="J2978" t="str">
        <f>VLOOKUP(B2978,tax!$B$1:$P$1478,6,FALSE)</f>
        <v>Bacteria</v>
      </c>
      <c r="K2978" t="str">
        <f>VLOOKUP($B2978,tax!$B$1:$P$1478,7,FALSE)</f>
        <v xml:space="preserve"> Proteobacteria</v>
      </c>
    </row>
    <row r="2979" spans="1:11" x14ac:dyDescent="0.25">
      <c r="A2979" t="s">
        <v>2201</v>
      </c>
      <c r="B2979" t="s">
        <v>2202</v>
      </c>
      <c r="C2979" t="s">
        <v>30</v>
      </c>
      <c r="D2979">
        <v>441</v>
      </c>
      <c r="E2979">
        <v>16</v>
      </c>
      <c r="F2979">
        <v>89</v>
      </c>
      <c r="G2979">
        <f t="shared" si="46"/>
        <v>74</v>
      </c>
      <c r="H2979">
        <v>5992</v>
      </c>
      <c r="I2979" t="s">
        <v>31</v>
      </c>
      <c r="J2979" t="str">
        <f>VLOOKUP(B2979,tax!$B$1:$P$1478,6,FALSE)</f>
        <v>Bacteria</v>
      </c>
      <c r="K2979" t="str">
        <f>VLOOKUP($B2979,tax!$B$1:$P$1478,7,FALSE)</f>
        <v xml:space="preserve"> Bacteroidetes</v>
      </c>
    </row>
    <row r="2980" spans="1:11" x14ac:dyDescent="0.25">
      <c r="A2980" t="s">
        <v>2201</v>
      </c>
      <c r="B2980" t="s">
        <v>2202</v>
      </c>
      <c r="C2980" t="s">
        <v>10</v>
      </c>
      <c r="D2980">
        <v>441</v>
      </c>
      <c r="E2980">
        <v>307</v>
      </c>
      <c r="F2980">
        <v>438</v>
      </c>
      <c r="G2980">
        <f t="shared" si="46"/>
        <v>132</v>
      </c>
      <c r="H2980">
        <v>1755</v>
      </c>
      <c r="I2980" t="s">
        <v>11</v>
      </c>
      <c r="J2980" t="str">
        <f>VLOOKUP(B2980,tax!$B$1:$P$1478,6,FALSE)</f>
        <v>Bacteria</v>
      </c>
      <c r="K2980" t="str">
        <f>VLOOKUP($B2980,tax!$B$1:$P$1478,7,FALSE)</f>
        <v xml:space="preserve"> Bacteroidetes</v>
      </c>
    </row>
    <row r="2981" spans="1:11" x14ac:dyDescent="0.25">
      <c r="A2981" t="s">
        <v>2203</v>
      </c>
      <c r="B2981" t="s">
        <v>2204</v>
      </c>
      <c r="C2981" t="s">
        <v>10</v>
      </c>
      <c r="D2981">
        <v>429</v>
      </c>
      <c r="E2981">
        <v>308</v>
      </c>
      <c r="F2981">
        <v>429</v>
      </c>
      <c r="G2981">
        <f t="shared" si="46"/>
        <v>122</v>
      </c>
      <c r="H2981">
        <v>1755</v>
      </c>
      <c r="I2981" t="s">
        <v>11</v>
      </c>
      <c r="J2981" t="str">
        <f>VLOOKUP(B2981,tax!$B$1:$P$1478,6,FALSE)</f>
        <v>Bacteria</v>
      </c>
      <c r="K2981" t="str">
        <f>VLOOKUP($B2981,tax!$B$1:$P$1478,7,FALSE)</f>
        <v xml:space="preserve"> Bacteroidetes</v>
      </c>
    </row>
    <row r="2982" spans="1:11" x14ac:dyDescent="0.25">
      <c r="A2982" t="s">
        <v>2203</v>
      </c>
      <c r="B2982" t="s">
        <v>2204</v>
      </c>
      <c r="C2982" t="s">
        <v>52</v>
      </c>
      <c r="D2982">
        <v>429</v>
      </c>
      <c r="E2982">
        <v>11</v>
      </c>
      <c r="F2982">
        <v>284</v>
      </c>
      <c r="G2982">
        <f t="shared" si="46"/>
        <v>274</v>
      </c>
      <c r="H2982">
        <v>5170</v>
      </c>
      <c r="I2982" t="s">
        <v>53</v>
      </c>
      <c r="J2982" t="str">
        <f>VLOOKUP(B2982,tax!$B$1:$P$1478,6,FALSE)</f>
        <v>Bacteria</v>
      </c>
      <c r="K2982" t="str">
        <f>VLOOKUP($B2982,tax!$B$1:$P$1478,7,FALSE)</f>
        <v xml:space="preserve"> Bacteroidetes</v>
      </c>
    </row>
    <row r="2983" spans="1:11" x14ac:dyDescent="0.25">
      <c r="A2983" t="s">
        <v>2205</v>
      </c>
      <c r="B2983" t="s">
        <v>2206</v>
      </c>
      <c r="C2983" t="s">
        <v>10</v>
      </c>
      <c r="D2983">
        <v>509</v>
      </c>
      <c r="E2983">
        <v>336</v>
      </c>
      <c r="F2983">
        <v>458</v>
      </c>
      <c r="G2983">
        <f t="shared" si="46"/>
        <v>123</v>
      </c>
      <c r="H2983">
        <v>1755</v>
      </c>
      <c r="I2983" t="s">
        <v>11</v>
      </c>
      <c r="J2983" t="str">
        <f>VLOOKUP(B2983,tax!$B$1:$P$1478,6,FALSE)</f>
        <v>Bacteria</v>
      </c>
      <c r="K2983" t="str">
        <f>VLOOKUP($B2983,tax!$B$1:$P$1478,7,FALSE)</f>
        <v xml:space="preserve"> Bacteroidetes</v>
      </c>
    </row>
    <row r="2984" spans="1:11" x14ac:dyDescent="0.25">
      <c r="A2984" t="s">
        <v>2205</v>
      </c>
      <c r="B2984" t="s">
        <v>2206</v>
      </c>
      <c r="C2984" t="s">
        <v>52</v>
      </c>
      <c r="D2984">
        <v>509</v>
      </c>
      <c r="E2984">
        <v>21</v>
      </c>
      <c r="F2984">
        <v>312</v>
      </c>
      <c r="G2984">
        <f t="shared" si="46"/>
        <v>292</v>
      </c>
      <c r="H2984">
        <v>5170</v>
      </c>
      <c r="I2984" t="s">
        <v>53</v>
      </c>
      <c r="J2984" t="str">
        <f>VLOOKUP(B2984,tax!$B$1:$P$1478,6,FALSE)</f>
        <v>Bacteria</v>
      </c>
      <c r="K2984" t="str">
        <f>VLOOKUP($B2984,tax!$B$1:$P$1478,7,FALSE)</f>
        <v xml:space="preserve"> Bacteroidetes</v>
      </c>
    </row>
    <row r="2985" spans="1:11" x14ac:dyDescent="0.25">
      <c r="A2985" t="s">
        <v>2207</v>
      </c>
      <c r="B2985" t="s">
        <v>2208</v>
      </c>
      <c r="C2985" t="s">
        <v>10</v>
      </c>
      <c r="D2985">
        <v>444</v>
      </c>
      <c r="E2985">
        <v>323</v>
      </c>
      <c r="F2985">
        <v>444</v>
      </c>
      <c r="G2985">
        <f t="shared" si="46"/>
        <v>122</v>
      </c>
      <c r="H2985">
        <v>1755</v>
      </c>
      <c r="I2985" t="s">
        <v>11</v>
      </c>
      <c r="J2985" t="str">
        <f>VLOOKUP(B2985,tax!$B$1:$P$1478,6,FALSE)</f>
        <v>Bacteria</v>
      </c>
      <c r="K2985" t="str">
        <f>VLOOKUP($B2985,tax!$B$1:$P$1478,7,FALSE)</f>
        <v xml:space="preserve"> Bacteroidetes</v>
      </c>
    </row>
    <row r="2986" spans="1:11" x14ac:dyDescent="0.25">
      <c r="A2986" t="s">
        <v>2207</v>
      </c>
      <c r="B2986" t="s">
        <v>2208</v>
      </c>
      <c r="C2986" t="s">
        <v>52</v>
      </c>
      <c r="D2986">
        <v>444</v>
      </c>
      <c r="E2986">
        <v>24</v>
      </c>
      <c r="F2986">
        <v>299</v>
      </c>
      <c r="G2986">
        <f t="shared" si="46"/>
        <v>276</v>
      </c>
      <c r="H2986">
        <v>5170</v>
      </c>
      <c r="I2986" t="s">
        <v>53</v>
      </c>
      <c r="J2986" t="str">
        <f>VLOOKUP(B2986,tax!$B$1:$P$1478,6,FALSE)</f>
        <v>Bacteria</v>
      </c>
      <c r="K2986" t="str">
        <f>VLOOKUP($B2986,tax!$B$1:$P$1478,7,FALSE)</f>
        <v xml:space="preserve"> Bacteroidetes</v>
      </c>
    </row>
    <row r="2987" spans="1:11" x14ac:dyDescent="0.25">
      <c r="A2987" t="s">
        <v>2209</v>
      </c>
      <c r="B2987" t="s">
        <v>2210</v>
      </c>
      <c r="C2987" t="s">
        <v>10</v>
      </c>
      <c r="D2987">
        <v>966</v>
      </c>
      <c r="E2987">
        <v>792</v>
      </c>
      <c r="F2987">
        <v>908</v>
      </c>
      <c r="G2987">
        <f t="shared" si="46"/>
        <v>117</v>
      </c>
      <c r="H2987">
        <v>1755</v>
      </c>
      <c r="I2987" t="s">
        <v>11</v>
      </c>
      <c r="J2987" t="str">
        <f>VLOOKUP(B2987,tax!$B$1:$P$1478,6,FALSE)</f>
        <v>Bacteria</v>
      </c>
      <c r="K2987" t="str">
        <f>VLOOKUP($B2987,tax!$B$1:$P$1478,7,FALSE)</f>
        <v xml:space="preserve"> Bacteroidetes</v>
      </c>
    </row>
    <row r="2988" spans="1:11" x14ac:dyDescent="0.25">
      <c r="A2988" t="s">
        <v>2209</v>
      </c>
      <c r="B2988" t="s">
        <v>2210</v>
      </c>
      <c r="C2988" t="s">
        <v>52</v>
      </c>
      <c r="D2988">
        <v>966</v>
      </c>
      <c r="E2988">
        <v>445</v>
      </c>
      <c r="F2988">
        <v>763</v>
      </c>
      <c r="G2988">
        <f t="shared" si="46"/>
        <v>319</v>
      </c>
      <c r="H2988">
        <v>5170</v>
      </c>
      <c r="I2988" t="s">
        <v>53</v>
      </c>
      <c r="J2988" t="str">
        <f>VLOOKUP(B2988,tax!$B$1:$P$1478,6,FALSE)</f>
        <v>Bacteria</v>
      </c>
      <c r="K2988" t="str">
        <f>VLOOKUP($B2988,tax!$B$1:$P$1478,7,FALSE)</f>
        <v xml:space="preserve"> Bacteroidetes</v>
      </c>
    </row>
    <row r="2989" spans="1:11" x14ac:dyDescent="0.25">
      <c r="A2989" t="s">
        <v>2209</v>
      </c>
      <c r="B2989" t="s">
        <v>2210</v>
      </c>
      <c r="C2989" t="s">
        <v>2190</v>
      </c>
      <c r="D2989">
        <v>966</v>
      </c>
      <c r="E2989">
        <v>1</v>
      </c>
      <c r="F2989">
        <v>107</v>
      </c>
      <c r="G2989">
        <f t="shared" si="46"/>
        <v>107</v>
      </c>
      <c r="H2989">
        <v>32</v>
      </c>
      <c r="I2989" t="s">
        <v>2190</v>
      </c>
      <c r="J2989" t="str">
        <f>VLOOKUP(B2989,tax!$B$1:$P$1478,6,FALSE)</f>
        <v>Bacteria</v>
      </c>
      <c r="K2989" t="str">
        <f>VLOOKUP($B2989,tax!$B$1:$P$1478,7,FALSE)</f>
        <v xml:space="preserve"> Bacteroidetes</v>
      </c>
    </row>
    <row r="2990" spans="1:11" x14ac:dyDescent="0.25">
      <c r="A2990" t="s">
        <v>2211</v>
      </c>
      <c r="B2990" t="s">
        <v>2212</v>
      </c>
      <c r="C2990" t="s">
        <v>10</v>
      </c>
      <c r="D2990">
        <v>458</v>
      </c>
      <c r="E2990">
        <v>334</v>
      </c>
      <c r="F2990">
        <v>458</v>
      </c>
      <c r="G2990">
        <f t="shared" si="46"/>
        <v>125</v>
      </c>
      <c r="H2990">
        <v>1755</v>
      </c>
      <c r="I2990" t="s">
        <v>11</v>
      </c>
      <c r="J2990" t="str">
        <f>VLOOKUP(B2990,tax!$B$1:$P$1478,6,FALSE)</f>
        <v>Bacteria</v>
      </c>
      <c r="K2990" t="str">
        <f>VLOOKUP($B2990,tax!$B$1:$P$1478,7,FALSE)</f>
        <v xml:space="preserve"> Bacteroidetes</v>
      </c>
    </row>
    <row r="2991" spans="1:11" x14ac:dyDescent="0.25">
      <c r="A2991" t="s">
        <v>2211</v>
      </c>
      <c r="B2991" t="s">
        <v>2212</v>
      </c>
      <c r="C2991" t="s">
        <v>52</v>
      </c>
      <c r="D2991">
        <v>458</v>
      </c>
      <c r="E2991">
        <v>27</v>
      </c>
      <c r="F2991">
        <v>311</v>
      </c>
      <c r="G2991">
        <f t="shared" si="46"/>
        <v>285</v>
      </c>
      <c r="H2991">
        <v>5170</v>
      </c>
      <c r="I2991" t="s">
        <v>53</v>
      </c>
      <c r="J2991" t="str">
        <f>VLOOKUP(B2991,tax!$B$1:$P$1478,6,FALSE)</f>
        <v>Bacteria</v>
      </c>
      <c r="K2991" t="str">
        <f>VLOOKUP($B2991,tax!$B$1:$P$1478,7,FALSE)</f>
        <v xml:space="preserve"> Bacteroidetes</v>
      </c>
    </row>
    <row r="2992" spans="1:11" x14ac:dyDescent="0.25">
      <c r="A2992" t="s">
        <v>2213</v>
      </c>
      <c r="B2992" t="s">
        <v>2214</v>
      </c>
      <c r="C2992" t="s">
        <v>10</v>
      </c>
      <c r="D2992">
        <v>456</v>
      </c>
      <c r="E2992">
        <v>334</v>
      </c>
      <c r="F2992">
        <v>456</v>
      </c>
      <c r="G2992">
        <f t="shared" si="46"/>
        <v>123</v>
      </c>
      <c r="H2992">
        <v>1755</v>
      </c>
      <c r="I2992" t="s">
        <v>11</v>
      </c>
      <c r="J2992" t="str">
        <f>VLOOKUP(B2992,tax!$B$1:$P$1478,6,FALSE)</f>
        <v>Bacteria</v>
      </c>
      <c r="K2992" t="str">
        <f>VLOOKUP($B2992,tax!$B$1:$P$1478,7,FALSE)</f>
        <v xml:space="preserve"> Bacteroidetes</v>
      </c>
    </row>
    <row r="2993" spans="1:11" x14ac:dyDescent="0.25">
      <c r="A2993" t="s">
        <v>2213</v>
      </c>
      <c r="B2993" t="s">
        <v>2214</v>
      </c>
      <c r="C2993" t="s">
        <v>52</v>
      </c>
      <c r="D2993">
        <v>456</v>
      </c>
      <c r="E2993">
        <v>25</v>
      </c>
      <c r="F2993">
        <v>310</v>
      </c>
      <c r="G2993">
        <f t="shared" si="46"/>
        <v>286</v>
      </c>
      <c r="H2993">
        <v>5170</v>
      </c>
      <c r="I2993" t="s">
        <v>53</v>
      </c>
      <c r="J2993" t="str">
        <f>VLOOKUP(B2993,tax!$B$1:$P$1478,6,FALSE)</f>
        <v>Bacteria</v>
      </c>
      <c r="K2993" t="str">
        <f>VLOOKUP($B2993,tax!$B$1:$P$1478,7,FALSE)</f>
        <v xml:space="preserve"> Bacteroidetes</v>
      </c>
    </row>
    <row r="2994" spans="1:11" x14ac:dyDescent="0.25">
      <c r="A2994" t="s">
        <v>2215</v>
      </c>
      <c r="B2994" t="s">
        <v>2216</v>
      </c>
      <c r="C2994" t="s">
        <v>10</v>
      </c>
      <c r="D2994">
        <v>1311</v>
      </c>
      <c r="E2994">
        <v>1020</v>
      </c>
      <c r="F2994">
        <v>1144</v>
      </c>
      <c r="G2994">
        <f t="shared" si="46"/>
        <v>125</v>
      </c>
      <c r="H2994">
        <v>1755</v>
      </c>
      <c r="I2994" t="s">
        <v>11</v>
      </c>
      <c r="J2994" t="str">
        <f>VLOOKUP(B2994,tax!$B$1:$P$1478,6,FALSE)</f>
        <v>Bacteria</v>
      </c>
      <c r="K2994" t="str">
        <f>VLOOKUP($B2994,tax!$B$1:$P$1478,7,FALSE)</f>
        <v xml:space="preserve"> Firmicutes</v>
      </c>
    </row>
    <row r="2995" spans="1:11" x14ac:dyDescent="0.25">
      <c r="A2995" t="s">
        <v>2215</v>
      </c>
      <c r="B2995" t="s">
        <v>2216</v>
      </c>
      <c r="C2995" t="s">
        <v>345</v>
      </c>
      <c r="D2995">
        <v>1311</v>
      </c>
      <c r="E2995">
        <v>286</v>
      </c>
      <c r="F2995">
        <v>737</v>
      </c>
      <c r="G2995">
        <f t="shared" si="46"/>
        <v>452</v>
      </c>
      <c r="H2995">
        <v>5543</v>
      </c>
      <c r="I2995" t="s">
        <v>346</v>
      </c>
      <c r="J2995" t="str">
        <f>VLOOKUP(B2995,tax!$B$1:$P$1478,6,FALSE)</f>
        <v>Bacteria</v>
      </c>
      <c r="K2995" t="str">
        <f>VLOOKUP($B2995,tax!$B$1:$P$1478,7,FALSE)</f>
        <v xml:space="preserve"> Firmicutes</v>
      </c>
    </row>
    <row r="2996" spans="1:11" x14ac:dyDescent="0.25">
      <c r="A2996" t="s">
        <v>2217</v>
      </c>
      <c r="B2996" t="s">
        <v>2218</v>
      </c>
      <c r="C2996" t="s">
        <v>10</v>
      </c>
      <c r="D2996">
        <v>1091</v>
      </c>
      <c r="E2996">
        <v>970</v>
      </c>
      <c r="F2996">
        <v>1091</v>
      </c>
      <c r="G2996">
        <f t="shared" si="46"/>
        <v>122</v>
      </c>
      <c r="H2996">
        <v>1755</v>
      </c>
      <c r="I2996" t="s">
        <v>11</v>
      </c>
      <c r="J2996" t="str">
        <f>VLOOKUP(B2996,tax!$B$1:$P$1478,6,FALSE)</f>
        <v>Bacteria</v>
      </c>
      <c r="K2996" t="str">
        <f>VLOOKUP($B2996,tax!$B$1:$P$1478,7,FALSE)</f>
        <v xml:space="preserve"> Firmicutes</v>
      </c>
    </row>
    <row r="2997" spans="1:11" x14ac:dyDescent="0.25">
      <c r="A2997" t="s">
        <v>2217</v>
      </c>
      <c r="B2997" t="s">
        <v>2218</v>
      </c>
      <c r="C2997" t="s">
        <v>568</v>
      </c>
      <c r="D2997">
        <v>1091</v>
      </c>
      <c r="E2997">
        <v>275</v>
      </c>
      <c r="F2997">
        <v>338</v>
      </c>
      <c r="G2997">
        <f t="shared" si="46"/>
        <v>64</v>
      </c>
      <c r="H2997">
        <v>2671</v>
      </c>
      <c r="I2997" t="s">
        <v>569</v>
      </c>
      <c r="J2997" t="str">
        <f>VLOOKUP(B2997,tax!$B$1:$P$1478,6,FALSE)</f>
        <v>Bacteria</v>
      </c>
      <c r="K2997" t="str">
        <f>VLOOKUP($B2997,tax!$B$1:$P$1478,7,FALSE)</f>
        <v xml:space="preserve"> Firmicutes</v>
      </c>
    </row>
    <row r="2998" spans="1:11" x14ac:dyDescent="0.25">
      <c r="A2998" t="s">
        <v>2217</v>
      </c>
      <c r="B2998" t="s">
        <v>2218</v>
      </c>
      <c r="C2998" t="s">
        <v>345</v>
      </c>
      <c r="D2998">
        <v>1091</v>
      </c>
      <c r="E2998">
        <v>364</v>
      </c>
      <c r="F2998">
        <v>830</v>
      </c>
      <c r="G2998">
        <f t="shared" si="46"/>
        <v>467</v>
      </c>
      <c r="H2998">
        <v>5543</v>
      </c>
      <c r="I2998" t="s">
        <v>346</v>
      </c>
      <c r="J2998" t="str">
        <f>VLOOKUP(B2998,tax!$B$1:$P$1478,6,FALSE)</f>
        <v>Bacteria</v>
      </c>
      <c r="K2998" t="str">
        <f>VLOOKUP($B2998,tax!$B$1:$P$1478,7,FALSE)</f>
        <v xml:space="preserve"> Firmicutes</v>
      </c>
    </row>
    <row r="2999" spans="1:11" x14ac:dyDescent="0.25">
      <c r="A2999" t="s">
        <v>2217</v>
      </c>
      <c r="B2999" t="s">
        <v>2218</v>
      </c>
      <c r="C2999" t="s">
        <v>570</v>
      </c>
      <c r="D2999">
        <v>1091</v>
      </c>
      <c r="E2999">
        <v>877</v>
      </c>
      <c r="F2999">
        <v>926</v>
      </c>
      <c r="G2999">
        <f t="shared" si="46"/>
        <v>50</v>
      </c>
      <c r="H2999">
        <v>35</v>
      </c>
      <c r="I2999" t="s">
        <v>570</v>
      </c>
      <c r="J2999" t="str">
        <f>VLOOKUP(B2999,tax!$B$1:$P$1478,6,FALSE)</f>
        <v>Bacteria</v>
      </c>
      <c r="K2999" t="str">
        <f>VLOOKUP($B2999,tax!$B$1:$P$1478,7,FALSE)</f>
        <v xml:space="preserve"> Firmicutes</v>
      </c>
    </row>
    <row r="3000" spans="1:11" x14ac:dyDescent="0.25">
      <c r="A3000" t="s">
        <v>2219</v>
      </c>
      <c r="B3000" t="s">
        <v>2220</v>
      </c>
      <c r="C3000" t="s">
        <v>10</v>
      </c>
      <c r="D3000">
        <v>1225</v>
      </c>
      <c r="E3000">
        <v>688</v>
      </c>
      <c r="F3000">
        <v>813</v>
      </c>
      <c r="G3000">
        <f t="shared" si="46"/>
        <v>126</v>
      </c>
      <c r="H3000">
        <v>1755</v>
      </c>
      <c r="I3000" t="s">
        <v>11</v>
      </c>
      <c r="J3000" t="str">
        <f>VLOOKUP(B3000,tax!$B$1:$P$1478,6,FALSE)</f>
        <v>Bacteria</v>
      </c>
      <c r="K3000" t="str">
        <f>VLOOKUP($B3000,tax!$B$1:$P$1478,7,FALSE)</f>
        <v xml:space="preserve"> Actinobacteria</v>
      </c>
    </row>
    <row r="3001" spans="1:11" x14ac:dyDescent="0.25">
      <c r="A3001" t="s">
        <v>2219</v>
      </c>
      <c r="B3001" t="s">
        <v>2220</v>
      </c>
      <c r="C3001" t="s">
        <v>12</v>
      </c>
      <c r="D3001">
        <v>1225</v>
      </c>
      <c r="E3001">
        <v>1046</v>
      </c>
      <c r="F3001">
        <v>1222</v>
      </c>
      <c r="G3001">
        <f t="shared" si="46"/>
        <v>177</v>
      </c>
      <c r="H3001">
        <v>1312</v>
      </c>
      <c r="I3001" t="s">
        <v>13</v>
      </c>
      <c r="J3001" t="str">
        <f>VLOOKUP(B3001,tax!$B$1:$P$1478,6,FALSE)</f>
        <v>Bacteria</v>
      </c>
      <c r="K3001" t="str">
        <f>VLOOKUP($B3001,tax!$B$1:$P$1478,7,FALSE)</f>
        <v xml:space="preserve"> Actinobacteria</v>
      </c>
    </row>
    <row r="3002" spans="1:11" x14ac:dyDescent="0.25">
      <c r="A3002" t="s">
        <v>2219</v>
      </c>
      <c r="B3002" t="s">
        <v>2220</v>
      </c>
      <c r="C3002" t="s">
        <v>18</v>
      </c>
      <c r="D3002">
        <v>1225</v>
      </c>
      <c r="E3002">
        <v>54</v>
      </c>
      <c r="F3002">
        <v>386</v>
      </c>
      <c r="G3002">
        <f t="shared" si="46"/>
        <v>333</v>
      </c>
      <c r="H3002">
        <v>3525</v>
      </c>
      <c r="I3002" t="s">
        <v>19</v>
      </c>
      <c r="J3002" t="str">
        <f>VLOOKUP(B3002,tax!$B$1:$P$1478,6,FALSE)</f>
        <v>Bacteria</v>
      </c>
      <c r="K3002" t="str">
        <f>VLOOKUP($B3002,tax!$B$1:$P$1478,7,FALSE)</f>
        <v xml:space="preserve"> Actinobacteria</v>
      </c>
    </row>
    <row r="3003" spans="1:11" x14ac:dyDescent="0.25">
      <c r="A3003" t="s">
        <v>2219</v>
      </c>
      <c r="B3003" t="s">
        <v>2220</v>
      </c>
      <c r="C3003" t="s">
        <v>20</v>
      </c>
      <c r="D3003">
        <v>1225</v>
      </c>
      <c r="E3003">
        <v>496</v>
      </c>
      <c r="F3003">
        <v>566</v>
      </c>
      <c r="G3003">
        <f t="shared" si="46"/>
        <v>71</v>
      </c>
      <c r="H3003">
        <v>5437</v>
      </c>
      <c r="I3003" t="s">
        <v>21</v>
      </c>
      <c r="J3003" t="str">
        <f>VLOOKUP(B3003,tax!$B$1:$P$1478,6,FALSE)</f>
        <v>Bacteria</v>
      </c>
      <c r="K3003" t="str">
        <f>VLOOKUP($B3003,tax!$B$1:$P$1478,7,FALSE)</f>
        <v xml:space="preserve"> Actinobacteria</v>
      </c>
    </row>
    <row r="3004" spans="1:11" x14ac:dyDescent="0.25">
      <c r="A3004" t="s">
        <v>2219</v>
      </c>
      <c r="B3004" t="s">
        <v>2220</v>
      </c>
      <c r="C3004" t="s">
        <v>139</v>
      </c>
      <c r="D3004">
        <v>1225</v>
      </c>
      <c r="E3004">
        <v>822</v>
      </c>
      <c r="F3004">
        <v>1034</v>
      </c>
      <c r="G3004">
        <f t="shared" si="46"/>
        <v>213</v>
      </c>
      <c r="H3004">
        <v>1197</v>
      </c>
      <c r="I3004" t="s">
        <v>140</v>
      </c>
      <c r="J3004" t="str">
        <f>VLOOKUP(B3004,tax!$B$1:$P$1478,6,FALSE)</f>
        <v>Bacteria</v>
      </c>
      <c r="K3004" t="str">
        <f>VLOOKUP($B3004,tax!$B$1:$P$1478,7,FALSE)</f>
        <v xml:space="preserve"> Actinobacteria</v>
      </c>
    </row>
    <row r="3005" spans="1:11" x14ac:dyDescent="0.25">
      <c r="A3005" t="s">
        <v>2221</v>
      </c>
      <c r="B3005" t="s">
        <v>2222</v>
      </c>
      <c r="C3005" t="s">
        <v>10</v>
      </c>
      <c r="D3005">
        <v>803</v>
      </c>
      <c r="E3005">
        <v>678</v>
      </c>
      <c r="F3005">
        <v>803</v>
      </c>
      <c r="G3005">
        <f t="shared" si="46"/>
        <v>126</v>
      </c>
      <c r="H3005">
        <v>1755</v>
      </c>
      <c r="I3005" t="s">
        <v>11</v>
      </c>
      <c r="J3005" t="str">
        <f>VLOOKUP(B3005,tax!$B$1:$P$1478,6,FALSE)</f>
        <v>Bacteria</v>
      </c>
      <c r="K3005" t="str">
        <f>VLOOKUP($B3005,tax!$B$1:$P$1478,7,FALSE)</f>
        <v xml:space="preserve"> Actinobacteria</v>
      </c>
    </row>
    <row r="3006" spans="1:11" x14ac:dyDescent="0.25">
      <c r="A3006" t="s">
        <v>2221</v>
      </c>
      <c r="B3006" t="s">
        <v>2222</v>
      </c>
      <c r="C3006" t="s">
        <v>18</v>
      </c>
      <c r="D3006">
        <v>803</v>
      </c>
      <c r="E3006">
        <v>47</v>
      </c>
      <c r="F3006">
        <v>347</v>
      </c>
      <c r="G3006">
        <f t="shared" si="46"/>
        <v>301</v>
      </c>
      <c r="H3006">
        <v>3525</v>
      </c>
      <c r="I3006" t="s">
        <v>19</v>
      </c>
      <c r="J3006" t="str">
        <f>VLOOKUP(B3006,tax!$B$1:$P$1478,6,FALSE)</f>
        <v>Bacteria</v>
      </c>
      <c r="K3006" t="str">
        <f>VLOOKUP($B3006,tax!$B$1:$P$1478,7,FALSE)</f>
        <v xml:space="preserve"> Actinobacteria</v>
      </c>
    </row>
    <row r="3007" spans="1:11" x14ac:dyDescent="0.25">
      <c r="A3007" t="s">
        <v>2221</v>
      </c>
      <c r="B3007" t="s">
        <v>2222</v>
      </c>
      <c r="C3007" t="s">
        <v>20</v>
      </c>
      <c r="D3007">
        <v>803</v>
      </c>
      <c r="E3007">
        <v>490</v>
      </c>
      <c r="F3007">
        <v>561</v>
      </c>
      <c r="G3007">
        <f t="shared" si="46"/>
        <v>72</v>
      </c>
      <c r="H3007">
        <v>5437</v>
      </c>
      <c r="I3007" t="s">
        <v>21</v>
      </c>
      <c r="J3007" t="str">
        <f>VLOOKUP(B3007,tax!$B$1:$P$1478,6,FALSE)</f>
        <v>Bacteria</v>
      </c>
      <c r="K3007" t="str">
        <f>VLOOKUP($B3007,tax!$B$1:$P$1478,7,FALSE)</f>
        <v xml:space="preserve"> Actinobacteria</v>
      </c>
    </row>
    <row r="3008" spans="1:11" x14ac:dyDescent="0.25">
      <c r="A3008" t="s">
        <v>2221</v>
      </c>
      <c r="B3008" t="s">
        <v>2222</v>
      </c>
      <c r="C3008" t="s">
        <v>780</v>
      </c>
      <c r="D3008">
        <v>803</v>
      </c>
      <c r="E3008">
        <v>567</v>
      </c>
      <c r="F3008">
        <v>617</v>
      </c>
      <c r="G3008">
        <f t="shared" si="46"/>
        <v>51</v>
      </c>
      <c r="H3008">
        <v>113</v>
      </c>
      <c r="I3008" t="s">
        <v>780</v>
      </c>
      <c r="J3008" t="str">
        <f>VLOOKUP(B3008,tax!$B$1:$P$1478,6,FALSE)</f>
        <v>Bacteria</v>
      </c>
      <c r="K3008" t="str">
        <f>VLOOKUP($B3008,tax!$B$1:$P$1478,7,FALSE)</f>
        <v xml:space="preserve"> Actinobacteria</v>
      </c>
    </row>
    <row r="3009" spans="1:11" x14ac:dyDescent="0.25">
      <c r="A3009" t="s">
        <v>2223</v>
      </c>
      <c r="B3009" t="s">
        <v>2224</v>
      </c>
      <c r="C3009" t="s">
        <v>10</v>
      </c>
      <c r="D3009">
        <v>403</v>
      </c>
      <c r="E3009">
        <v>277</v>
      </c>
      <c r="F3009">
        <v>398</v>
      </c>
      <c r="G3009">
        <f t="shared" si="46"/>
        <v>122</v>
      </c>
      <c r="H3009">
        <v>1755</v>
      </c>
      <c r="I3009" t="s">
        <v>11</v>
      </c>
      <c r="J3009" t="str">
        <f>VLOOKUP(B3009,tax!$B$1:$P$1478,6,FALSE)</f>
        <v>Bacteria</v>
      </c>
      <c r="K3009" t="str">
        <f>VLOOKUP($B3009,tax!$B$1:$P$1478,7,FALSE)</f>
        <v xml:space="preserve"> Actinobacteria</v>
      </c>
    </row>
    <row r="3010" spans="1:11" x14ac:dyDescent="0.25">
      <c r="A3010" t="s">
        <v>2223</v>
      </c>
      <c r="B3010" t="s">
        <v>2224</v>
      </c>
      <c r="C3010" t="s">
        <v>139</v>
      </c>
      <c r="D3010">
        <v>403</v>
      </c>
      <c r="E3010">
        <v>46</v>
      </c>
      <c r="F3010">
        <v>258</v>
      </c>
      <c r="G3010">
        <f t="shared" si="46"/>
        <v>213</v>
      </c>
      <c r="H3010">
        <v>1197</v>
      </c>
      <c r="I3010" t="s">
        <v>140</v>
      </c>
      <c r="J3010" t="str">
        <f>VLOOKUP(B3010,tax!$B$1:$P$1478,6,FALSE)</f>
        <v>Bacteria</v>
      </c>
      <c r="K3010" t="str">
        <f>VLOOKUP($B3010,tax!$B$1:$P$1478,7,FALSE)</f>
        <v xml:space="preserve"> Actinobacteria</v>
      </c>
    </row>
    <row r="3011" spans="1:11" x14ac:dyDescent="0.25">
      <c r="A3011" t="s">
        <v>2225</v>
      </c>
      <c r="B3011" t="s">
        <v>2226</v>
      </c>
      <c r="C3011" t="s">
        <v>10</v>
      </c>
      <c r="D3011">
        <v>339</v>
      </c>
      <c r="E3011">
        <v>204</v>
      </c>
      <c r="F3011">
        <v>334</v>
      </c>
      <c r="G3011">
        <f t="shared" ref="G3011:G3074" si="47">F3011-E3011+1</f>
        <v>131</v>
      </c>
      <c r="H3011">
        <v>1755</v>
      </c>
      <c r="I3011" t="s">
        <v>11</v>
      </c>
      <c r="J3011" t="str">
        <f>VLOOKUP(B3011,tax!$B$1:$P$1478,6,FALSE)</f>
        <v>Bacteria</v>
      </c>
      <c r="K3011" t="str">
        <f>VLOOKUP($B3011,tax!$B$1:$P$1478,7,FALSE)</f>
        <v xml:space="preserve"> Actinobacteria</v>
      </c>
    </row>
    <row r="3012" spans="1:11" x14ac:dyDescent="0.25">
      <c r="A3012" t="s">
        <v>2227</v>
      </c>
      <c r="B3012" t="s">
        <v>2228</v>
      </c>
      <c r="C3012" t="s">
        <v>63</v>
      </c>
      <c r="D3012">
        <v>1625</v>
      </c>
      <c r="E3012">
        <v>528</v>
      </c>
      <c r="F3012">
        <v>755</v>
      </c>
      <c r="G3012">
        <f t="shared" si="47"/>
        <v>228</v>
      </c>
      <c r="H3012">
        <v>5365</v>
      </c>
      <c r="I3012" t="s">
        <v>64</v>
      </c>
      <c r="J3012" t="str">
        <f>VLOOKUP(B3012,tax!$B$1:$P$1478,6,FALSE)</f>
        <v>Bacteria</v>
      </c>
      <c r="K3012" t="str">
        <f>VLOOKUP($B3012,tax!$B$1:$P$1478,7,FALSE)</f>
        <v xml:space="preserve"> Firmicutes</v>
      </c>
    </row>
    <row r="3013" spans="1:11" x14ac:dyDescent="0.25">
      <c r="A3013" t="s">
        <v>2227</v>
      </c>
      <c r="B3013" t="s">
        <v>2228</v>
      </c>
      <c r="C3013" t="s">
        <v>30</v>
      </c>
      <c r="D3013">
        <v>1625</v>
      </c>
      <c r="E3013">
        <v>933</v>
      </c>
      <c r="F3013">
        <v>1008</v>
      </c>
      <c r="G3013">
        <f t="shared" si="47"/>
        <v>76</v>
      </c>
      <c r="H3013">
        <v>5992</v>
      </c>
      <c r="I3013" t="s">
        <v>31</v>
      </c>
      <c r="J3013" t="str">
        <f>VLOOKUP(B3013,tax!$B$1:$P$1478,6,FALSE)</f>
        <v>Bacteria</v>
      </c>
      <c r="K3013" t="str">
        <f>VLOOKUP($B3013,tax!$B$1:$P$1478,7,FALSE)</f>
        <v xml:space="preserve"> Firmicutes</v>
      </c>
    </row>
    <row r="3014" spans="1:11" x14ac:dyDescent="0.25">
      <c r="A3014" t="s">
        <v>2227</v>
      </c>
      <c r="B3014" t="s">
        <v>2228</v>
      </c>
      <c r="C3014" t="s">
        <v>10</v>
      </c>
      <c r="D3014">
        <v>1625</v>
      </c>
      <c r="E3014">
        <v>1201</v>
      </c>
      <c r="F3014">
        <v>1316</v>
      </c>
      <c r="G3014">
        <f t="shared" si="47"/>
        <v>116</v>
      </c>
      <c r="H3014">
        <v>1755</v>
      </c>
      <c r="I3014" t="s">
        <v>11</v>
      </c>
      <c r="J3014" t="str">
        <f>VLOOKUP(B3014,tax!$B$1:$P$1478,6,FALSE)</f>
        <v>Bacteria</v>
      </c>
      <c r="K3014" t="str">
        <f>VLOOKUP($B3014,tax!$B$1:$P$1478,7,FALSE)</f>
        <v xml:space="preserve"> Firmicutes</v>
      </c>
    </row>
    <row r="3015" spans="1:11" x14ac:dyDescent="0.25">
      <c r="A3015" t="s">
        <v>2229</v>
      </c>
      <c r="B3015" t="s">
        <v>2230</v>
      </c>
      <c r="C3015" t="s">
        <v>30</v>
      </c>
      <c r="D3015">
        <v>1540</v>
      </c>
      <c r="E3015">
        <v>937</v>
      </c>
      <c r="F3015">
        <v>1013</v>
      </c>
      <c r="G3015">
        <f t="shared" si="47"/>
        <v>77</v>
      </c>
      <c r="H3015">
        <v>5992</v>
      </c>
      <c r="I3015" t="s">
        <v>31</v>
      </c>
      <c r="J3015" t="str">
        <f>VLOOKUP(B3015,tax!$B$1:$P$1478,6,FALSE)</f>
        <v>Bacteria</v>
      </c>
      <c r="K3015" t="str">
        <f>VLOOKUP($B3015,tax!$B$1:$P$1478,7,FALSE)</f>
        <v xml:space="preserve"> Firmicutes</v>
      </c>
    </row>
    <row r="3016" spans="1:11" x14ac:dyDescent="0.25">
      <c r="A3016" t="s">
        <v>2229</v>
      </c>
      <c r="B3016" t="s">
        <v>2230</v>
      </c>
      <c r="C3016" t="s">
        <v>30</v>
      </c>
      <c r="D3016">
        <v>1540</v>
      </c>
      <c r="E3016">
        <v>1105</v>
      </c>
      <c r="F3016">
        <v>1187</v>
      </c>
      <c r="G3016">
        <f t="shared" si="47"/>
        <v>83</v>
      </c>
      <c r="H3016">
        <v>5992</v>
      </c>
      <c r="I3016" t="s">
        <v>31</v>
      </c>
      <c r="J3016" t="str">
        <f>VLOOKUP(B3016,tax!$B$1:$P$1478,6,FALSE)</f>
        <v>Bacteria</v>
      </c>
      <c r="K3016" t="str">
        <f>VLOOKUP($B3016,tax!$B$1:$P$1478,7,FALSE)</f>
        <v xml:space="preserve"> Firmicutes</v>
      </c>
    </row>
    <row r="3017" spans="1:11" x14ac:dyDescent="0.25">
      <c r="A3017" t="s">
        <v>2229</v>
      </c>
      <c r="B3017" t="s">
        <v>2230</v>
      </c>
      <c r="C3017" t="s">
        <v>10</v>
      </c>
      <c r="D3017">
        <v>1540</v>
      </c>
      <c r="E3017">
        <v>1199</v>
      </c>
      <c r="F3017">
        <v>1320</v>
      </c>
      <c r="G3017">
        <f t="shared" si="47"/>
        <v>122</v>
      </c>
      <c r="H3017">
        <v>1755</v>
      </c>
      <c r="I3017" t="s">
        <v>11</v>
      </c>
      <c r="J3017" t="str">
        <f>VLOOKUP(B3017,tax!$B$1:$P$1478,6,FALSE)</f>
        <v>Bacteria</v>
      </c>
      <c r="K3017" t="str">
        <f>VLOOKUP($B3017,tax!$B$1:$P$1478,7,FALSE)</f>
        <v xml:space="preserve"> Firmicutes</v>
      </c>
    </row>
    <row r="3018" spans="1:11" x14ac:dyDescent="0.25">
      <c r="A3018" t="s">
        <v>2231</v>
      </c>
      <c r="B3018" t="s">
        <v>2232</v>
      </c>
      <c r="C3018" t="s">
        <v>10</v>
      </c>
      <c r="D3018">
        <v>450</v>
      </c>
      <c r="E3018">
        <v>325</v>
      </c>
      <c r="F3018">
        <v>450</v>
      </c>
      <c r="G3018">
        <f t="shared" si="47"/>
        <v>126</v>
      </c>
      <c r="H3018">
        <v>1755</v>
      </c>
      <c r="I3018" t="s">
        <v>11</v>
      </c>
      <c r="J3018" t="str">
        <f>VLOOKUP(B3018,tax!$B$1:$P$1478,6,FALSE)</f>
        <v>Bacteria</v>
      </c>
      <c r="K3018" t="str">
        <f>VLOOKUP($B3018,tax!$B$1:$P$1478,7,FALSE)</f>
        <v xml:space="preserve"> Proteobacteria</v>
      </c>
    </row>
    <row r="3019" spans="1:11" x14ac:dyDescent="0.25">
      <c r="A3019" t="s">
        <v>2231</v>
      </c>
      <c r="B3019" t="s">
        <v>2232</v>
      </c>
      <c r="C3019" t="s">
        <v>52</v>
      </c>
      <c r="D3019">
        <v>450</v>
      </c>
      <c r="E3019">
        <v>22</v>
      </c>
      <c r="F3019">
        <v>301</v>
      </c>
      <c r="G3019">
        <f t="shared" si="47"/>
        <v>280</v>
      </c>
      <c r="H3019">
        <v>5170</v>
      </c>
      <c r="I3019" t="s">
        <v>53</v>
      </c>
      <c r="J3019" t="str">
        <f>VLOOKUP(B3019,tax!$B$1:$P$1478,6,FALSE)</f>
        <v>Bacteria</v>
      </c>
      <c r="K3019" t="str">
        <f>VLOOKUP($B3019,tax!$B$1:$P$1478,7,FALSE)</f>
        <v xml:space="preserve"> Proteobacteria</v>
      </c>
    </row>
    <row r="3020" spans="1:11" x14ac:dyDescent="0.25">
      <c r="A3020" t="s">
        <v>2233</v>
      </c>
      <c r="B3020" t="s">
        <v>2234</v>
      </c>
      <c r="C3020" t="s">
        <v>2235</v>
      </c>
      <c r="D3020">
        <v>900</v>
      </c>
      <c r="E3020">
        <v>274</v>
      </c>
      <c r="F3020">
        <v>489</v>
      </c>
      <c r="G3020">
        <f t="shared" si="47"/>
        <v>216</v>
      </c>
      <c r="H3020">
        <v>1344</v>
      </c>
      <c r="I3020" t="s">
        <v>2236</v>
      </c>
      <c r="J3020" t="str">
        <f>VLOOKUP(B3020,tax!$B$1:$P$1478,6,FALSE)</f>
        <v>Bacteria</v>
      </c>
      <c r="K3020" t="str">
        <f>VLOOKUP($B3020,tax!$B$1:$P$1478,7,FALSE)</f>
        <v xml:space="preserve"> Bacteroidetes</v>
      </c>
    </row>
    <row r="3021" spans="1:11" x14ac:dyDescent="0.25">
      <c r="A3021" t="s">
        <v>2233</v>
      </c>
      <c r="B3021" t="s">
        <v>2234</v>
      </c>
      <c r="C3021" t="s">
        <v>10</v>
      </c>
      <c r="D3021">
        <v>900</v>
      </c>
      <c r="E3021">
        <v>760</v>
      </c>
      <c r="F3021">
        <v>886</v>
      </c>
      <c r="G3021">
        <f t="shared" si="47"/>
        <v>127</v>
      </c>
      <c r="H3021">
        <v>1755</v>
      </c>
      <c r="I3021" t="s">
        <v>11</v>
      </c>
      <c r="J3021" t="str">
        <f>VLOOKUP(B3021,tax!$B$1:$P$1478,6,FALSE)</f>
        <v>Bacteria</v>
      </c>
      <c r="K3021" t="str">
        <f>VLOOKUP($B3021,tax!$B$1:$P$1478,7,FALSE)</f>
        <v xml:space="preserve"> Bacteroidetes</v>
      </c>
    </row>
    <row r="3022" spans="1:11" x14ac:dyDescent="0.25">
      <c r="A3022" t="s">
        <v>2237</v>
      </c>
      <c r="B3022" t="s">
        <v>2238</v>
      </c>
      <c r="C3022" t="s">
        <v>10</v>
      </c>
      <c r="D3022">
        <v>513</v>
      </c>
      <c r="E3022">
        <v>385</v>
      </c>
      <c r="F3022">
        <v>511</v>
      </c>
      <c r="G3022">
        <f t="shared" si="47"/>
        <v>127</v>
      </c>
      <c r="H3022">
        <v>1755</v>
      </c>
      <c r="I3022" t="s">
        <v>11</v>
      </c>
      <c r="J3022" t="str">
        <f>VLOOKUP(B3022,tax!$B$1:$P$1478,6,FALSE)</f>
        <v>Bacteria</v>
      </c>
      <c r="K3022" t="str">
        <f>VLOOKUP($B3022,tax!$B$1:$P$1478,7,FALSE)</f>
        <v xml:space="preserve"> Bacteroidetes</v>
      </c>
    </row>
    <row r="3023" spans="1:11" x14ac:dyDescent="0.25">
      <c r="A3023" t="s">
        <v>2237</v>
      </c>
      <c r="B3023" t="s">
        <v>2238</v>
      </c>
      <c r="C3023" t="s">
        <v>69</v>
      </c>
      <c r="D3023">
        <v>513</v>
      </c>
      <c r="E3023">
        <v>54</v>
      </c>
      <c r="F3023">
        <v>314</v>
      </c>
      <c r="G3023">
        <f t="shared" si="47"/>
        <v>261</v>
      </c>
      <c r="H3023">
        <v>5309</v>
      </c>
      <c r="I3023" t="s">
        <v>70</v>
      </c>
      <c r="J3023" t="str">
        <f>VLOOKUP(B3023,tax!$B$1:$P$1478,6,FALSE)</f>
        <v>Bacteria</v>
      </c>
      <c r="K3023" t="str">
        <f>VLOOKUP($B3023,tax!$B$1:$P$1478,7,FALSE)</f>
        <v xml:space="preserve"> Bacteroidetes</v>
      </c>
    </row>
    <row r="3024" spans="1:11" x14ac:dyDescent="0.25">
      <c r="A3024" t="s">
        <v>2239</v>
      </c>
      <c r="B3024" t="s">
        <v>2240</v>
      </c>
      <c r="C3024" t="s">
        <v>10</v>
      </c>
      <c r="D3024">
        <v>465</v>
      </c>
      <c r="E3024">
        <v>332</v>
      </c>
      <c r="F3024">
        <v>465</v>
      </c>
      <c r="G3024">
        <f t="shared" si="47"/>
        <v>134</v>
      </c>
      <c r="H3024">
        <v>1755</v>
      </c>
      <c r="I3024" t="s">
        <v>11</v>
      </c>
      <c r="J3024" t="str">
        <f>VLOOKUP(B3024,tax!$B$1:$P$1478,6,FALSE)</f>
        <v>Bacteria</v>
      </c>
      <c r="K3024" t="str">
        <f>VLOOKUP($B3024,tax!$B$1:$P$1478,7,FALSE)</f>
        <v xml:space="preserve"> Bacteroidetes</v>
      </c>
    </row>
    <row r="3025" spans="1:11" x14ac:dyDescent="0.25">
      <c r="A3025" t="s">
        <v>2239</v>
      </c>
      <c r="B3025" t="s">
        <v>2240</v>
      </c>
      <c r="C3025" t="s">
        <v>52</v>
      </c>
      <c r="D3025">
        <v>465</v>
      </c>
      <c r="E3025">
        <v>27</v>
      </c>
      <c r="F3025">
        <v>308</v>
      </c>
      <c r="G3025">
        <f t="shared" si="47"/>
        <v>282</v>
      </c>
      <c r="H3025">
        <v>5170</v>
      </c>
      <c r="I3025" t="s">
        <v>53</v>
      </c>
      <c r="J3025" t="str">
        <f>VLOOKUP(B3025,tax!$B$1:$P$1478,6,FALSE)</f>
        <v>Bacteria</v>
      </c>
      <c r="K3025" t="str">
        <f>VLOOKUP($B3025,tax!$B$1:$P$1478,7,FALSE)</f>
        <v xml:space="preserve"> Bacteroidetes</v>
      </c>
    </row>
    <row r="3026" spans="1:11" x14ac:dyDescent="0.25">
      <c r="A3026" t="s">
        <v>2241</v>
      </c>
      <c r="B3026" t="s">
        <v>2242</v>
      </c>
      <c r="C3026" t="s">
        <v>10</v>
      </c>
      <c r="D3026">
        <v>511</v>
      </c>
      <c r="E3026">
        <v>383</v>
      </c>
      <c r="F3026">
        <v>510</v>
      </c>
      <c r="G3026">
        <f t="shared" si="47"/>
        <v>128</v>
      </c>
      <c r="H3026">
        <v>1755</v>
      </c>
      <c r="I3026" t="s">
        <v>11</v>
      </c>
      <c r="J3026" t="str">
        <f>VLOOKUP(B3026,tax!$B$1:$P$1478,6,FALSE)</f>
        <v>Bacteria</v>
      </c>
      <c r="K3026" t="str">
        <f>VLOOKUP($B3026,tax!$B$1:$P$1478,7,FALSE)</f>
        <v xml:space="preserve"> Firmicutes</v>
      </c>
    </row>
    <row r="3027" spans="1:11" x14ac:dyDescent="0.25">
      <c r="A3027" t="s">
        <v>2241</v>
      </c>
      <c r="B3027" t="s">
        <v>2242</v>
      </c>
      <c r="C3027" t="s">
        <v>52</v>
      </c>
      <c r="D3027">
        <v>511</v>
      </c>
      <c r="E3027">
        <v>36</v>
      </c>
      <c r="F3027">
        <v>360</v>
      </c>
      <c r="G3027">
        <f t="shared" si="47"/>
        <v>325</v>
      </c>
      <c r="H3027">
        <v>5170</v>
      </c>
      <c r="I3027" t="s">
        <v>53</v>
      </c>
      <c r="J3027" t="str">
        <f>VLOOKUP(B3027,tax!$B$1:$P$1478,6,FALSE)</f>
        <v>Bacteria</v>
      </c>
      <c r="K3027" t="str">
        <f>VLOOKUP($B3027,tax!$B$1:$P$1478,7,FALSE)</f>
        <v xml:space="preserve"> Firmicutes</v>
      </c>
    </row>
    <row r="3028" spans="1:11" x14ac:dyDescent="0.25">
      <c r="A3028" t="s">
        <v>2243</v>
      </c>
      <c r="B3028" t="s">
        <v>2244</v>
      </c>
      <c r="C3028" t="s">
        <v>10</v>
      </c>
      <c r="D3028">
        <v>511</v>
      </c>
      <c r="E3028">
        <v>383</v>
      </c>
      <c r="F3028">
        <v>510</v>
      </c>
      <c r="G3028">
        <f t="shared" si="47"/>
        <v>128</v>
      </c>
      <c r="H3028">
        <v>1755</v>
      </c>
      <c r="I3028" t="s">
        <v>11</v>
      </c>
      <c r="J3028" t="str">
        <f>VLOOKUP(B3028,tax!$B$1:$P$1478,6,FALSE)</f>
        <v>Bacteria</v>
      </c>
      <c r="K3028" t="str">
        <f>VLOOKUP($B3028,tax!$B$1:$P$1478,7,FALSE)</f>
        <v xml:space="preserve"> Firmicutes</v>
      </c>
    </row>
    <row r="3029" spans="1:11" x14ac:dyDescent="0.25">
      <c r="A3029" t="s">
        <v>2243</v>
      </c>
      <c r="B3029" t="s">
        <v>2244</v>
      </c>
      <c r="C3029" t="s">
        <v>52</v>
      </c>
      <c r="D3029">
        <v>511</v>
      </c>
      <c r="E3029">
        <v>36</v>
      </c>
      <c r="F3029">
        <v>360</v>
      </c>
      <c r="G3029">
        <f t="shared" si="47"/>
        <v>325</v>
      </c>
      <c r="H3029">
        <v>5170</v>
      </c>
      <c r="I3029" t="s">
        <v>53</v>
      </c>
      <c r="J3029" t="str">
        <f>VLOOKUP(B3029,tax!$B$1:$P$1478,6,FALSE)</f>
        <v>Bacteria</v>
      </c>
      <c r="K3029" t="str">
        <f>VLOOKUP($B3029,tax!$B$1:$P$1478,7,FALSE)</f>
        <v xml:space="preserve"> Firmicutes</v>
      </c>
    </row>
    <row r="3030" spans="1:11" x14ac:dyDescent="0.25">
      <c r="A3030" t="s">
        <v>2245</v>
      </c>
      <c r="B3030" t="s">
        <v>2246</v>
      </c>
      <c r="C3030" t="s">
        <v>10</v>
      </c>
      <c r="D3030">
        <v>1114</v>
      </c>
      <c r="E3030">
        <v>974</v>
      </c>
      <c r="F3030">
        <v>1107</v>
      </c>
      <c r="G3030">
        <f t="shared" si="47"/>
        <v>134</v>
      </c>
      <c r="H3030">
        <v>1755</v>
      </c>
      <c r="I3030" t="s">
        <v>11</v>
      </c>
      <c r="J3030" t="str">
        <f>VLOOKUP(B3030,tax!$B$1:$P$1478,6,FALSE)</f>
        <v>Bacteria</v>
      </c>
      <c r="K3030" t="str">
        <f>VLOOKUP($B3030,tax!$B$1:$P$1478,7,FALSE)</f>
        <v xml:space="preserve"> Actinobacteria</v>
      </c>
    </row>
    <row r="3031" spans="1:11" x14ac:dyDescent="0.25">
      <c r="A3031" t="s">
        <v>2245</v>
      </c>
      <c r="B3031" t="s">
        <v>2246</v>
      </c>
      <c r="C3031" t="s">
        <v>18</v>
      </c>
      <c r="D3031">
        <v>1114</v>
      </c>
      <c r="E3031">
        <v>292</v>
      </c>
      <c r="F3031">
        <v>586</v>
      </c>
      <c r="G3031">
        <f t="shared" si="47"/>
        <v>295</v>
      </c>
      <c r="H3031">
        <v>3525</v>
      </c>
      <c r="I3031" t="s">
        <v>19</v>
      </c>
      <c r="J3031" t="str">
        <f>VLOOKUP(B3031,tax!$B$1:$P$1478,6,FALSE)</f>
        <v>Bacteria</v>
      </c>
      <c r="K3031" t="str">
        <f>VLOOKUP($B3031,tax!$B$1:$P$1478,7,FALSE)</f>
        <v xml:space="preserve"> Actinobacteria</v>
      </c>
    </row>
    <row r="3032" spans="1:11" x14ac:dyDescent="0.25">
      <c r="A3032" t="s">
        <v>2245</v>
      </c>
      <c r="B3032" t="s">
        <v>2246</v>
      </c>
      <c r="C3032" t="s">
        <v>20</v>
      </c>
      <c r="D3032">
        <v>1114</v>
      </c>
      <c r="E3032">
        <v>780</v>
      </c>
      <c r="F3032">
        <v>853</v>
      </c>
      <c r="G3032">
        <f t="shared" si="47"/>
        <v>74</v>
      </c>
      <c r="H3032">
        <v>5437</v>
      </c>
      <c r="I3032" t="s">
        <v>21</v>
      </c>
      <c r="J3032" t="str">
        <f>VLOOKUP(B3032,tax!$B$1:$P$1478,6,FALSE)</f>
        <v>Bacteria</v>
      </c>
      <c r="K3032" t="str">
        <f>VLOOKUP($B3032,tax!$B$1:$P$1478,7,FALSE)</f>
        <v xml:space="preserve"> Actinobacteria</v>
      </c>
    </row>
    <row r="3033" spans="1:11" x14ac:dyDescent="0.25">
      <c r="A3033" t="s">
        <v>2245</v>
      </c>
      <c r="B3033" t="s">
        <v>2246</v>
      </c>
      <c r="C3033" t="s">
        <v>139</v>
      </c>
      <c r="D3033">
        <v>1114</v>
      </c>
      <c r="E3033">
        <v>53</v>
      </c>
      <c r="F3033">
        <v>266</v>
      </c>
      <c r="G3033">
        <f t="shared" si="47"/>
        <v>214</v>
      </c>
      <c r="H3033">
        <v>1197</v>
      </c>
      <c r="I3033" t="s">
        <v>140</v>
      </c>
      <c r="J3033" t="str">
        <f>VLOOKUP(B3033,tax!$B$1:$P$1478,6,FALSE)</f>
        <v>Bacteria</v>
      </c>
      <c r="K3033" t="str">
        <f>VLOOKUP($B3033,tax!$B$1:$P$1478,7,FALSE)</f>
        <v xml:space="preserve"> Actinobacteria</v>
      </c>
    </row>
    <row r="3034" spans="1:11" x14ac:dyDescent="0.25">
      <c r="A3034" t="s">
        <v>2247</v>
      </c>
      <c r="B3034" t="s">
        <v>2248</v>
      </c>
      <c r="C3034" t="s">
        <v>10</v>
      </c>
      <c r="D3034">
        <v>702</v>
      </c>
      <c r="E3034">
        <v>450</v>
      </c>
      <c r="F3034">
        <v>573</v>
      </c>
      <c r="G3034">
        <f t="shared" si="47"/>
        <v>124</v>
      </c>
      <c r="H3034">
        <v>1755</v>
      </c>
      <c r="I3034" t="s">
        <v>11</v>
      </c>
      <c r="J3034" t="str">
        <f>VLOOKUP(B3034,tax!$B$1:$P$1478,6,FALSE)</f>
        <v>Bacteria</v>
      </c>
      <c r="K3034" t="str">
        <f>VLOOKUP($B3034,tax!$B$1:$P$1478,7,FALSE)</f>
        <v xml:space="preserve"> Actinobacteria</v>
      </c>
    </row>
    <row r="3035" spans="1:11" x14ac:dyDescent="0.25">
      <c r="A3035" t="s">
        <v>2247</v>
      </c>
      <c r="B3035" t="s">
        <v>2248</v>
      </c>
      <c r="C3035" t="s">
        <v>12</v>
      </c>
      <c r="D3035">
        <v>702</v>
      </c>
      <c r="E3035">
        <v>260</v>
      </c>
      <c r="F3035">
        <v>434</v>
      </c>
      <c r="G3035">
        <f t="shared" si="47"/>
        <v>175</v>
      </c>
      <c r="H3035">
        <v>1312</v>
      </c>
      <c r="I3035" t="s">
        <v>13</v>
      </c>
      <c r="J3035" t="str">
        <f>VLOOKUP(B3035,tax!$B$1:$P$1478,6,FALSE)</f>
        <v>Bacteria</v>
      </c>
      <c r="K3035" t="str">
        <f>VLOOKUP($B3035,tax!$B$1:$P$1478,7,FALSE)</f>
        <v xml:space="preserve"> Actinobacteria</v>
      </c>
    </row>
    <row r="3036" spans="1:11" x14ac:dyDescent="0.25">
      <c r="A3036" t="s">
        <v>2247</v>
      </c>
      <c r="B3036" t="s">
        <v>2248</v>
      </c>
      <c r="C3036" t="s">
        <v>22</v>
      </c>
      <c r="D3036">
        <v>702</v>
      </c>
      <c r="E3036">
        <v>575</v>
      </c>
      <c r="F3036">
        <v>699</v>
      </c>
      <c r="G3036">
        <f t="shared" si="47"/>
        <v>125</v>
      </c>
      <c r="H3036">
        <v>3906</v>
      </c>
      <c r="I3036" t="s">
        <v>23</v>
      </c>
      <c r="J3036" t="str">
        <f>VLOOKUP(B3036,tax!$B$1:$P$1478,6,FALSE)</f>
        <v>Bacteria</v>
      </c>
      <c r="K3036" t="str">
        <f>VLOOKUP($B3036,tax!$B$1:$P$1478,7,FALSE)</f>
        <v xml:space="preserve"> Actinobacteria</v>
      </c>
    </row>
    <row r="3037" spans="1:11" x14ac:dyDescent="0.25">
      <c r="A3037" t="s">
        <v>2247</v>
      </c>
      <c r="B3037" t="s">
        <v>2248</v>
      </c>
      <c r="C3037" t="s">
        <v>139</v>
      </c>
      <c r="D3037">
        <v>702</v>
      </c>
      <c r="E3037">
        <v>36</v>
      </c>
      <c r="F3037">
        <v>248</v>
      </c>
      <c r="G3037">
        <f t="shared" si="47"/>
        <v>213</v>
      </c>
      <c r="H3037">
        <v>1197</v>
      </c>
      <c r="I3037" t="s">
        <v>140</v>
      </c>
      <c r="J3037" t="str">
        <f>VLOOKUP(B3037,tax!$B$1:$P$1478,6,FALSE)</f>
        <v>Bacteria</v>
      </c>
      <c r="K3037" t="str">
        <f>VLOOKUP($B3037,tax!$B$1:$P$1478,7,FALSE)</f>
        <v xml:space="preserve"> Actinobacteria</v>
      </c>
    </row>
    <row r="3038" spans="1:11" x14ac:dyDescent="0.25">
      <c r="A3038" t="s">
        <v>2249</v>
      </c>
      <c r="B3038" t="s">
        <v>2250</v>
      </c>
      <c r="C3038" t="s">
        <v>10</v>
      </c>
      <c r="D3038">
        <v>951</v>
      </c>
      <c r="E3038">
        <v>697</v>
      </c>
      <c r="F3038">
        <v>821</v>
      </c>
      <c r="G3038">
        <f t="shared" si="47"/>
        <v>125</v>
      </c>
      <c r="H3038">
        <v>1755</v>
      </c>
      <c r="I3038" t="s">
        <v>11</v>
      </c>
      <c r="J3038" t="str">
        <f>VLOOKUP(B3038,tax!$B$1:$P$1478,6,FALSE)</f>
        <v>Bacteria</v>
      </c>
      <c r="K3038" t="str">
        <f>VLOOKUP($B3038,tax!$B$1:$P$1478,7,FALSE)</f>
        <v xml:space="preserve"> Actinobacteria</v>
      </c>
    </row>
    <row r="3039" spans="1:11" x14ac:dyDescent="0.25">
      <c r="A3039" t="s">
        <v>2249</v>
      </c>
      <c r="B3039" t="s">
        <v>2250</v>
      </c>
      <c r="C3039" t="s">
        <v>18</v>
      </c>
      <c r="D3039">
        <v>951</v>
      </c>
      <c r="E3039">
        <v>63</v>
      </c>
      <c r="F3039">
        <v>366</v>
      </c>
      <c r="G3039">
        <f t="shared" si="47"/>
        <v>304</v>
      </c>
      <c r="H3039">
        <v>3525</v>
      </c>
      <c r="I3039" t="s">
        <v>19</v>
      </c>
      <c r="J3039" t="str">
        <f>VLOOKUP(B3039,tax!$B$1:$P$1478,6,FALSE)</f>
        <v>Bacteria</v>
      </c>
      <c r="K3039" t="str">
        <f>VLOOKUP($B3039,tax!$B$1:$P$1478,7,FALSE)</f>
        <v xml:space="preserve"> Actinobacteria</v>
      </c>
    </row>
    <row r="3040" spans="1:11" x14ac:dyDescent="0.25">
      <c r="A3040" t="s">
        <v>2249</v>
      </c>
      <c r="B3040" t="s">
        <v>2250</v>
      </c>
      <c r="C3040" t="s">
        <v>20</v>
      </c>
      <c r="D3040">
        <v>951</v>
      </c>
      <c r="E3040">
        <v>509</v>
      </c>
      <c r="F3040">
        <v>580</v>
      </c>
      <c r="G3040">
        <f t="shared" si="47"/>
        <v>72</v>
      </c>
      <c r="H3040">
        <v>5437</v>
      </c>
      <c r="I3040" t="s">
        <v>21</v>
      </c>
      <c r="J3040" t="str">
        <f>VLOOKUP(B3040,tax!$B$1:$P$1478,6,FALSE)</f>
        <v>Bacteria</v>
      </c>
      <c r="K3040" t="str">
        <f>VLOOKUP($B3040,tax!$B$1:$P$1478,7,FALSE)</f>
        <v xml:space="preserve"> Actinobacteria</v>
      </c>
    </row>
    <row r="3041" spans="1:11" x14ac:dyDescent="0.25">
      <c r="A3041" t="s">
        <v>2249</v>
      </c>
      <c r="B3041" t="s">
        <v>2250</v>
      </c>
      <c r="C3041" t="s">
        <v>22</v>
      </c>
      <c r="D3041">
        <v>951</v>
      </c>
      <c r="E3041">
        <v>825</v>
      </c>
      <c r="F3041">
        <v>948</v>
      </c>
      <c r="G3041">
        <f t="shared" si="47"/>
        <v>124</v>
      </c>
      <c r="H3041">
        <v>3906</v>
      </c>
      <c r="I3041" t="s">
        <v>23</v>
      </c>
      <c r="J3041" t="str">
        <f>VLOOKUP(B3041,tax!$B$1:$P$1478,6,FALSE)</f>
        <v>Bacteria</v>
      </c>
      <c r="K3041" t="str">
        <f>VLOOKUP($B3041,tax!$B$1:$P$1478,7,FALSE)</f>
        <v xml:space="preserve"> Actinobacteria</v>
      </c>
    </row>
    <row r="3042" spans="1:11" x14ac:dyDescent="0.25">
      <c r="A3042" t="s">
        <v>2251</v>
      </c>
      <c r="B3042" t="s">
        <v>2252</v>
      </c>
      <c r="C3042" t="s">
        <v>10</v>
      </c>
      <c r="D3042">
        <v>484</v>
      </c>
      <c r="E3042">
        <v>358</v>
      </c>
      <c r="F3042">
        <v>484</v>
      </c>
      <c r="G3042">
        <f t="shared" si="47"/>
        <v>127</v>
      </c>
      <c r="H3042">
        <v>1755</v>
      </c>
      <c r="I3042" t="s">
        <v>11</v>
      </c>
      <c r="J3042" t="str">
        <f>VLOOKUP(B3042,tax!$B$1:$P$1478,6,FALSE)</f>
        <v>Bacteria</v>
      </c>
      <c r="K3042" t="str">
        <f>VLOOKUP($B3042,tax!$B$1:$P$1478,7,FALSE)</f>
        <v xml:space="preserve"> Actinobacteria</v>
      </c>
    </row>
    <row r="3043" spans="1:11" x14ac:dyDescent="0.25">
      <c r="A3043" t="s">
        <v>2251</v>
      </c>
      <c r="B3043" t="s">
        <v>2252</v>
      </c>
      <c r="C3043" t="s">
        <v>26</v>
      </c>
      <c r="D3043">
        <v>484</v>
      </c>
      <c r="E3043">
        <v>87</v>
      </c>
      <c r="F3043">
        <v>314</v>
      </c>
      <c r="G3043">
        <f t="shared" si="47"/>
        <v>228</v>
      </c>
      <c r="H3043">
        <v>4255</v>
      </c>
      <c r="I3043" t="s">
        <v>27</v>
      </c>
      <c r="J3043" t="str">
        <f>VLOOKUP(B3043,tax!$B$1:$P$1478,6,FALSE)</f>
        <v>Bacteria</v>
      </c>
      <c r="K3043" t="str">
        <f>VLOOKUP($B3043,tax!$B$1:$P$1478,7,FALSE)</f>
        <v xml:space="preserve"> Actinobacteria</v>
      </c>
    </row>
    <row r="3044" spans="1:11" x14ac:dyDescent="0.25">
      <c r="A3044" t="s">
        <v>2253</v>
      </c>
      <c r="B3044" t="s">
        <v>2254</v>
      </c>
      <c r="C3044" t="s">
        <v>32</v>
      </c>
      <c r="D3044">
        <v>803</v>
      </c>
      <c r="E3044">
        <v>37</v>
      </c>
      <c r="F3044">
        <v>179</v>
      </c>
      <c r="G3044">
        <f t="shared" si="47"/>
        <v>143</v>
      </c>
      <c r="H3044">
        <v>1727</v>
      </c>
      <c r="I3044" t="s">
        <v>33</v>
      </c>
      <c r="J3044" t="str">
        <f>VLOOKUP(B3044,tax!$B$1:$P$1478,6,FALSE)</f>
        <v>Bacteria</v>
      </c>
      <c r="K3044" t="str">
        <f>VLOOKUP($B3044,tax!$B$1:$P$1478,7,FALSE)</f>
        <v xml:space="preserve"> Actinobacteria</v>
      </c>
    </row>
    <row r="3045" spans="1:11" x14ac:dyDescent="0.25">
      <c r="A3045" t="s">
        <v>2253</v>
      </c>
      <c r="B3045" t="s">
        <v>2254</v>
      </c>
      <c r="C3045" t="s">
        <v>10</v>
      </c>
      <c r="D3045">
        <v>803</v>
      </c>
      <c r="E3045">
        <v>574</v>
      </c>
      <c r="F3045">
        <v>703</v>
      </c>
      <c r="G3045">
        <f t="shared" si="47"/>
        <v>130</v>
      </c>
      <c r="H3045">
        <v>1755</v>
      </c>
      <c r="I3045" t="s">
        <v>11</v>
      </c>
      <c r="J3045" t="str">
        <f>VLOOKUP(B3045,tax!$B$1:$P$1478,6,FALSE)</f>
        <v>Bacteria</v>
      </c>
      <c r="K3045" t="str">
        <f>VLOOKUP($B3045,tax!$B$1:$P$1478,7,FALSE)</f>
        <v xml:space="preserve"> Actinobacteria</v>
      </c>
    </row>
    <row r="3046" spans="1:11" x14ac:dyDescent="0.25">
      <c r="A3046" t="s">
        <v>2253</v>
      </c>
      <c r="B3046" t="s">
        <v>2254</v>
      </c>
      <c r="C3046" t="s">
        <v>52</v>
      </c>
      <c r="D3046">
        <v>803</v>
      </c>
      <c r="E3046">
        <v>218</v>
      </c>
      <c r="F3046">
        <v>551</v>
      </c>
      <c r="G3046">
        <f t="shared" si="47"/>
        <v>334</v>
      </c>
      <c r="H3046">
        <v>5170</v>
      </c>
      <c r="I3046" t="s">
        <v>53</v>
      </c>
      <c r="J3046" t="str">
        <f>VLOOKUP(B3046,tax!$B$1:$P$1478,6,FALSE)</f>
        <v>Bacteria</v>
      </c>
      <c r="K3046" t="str">
        <f>VLOOKUP($B3046,tax!$B$1:$P$1478,7,FALSE)</f>
        <v xml:space="preserve"> Actinobacteria</v>
      </c>
    </row>
    <row r="3047" spans="1:11" x14ac:dyDescent="0.25">
      <c r="A3047" t="s">
        <v>2255</v>
      </c>
      <c r="B3047" t="s">
        <v>2256</v>
      </c>
      <c r="C3047" t="s">
        <v>10</v>
      </c>
      <c r="D3047">
        <v>1187</v>
      </c>
      <c r="E3047">
        <v>905</v>
      </c>
      <c r="F3047">
        <v>1028</v>
      </c>
      <c r="G3047">
        <f t="shared" si="47"/>
        <v>124</v>
      </c>
      <c r="H3047">
        <v>1755</v>
      </c>
      <c r="I3047" t="s">
        <v>11</v>
      </c>
      <c r="J3047" t="str">
        <f>VLOOKUP(B3047,tax!$B$1:$P$1478,6,FALSE)</f>
        <v>Bacteria</v>
      </c>
      <c r="K3047" t="str">
        <f>VLOOKUP($B3047,tax!$B$1:$P$1478,7,FALSE)</f>
        <v xml:space="preserve"> Actinobacteria</v>
      </c>
    </row>
    <row r="3048" spans="1:11" x14ac:dyDescent="0.25">
      <c r="A3048" t="s">
        <v>2255</v>
      </c>
      <c r="B3048" t="s">
        <v>2256</v>
      </c>
      <c r="C3048" t="s">
        <v>18</v>
      </c>
      <c r="D3048">
        <v>1187</v>
      </c>
      <c r="E3048">
        <v>275</v>
      </c>
      <c r="F3048">
        <v>570</v>
      </c>
      <c r="G3048">
        <f t="shared" si="47"/>
        <v>296</v>
      </c>
      <c r="H3048">
        <v>3525</v>
      </c>
      <c r="I3048" t="s">
        <v>19</v>
      </c>
      <c r="J3048" t="str">
        <f>VLOOKUP(B3048,tax!$B$1:$P$1478,6,FALSE)</f>
        <v>Bacteria</v>
      </c>
      <c r="K3048" t="str">
        <f>VLOOKUP($B3048,tax!$B$1:$P$1478,7,FALSE)</f>
        <v xml:space="preserve"> Actinobacteria</v>
      </c>
    </row>
    <row r="3049" spans="1:11" x14ac:dyDescent="0.25">
      <c r="A3049" t="s">
        <v>2255</v>
      </c>
      <c r="B3049" t="s">
        <v>2256</v>
      </c>
      <c r="C3049" t="s">
        <v>20</v>
      </c>
      <c r="D3049">
        <v>1187</v>
      </c>
      <c r="E3049">
        <v>709</v>
      </c>
      <c r="F3049">
        <v>781</v>
      </c>
      <c r="G3049">
        <f t="shared" si="47"/>
        <v>73</v>
      </c>
      <c r="H3049">
        <v>5437</v>
      </c>
      <c r="I3049" t="s">
        <v>21</v>
      </c>
      <c r="J3049" t="str">
        <f>VLOOKUP(B3049,tax!$B$1:$P$1478,6,FALSE)</f>
        <v>Bacteria</v>
      </c>
      <c r="K3049" t="str">
        <f>VLOOKUP($B3049,tax!$B$1:$P$1478,7,FALSE)</f>
        <v xml:space="preserve"> Actinobacteria</v>
      </c>
    </row>
    <row r="3050" spans="1:11" x14ac:dyDescent="0.25">
      <c r="A3050" t="s">
        <v>2255</v>
      </c>
      <c r="B3050" t="s">
        <v>2256</v>
      </c>
      <c r="C3050" t="s">
        <v>780</v>
      </c>
      <c r="D3050">
        <v>1187</v>
      </c>
      <c r="E3050">
        <v>810</v>
      </c>
      <c r="F3050">
        <v>838</v>
      </c>
      <c r="G3050">
        <f t="shared" si="47"/>
        <v>29</v>
      </c>
      <c r="H3050">
        <v>113</v>
      </c>
      <c r="I3050" t="s">
        <v>780</v>
      </c>
      <c r="J3050" t="str">
        <f>VLOOKUP(B3050,tax!$B$1:$P$1478,6,FALSE)</f>
        <v>Bacteria</v>
      </c>
      <c r="K3050" t="str">
        <f>VLOOKUP($B3050,tax!$B$1:$P$1478,7,FALSE)</f>
        <v xml:space="preserve"> Actinobacteria</v>
      </c>
    </row>
    <row r="3051" spans="1:11" x14ac:dyDescent="0.25">
      <c r="A3051" t="s">
        <v>2255</v>
      </c>
      <c r="B3051" t="s">
        <v>2256</v>
      </c>
      <c r="C3051" t="s">
        <v>166</v>
      </c>
      <c r="D3051">
        <v>1187</v>
      </c>
      <c r="E3051">
        <v>1083</v>
      </c>
      <c r="F3051">
        <v>1185</v>
      </c>
      <c r="G3051">
        <f t="shared" si="47"/>
        <v>103</v>
      </c>
      <c r="H3051">
        <v>1501</v>
      </c>
      <c r="I3051" t="s">
        <v>167</v>
      </c>
      <c r="J3051" t="str">
        <f>VLOOKUP(B3051,tax!$B$1:$P$1478,6,FALSE)</f>
        <v>Bacteria</v>
      </c>
      <c r="K3051" t="str">
        <f>VLOOKUP($B3051,tax!$B$1:$P$1478,7,FALSE)</f>
        <v xml:space="preserve"> Actinobacteria</v>
      </c>
    </row>
    <row r="3052" spans="1:11" x14ac:dyDescent="0.25">
      <c r="A3052" t="s">
        <v>2255</v>
      </c>
      <c r="B3052" t="s">
        <v>2256</v>
      </c>
      <c r="C3052" t="s">
        <v>139</v>
      </c>
      <c r="D3052">
        <v>1187</v>
      </c>
      <c r="E3052">
        <v>31</v>
      </c>
      <c r="F3052">
        <v>251</v>
      </c>
      <c r="G3052">
        <f t="shared" si="47"/>
        <v>221</v>
      </c>
      <c r="H3052">
        <v>1197</v>
      </c>
      <c r="I3052" t="s">
        <v>140</v>
      </c>
      <c r="J3052" t="str">
        <f>VLOOKUP(B3052,tax!$B$1:$P$1478,6,FALSE)</f>
        <v>Bacteria</v>
      </c>
      <c r="K3052" t="str">
        <f>VLOOKUP($B3052,tax!$B$1:$P$1478,7,FALSE)</f>
        <v xml:space="preserve"> Actinobacteria</v>
      </c>
    </row>
    <row r="3053" spans="1:11" x14ac:dyDescent="0.25">
      <c r="A3053" t="s">
        <v>2257</v>
      </c>
      <c r="B3053" t="s">
        <v>2258</v>
      </c>
      <c r="C3053" t="s">
        <v>10</v>
      </c>
      <c r="D3053">
        <v>1559</v>
      </c>
      <c r="E3053">
        <v>926</v>
      </c>
      <c r="F3053">
        <v>1052</v>
      </c>
      <c r="G3053">
        <f t="shared" si="47"/>
        <v>127</v>
      </c>
      <c r="H3053">
        <v>1755</v>
      </c>
      <c r="I3053" t="s">
        <v>11</v>
      </c>
      <c r="J3053" t="str">
        <f>VLOOKUP(B3053,tax!$B$1:$P$1478,6,FALSE)</f>
        <v>Bacteria</v>
      </c>
      <c r="K3053" t="str">
        <f>VLOOKUP($B3053,tax!$B$1:$P$1478,7,FALSE)</f>
        <v xml:space="preserve"> Actinobacteria</v>
      </c>
    </row>
    <row r="3054" spans="1:11" x14ac:dyDescent="0.25">
      <c r="A3054" t="s">
        <v>2257</v>
      </c>
      <c r="B3054" t="s">
        <v>2258</v>
      </c>
      <c r="C3054" t="s">
        <v>769</v>
      </c>
      <c r="D3054">
        <v>1559</v>
      </c>
      <c r="E3054">
        <v>1196</v>
      </c>
      <c r="F3054">
        <v>1355</v>
      </c>
      <c r="G3054">
        <f t="shared" si="47"/>
        <v>160</v>
      </c>
      <c r="H3054">
        <v>701</v>
      </c>
      <c r="I3054" t="s">
        <v>770</v>
      </c>
      <c r="J3054" t="str">
        <f>VLOOKUP(B3054,tax!$B$1:$P$1478,6,FALSE)</f>
        <v>Bacteria</v>
      </c>
      <c r="K3054" t="str">
        <f>VLOOKUP($B3054,tax!$B$1:$P$1478,7,FALSE)</f>
        <v xml:space="preserve"> Actinobacteria</v>
      </c>
    </row>
    <row r="3055" spans="1:11" x14ac:dyDescent="0.25">
      <c r="A3055" t="s">
        <v>2257</v>
      </c>
      <c r="B3055" t="s">
        <v>2258</v>
      </c>
      <c r="C3055" t="s">
        <v>769</v>
      </c>
      <c r="D3055">
        <v>1559</v>
      </c>
      <c r="E3055">
        <v>1379</v>
      </c>
      <c r="F3055">
        <v>1559</v>
      </c>
      <c r="G3055">
        <f t="shared" si="47"/>
        <v>181</v>
      </c>
      <c r="H3055">
        <v>701</v>
      </c>
      <c r="I3055" t="s">
        <v>770</v>
      </c>
      <c r="J3055" t="str">
        <f>VLOOKUP(B3055,tax!$B$1:$P$1478,6,FALSE)</f>
        <v>Bacteria</v>
      </c>
      <c r="K3055" t="str">
        <f>VLOOKUP($B3055,tax!$B$1:$P$1478,7,FALSE)</f>
        <v xml:space="preserve"> Actinobacteria</v>
      </c>
    </row>
    <row r="3056" spans="1:11" x14ac:dyDescent="0.25">
      <c r="A3056" t="s">
        <v>2257</v>
      </c>
      <c r="B3056" t="s">
        <v>2258</v>
      </c>
      <c r="C3056" t="s">
        <v>18</v>
      </c>
      <c r="D3056">
        <v>1559</v>
      </c>
      <c r="E3056">
        <v>293</v>
      </c>
      <c r="F3056">
        <v>578</v>
      </c>
      <c r="G3056">
        <f t="shared" si="47"/>
        <v>286</v>
      </c>
      <c r="H3056">
        <v>3525</v>
      </c>
      <c r="I3056" t="s">
        <v>19</v>
      </c>
      <c r="J3056" t="str">
        <f>VLOOKUP(B3056,tax!$B$1:$P$1478,6,FALSE)</f>
        <v>Bacteria</v>
      </c>
      <c r="K3056" t="str">
        <f>VLOOKUP($B3056,tax!$B$1:$P$1478,7,FALSE)</f>
        <v xml:space="preserve"> Actinobacteria</v>
      </c>
    </row>
    <row r="3057" spans="1:11" x14ac:dyDescent="0.25">
      <c r="A3057" t="s">
        <v>2257</v>
      </c>
      <c r="B3057" t="s">
        <v>2258</v>
      </c>
      <c r="C3057" t="s">
        <v>20</v>
      </c>
      <c r="D3057">
        <v>1559</v>
      </c>
      <c r="E3057">
        <v>720</v>
      </c>
      <c r="F3057">
        <v>791</v>
      </c>
      <c r="G3057">
        <f t="shared" si="47"/>
        <v>72</v>
      </c>
      <c r="H3057">
        <v>5437</v>
      </c>
      <c r="I3057" t="s">
        <v>21</v>
      </c>
      <c r="J3057" t="str">
        <f>VLOOKUP(B3057,tax!$B$1:$P$1478,6,FALSE)</f>
        <v>Bacteria</v>
      </c>
      <c r="K3057" t="str">
        <f>VLOOKUP($B3057,tax!$B$1:$P$1478,7,FALSE)</f>
        <v xml:space="preserve"> Actinobacteria</v>
      </c>
    </row>
    <row r="3058" spans="1:11" x14ac:dyDescent="0.25">
      <c r="A3058" t="s">
        <v>2257</v>
      </c>
      <c r="B3058" t="s">
        <v>2258</v>
      </c>
      <c r="C3058" t="s">
        <v>20</v>
      </c>
      <c r="D3058">
        <v>1559</v>
      </c>
      <c r="E3058">
        <v>1063</v>
      </c>
      <c r="F3058">
        <v>1135</v>
      </c>
      <c r="G3058">
        <f t="shared" si="47"/>
        <v>73</v>
      </c>
      <c r="H3058">
        <v>5437</v>
      </c>
      <c r="I3058" t="s">
        <v>21</v>
      </c>
      <c r="J3058" t="str">
        <f>VLOOKUP(B3058,tax!$B$1:$P$1478,6,FALSE)</f>
        <v>Bacteria</v>
      </c>
      <c r="K3058" t="str">
        <f>VLOOKUP($B3058,tax!$B$1:$P$1478,7,FALSE)</f>
        <v xml:space="preserve"> Actinobacteria</v>
      </c>
    </row>
    <row r="3059" spans="1:11" x14ac:dyDescent="0.25">
      <c r="A3059" t="s">
        <v>2257</v>
      </c>
      <c r="B3059" t="s">
        <v>2258</v>
      </c>
      <c r="C3059" t="s">
        <v>139</v>
      </c>
      <c r="D3059">
        <v>1559</v>
      </c>
      <c r="E3059">
        <v>54</v>
      </c>
      <c r="F3059">
        <v>269</v>
      </c>
      <c r="G3059">
        <f t="shared" si="47"/>
        <v>216</v>
      </c>
      <c r="H3059">
        <v>1197</v>
      </c>
      <c r="I3059" t="s">
        <v>140</v>
      </c>
      <c r="J3059" t="str">
        <f>VLOOKUP(B3059,tax!$B$1:$P$1478,6,FALSE)</f>
        <v>Bacteria</v>
      </c>
      <c r="K3059" t="str">
        <f>VLOOKUP($B3059,tax!$B$1:$P$1478,7,FALSE)</f>
        <v xml:space="preserve"> Actinobacteria</v>
      </c>
    </row>
    <row r="3060" spans="1:11" x14ac:dyDescent="0.25">
      <c r="A3060" t="s">
        <v>2259</v>
      </c>
      <c r="B3060" t="s">
        <v>2260</v>
      </c>
      <c r="C3060" t="s">
        <v>2261</v>
      </c>
      <c r="D3060">
        <v>1946</v>
      </c>
      <c r="E3060">
        <v>1802</v>
      </c>
      <c r="F3060">
        <v>1830</v>
      </c>
      <c r="G3060">
        <f t="shared" si="47"/>
        <v>29</v>
      </c>
      <c r="H3060">
        <v>1694</v>
      </c>
      <c r="I3060" t="s">
        <v>2262</v>
      </c>
      <c r="J3060" t="str">
        <f>VLOOKUP(B3060,tax!$B$1:$P$1478,6,FALSE)</f>
        <v>Bacteria</v>
      </c>
      <c r="K3060" t="str">
        <f>VLOOKUP($B3060,tax!$B$1:$P$1478,7,FALSE)</f>
        <v xml:space="preserve"> Actinobacteria</v>
      </c>
    </row>
    <row r="3061" spans="1:11" x14ac:dyDescent="0.25">
      <c r="A3061" t="s">
        <v>2259</v>
      </c>
      <c r="B3061" t="s">
        <v>2260</v>
      </c>
      <c r="C3061" t="s">
        <v>1238</v>
      </c>
      <c r="D3061">
        <v>1946</v>
      </c>
      <c r="E3061">
        <v>1600</v>
      </c>
      <c r="F3061">
        <v>1657</v>
      </c>
      <c r="G3061">
        <f t="shared" si="47"/>
        <v>58</v>
      </c>
      <c r="H3061">
        <v>7056</v>
      </c>
      <c r="I3061" t="s">
        <v>1239</v>
      </c>
      <c r="J3061" t="str">
        <f>VLOOKUP(B3061,tax!$B$1:$P$1478,6,FALSE)</f>
        <v>Bacteria</v>
      </c>
      <c r="K3061" t="str">
        <f>VLOOKUP($B3061,tax!$B$1:$P$1478,7,FALSE)</f>
        <v xml:space="preserve"> Actinobacteria</v>
      </c>
    </row>
    <row r="3062" spans="1:11" x14ac:dyDescent="0.25">
      <c r="A3062" t="s">
        <v>2259</v>
      </c>
      <c r="B3062" t="s">
        <v>2260</v>
      </c>
      <c r="C3062" t="s">
        <v>10</v>
      </c>
      <c r="D3062">
        <v>1946</v>
      </c>
      <c r="E3062">
        <v>933</v>
      </c>
      <c r="F3062">
        <v>1058</v>
      </c>
      <c r="G3062">
        <f t="shared" si="47"/>
        <v>126</v>
      </c>
      <c r="H3062">
        <v>1755</v>
      </c>
      <c r="I3062" t="s">
        <v>11</v>
      </c>
      <c r="J3062" t="str">
        <f>VLOOKUP(B3062,tax!$B$1:$P$1478,6,FALSE)</f>
        <v>Bacteria</v>
      </c>
      <c r="K3062" t="str">
        <f>VLOOKUP($B3062,tax!$B$1:$P$1478,7,FALSE)</f>
        <v xml:space="preserve"> Actinobacteria</v>
      </c>
    </row>
    <row r="3063" spans="1:11" x14ac:dyDescent="0.25">
      <c r="A3063" t="s">
        <v>2259</v>
      </c>
      <c r="B3063" t="s">
        <v>2260</v>
      </c>
      <c r="C3063" t="s">
        <v>769</v>
      </c>
      <c r="D3063">
        <v>1946</v>
      </c>
      <c r="E3063">
        <v>1197</v>
      </c>
      <c r="F3063">
        <v>1354</v>
      </c>
      <c r="G3063">
        <f t="shared" si="47"/>
        <v>158</v>
      </c>
      <c r="H3063">
        <v>701</v>
      </c>
      <c r="I3063" t="s">
        <v>770</v>
      </c>
      <c r="J3063" t="str">
        <f>VLOOKUP(B3063,tax!$B$1:$P$1478,6,FALSE)</f>
        <v>Bacteria</v>
      </c>
      <c r="K3063" t="str">
        <f>VLOOKUP($B3063,tax!$B$1:$P$1478,7,FALSE)</f>
        <v xml:space="preserve"> Actinobacteria</v>
      </c>
    </row>
    <row r="3064" spans="1:11" x14ac:dyDescent="0.25">
      <c r="A3064" t="s">
        <v>2259</v>
      </c>
      <c r="B3064" t="s">
        <v>2260</v>
      </c>
      <c r="C3064" t="s">
        <v>769</v>
      </c>
      <c r="D3064">
        <v>1946</v>
      </c>
      <c r="E3064">
        <v>1379</v>
      </c>
      <c r="F3064">
        <v>1560</v>
      </c>
      <c r="G3064">
        <f t="shared" si="47"/>
        <v>182</v>
      </c>
      <c r="H3064">
        <v>701</v>
      </c>
      <c r="I3064" t="s">
        <v>770</v>
      </c>
      <c r="J3064" t="str">
        <f>VLOOKUP(B3064,tax!$B$1:$P$1478,6,FALSE)</f>
        <v>Bacteria</v>
      </c>
      <c r="K3064" t="str">
        <f>VLOOKUP($B3064,tax!$B$1:$P$1478,7,FALSE)</f>
        <v xml:space="preserve"> Actinobacteria</v>
      </c>
    </row>
    <row r="3065" spans="1:11" x14ac:dyDescent="0.25">
      <c r="A3065" t="s">
        <v>2259</v>
      </c>
      <c r="B3065" t="s">
        <v>2260</v>
      </c>
      <c r="C3065" t="s">
        <v>18</v>
      </c>
      <c r="D3065">
        <v>1946</v>
      </c>
      <c r="E3065">
        <v>299</v>
      </c>
      <c r="F3065">
        <v>581</v>
      </c>
      <c r="G3065">
        <f t="shared" si="47"/>
        <v>283</v>
      </c>
      <c r="H3065">
        <v>3525</v>
      </c>
      <c r="I3065" t="s">
        <v>19</v>
      </c>
      <c r="J3065" t="str">
        <f>VLOOKUP(B3065,tax!$B$1:$P$1478,6,FALSE)</f>
        <v>Bacteria</v>
      </c>
      <c r="K3065" t="str">
        <f>VLOOKUP($B3065,tax!$B$1:$P$1478,7,FALSE)</f>
        <v xml:space="preserve"> Actinobacteria</v>
      </c>
    </row>
    <row r="3066" spans="1:11" x14ac:dyDescent="0.25">
      <c r="A3066" t="s">
        <v>2259</v>
      </c>
      <c r="B3066" t="s">
        <v>2260</v>
      </c>
      <c r="C3066" t="s">
        <v>20</v>
      </c>
      <c r="D3066">
        <v>1946</v>
      </c>
      <c r="E3066">
        <v>724</v>
      </c>
      <c r="F3066">
        <v>797</v>
      </c>
      <c r="G3066">
        <f t="shared" si="47"/>
        <v>74</v>
      </c>
      <c r="H3066">
        <v>5437</v>
      </c>
      <c r="I3066" t="s">
        <v>21</v>
      </c>
      <c r="J3066" t="str">
        <f>VLOOKUP(B3066,tax!$B$1:$P$1478,6,FALSE)</f>
        <v>Bacteria</v>
      </c>
      <c r="K3066" t="str">
        <f>VLOOKUP($B3066,tax!$B$1:$P$1478,7,FALSE)</f>
        <v xml:space="preserve"> Actinobacteria</v>
      </c>
    </row>
    <row r="3067" spans="1:11" x14ac:dyDescent="0.25">
      <c r="A3067" t="s">
        <v>2259</v>
      </c>
      <c r="B3067" t="s">
        <v>2260</v>
      </c>
      <c r="C3067" t="s">
        <v>20</v>
      </c>
      <c r="D3067">
        <v>1946</v>
      </c>
      <c r="E3067">
        <v>1069</v>
      </c>
      <c r="F3067">
        <v>1141</v>
      </c>
      <c r="G3067">
        <f t="shared" si="47"/>
        <v>73</v>
      </c>
      <c r="H3067">
        <v>5437</v>
      </c>
      <c r="I3067" t="s">
        <v>21</v>
      </c>
      <c r="J3067" t="str">
        <f>VLOOKUP(B3067,tax!$B$1:$P$1478,6,FALSE)</f>
        <v>Bacteria</v>
      </c>
      <c r="K3067" t="str">
        <f>VLOOKUP($B3067,tax!$B$1:$P$1478,7,FALSE)</f>
        <v xml:space="preserve"> Actinobacteria</v>
      </c>
    </row>
    <row r="3068" spans="1:11" x14ac:dyDescent="0.25">
      <c r="A3068" t="s">
        <v>2259</v>
      </c>
      <c r="B3068" t="s">
        <v>2260</v>
      </c>
      <c r="C3068" t="s">
        <v>139</v>
      </c>
      <c r="D3068">
        <v>1946</v>
      </c>
      <c r="E3068">
        <v>61</v>
      </c>
      <c r="F3068">
        <v>275</v>
      </c>
      <c r="G3068">
        <f t="shared" si="47"/>
        <v>215</v>
      </c>
      <c r="H3068">
        <v>1197</v>
      </c>
      <c r="I3068" t="s">
        <v>140</v>
      </c>
      <c r="J3068" t="str">
        <f>VLOOKUP(B3068,tax!$B$1:$P$1478,6,FALSE)</f>
        <v>Bacteria</v>
      </c>
      <c r="K3068" t="str">
        <f>VLOOKUP($B3068,tax!$B$1:$P$1478,7,FALSE)</f>
        <v xml:space="preserve"> Actinobacteria</v>
      </c>
    </row>
    <row r="3069" spans="1:11" x14ac:dyDescent="0.25">
      <c r="A3069" t="s">
        <v>2263</v>
      </c>
      <c r="B3069" t="s">
        <v>2264</v>
      </c>
      <c r="C3069" t="s">
        <v>32</v>
      </c>
      <c r="D3069">
        <v>611</v>
      </c>
      <c r="E3069">
        <v>466</v>
      </c>
      <c r="F3069">
        <v>602</v>
      </c>
      <c r="G3069">
        <f t="shared" si="47"/>
        <v>137</v>
      </c>
      <c r="H3069">
        <v>1727</v>
      </c>
      <c r="I3069" t="s">
        <v>33</v>
      </c>
      <c r="J3069" t="str">
        <f>VLOOKUP(B3069,tax!$B$1:$P$1478,6,FALSE)</f>
        <v>Bacteria</v>
      </c>
      <c r="K3069" t="str">
        <f>VLOOKUP($B3069,tax!$B$1:$P$1478,7,FALSE)</f>
        <v xml:space="preserve"> Actinobacteria</v>
      </c>
    </row>
    <row r="3070" spans="1:11" x14ac:dyDescent="0.25">
      <c r="A3070" t="s">
        <v>2263</v>
      </c>
      <c r="B3070" t="s">
        <v>2264</v>
      </c>
      <c r="C3070" t="s">
        <v>10</v>
      </c>
      <c r="D3070">
        <v>611</v>
      </c>
      <c r="E3070">
        <v>339</v>
      </c>
      <c r="F3070">
        <v>460</v>
      </c>
      <c r="G3070">
        <f t="shared" si="47"/>
        <v>122</v>
      </c>
      <c r="H3070">
        <v>1755</v>
      </c>
      <c r="I3070" t="s">
        <v>11</v>
      </c>
      <c r="J3070" t="str">
        <f>VLOOKUP(B3070,tax!$B$1:$P$1478,6,FALSE)</f>
        <v>Bacteria</v>
      </c>
      <c r="K3070" t="str">
        <f>VLOOKUP($B3070,tax!$B$1:$P$1478,7,FALSE)</f>
        <v xml:space="preserve"> Actinobacteria</v>
      </c>
    </row>
    <row r="3071" spans="1:11" x14ac:dyDescent="0.25">
      <c r="A3071" t="s">
        <v>2263</v>
      </c>
      <c r="B3071" t="s">
        <v>2264</v>
      </c>
      <c r="C3071" t="s">
        <v>52</v>
      </c>
      <c r="D3071">
        <v>611</v>
      </c>
      <c r="E3071">
        <v>34</v>
      </c>
      <c r="F3071">
        <v>316</v>
      </c>
      <c r="G3071">
        <f t="shared" si="47"/>
        <v>283</v>
      </c>
      <c r="H3071">
        <v>5170</v>
      </c>
      <c r="I3071" t="s">
        <v>53</v>
      </c>
      <c r="J3071" t="str">
        <f>VLOOKUP(B3071,tax!$B$1:$P$1478,6,FALSE)</f>
        <v>Bacteria</v>
      </c>
      <c r="K3071" t="str">
        <f>VLOOKUP($B3071,tax!$B$1:$P$1478,7,FALSE)</f>
        <v xml:space="preserve"> Actinobacteria</v>
      </c>
    </row>
    <row r="3072" spans="1:11" x14ac:dyDescent="0.25">
      <c r="A3072" t="s">
        <v>2265</v>
      </c>
      <c r="B3072" t="s">
        <v>2266</v>
      </c>
      <c r="C3072" t="s">
        <v>10</v>
      </c>
      <c r="D3072">
        <v>1118</v>
      </c>
      <c r="E3072">
        <v>991</v>
      </c>
      <c r="F3072">
        <v>1118</v>
      </c>
      <c r="G3072">
        <f t="shared" si="47"/>
        <v>128</v>
      </c>
      <c r="H3072">
        <v>1755</v>
      </c>
      <c r="I3072" t="s">
        <v>11</v>
      </c>
      <c r="J3072" t="str">
        <f>VLOOKUP(B3072,tax!$B$1:$P$1478,6,FALSE)</f>
        <v>Bacteria</v>
      </c>
      <c r="K3072" t="str">
        <f>VLOOKUP($B3072,tax!$B$1:$P$1478,7,FALSE)</f>
        <v xml:space="preserve"> Actinobacteria</v>
      </c>
    </row>
    <row r="3073" spans="1:11" x14ac:dyDescent="0.25">
      <c r="A3073" t="s">
        <v>2265</v>
      </c>
      <c r="B3073" t="s">
        <v>2266</v>
      </c>
      <c r="C3073" t="s">
        <v>44</v>
      </c>
      <c r="D3073">
        <v>1118</v>
      </c>
      <c r="E3073">
        <v>260</v>
      </c>
      <c r="F3073">
        <v>727</v>
      </c>
      <c r="G3073">
        <f t="shared" si="47"/>
        <v>468</v>
      </c>
      <c r="H3073">
        <v>477</v>
      </c>
      <c r="I3073" t="s">
        <v>45</v>
      </c>
      <c r="J3073" t="str">
        <f>VLOOKUP(B3073,tax!$B$1:$P$1478,6,FALSE)</f>
        <v>Bacteria</v>
      </c>
      <c r="K3073" t="str">
        <f>VLOOKUP($B3073,tax!$B$1:$P$1478,7,FALSE)</f>
        <v xml:space="preserve"> Actinobacteria</v>
      </c>
    </row>
    <row r="3074" spans="1:11" x14ac:dyDescent="0.25">
      <c r="A3074" t="s">
        <v>2265</v>
      </c>
      <c r="B3074" t="s">
        <v>2266</v>
      </c>
      <c r="C3074" t="s">
        <v>133</v>
      </c>
      <c r="D3074">
        <v>1118</v>
      </c>
      <c r="E3074">
        <v>800</v>
      </c>
      <c r="F3074">
        <v>876</v>
      </c>
      <c r="G3074">
        <f t="shared" si="47"/>
        <v>77</v>
      </c>
      <c r="H3074">
        <v>58087</v>
      </c>
      <c r="I3074" t="s">
        <v>134</v>
      </c>
      <c r="J3074" t="str">
        <f>VLOOKUP(B3074,tax!$B$1:$P$1478,6,FALSE)</f>
        <v>Bacteria</v>
      </c>
      <c r="K3074" t="str">
        <f>VLOOKUP($B3074,tax!$B$1:$P$1478,7,FALSE)</f>
        <v xml:space="preserve"> Actinobacteria</v>
      </c>
    </row>
    <row r="3075" spans="1:11" x14ac:dyDescent="0.25">
      <c r="A3075" t="s">
        <v>2265</v>
      </c>
      <c r="B3075" t="s">
        <v>2266</v>
      </c>
      <c r="C3075" t="s">
        <v>133</v>
      </c>
      <c r="D3075">
        <v>1118</v>
      </c>
      <c r="E3075">
        <v>894</v>
      </c>
      <c r="F3075">
        <v>970</v>
      </c>
      <c r="G3075">
        <f t="shared" ref="G3075:G3138" si="48">F3075-E3075+1</f>
        <v>77</v>
      </c>
      <c r="H3075">
        <v>58087</v>
      </c>
      <c r="I3075" t="s">
        <v>134</v>
      </c>
      <c r="J3075" t="str">
        <f>VLOOKUP(B3075,tax!$B$1:$P$1478,6,FALSE)</f>
        <v>Bacteria</v>
      </c>
      <c r="K3075" t="str">
        <f>VLOOKUP($B3075,tax!$B$1:$P$1478,7,FALSE)</f>
        <v xml:space="preserve"> Actinobacteria</v>
      </c>
    </row>
    <row r="3076" spans="1:11" x14ac:dyDescent="0.25">
      <c r="A3076" t="s">
        <v>2267</v>
      </c>
      <c r="B3076" t="s">
        <v>2268</v>
      </c>
      <c r="C3076" t="s">
        <v>10</v>
      </c>
      <c r="D3076">
        <v>1256</v>
      </c>
      <c r="E3076">
        <v>1029</v>
      </c>
      <c r="F3076">
        <v>1143</v>
      </c>
      <c r="G3076">
        <f t="shared" si="48"/>
        <v>115</v>
      </c>
      <c r="H3076">
        <v>1755</v>
      </c>
      <c r="I3076" t="s">
        <v>11</v>
      </c>
      <c r="J3076" t="str">
        <f>VLOOKUP(B3076,tax!$B$1:$P$1478,6,FALSE)</f>
        <v>Bacteria</v>
      </c>
      <c r="K3076" t="str">
        <f>VLOOKUP($B3076,tax!$B$1:$P$1478,7,FALSE)</f>
        <v xml:space="preserve"> Bacteroidetes</v>
      </c>
    </row>
    <row r="3077" spans="1:11" x14ac:dyDescent="0.25">
      <c r="A3077" t="s">
        <v>2267</v>
      </c>
      <c r="B3077" t="s">
        <v>2268</v>
      </c>
      <c r="C3077" t="s">
        <v>2269</v>
      </c>
      <c r="D3077">
        <v>1256</v>
      </c>
      <c r="E3077">
        <v>1161</v>
      </c>
      <c r="F3077">
        <v>1256</v>
      </c>
      <c r="G3077">
        <f t="shared" si="48"/>
        <v>96</v>
      </c>
      <c r="H3077">
        <v>608</v>
      </c>
      <c r="I3077" t="s">
        <v>2270</v>
      </c>
      <c r="J3077" t="str">
        <f>VLOOKUP(B3077,tax!$B$1:$P$1478,6,FALSE)</f>
        <v>Bacteria</v>
      </c>
      <c r="K3077" t="str">
        <f>VLOOKUP($B3077,tax!$B$1:$P$1478,7,FALSE)</f>
        <v xml:space="preserve"> Bacteroidetes</v>
      </c>
    </row>
    <row r="3078" spans="1:11" x14ac:dyDescent="0.25">
      <c r="A3078" t="s">
        <v>2267</v>
      </c>
      <c r="B3078" t="s">
        <v>2268</v>
      </c>
      <c r="C3078" t="s">
        <v>18</v>
      </c>
      <c r="D3078">
        <v>1256</v>
      </c>
      <c r="E3078">
        <v>277</v>
      </c>
      <c r="F3078">
        <v>572</v>
      </c>
      <c r="G3078">
        <f t="shared" si="48"/>
        <v>296</v>
      </c>
      <c r="H3078">
        <v>3525</v>
      </c>
      <c r="I3078" t="s">
        <v>19</v>
      </c>
      <c r="J3078" t="str">
        <f>VLOOKUP(B3078,tax!$B$1:$P$1478,6,FALSE)</f>
        <v>Bacteria</v>
      </c>
      <c r="K3078" t="str">
        <f>VLOOKUP($B3078,tax!$B$1:$P$1478,7,FALSE)</f>
        <v xml:space="preserve"> Bacteroidetes</v>
      </c>
    </row>
    <row r="3079" spans="1:11" x14ac:dyDescent="0.25">
      <c r="A3079" t="s">
        <v>2267</v>
      </c>
      <c r="B3079" t="s">
        <v>2268</v>
      </c>
      <c r="C3079" t="s">
        <v>139</v>
      </c>
      <c r="D3079">
        <v>1256</v>
      </c>
      <c r="E3079">
        <v>31</v>
      </c>
      <c r="F3079">
        <v>247</v>
      </c>
      <c r="G3079">
        <f t="shared" si="48"/>
        <v>217</v>
      </c>
      <c r="H3079">
        <v>1197</v>
      </c>
      <c r="I3079" t="s">
        <v>140</v>
      </c>
      <c r="J3079" t="str">
        <f>VLOOKUP(B3079,tax!$B$1:$P$1478,6,FALSE)</f>
        <v>Bacteria</v>
      </c>
      <c r="K3079" t="str">
        <f>VLOOKUP($B3079,tax!$B$1:$P$1478,7,FALSE)</f>
        <v xml:space="preserve"> Bacteroidetes</v>
      </c>
    </row>
    <row r="3080" spans="1:11" x14ac:dyDescent="0.25">
      <c r="A3080" t="s">
        <v>2271</v>
      </c>
      <c r="B3080" t="s">
        <v>2272</v>
      </c>
      <c r="C3080" t="s">
        <v>10</v>
      </c>
      <c r="D3080">
        <v>944</v>
      </c>
      <c r="E3080">
        <v>463</v>
      </c>
      <c r="F3080">
        <v>562</v>
      </c>
      <c r="G3080">
        <f t="shared" si="48"/>
        <v>100</v>
      </c>
      <c r="H3080">
        <v>1755</v>
      </c>
      <c r="I3080" t="s">
        <v>11</v>
      </c>
      <c r="J3080" t="str">
        <f>VLOOKUP(B3080,tax!$B$1:$P$1478,6,FALSE)</f>
        <v>Bacteria</v>
      </c>
      <c r="K3080" t="str">
        <f>VLOOKUP($B3080,tax!$B$1:$P$1478,7,FALSE)</f>
        <v xml:space="preserve"> Bacteroidetes</v>
      </c>
    </row>
    <row r="3081" spans="1:11" x14ac:dyDescent="0.25">
      <c r="A3081" t="s">
        <v>2271</v>
      </c>
      <c r="B3081" t="s">
        <v>2272</v>
      </c>
      <c r="C3081" t="s">
        <v>193</v>
      </c>
      <c r="D3081">
        <v>944</v>
      </c>
      <c r="E3081">
        <v>70</v>
      </c>
      <c r="F3081">
        <v>128</v>
      </c>
      <c r="G3081">
        <f t="shared" si="48"/>
        <v>59</v>
      </c>
      <c r="H3081">
        <v>688</v>
      </c>
      <c r="I3081" t="s">
        <v>194</v>
      </c>
      <c r="J3081" t="str">
        <f>VLOOKUP(B3081,tax!$B$1:$P$1478,6,FALSE)</f>
        <v>Bacteria</v>
      </c>
      <c r="K3081" t="str">
        <f>VLOOKUP($B3081,tax!$B$1:$P$1478,7,FALSE)</f>
        <v xml:space="preserve"> Bacteroidetes</v>
      </c>
    </row>
    <row r="3082" spans="1:11" x14ac:dyDescent="0.25">
      <c r="A3082" t="s">
        <v>2271</v>
      </c>
      <c r="B3082" t="s">
        <v>2272</v>
      </c>
      <c r="C3082" t="s">
        <v>195</v>
      </c>
      <c r="D3082">
        <v>944</v>
      </c>
      <c r="E3082">
        <v>184</v>
      </c>
      <c r="F3082">
        <v>396</v>
      </c>
      <c r="G3082">
        <f t="shared" si="48"/>
        <v>213</v>
      </c>
      <c r="H3082">
        <v>580</v>
      </c>
      <c r="I3082" t="s">
        <v>196</v>
      </c>
      <c r="J3082" t="str">
        <f>VLOOKUP(B3082,tax!$B$1:$P$1478,6,FALSE)</f>
        <v>Bacteria</v>
      </c>
      <c r="K3082" t="str">
        <f>VLOOKUP($B3082,tax!$B$1:$P$1478,7,FALSE)</f>
        <v xml:space="preserve"> Bacteroidetes</v>
      </c>
    </row>
    <row r="3083" spans="1:11" x14ac:dyDescent="0.25">
      <c r="A3083" t="s">
        <v>2271</v>
      </c>
      <c r="B3083" t="s">
        <v>2272</v>
      </c>
      <c r="C3083" t="s">
        <v>197</v>
      </c>
      <c r="D3083">
        <v>944</v>
      </c>
      <c r="E3083">
        <v>636</v>
      </c>
      <c r="F3083">
        <v>897</v>
      </c>
      <c r="G3083">
        <f t="shared" si="48"/>
        <v>262</v>
      </c>
      <c r="H3083">
        <v>593</v>
      </c>
      <c r="I3083" t="s">
        <v>198</v>
      </c>
      <c r="J3083" t="str">
        <f>VLOOKUP(B3083,tax!$B$1:$P$1478,6,FALSE)</f>
        <v>Bacteria</v>
      </c>
      <c r="K3083" t="str">
        <f>VLOOKUP($B3083,tax!$B$1:$P$1478,7,FALSE)</f>
        <v xml:space="preserve"> Bacteroidetes</v>
      </c>
    </row>
    <row r="3084" spans="1:11" x14ac:dyDescent="0.25">
      <c r="A3084" t="s">
        <v>2271</v>
      </c>
      <c r="B3084" t="s">
        <v>2274</v>
      </c>
      <c r="C3084" t="s">
        <v>10</v>
      </c>
      <c r="D3084">
        <v>1107</v>
      </c>
      <c r="E3084">
        <v>988</v>
      </c>
      <c r="F3084">
        <v>1095</v>
      </c>
      <c r="G3084">
        <f t="shared" si="48"/>
        <v>108</v>
      </c>
      <c r="H3084">
        <v>1755</v>
      </c>
      <c r="I3084" t="s">
        <v>11</v>
      </c>
      <c r="J3084" t="str">
        <f>VLOOKUP(B3084,tax!$B$1:$P$1478,6,FALSE)</f>
        <v>Bacteria</v>
      </c>
      <c r="K3084" t="str">
        <f>VLOOKUP($B3084,tax!$B$1:$P$1478,7,FALSE)</f>
        <v xml:space="preserve"> Bacteroidetes</v>
      </c>
    </row>
    <row r="3085" spans="1:11" x14ac:dyDescent="0.25">
      <c r="A3085" t="s">
        <v>2273</v>
      </c>
      <c r="B3085" t="s">
        <v>2274</v>
      </c>
      <c r="C3085" t="s">
        <v>201</v>
      </c>
      <c r="D3085">
        <v>1107</v>
      </c>
      <c r="E3085">
        <v>844</v>
      </c>
      <c r="F3085">
        <v>928</v>
      </c>
      <c r="G3085">
        <f t="shared" si="48"/>
        <v>85</v>
      </c>
      <c r="H3085">
        <v>12531</v>
      </c>
      <c r="I3085" t="s">
        <v>202</v>
      </c>
      <c r="J3085" t="str">
        <f>VLOOKUP(B3085,tax!$B$1:$P$1478,6,FALSE)</f>
        <v>Bacteria</v>
      </c>
      <c r="K3085" t="str">
        <f>VLOOKUP($B3085,tax!$B$1:$P$1478,7,FALSE)</f>
        <v xml:space="preserve"> Bacteroidetes</v>
      </c>
    </row>
    <row r="3086" spans="1:11" x14ac:dyDescent="0.25">
      <c r="A3086" t="s">
        <v>2273</v>
      </c>
      <c r="B3086" t="s">
        <v>2274</v>
      </c>
      <c r="C3086" t="s">
        <v>18</v>
      </c>
      <c r="D3086">
        <v>1107</v>
      </c>
      <c r="E3086">
        <v>265</v>
      </c>
      <c r="F3086">
        <v>552</v>
      </c>
      <c r="G3086">
        <f t="shared" si="48"/>
        <v>288</v>
      </c>
      <c r="H3086">
        <v>3525</v>
      </c>
      <c r="I3086" t="s">
        <v>19</v>
      </c>
      <c r="J3086" t="str">
        <f>VLOOKUP(B3086,tax!$B$1:$P$1478,6,FALSE)</f>
        <v>Bacteria</v>
      </c>
      <c r="K3086" t="str">
        <f>VLOOKUP($B3086,tax!$B$1:$P$1478,7,FALSE)</f>
        <v xml:space="preserve"> Bacteroidetes</v>
      </c>
    </row>
    <row r="3087" spans="1:11" x14ac:dyDescent="0.25">
      <c r="A3087" t="s">
        <v>2273</v>
      </c>
      <c r="B3087" t="s">
        <v>2274</v>
      </c>
      <c r="C3087" t="s">
        <v>20</v>
      </c>
      <c r="D3087">
        <v>1107</v>
      </c>
      <c r="E3087">
        <v>696</v>
      </c>
      <c r="F3087">
        <v>765</v>
      </c>
      <c r="G3087">
        <f t="shared" si="48"/>
        <v>70</v>
      </c>
      <c r="H3087">
        <v>5437</v>
      </c>
      <c r="I3087" t="s">
        <v>21</v>
      </c>
      <c r="J3087" t="str">
        <f>VLOOKUP(B3087,tax!$B$1:$P$1478,6,FALSE)</f>
        <v>Bacteria</v>
      </c>
      <c r="K3087" t="str">
        <f>VLOOKUP($B3087,tax!$B$1:$P$1478,7,FALSE)</f>
        <v xml:space="preserve"> Bacteroidetes</v>
      </c>
    </row>
    <row r="3088" spans="1:11" x14ac:dyDescent="0.25">
      <c r="A3088" t="s">
        <v>2273</v>
      </c>
      <c r="B3088" t="s">
        <v>2274</v>
      </c>
      <c r="C3088" t="s">
        <v>139</v>
      </c>
      <c r="D3088">
        <v>1107</v>
      </c>
      <c r="E3088">
        <v>22</v>
      </c>
      <c r="F3088">
        <v>236</v>
      </c>
      <c r="G3088">
        <f t="shared" si="48"/>
        <v>215</v>
      </c>
      <c r="H3088">
        <v>1197</v>
      </c>
      <c r="I3088" t="s">
        <v>140</v>
      </c>
      <c r="J3088" t="str">
        <f>VLOOKUP(B3088,tax!$B$1:$P$1478,6,FALSE)</f>
        <v>Bacteria</v>
      </c>
      <c r="K3088" t="str">
        <f>VLOOKUP($B3088,tax!$B$1:$P$1478,7,FALSE)</f>
        <v xml:space="preserve"> Bacteroidetes</v>
      </c>
    </row>
    <row r="3089" spans="1:11" x14ac:dyDescent="0.25">
      <c r="A3089" t="s">
        <v>2275</v>
      </c>
      <c r="B3089" t="s">
        <v>2276</v>
      </c>
      <c r="C3089" t="s">
        <v>10</v>
      </c>
      <c r="D3089">
        <v>462</v>
      </c>
      <c r="E3089">
        <v>341</v>
      </c>
      <c r="F3089">
        <v>462</v>
      </c>
      <c r="G3089">
        <f t="shared" si="48"/>
        <v>122</v>
      </c>
      <c r="H3089">
        <v>1755</v>
      </c>
      <c r="I3089" t="s">
        <v>11</v>
      </c>
      <c r="J3089" t="str">
        <f>VLOOKUP(B3089,tax!$B$1:$P$1478,6,FALSE)</f>
        <v>Bacteria</v>
      </c>
      <c r="K3089" t="str">
        <f>VLOOKUP($B3089,tax!$B$1:$P$1478,7,FALSE)</f>
        <v xml:space="preserve"> Proteobacteria</v>
      </c>
    </row>
    <row r="3090" spans="1:11" x14ac:dyDescent="0.25">
      <c r="A3090" t="s">
        <v>2275</v>
      </c>
      <c r="B3090" t="s">
        <v>2276</v>
      </c>
      <c r="C3090" t="s">
        <v>52</v>
      </c>
      <c r="D3090">
        <v>462</v>
      </c>
      <c r="E3090">
        <v>24</v>
      </c>
      <c r="F3090">
        <v>301</v>
      </c>
      <c r="G3090">
        <f t="shared" si="48"/>
        <v>278</v>
      </c>
      <c r="H3090">
        <v>5170</v>
      </c>
      <c r="I3090" t="s">
        <v>53</v>
      </c>
      <c r="J3090" t="str">
        <f>VLOOKUP(B3090,tax!$B$1:$P$1478,6,FALSE)</f>
        <v>Bacteria</v>
      </c>
      <c r="K3090" t="str">
        <f>VLOOKUP($B3090,tax!$B$1:$P$1478,7,FALSE)</f>
        <v xml:space="preserve"> Proteobacteria</v>
      </c>
    </row>
    <row r="3091" spans="1:11" x14ac:dyDescent="0.25">
      <c r="A3091" t="s">
        <v>2277</v>
      </c>
      <c r="B3091" t="s">
        <v>2278</v>
      </c>
      <c r="C3091" t="s">
        <v>10</v>
      </c>
      <c r="D3091">
        <v>922</v>
      </c>
      <c r="E3091">
        <v>31</v>
      </c>
      <c r="F3091">
        <v>146</v>
      </c>
      <c r="G3091">
        <f t="shared" si="48"/>
        <v>116</v>
      </c>
      <c r="H3091">
        <v>1755</v>
      </c>
      <c r="I3091" t="s">
        <v>11</v>
      </c>
      <c r="J3091" t="str">
        <f>VLOOKUP(B3091,tax!$B$1:$P$1478,6,FALSE)</f>
        <v>Bacteria</v>
      </c>
      <c r="K3091" t="str">
        <f>VLOOKUP($B3091,tax!$B$1:$P$1478,7,FALSE)</f>
        <v xml:space="preserve"> Cyanobacteria</v>
      </c>
    </row>
    <row r="3092" spans="1:11" x14ac:dyDescent="0.25">
      <c r="A3092" t="s">
        <v>2277</v>
      </c>
      <c r="B3092" t="s">
        <v>2278</v>
      </c>
      <c r="C3092" t="s">
        <v>10</v>
      </c>
      <c r="D3092">
        <v>922</v>
      </c>
      <c r="E3092">
        <v>216</v>
      </c>
      <c r="F3092">
        <v>331</v>
      </c>
      <c r="G3092">
        <f t="shared" si="48"/>
        <v>116</v>
      </c>
      <c r="H3092">
        <v>1755</v>
      </c>
      <c r="I3092" t="s">
        <v>11</v>
      </c>
      <c r="J3092" t="str">
        <f>VLOOKUP(B3092,tax!$B$1:$P$1478,6,FALSE)</f>
        <v>Bacteria</v>
      </c>
      <c r="K3092" t="str">
        <f>VLOOKUP($B3092,tax!$B$1:$P$1478,7,FALSE)</f>
        <v xml:space="preserve"> Cyanobacteria</v>
      </c>
    </row>
    <row r="3093" spans="1:11" x14ac:dyDescent="0.25">
      <c r="A3093" t="s">
        <v>2277</v>
      </c>
      <c r="B3093" t="s">
        <v>2278</v>
      </c>
      <c r="C3093" t="s">
        <v>10</v>
      </c>
      <c r="D3093">
        <v>922</v>
      </c>
      <c r="E3093">
        <v>401</v>
      </c>
      <c r="F3093">
        <v>516</v>
      </c>
      <c r="G3093">
        <f t="shared" si="48"/>
        <v>116</v>
      </c>
      <c r="H3093">
        <v>1755</v>
      </c>
      <c r="I3093" t="s">
        <v>11</v>
      </c>
      <c r="J3093" t="str">
        <f>VLOOKUP(B3093,tax!$B$1:$P$1478,6,FALSE)</f>
        <v>Bacteria</v>
      </c>
      <c r="K3093" t="str">
        <f>VLOOKUP($B3093,tax!$B$1:$P$1478,7,FALSE)</f>
        <v xml:space="preserve"> Cyanobacteria</v>
      </c>
    </row>
    <row r="3094" spans="1:11" x14ac:dyDescent="0.25">
      <c r="A3094" t="s">
        <v>2277</v>
      </c>
      <c r="B3094" t="s">
        <v>2278</v>
      </c>
      <c r="C3094" t="s">
        <v>93</v>
      </c>
      <c r="D3094">
        <v>922</v>
      </c>
      <c r="E3094">
        <v>593</v>
      </c>
      <c r="F3094">
        <v>789</v>
      </c>
      <c r="G3094">
        <f t="shared" si="48"/>
        <v>197</v>
      </c>
      <c r="H3094">
        <v>11620</v>
      </c>
      <c r="I3094" t="s">
        <v>94</v>
      </c>
      <c r="J3094" t="str">
        <f>VLOOKUP(B3094,tax!$B$1:$P$1478,6,FALSE)</f>
        <v>Bacteria</v>
      </c>
      <c r="K3094" t="str">
        <f>VLOOKUP($B3094,tax!$B$1:$P$1478,7,FALSE)</f>
        <v xml:space="preserve"> Cyanobacteria</v>
      </c>
    </row>
    <row r="3095" spans="1:11" x14ac:dyDescent="0.25">
      <c r="A3095" t="s">
        <v>2277</v>
      </c>
      <c r="B3095" t="s">
        <v>2278</v>
      </c>
      <c r="C3095" t="s">
        <v>2279</v>
      </c>
      <c r="D3095">
        <v>922</v>
      </c>
      <c r="E3095">
        <v>1</v>
      </c>
      <c r="F3095">
        <v>30</v>
      </c>
      <c r="G3095">
        <f t="shared" si="48"/>
        <v>30</v>
      </c>
      <c r="H3095">
        <v>3</v>
      </c>
      <c r="I3095" t="s">
        <v>2279</v>
      </c>
      <c r="J3095" t="str">
        <f>VLOOKUP(B3095,tax!$B$1:$P$1478,6,FALSE)</f>
        <v>Bacteria</v>
      </c>
      <c r="K3095" t="str">
        <f>VLOOKUP($B3095,tax!$B$1:$P$1478,7,FALSE)</f>
        <v xml:space="preserve"> Cyanobacteria</v>
      </c>
    </row>
    <row r="3096" spans="1:11" x14ac:dyDescent="0.25">
      <c r="A3096" t="s">
        <v>2277</v>
      </c>
      <c r="B3096" t="s">
        <v>2278</v>
      </c>
      <c r="C3096" t="s">
        <v>2279</v>
      </c>
      <c r="D3096">
        <v>922</v>
      </c>
      <c r="E3096">
        <v>189</v>
      </c>
      <c r="F3096">
        <v>215</v>
      </c>
      <c r="G3096">
        <f t="shared" si="48"/>
        <v>27</v>
      </c>
      <c r="H3096">
        <v>3</v>
      </c>
      <c r="I3096" t="s">
        <v>2279</v>
      </c>
      <c r="J3096" t="str">
        <f>VLOOKUP(B3096,tax!$B$1:$P$1478,6,FALSE)</f>
        <v>Bacteria</v>
      </c>
      <c r="K3096" t="str">
        <f>VLOOKUP($B3096,tax!$B$1:$P$1478,7,FALSE)</f>
        <v xml:space="preserve"> Cyanobacteria</v>
      </c>
    </row>
    <row r="3097" spans="1:11" x14ac:dyDescent="0.25">
      <c r="A3097" t="s">
        <v>2277</v>
      </c>
      <c r="B3097" t="s">
        <v>2278</v>
      </c>
      <c r="C3097" t="s">
        <v>2279</v>
      </c>
      <c r="D3097">
        <v>922</v>
      </c>
      <c r="E3097">
        <v>374</v>
      </c>
      <c r="F3097">
        <v>400</v>
      </c>
      <c r="G3097">
        <f t="shared" si="48"/>
        <v>27</v>
      </c>
      <c r="H3097">
        <v>3</v>
      </c>
      <c r="I3097" t="s">
        <v>2279</v>
      </c>
      <c r="J3097" t="str">
        <f>VLOOKUP(B3097,tax!$B$1:$P$1478,6,FALSE)</f>
        <v>Bacteria</v>
      </c>
      <c r="K3097" t="str">
        <f>VLOOKUP($B3097,tax!$B$1:$P$1478,7,FALSE)</f>
        <v xml:space="preserve"> Cyanobacteria</v>
      </c>
    </row>
    <row r="3098" spans="1:11" x14ac:dyDescent="0.25">
      <c r="A3098" t="s">
        <v>2280</v>
      </c>
      <c r="B3098" t="s">
        <v>2281</v>
      </c>
      <c r="C3098" t="s">
        <v>10</v>
      </c>
      <c r="D3098">
        <v>460</v>
      </c>
      <c r="E3098">
        <v>339</v>
      </c>
      <c r="F3098">
        <v>460</v>
      </c>
      <c r="G3098">
        <f t="shared" si="48"/>
        <v>122</v>
      </c>
      <c r="H3098">
        <v>1755</v>
      </c>
      <c r="I3098" t="s">
        <v>11</v>
      </c>
      <c r="J3098" t="str">
        <f>VLOOKUP(B3098,tax!$B$1:$P$1478,6,FALSE)</f>
        <v>Bacteria</v>
      </c>
      <c r="K3098" t="str">
        <f>VLOOKUP($B3098,tax!$B$1:$P$1478,7,FALSE)</f>
        <v xml:space="preserve"> Actinobacteria</v>
      </c>
    </row>
    <row r="3099" spans="1:11" x14ac:dyDescent="0.25">
      <c r="A3099" t="s">
        <v>2280</v>
      </c>
      <c r="B3099" t="s">
        <v>2281</v>
      </c>
      <c r="C3099" t="s">
        <v>52</v>
      </c>
      <c r="D3099">
        <v>460</v>
      </c>
      <c r="E3099">
        <v>34</v>
      </c>
      <c r="F3099">
        <v>316</v>
      </c>
      <c r="G3099">
        <f t="shared" si="48"/>
        <v>283</v>
      </c>
      <c r="H3099">
        <v>5170</v>
      </c>
      <c r="I3099" t="s">
        <v>53</v>
      </c>
      <c r="J3099" t="str">
        <f>VLOOKUP(B3099,tax!$B$1:$P$1478,6,FALSE)</f>
        <v>Bacteria</v>
      </c>
      <c r="K3099" t="str">
        <f>VLOOKUP($B3099,tax!$B$1:$P$1478,7,FALSE)</f>
        <v xml:space="preserve"> Actinobacteria</v>
      </c>
    </row>
    <row r="3100" spans="1:11" x14ac:dyDescent="0.25">
      <c r="A3100" t="s">
        <v>2282</v>
      </c>
      <c r="B3100" t="s">
        <v>2283</v>
      </c>
      <c r="C3100" t="s">
        <v>10</v>
      </c>
      <c r="D3100">
        <v>427</v>
      </c>
      <c r="E3100">
        <v>313</v>
      </c>
      <c r="F3100">
        <v>426</v>
      </c>
      <c r="G3100">
        <f t="shared" si="48"/>
        <v>114</v>
      </c>
      <c r="H3100">
        <v>1755</v>
      </c>
      <c r="I3100" t="s">
        <v>11</v>
      </c>
      <c r="J3100" t="str">
        <f>VLOOKUP(B3100,tax!$B$1:$P$1478,6,FALSE)</f>
        <v>Bacteria</v>
      </c>
      <c r="K3100" t="str">
        <f>VLOOKUP($B3100,tax!$B$1:$P$1478,7,FALSE)</f>
        <v xml:space="preserve"> Bacteroidetes</v>
      </c>
    </row>
    <row r="3101" spans="1:11" x14ac:dyDescent="0.25">
      <c r="A3101" t="s">
        <v>2284</v>
      </c>
      <c r="B3101" t="s">
        <v>2285</v>
      </c>
      <c r="C3101" t="s">
        <v>10</v>
      </c>
      <c r="D3101">
        <v>550</v>
      </c>
      <c r="E3101">
        <v>105</v>
      </c>
      <c r="F3101">
        <v>224</v>
      </c>
      <c r="G3101">
        <f t="shared" si="48"/>
        <v>120</v>
      </c>
      <c r="H3101">
        <v>1755</v>
      </c>
      <c r="I3101" t="s">
        <v>11</v>
      </c>
      <c r="J3101" t="str">
        <f>VLOOKUP(B3101,tax!$B$1:$P$1478,6,FALSE)</f>
        <v>Bacteria</v>
      </c>
      <c r="K3101" t="str">
        <f>VLOOKUP($B3101,tax!$B$1:$P$1478,7,FALSE)</f>
        <v xml:space="preserve"> Bacteroidetes</v>
      </c>
    </row>
    <row r="3102" spans="1:11" x14ac:dyDescent="0.25">
      <c r="A3102" t="s">
        <v>2284</v>
      </c>
      <c r="B3102" t="s">
        <v>2285</v>
      </c>
      <c r="C3102" t="s">
        <v>52</v>
      </c>
      <c r="D3102">
        <v>550</v>
      </c>
      <c r="E3102">
        <v>271</v>
      </c>
      <c r="F3102">
        <v>539</v>
      </c>
      <c r="G3102">
        <f t="shared" si="48"/>
        <v>269</v>
      </c>
      <c r="H3102">
        <v>5170</v>
      </c>
      <c r="I3102" t="s">
        <v>53</v>
      </c>
      <c r="J3102" t="str">
        <f>VLOOKUP(B3102,tax!$B$1:$P$1478,6,FALSE)</f>
        <v>Bacteria</v>
      </c>
      <c r="K3102" t="str">
        <f>VLOOKUP($B3102,tax!$B$1:$P$1478,7,FALSE)</f>
        <v xml:space="preserve"> Bacteroidetes</v>
      </c>
    </row>
    <row r="3103" spans="1:11" x14ac:dyDescent="0.25">
      <c r="A3103" t="s">
        <v>2284</v>
      </c>
      <c r="B3103" t="s">
        <v>2285</v>
      </c>
      <c r="C3103" t="s">
        <v>2286</v>
      </c>
      <c r="D3103">
        <v>550</v>
      </c>
      <c r="E3103">
        <v>1</v>
      </c>
      <c r="F3103">
        <v>49</v>
      </c>
      <c r="G3103">
        <f t="shared" si="48"/>
        <v>49</v>
      </c>
      <c r="H3103">
        <v>1</v>
      </c>
      <c r="I3103" t="s">
        <v>2286</v>
      </c>
      <c r="J3103" t="str">
        <f>VLOOKUP(B3103,tax!$B$1:$P$1478,6,FALSE)</f>
        <v>Bacteria</v>
      </c>
      <c r="K3103" t="str">
        <f>VLOOKUP($B3103,tax!$B$1:$P$1478,7,FALSE)</f>
        <v xml:space="preserve"> Bacteroidetes</v>
      </c>
    </row>
    <row r="3104" spans="1:11" x14ac:dyDescent="0.25">
      <c r="A3104" t="s">
        <v>2287</v>
      </c>
      <c r="B3104" t="s">
        <v>2288</v>
      </c>
      <c r="C3104" t="s">
        <v>525</v>
      </c>
      <c r="D3104">
        <v>565</v>
      </c>
      <c r="E3104">
        <v>29</v>
      </c>
      <c r="F3104">
        <v>123</v>
      </c>
      <c r="G3104">
        <f t="shared" si="48"/>
        <v>95</v>
      </c>
      <c r="H3104">
        <v>1557</v>
      </c>
      <c r="I3104" t="s">
        <v>526</v>
      </c>
      <c r="J3104" t="str">
        <f>VLOOKUP(B3104,tax!$B$1:$P$1478,6,FALSE)</f>
        <v>Bacteria</v>
      </c>
      <c r="K3104" t="str">
        <f>VLOOKUP($B3104,tax!$B$1:$P$1478,7,FALSE)</f>
        <v xml:space="preserve"> Bacteroidetes</v>
      </c>
    </row>
    <row r="3105" spans="1:11" x14ac:dyDescent="0.25">
      <c r="A3105" t="s">
        <v>2287</v>
      </c>
      <c r="B3105" t="s">
        <v>2288</v>
      </c>
      <c r="C3105" t="s">
        <v>10</v>
      </c>
      <c r="D3105">
        <v>565</v>
      </c>
      <c r="E3105">
        <v>131</v>
      </c>
      <c r="F3105">
        <v>245</v>
      </c>
      <c r="G3105">
        <f t="shared" si="48"/>
        <v>115</v>
      </c>
      <c r="H3105">
        <v>1755</v>
      </c>
      <c r="I3105" t="s">
        <v>11</v>
      </c>
      <c r="J3105" t="str">
        <f>VLOOKUP(B3105,tax!$B$1:$P$1478,6,FALSE)</f>
        <v>Bacteria</v>
      </c>
      <c r="K3105" t="str">
        <f>VLOOKUP($B3105,tax!$B$1:$P$1478,7,FALSE)</f>
        <v xml:space="preserve"> Bacteroidetes</v>
      </c>
    </row>
    <row r="3106" spans="1:11" x14ac:dyDescent="0.25">
      <c r="A3106" t="s">
        <v>2287</v>
      </c>
      <c r="B3106" t="s">
        <v>2288</v>
      </c>
      <c r="C3106" t="s">
        <v>1364</v>
      </c>
      <c r="D3106">
        <v>565</v>
      </c>
      <c r="E3106">
        <v>259</v>
      </c>
      <c r="F3106">
        <v>560</v>
      </c>
      <c r="G3106">
        <f t="shared" si="48"/>
        <v>302</v>
      </c>
      <c r="H3106">
        <v>834</v>
      </c>
      <c r="I3106" t="s">
        <v>1365</v>
      </c>
      <c r="J3106" t="str">
        <f>VLOOKUP(B3106,tax!$B$1:$P$1478,6,FALSE)</f>
        <v>Bacteria</v>
      </c>
      <c r="K3106" t="str">
        <f>VLOOKUP($B3106,tax!$B$1:$P$1478,7,FALSE)</f>
        <v xml:space="preserve"> Bacteroidetes</v>
      </c>
    </row>
    <row r="3107" spans="1:11" x14ac:dyDescent="0.25">
      <c r="A3107" t="s">
        <v>2289</v>
      </c>
      <c r="B3107" t="s">
        <v>2290</v>
      </c>
      <c r="C3107" t="s">
        <v>10</v>
      </c>
      <c r="D3107">
        <v>449</v>
      </c>
      <c r="E3107">
        <v>333</v>
      </c>
      <c r="F3107">
        <v>449</v>
      </c>
      <c r="G3107">
        <f t="shared" si="48"/>
        <v>117</v>
      </c>
      <c r="H3107">
        <v>1755</v>
      </c>
      <c r="I3107" t="s">
        <v>11</v>
      </c>
      <c r="J3107" t="str">
        <f>VLOOKUP(B3107,tax!$B$1:$P$1478,6,FALSE)</f>
        <v>Bacteria</v>
      </c>
      <c r="K3107" t="str">
        <f>VLOOKUP($B3107,tax!$B$1:$P$1478,7,FALSE)</f>
        <v xml:space="preserve"> Bacteroidetes</v>
      </c>
    </row>
    <row r="3108" spans="1:11" x14ac:dyDescent="0.25">
      <c r="A3108" t="s">
        <v>2289</v>
      </c>
      <c r="B3108" t="s">
        <v>2290</v>
      </c>
      <c r="C3108" t="s">
        <v>52</v>
      </c>
      <c r="D3108">
        <v>449</v>
      </c>
      <c r="E3108">
        <v>21</v>
      </c>
      <c r="F3108">
        <v>307</v>
      </c>
      <c r="G3108">
        <f t="shared" si="48"/>
        <v>287</v>
      </c>
      <c r="H3108">
        <v>5170</v>
      </c>
      <c r="I3108" t="s">
        <v>53</v>
      </c>
      <c r="J3108" t="str">
        <f>VLOOKUP(B3108,tax!$B$1:$P$1478,6,FALSE)</f>
        <v>Bacteria</v>
      </c>
      <c r="K3108" t="str">
        <f>VLOOKUP($B3108,tax!$B$1:$P$1478,7,FALSE)</f>
        <v xml:space="preserve"> Bacteroidetes</v>
      </c>
    </row>
    <row r="3109" spans="1:11" x14ac:dyDescent="0.25">
      <c r="A3109" t="s">
        <v>2291</v>
      </c>
      <c r="B3109" t="s">
        <v>2292</v>
      </c>
      <c r="C3109" t="s">
        <v>10</v>
      </c>
      <c r="D3109">
        <v>461</v>
      </c>
      <c r="E3109">
        <v>333</v>
      </c>
      <c r="F3109">
        <v>460</v>
      </c>
      <c r="G3109">
        <f t="shared" si="48"/>
        <v>128</v>
      </c>
      <c r="H3109">
        <v>1755</v>
      </c>
      <c r="I3109" t="s">
        <v>11</v>
      </c>
      <c r="J3109" t="str">
        <f>VLOOKUP(B3109,tax!$B$1:$P$1478,6,FALSE)</f>
        <v>Bacteria</v>
      </c>
      <c r="K3109" t="str">
        <f>VLOOKUP($B3109,tax!$B$1:$P$1478,7,FALSE)</f>
        <v xml:space="preserve"> Bacteroidetes</v>
      </c>
    </row>
    <row r="3110" spans="1:11" x14ac:dyDescent="0.25">
      <c r="A3110" t="s">
        <v>2291</v>
      </c>
      <c r="B3110" t="s">
        <v>2292</v>
      </c>
      <c r="C3110" t="s">
        <v>52</v>
      </c>
      <c r="D3110">
        <v>461</v>
      </c>
      <c r="E3110">
        <v>20</v>
      </c>
      <c r="F3110">
        <v>310</v>
      </c>
      <c r="G3110">
        <f t="shared" si="48"/>
        <v>291</v>
      </c>
      <c r="H3110">
        <v>5170</v>
      </c>
      <c r="I3110" t="s">
        <v>53</v>
      </c>
      <c r="J3110" t="str">
        <f>VLOOKUP(B3110,tax!$B$1:$P$1478,6,FALSE)</f>
        <v>Bacteria</v>
      </c>
      <c r="K3110" t="str">
        <f>VLOOKUP($B3110,tax!$B$1:$P$1478,7,FALSE)</f>
        <v xml:space="preserve"> Bacteroidetes</v>
      </c>
    </row>
    <row r="3111" spans="1:11" x14ac:dyDescent="0.25">
      <c r="A3111" t="s">
        <v>2293</v>
      </c>
      <c r="B3111" t="s">
        <v>2294</v>
      </c>
      <c r="C3111" t="s">
        <v>10</v>
      </c>
      <c r="D3111">
        <v>456</v>
      </c>
      <c r="E3111">
        <v>337</v>
      </c>
      <c r="F3111">
        <v>456</v>
      </c>
      <c r="G3111">
        <f t="shared" si="48"/>
        <v>120</v>
      </c>
      <c r="H3111">
        <v>1755</v>
      </c>
      <c r="I3111" t="s">
        <v>11</v>
      </c>
      <c r="J3111" t="str">
        <f>VLOOKUP(B3111,tax!$B$1:$P$1478,6,FALSE)</f>
        <v>Bacteria</v>
      </c>
      <c r="K3111" t="str">
        <f>VLOOKUP($B3111,tax!$B$1:$P$1478,7,FALSE)</f>
        <v xml:space="preserve"> Bacteroidetes</v>
      </c>
    </row>
    <row r="3112" spans="1:11" x14ac:dyDescent="0.25">
      <c r="A3112" t="s">
        <v>2293</v>
      </c>
      <c r="B3112" t="s">
        <v>2294</v>
      </c>
      <c r="C3112" t="s">
        <v>52</v>
      </c>
      <c r="D3112">
        <v>456</v>
      </c>
      <c r="E3112">
        <v>24</v>
      </c>
      <c r="F3112">
        <v>314</v>
      </c>
      <c r="G3112">
        <f t="shared" si="48"/>
        <v>291</v>
      </c>
      <c r="H3112">
        <v>5170</v>
      </c>
      <c r="I3112" t="s">
        <v>53</v>
      </c>
      <c r="J3112" t="str">
        <f>VLOOKUP(B3112,tax!$B$1:$P$1478,6,FALSE)</f>
        <v>Bacteria</v>
      </c>
      <c r="K3112" t="str">
        <f>VLOOKUP($B3112,tax!$B$1:$P$1478,7,FALSE)</f>
        <v xml:space="preserve"> Bacteroidetes</v>
      </c>
    </row>
    <row r="3113" spans="1:11" x14ac:dyDescent="0.25">
      <c r="A3113" t="s">
        <v>2295</v>
      </c>
      <c r="B3113" t="s">
        <v>2296</v>
      </c>
      <c r="C3113" t="s">
        <v>10</v>
      </c>
      <c r="D3113">
        <v>444</v>
      </c>
      <c r="E3113">
        <v>322</v>
      </c>
      <c r="F3113">
        <v>444</v>
      </c>
      <c r="G3113">
        <f t="shared" si="48"/>
        <v>123</v>
      </c>
      <c r="H3113">
        <v>1755</v>
      </c>
      <c r="I3113" t="s">
        <v>11</v>
      </c>
      <c r="J3113" t="str">
        <f>VLOOKUP(B3113,tax!$B$1:$P$1478,6,FALSE)</f>
        <v>Bacteria</v>
      </c>
      <c r="K3113" t="str">
        <f>VLOOKUP($B3113,tax!$B$1:$P$1478,7,FALSE)</f>
        <v xml:space="preserve"> Bacteroidetes</v>
      </c>
    </row>
    <row r="3114" spans="1:11" x14ac:dyDescent="0.25">
      <c r="A3114" t="s">
        <v>2295</v>
      </c>
      <c r="B3114" t="s">
        <v>2296</v>
      </c>
      <c r="C3114" t="s">
        <v>52</v>
      </c>
      <c r="D3114">
        <v>444</v>
      </c>
      <c r="E3114">
        <v>24</v>
      </c>
      <c r="F3114">
        <v>298</v>
      </c>
      <c r="G3114">
        <f t="shared" si="48"/>
        <v>275</v>
      </c>
      <c r="H3114">
        <v>5170</v>
      </c>
      <c r="I3114" t="s">
        <v>53</v>
      </c>
      <c r="J3114" t="str">
        <f>VLOOKUP(B3114,tax!$B$1:$P$1478,6,FALSE)</f>
        <v>Bacteria</v>
      </c>
      <c r="K3114" t="str">
        <f>VLOOKUP($B3114,tax!$B$1:$P$1478,7,FALSE)</f>
        <v xml:space="preserve"> Bacteroidetes</v>
      </c>
    </row>
    <row r="3115" spans="1:11" x14ac:dyDescent="0.25">
      <c r="A3115" t="s">
        <v>2297</v>
      </c>
      <c r="B3115" t="s">
        <v>2298</v>
      </c>
      <c r="C3115" t="s">
        <v>10</v>
      </c>
      <c r="D3115">
        <v>998</v>
      </c>
      <c r="E3115">
        <v>787</v>
      </c>
      <c r="F3115">
        <v>904</v>
      </c>
      <c r="G3115">
        <f t="shared" si="48"/>
        <v>118</v>
      </c>
      <c r="H3115">
        <v>1755</v>
      </c>
      <c r="I3115" t="s">
        <v>11</v>
      </c>
      <c r="J3115" t="str">
        <f>VLOOKUP(B3115,tax!$B$1:$P$1478,6,FALSE)</f>
        <v>Bacteria</v>
      </c>
      <c r="K3115" t="str">
        <f>VLOOKUP($B3115,tax!$B$1:$P$1478,7,FALSE)</f>
        <v xml:space="preserve"> Firmicutes</v>
      </c>
    </row>
    <row r="3116" spans="1:11" x14ac:dyDescent="0.25">
      <c r="A3116" t="s">
        <v>2297</v>
      </c>
      <c r="B3116" t="s">
        <v>2298</v>
      </c>
      <c r="C3116" t="s">
        <v>44</v>
      </c>
      <c r="D3116">
        <v>998</v>
      </c>
      <c r="E3116">
        <v>224</v>
      </c>
      <c r="F3116">
        <v>682</v>
      </c>
      <c r="G3116">
        <f t="shared" si="48"/>
        <v>459</v>
      </c>
      <c r="H3116">
        <v>477</v>
      </c>
      <c r="I3116" t="s">
        <v>45</v>
      </c>
      <c r="J3116" t="str">
        <f>VLOOKUP(B3116,tax!$B$1:$P$1478,6,FALSE)</f>
        <v>Bacteria</v>
      </c>
      <c r="K3116" t="str">
        <f>VLOOKUP($B3116,tax!$B$1:$P$1478,7,FALSE)</f>
        <v xml:space="preserve"> Firmicutes</v>
      </c>
    </row>
    <row r="3117" spans="1:11" x14ac:dyDescent="0.25">
      <c r="A3117" t="s">
        <v>2299</v>
      </c>
      <c r="B3117" t="s">
        <v>2300</v>
      </c>
      <c r="C3117" t="s">
        <v>10</v>
      </c>
      <c r="D3117">
        <v>1678</v>
      </c>
      <c r="E3117">
        <v>951</v>
      </c>
      <c r="F3117">
        <v>1067</v>
      </c>
      <c r="G3117">
        <f t="shared" si="48"/>
        <v>117</v>
      </c>
      <c r="H3117">
        <v>1755</v>
      </c>
      <c r="I3117" t="s">
        <v>11</v>
      </c>
      <c r="J3117" t="str">
        <f>VLOOKUP(B3117,tax!$B$1:$P$1478,6,FALSE)</f>
        <v>Bacteria</v>
      </c>
      <c r="K3117" t="str">
        <f>VLOOKUP($B3117,tax!$B$1:$P$1478,7,FALSE)</f>
        <v xml:space="preserve"> Actinobacteria</v>
      </c>
    </row>
    <row r="3118" spans="1:11" x14ac:dyDescent="0.25">
      <c r="A3118" t="s">
        <v>2299</v>
      </c>
      <c r="B3118" t="s">
        <v>2300</v>
      </c>
      <c r="C3118" t="s">
        <v>18</v>
      </c>
      <c r="D3118">
        <v>1678</v>
      </c>
      <c r="E3118">
        <v>296</v>
      </c>
      <c r="F3118">
        <v>590</v>
      </c>
      <c r="G3118">
        <f t="shared" si="48"/>
        <v>295</v>
      </c>
      <c r="H3118">
        <v>3525</v>
      </c>
      <c r="I3118" t="s">
        <v>19</v>
      </c>
      <c r="J3118" t="str">
        <f>VLOOKUP(B3118,tax!$B$1:$P$1478,6,FALSE)</f>
        <v>Bacteria</v>
      </c>
      <c r="K3118" t="str">
        <f>VLOOKUP($B3118,tax!$B$1:$P$1478,7,FALSE)</f>
        <v xml:space="preserve"> Actinobacteria</v>
      </c>
    </row>
    <row r="3119" spans="1:11" x14ac:dyDescent="0.25">
      <c r="A3119" t="s">
        <v>2299</v>
      </c>
      <c r="B3119" t="s">
        <v>2300</v>
      </c>
      <c r="C3119" t="s">
        <v>20</v>
      </c>
      <c r="D3119">
        <v>1678</v>
      </c>
      <c r="E3119">
        <v>752</v>
      </c>
      <c r="F3119">
        <v>825</v>
      </c>
      <c r="G3119">
        <f t="shared" si="48"/>
        <v>74</v>
      </c>
      <c r="H3119">
        <v>5437</v>
      </c>
      <c r="I3119" t="s">
        <v>21</v>
      </c>
      <c r="J3119" t="str">
        <f>VLOOKUP(B3119,tax!$B$1:$P$1478,6,FALSE)</f>
        <v>Bacteria</v>
      </c>
      <c r="K3119" t="str">
        <f>VLOOKUP($B3119,tax!$B$1:$P$1478,7,FALSE)</f>
        <v xml:space="preserve"> Actinobacteria</v>
      </c>
    </row>
    <row r="3120" spans="1:11" x14ac:dyDescent="0.25">
      <c r="A3120" t="s">
        <v>2299</v>
      </c>
      <c r="B3120" t="s">
        <v>2300</v>
      </c>
      <c r="C3120" t="s">
        <v>139</v>
      </c>
      <c r="D3120">
        <v>1678</v>
      </c>
      <c r="E3120">
        <v>51</v>
      </c>
      <c r="F3120">
        <v>272</v>
      </c>
      <c r="G3120">
        <f t="shared" si="48"/>
        <v>222</v>
      </c>
      <c r="H3120">
        <v>1197</v>
      </c>
      <c r="I3120" t="s">
        <v>140</v>
      </c>
      <c r="J3120" t="str">
        <f>VLOOKUP(B3120,tax!$B$1:$P$1478,6,FALSE)</f>
        <v>Bacteria</v>
      </c>
      <c r="K3120" t="str">
        <f>VLOOKUP($B3120,tax!$B$1:$P$1478,7,FALSE)</f>
        <v xml:space="preserve"> Actinobacteria</v>
      </c>
    </row>
    <row r="3121" spans="1:11" x14ac:dyDescent="0.25">
      <c r="A3121" t="s">
        <v>2301</v>
      </c>
      <c r="B3121" t="s">
        <v>2302</v>
      </c>
      <c r="C3121" t="s">
        <v>10</v>
      </c>
      <c r="D3121">
        <v>1874</v>
      </c>
      <c r="E3121">
        <v>950</v>
      </c>
      <c r="F3121">
        <v>1069</v>
      </c>
      <c r="G3121">
        <f t="shared" si="48"/>
        <v>120</v>
      </c>
      <c r="H3121">
        <v>1755</v>
      </c>
      <c r="I3121" t="s">
        <v>11</v>
      </c>
      <c r="J3121" t="str">
        <f>VLOOKUP(B3121,tax!$B$1:$P$1478,6,FALSE)</f>
        <v>Bacteria</v>
      </c>
      <c r="K3121" t="str">
        <f>VLOOKUP($B3121,tax!$B$1:$P$1478,7,FALSE)</f>
        <v xml:space="preserve"> Actinobacteria</v>
      </c>
    </row>
    <row r="3122" spans="1:11" x14ac:dyDescent="0.25">
      <c r="A3122" t="s">
        <v>2301</v>
      </c>
      <c r="B3122" t="s">
        <v>2302</v>
      </c>
      <c r="C3122" t="s">
        <v>769</v>
      </c>
      <c r="D3122">
        <v>1874</v>
      </c>
      <c r="E3122">
        <v>1418</v>
      </c>
      <c r="F3122">
        <v>1584</v>
      </c>
      <c r="G3122">
        <f t="shared" si="48"/>
        <v>167</v>
      </c>
      <c r="H3122">
        <v>701</v>
      </c>
      <c r="I3122" t="s">
        <v>770</v>
      </c>
      <c r="J3122" t="str">
        <f>VLOOKUP(B3122,tax!$B$1:$P$1478,6,FALSE)</f>
        <v>Bacteria</v>
      </c>
      <c r="K3122" t="str">
        <f>VLOOKUP($B3122,tax!$B$1:$P$1478,7,FALSE)</f>
        <v xml:space="preserve"> Actinobacteria</v>
      </c>
    </row>
    <row r="3123" spans="1:11" x14ac:dyDescent="0.25">
      <c r="A3123" t="s">
        <v>2301</v>
      </c>
      <c r="B3123" t="s">
        <v>2302</v>
      </c>
      <c r="C3123" t="s">
        <v>18</v>
      </c>
      <c r="D3123">
        <v>1874</v>
      </c>
      <c r="E3123">
        <v>306</v>
      </c>
      <c r="F3123">
        <v>588</v>
      </c>
      <c r="G3123">
        <f t="shared" si="48"/>
        <v>283</v>
      </c>
      <c r="H3123">
        <v>3525</v>
      </c>
      <c r="I3123" t="s">
        <v>19</v>
      </c>
      <c r="J3123" t="str">
        <f>VLOOKUP(B3123,tax!$B$1:$P$1478,6,FALSE)</f>
        <v>Bacteria</v>
      </c>
      <c r="K3123" t="str">
        <f>VLOOKUP($B3123,tax!$B$1:$P$1478,7,FALSE)</f>
        <v xml:space="preserve"> Actinobacteria</v>
      </c>
    </row>
    <row r="3124" spans="1:11" x14ac:dyDescent="0.25">
      <c r="A3124" t="s">
        <v>2301</v>
      </c>
      <c r="B3124" t="s">
        <v>2302</v>
      </c>
      <c r="C3124" t="s">
        <v>20</v>
      </c>
      <c r="D3124">
        <v>1874</v>
      </c>
      <c r="E3124">
        <v>745</v>
      </c>
      <c r="F3124">
        <v>814</v>
      </c>
      <c r="G3124">
        <f t="shared" si="48"/>
        <v>70</v>
      </c>
      <c r="H3124">
        <v>5437</v>
      </c>
      <c r="I3124" t="s">
        <v>21</v>
      </c>
      <c r="J3124" t="str">
        <f>VLOOKUP(B3124,tax!$B$1:$P$1478,6,FALSE)</f>
        <v>Bacteria</v>
      </c>
      <c r="K3124" t="str">
        <f>VLOOKUP($B3124,tax!$B$1:$P$1478,7,FALSE)</f>
        <v xml:space="preserve"> Actinobacteria</v>
      </c>
    </row>
    <row r="3125" spans="1:11" x14ac:dyDescent="0.25">
      <c r="A3125" t="s">
        <v>2301</v>
      </c>
      <c r="B3125" t="s">
        <v>2302</v>
      </c>
      <c r="C3125" t="s">
        <v>20</v>
      </c>
      <c r="D3125">
        <v>1874</v>
      </c>
      <c r="E3125">
        <v>1084</v>
      </c>
      <c r="F3125">
        <v>1154</v>
      </c>
      <c r="G3125">
        <f t="shared" si="48"/>
        <v>71</v>
      </c>
      <c r="H3125">
        <v>5437</v>
      </c>
      <c r="I3125" t="s">
        <v>21</v>
      </c>
      <c r="J3125" t="str">
        <f>VLOOKUP(B3125,tax!$B$1:$P$1478,6,FALSE)</f>
        <v>Bacteria</v>
      </c>
      <c r="K3125" t="str">
        <f>VLOOKUP($B3125,tax!$B$1:$P$1478,7,FALSE)</f>
        <v xml:space="preserve"> Actinobacteria</v>
      </c>
    </row>
    <row r="3126" spans="1:11" x14ac:dyDescent="0.25">
      <c r="A3126" t="s">
        <v>2301</v>
      </c>
      <c r="B3126" t="s">
        <v>2302</v>
      </c>
      <c r="C3126" t="s">
        <v>139</v>
      </c>
      <c r="D3126">
        <v>1874</v>
      </c>
      <c r="E3126">
        <v>68</v>
      </c>
      <c r="F3126">
        <v>282</v>
      </c>
      <c r="G3126">
        <f t="shared" si="48"/>
        <v>215</v>
      </c>
      <c r="H3126">
        <v>1197</v>
      </c>
      <c r="I3126" t="s">
        <v>140</v>
      </c>
      <c r="J3126" t="str">
        <f>VLOOKUP(B3126,tax!$B$1:$P$1478,6,FALSE)</f>
        <v>Bacteria</v>
      </c>
      <c r="K3126" t="str">
        <f>VLOOKUP($B3126,tax!$B$1:$P$1478,7,FALSE)</f>
        <v xml:space="preserve"> Actinobacteria</v>
      </c>
    </row>
    <row r="3127" spans="1:11" x14ac:dyDescent="0.25">
      <c r="A3127" t="s">
        <v>2303</v>
      </c>
      <c r="B3127" t="s">
        <v>2304</v>
      </c>
      <c r="C3127" t="s">
        <v>946</v>
      </c>
      <c r="D3127">
        <v>1297</v>
      </c>
      <c r="E3127">
        <v>259</v>
      </c>
      <c r="F3127">
        <v>322</v>
      </c>
      <c r="G3127">
        <f t="shared" si="48"/>
        <v>64</v>
      </c>
      <c r="H3127">
        <v>1839</v>
      </c>
      <c r="I3127" t="s">
        <v>947</v>
      </c>
      <c r="J3127" t="str">
        <f>VLOOKUP(B3127,tax!$B$1:$P$1478,6,FALSE)</f>
        <v>Bacteria</v>
      </c>
      <c r="K3127" t="str">
        <f>VLOOKUP($B3127,tax!$B$1:$P$1478,7,FALSE)</f>
        <v xml:space="preserve"> Actinobacteria</v>
      </c>
    </row>
    <row r="3128" spans="1:11" x14ac:dyDescent="0.25">
      <c r="A3128" t="s">
        <v>2303</v>
      </c>
      <c r="B3128" t="s">
        <v>2304</v>
      </c>
      <c r="C3128" t="s">
        <v>10</v>
      </c>
      <c r="D3128">
        <v>1297</v>
      </c>
      <c r="E3128">
        <v>792</v>
      </c>
      <c r="F3128">
        <v>908</v>
      </c>
      <c r="G3128">
        <f t="shared" si="48"/>
        <v>117</v>
      </c>
      <c r="H3128">
        <v>1755</v>
      </c>
      <c r="I3128" t="s">
        <v>11</v>
      </c>
      <c r="J3128" t="str">
        <f>VLOOKUP(B3128,tax!$B$1:$P$1478,6,FALSE)</f>
        <v>Bacteria</v>
      </c>
      <c r="K3128" t="str">
        <f>VLOOKUP($B3128,tax!$B$1:$P$1478,7,FALSE)</f>
        <v xml:space="preserve"> Actinobacteria</v>
      </c>
    </row>
    <row r="3129" spans="1:11" x14ac:dyDescent="0.25">
      <c r="A3129" t="s">
        <v>2303</v>
      </c>
      <c r="B3129" t="s">
        <v>2304</v>
      </c>
      <c r="C3129" t="s">
        <v>438</v>
      </c>
      <c r="D3129">
        <v>1297</v>
      </c>
      <c r="E3129">
        <v>82</v>
      </c>
      <c r="F3129">
        <v>250</v>
      </c>
      <c r="G3129">
        <f t="shared" si="48"/>
        <v>169</v>
      </c>
      <c r="H3129">
        <v>6160</v>
      </c>
      <c r="I3129" t="s">
        <v>439</v>
      </c>
      <c r="J3129" t="str">
        <f>VLOOKUP(B3129,tax!$B$1:$P$1478,6,FALSE)</f>
        <v>Bacteria</v>
      </c>
      <c r="K3129" t="str">
        <f>VLOOKUP($B3129,tax!$B$1:$P$1478,7,FALSE)</f>
        <v xml:space="preserve"> Actinobacteria</v>
      </c>
    </row>
    <row r="3130" spans="1:11" x14ac:dyDescent="0.25">
      <c r="A3130" t="s">
        <v>2303</v>
      </c>
      <c r="B3130" t="s">
        <v>2304</v>
      </c>
      <c r="C3130" t="s">
        <v>949</v>
      </c>
      <c r="D3130">
        <v>1297</v>
      </c>
      <c r="E3130">
        <v>1048</v>
      </c>
      <c r="F3130">
        <v>1121</v>
      </c>
      <c r="G3130">
        <f t="shared" si="48"/>
        <v>74</v>
      </c>
      <c r="H3130">
        <v>4</v>
      </c>
      <c r="I3130" t="s">
        <v>949</v>
      </c>
      <c r="J3130" t="str">
        <f>VLOOKUP(B3130,tax!$B$1:$P$1478,6,FALSE)</f>
        <v>Bacteria</v>
      </c>
      <c r="K3130" t="str">
        <f>VLOOKUP($B3130,tax!$B$1:$P$1478,7,FALSE)</f>
        <v xml:space="preserve"> Actinobacteria</v>
      </c>
    </row>
    <row r="3131" spans="1:11" x14ac:dyDescent="0.25">
      <c r="A3131" t="s">
        <v>2303</v>
      </c>
      <c r="B3131" t="s">
        <v>2304</v>
      </c>
      <c r="C3131" t="s">
        <v>951</v>
      </c>
      <c r="D3131">
        <v>1297</v>
      </c>
      <c r="E3131">
        <v>1123</v>
      </c>
      <c r="F3131">
        <v>1172</v>
      </c>
      <c r="G3131">
        <f t="shared" si="48"/>
        <v>50</v>
      </c>
      <c r="H3131">
        <v>2</v>
      </c>
      <c r="I3131" t="s">
        <v>951</v>
      </c>
      <c r="J3131" t="str">
        <f>VLOOKUP(B3131,tax!$B$1:$P$1478,6,FALSE)</f>
        <v>Bacteria</v>
      </c>
      <c r="K3131" t="str">
        <f>VLOOKUP($B3131,tax!$B$1:$P$1478,7,FALSE)</f>
        <v xml:space="preserve"> Actinobacteria</v>
      </c>
    </row>
    <row r="3132" spans="1:11" x14ac:dyDescent="0.25">
      <c r="A3132" t="s">
        <v>2305</v>
      </c>
      <c r="B3132" t="s">
        <v>2306</v>
      </c>
      <c r="C3132" t="s">
        <v>10</v>
      </c>
      <c r="D3132">
        <v>1666</v>
      </c>
      <c r="E3132">
        <v>950</v>
      </c>
      <c r="F3132">
        <v>1077</v>
      </c>
      <c r="G3132">
        <f t="shared" si="48"/>
        <v>128</v>
      </c>
      <c r="H3132">
        <v>1755</v>
      </c>
      <c r="I3132" t="s">
        <v>11</v>
      </c>
      <c r="J3132" t="str">
        <f>VLOOKUP(B3132,tax!$B$1:$P$1478,6,FALSE)</f>
        <v>Bacteria</v>
      </c>
      <c r="K3132" t="str">
        <f>VLOOKUP($B3132,tax!$B$1:$P$1478,7,FALSE)</f>
        <v xml:space="preserve"> Actinobacteria</v>
      </c>
    </row>
    <row r="3133" spans="1:11" x14ac:dyDescent="0.25">
      <c r="A3133" t="s">
        <v>2305</v>
      </c>
      <c r="B3133" t="s">
        <v>2306</v>
      </c>
      <c r="C3133" t="s">
        <v>12</v>
      </c>
      <c r="D3133">
        <v>1666</v>
      </c>
      <c r="E3133">
        <v>1391</v>
      </c>
      <c r="F3133">
        <v>1572</v>
      </c>
      <c r="G3133">
        <f t="shared" si="48"/>
        <v>182</v>
      </c>
      <c r="H3133">
        <v>1312</v>
      </c>
      <c r="I3133" t="s">
        <v>13</v>
      </c>
      <c r="J3133" t="str">
        <f>VLOOKUP(B3133,tax!$B$1:$P$1478,6,FALSE)</f>
        <v>Bacteria</v>
      </c>
      <c r="K3133" t="str">
        <f>VLOOKUP($B3133,tax!$B$1:$P$1478,7,FALSE)</f>
        <v xml:space="preserve"> Actinobacteria</v>
      </c>
    </row>
    <row r="3134" spans="1:11" x14ac:dyDescent="0.25">
      <c r="A3134" t="s">
        <v>2305</v>
      </c>
      <c r="B3134" t="s">
        <v>2306</v>
      </c>
      <c r="C3134" t="s">
        <v>769</v>
      </c>
      <c r="D3134">
        <v>1666</v>
      </c>
      <c r="E3134">
        <v>1216</v>
      </c>
      <c r="F3134">
        <v>1382</v>
      </c>
      <c r="G3134">
        <f t="shared" si="48"/>
        <v>167</v>
      </c>
      <c r="H3134">
        <v>701</v>
      </c>
      <c r="I3134" t="s">
        <v>770</v>
      </c>
      <c r="J3134" t="str">
        <f>VLOOKUP(B3134,tax!$B$1:$P$1478,6,FALSE)</f>
        <v>Bacteria</v>
      </c>
      <c r="K3134" t="str">
        <f>VLOOKUP($B3134,tax!$B$1:$P$1478,7,FALSE)</f>
        <v xml:space="preserve"> Actinobacteria</v>
      </c>
    </row>
    <row r="3135" spans="1:11" x14ac:dyDescent="0.25">
      <c r="A3135" t="s">
        <v>2305</v>
      </c>
      <c r="B3135" t="s">
        <v>2306</v>
      </c>
      <c r="C3135" t="s">
        <v>18</v>
      </c>
      <c r="D3135">
        <v>1666</v>
      </c>
      <c r="E3135">
        <v>296</v>
      </c>
      <c r="F3135">
        <v>582</v>
      </c>
      <c r="G3135">
        <f t="shared" si="48"/>
        <v>287</v>
      </c>
      <c r="H3135">
        <v>3525</v>
      </c>
      <c r="I3135" t="s">
        <v>19</v>
      </c>
      <c r="J3135" t="str">
        <f>VLOOKUP(B3135,tax!$B$1:$P$1478,6,FALSE)</f>
        <v>Bacteria</v>
      </c>
      <c r="K3135" t="str">
        <f>VLOOKUP($B3135,tax!$B$1:$P$1478,7,FALSE)</f>
        <v xml:space="preserve"> Actinobacteria</v>
      </c>
    </row>
    <row r="3136" spans="1:11" x14ac:dyDescent="0.25">
      <c r="A3136" t="s">
        <v>2305</v>
      </c>
      <c r="B3136" t="s">
        <v>2306</v>
      </c>
      <c r="C3136" t="s">
        <v>20</v>
      </c>
      <c r="D3136">
        <v>1666</v>
      </c>
      <c r="E3136">
        <v>751</v>
      </c>
      <c r="F3136">
        <v>823</v>
      </c>
      <c r="G3136">
        <f t="shared" si="48"/>
        <v>73</v>
      </c>
      <c r="H3136">
        <v>5437</v>
      </c>
      <c r="I3136" t="s">
        <v>21</v>
      </c>
      <c r="J3136" t="str">
        <f>VLOOKUP(B3136,tax!$B$1:$P$1478,6,FALSE)</f>
        <v>Bacteria</v>
      </c>
      <c r="K3136" t="str">
        <f>VLOOKUP($B3136,tax!$B$1:$P$1478,7,FALSE)</f>
        <v xml:space="preserve"> Actinobacteria</v>
      </c>
    </row>
    <row r="3137" spans="1:11" x14ac:dyDescent="0.25">
      <c r="A3137" t="s">
        <v>2305</v>
      </c>
      <c r="B3137" t="s">
        <v>2306</v>
      </c>
      <c r="C3137" t="s">
        <v>20</v>
      </c>
      <c r="D3137">
        <v>1666</v>
      </c>
      <c r="E3137">
        <v>1090</v>
      </c>
      <c r="F3137">
        <v>1159</v>
      </c>
      <c r="G3137">
        <f t="shared" si="48"/>
        <v>70</v>
      </c>
      <c r="H3137">
        <v>5437</v>
      </c>
      <c r="I3137" t="s">
        <v>21</v>
      </c>
      <c r="J3137" t="str">
        <f>VLOOKUP(B3137,tax!$B$1:$P$1478,6,FALSE)</f>
        <v>Bacteria</v>
      </c>
      <c r="K3137" t="str">
        <f>VLOOKUP($B3137,tax!$B$1:$P$1478,7,FALSE)</f>
        <v xml:space="preserve"> Actinobacteria</v>
      </c>
    </row>
    <row r="3138" spans="1:11" x14ac:dyDescent="0.25">
      <c r="A3138" t="s">
        <v>2305</v>
      </c>
      <c r="B3138" t="s">
        <v>2306</v>
      </c>
      <c r="C3138" t="s">
        <v>139</v>
      </c>
      <c r="D3138">
        <v>1666</v>
      </c>
      <c r="E3138">
        <v>48</v>
      </c>
      <c r="F3138">
        <v>272</v>
      </c>
      <c r="G3138">
        <f t="shared" si="48"/>
        <v>225</v>
      </c>
      <c r="H3138">
        <v>1197</v>
      </c>
      <c r="I3138" t="s">
        <v>140</v>
      </c>
      <c r="J3138" t="str">
        <f>VLOOKUP(B3138,tax!$B$1:$P$1478,6,FALSE)</f>
        <v>Bacteria</v>
      </c>
      <c r="K3138" t="str">
        <f>VLOOKUP($B3138,tax!$B$1:$P$1478,7,FALSE)</f>
        <v xml:space="preserve"> Actinobacteria</v>
      </c>
    </row>
    <row r="3139" spans="1:11" x14ac:dyDescent="0.25">
      <c r="A3139" t="s">
        <v>2307</v>
      </c>
      <c r="B3139" t="s">
        <v>2308</v>
      </c>
      <c r="C3139" t="s">
        <v>10</v>
      </c>
      <c r="D3139">
        <v>917</v>
      </c>
      <c r="E3139">
        <v>695</v>
      </c>
      <c r="F3139">
        <v>822</v>
      </c>
      <c r="G3139">
        <f t="shared" ref="G3139:G3202" si="49">F3139-E3139+1</f>
        <v>128</v>
      </c>
      <c r="H3139">
        <v>1755</v>
      </c>
      <c r="I3139" t="s">
        <v>11</v>
      </c>
      <c r="J3139" t="str">
        <f>VLOOKUP(B3139,tax!$B$1:$P$1478,6,FALSE)</f>
        <v>Bacteria</v>
      </c>
      <c r="K3139" t="str">
        <f>VLOOKUP($B3139,tax!$B$1:$P$1478,7,FALSE)</f>
        <v xml:space="preserve"> Actinobacteria</v>
      </c>
    </row>
    <row r="3140" spans="1:11" x14ac:dyDescent="0.25">
      <c r="A3140" t="s">
        <v>2307</v>
      </c>
      <c r="B3140" t="s">
        <v>2308</v>
      </c>
      <c r="C3140" t="s">
        <v>18</v>
      </c>
      <c r="D3140">
        <v>917</v>
      </c>
      <c r="E3140">
        <v>58</v>
      </c>
      <c r="F3140">
        <v>347</v>
      </c>
      <c r="G3140">
        <f t="shared" si="49"/>
        <v>290</v>
      </c>
      <c r="H3140">
        <v>3525</v>
      </c>
      <c r="I3140" t="s">
        <v>19</v>
      </c>
      <c r="J3140" t="str">
        <f>VLOOKUP(B3140,tax!$B$1:$P$1478,6,FALSE)</f>
        <v>Bacteria</v>
      </c>
      <c r="K3140" t="str">
        <f>VLOOKUP($B3140,tax!$B$1:$P$1478,7,FALSE)</f>
        <v xml:space="preserve"> Actinobacteria</v>
      </c>
    </row>
    <row r="3141" spans="1:11" x14ac:dyDescent="0.25">
      <c r="A3141" t="s">
        <v>2307</v>
      </c>
      <c r="B3141" t="s">
        <v>2308</v>
      </c>
      <c r="C3141" t="s">
        <v>20</v>
      </c>
      <c r="D3141">
        <v>917</v>
      </c>
      <c r="E3141">
        <v>498</v>
      </c>
      <c r="F3141">
        <v>568</v>
      </c>
      <c r="G3141">
        <f t="shared" si="49"/>
        <v>71</v>
      </c>
      <c r="H3141">
        <v>5437</v>
      </c>
      <c r="I3141" t="s">
        <v>21</v>
      </c>
      <c r="J3141" t="str">
        <f>VLOOKUP(B3141,tax!$B$1:$P$1478,6,FALSE)</f>
        <v>Bacteria</v>
      </c>
      <c r="K3141" t="str">
        <f>VLOOKUP($B3141,tax!$B$1:$P$1478,7,FALSE)</f>
        <v xml:space="preserve"> Actinobacteria</v>
      </c>
    </row>
    <row r="3142" spans="1:11" x14ac:dyDescent="0.25">
      <c r="A3142" t="s">
        <v>2307</v>
      </c>
      <c r="B3142" t="s">
        <v>2308</v>
      </c>
      <c r="C3142" t="s">
        <v>20</v>
      </c>
      <c r="D3142">
        <v>917</v>
      </c>
      <c r="E3142">
        <v>835</v>
      </c>
      <c r="F3142">
        <v>904</v>
      </c>
      <c r="G3142">
        <f t="shared" si="49"/>
        <v>70</v>
      </c>
      <c r="H3142">
        <v>5437</v>
      </c>
      <c r="I3142" t="s">
        <v>21</v>
      </c>
      <c r="J3142" t="str">
        <f>VLOOKUP(B3142,tax!$B$1:$P$1478,6,FALSE)</f>
        <v>Bacteria</v>
      </c>
      <c r="K3142" t="str">
        <f>VLOOKUP($B3142,tax!$B$1:$P$1478,7,FALSE)</f>
        <v xml:space="preserve"> Actinobacteria</v>
      </c>
    </row>
    <row r="3143" spans="1:11" x14ac:dyDescent="0.25">
      <c r="A3143" t="s">
        <v>2309</v>
      </c>
      <c r="B3143" t="s">
        <v>2310</v>
      </c>
      <c r="C3143" t="s">
        <v>10</v>
      </c>
      <c r="D3143">
        <v>1206</v>
      </c>
      <c r="E3143">
        <v>699</v>
      </c>
      <c r="F3143">
        <v>825</v>
      </c>
      <c r="G3143">
        <f t="shared" si="49"/>
        <v>127</v>
      </c>
      <c r="H3143">
        <v>1755</v>
      </c>
      <c r="I3143" t="s">
        <v>11</v>
      </c>
      <c r="J3143" t="str">
        <f>VLOOKUP(B3143,tax!$B$1:$P$1478,6,FALSE)</f>
        <v>Bacteria</v>
      </c>
      <c r="K3143" t="str">
        <f>VLOOKUP($B3143,tax!$B$1:$P$1478,7,FALSE)</f>
        <v xml:space="preserve"> Actinobacteria</v>
      </c>
    </row>
    <row r="3144" spans="1:11" x14ac:dyDescent="0.25">
      <c r="A3144" t="s">
        <v>2309</v>
      </c>
      <c r="B3144" t="s">
        <v>2310</v>
      </c>
      <c r="C3144" t="s">
        <v>12</v>
      </c>
      <c r="D3144">
        <v>1206</v>
      </c>
      <c r="E3144">
        <v>838</v>
      </c>
      <c r="F3144">
        <v>1017</v>
      </c>
      <c r="G3144">
        <f t="shared" si="49"/>
        <v>180</v>
      </c>
      <c r="H3144">
        <v>1312</v>
      </c>
      <c r="I3144" t="s">
        <v>13</v>
      </c>
      <c r="J3144" t="str">
        <f>VLOOKUP(B3144,tax!$B$1:$P$1478,6,FALSE)</f>
        <v>Bacteria</v>
      </c>
      <c r="K3144" t="str">
        <f>VLOOKUP($B3144,tax!$B$1:$P$1478,7,FALSE)</f>
        <v xml:space="preserve"> Actinobacteria</v>
      </c>
    </row>
    <row r="3145" spans="1:11" x14ac:dyDescent="0.25">
      <c r="A3145" t="s">
        <v>2309</v>
      </c>
      <c r="B3145" t="s">
        <v>2310</v>
      </c>
      <c r="C3145" t="s">
        <v>14</v>
      </c>
      <c r="D3145">
        <v>1206</v>
      </c>
      <c r="E3145">
        <v>52</v>
      </c>
      <c r="F3145">
        <v>193</v>
      </c>
      <c r="G3145">
        <f t="shared" si="49"/>
        <v>142</v>
      </c>
      <c r="H3145">
        <v>1994</v>
      </c>
      <c r="I3145" t="s">
        <v>15</v>
      </c>
      <c r="J3145" t="str">
        <f>VLOOKUP(B3145,tax!$B$1:$P$1478,6,FALSE)</f>
        <v>Bacteria</v>
      </c>
      <c r="K3145" t="str">
        <f>VLOOKUP($B3145,tax!$B$1:$P$1478,7,FALSE)</f>
        <v xml:space="preserve"> Actinobacteria</v>
      </c>
    </row>
    <row r="3146" spans="1:11" x14ac:dyDescent="0.25">
      <c r="A3146" t="s">
        <v>2311</v>
      </c>
      <c r="B3146" t="s">
        <v>2312</v>
      </c>
      <c r="C3146" t="s">
        <v>10</v>
      </c>
      <c r="D3146">
        <v>1358</v>
      </c>
      <c r="E3146">
        <v>928</v>
      </c>
      <c r="F3146">
        <v>1011</v>
      </c>
      <c r="G3146">
        <f t="shared" si="49"/>
        <v>84</v>
      </c>
      <c r="H3146">
        <v>1755</v>
      </c>
      <c r="I3146" t="s">
        <v>11</v>
      </c>
      <c r="J3146" t="str">
        <f>VLOOKUP(B3146,tax!$B$1:$P$1478,6,FALSE)</f>
        <v>Bacteria</v>
      </c>
      <c r="K3146" t="str">
        <f>VLOOKUP($B3146,tax!$B$1:$P$1478,7,FALSE)</f>
        <v xml:space="preserve"> Actinobacteria</v>
      </c>
    </row>
    <row r="3147" spans="1:11" x14ac:dyDescent="0.25">
      <c r="A3147" t="s">
        <v>2311</v>
      </c>
      <c r="B3147" t="s">
        <v>2312</v>
      </c>
      <c r="C3147" t="s">
        <v>18</v>
      </c>
      <c r="D3147">
        <v>1358</v>
      </c>
      <c r="E3147">
        <v>287</v>
      </c>
      <c r="F3147">
        <v>569</v>
      </c>
      <c r="G3147">
        <f t="shared" si="49"/>
        <v>283</v>
      </c>
      <c r="H3147">
        <v>3525</v>
      </c>
      <c r="I3147" t="s">
        <v>19</v>
      </c>
      <c r="J3147" t="str">
        <f>VLOOKUP(B3147,tax!$B$1:$P$1478,6,FALSE)</f>
        <v>Bacteria</v>
      </c>
      <c r="K3147" t="str">
        <f>VLOOKUP($B3147,tax!$B$1:$P$1478,7,FALSE)</f>
        <v xml:space="preserve"> Actinobacteria</v>
      </c>
    </row>
    <row r="3148" spans="1:11" x14ac:dyDescent="0.25">
      <c r="A3148" t="s">
        <v>2311</v>
      </c>
      <c r="B3148" t="s">
        <v>2312</v>
      </c>
      <c r="C3148" t="s">
        <v>438</v>
      </c>
      <c r="D3148">
        <v>1358</v>
      </c>
      <c r="E3148">
        <v>1024</v>
      </c>
      <c r="F3148">
        <v>1184</v>
      </c>
      <c r="G3148">
        <f t="shared" si="49"/>
        <v>161</v>
      </c>
      <c r="H3148">
        <v>6160</v>
      </c>
      <c r="I3148" t="s">
        <v>439</v>
      </c>
      <c r="J3148" t="str">
        <f>VLOOKUP(B3148,tax!$B$1:$P$1478,6,FALSE)</f>
        <v>Bacteria</v>
      </c>
      <c r="K3148" t="str">
        <f>VLOOKUP($B3148,tax!$B$1:$P$1478,7,FALSE)</f>
        <v xml:space="preserve"> Actinobacteria</v>
      </c>
    </row>
    <row r="3149" spans="1:11" x14ac:dyDescent="0.25">
      <c r="A3149" t="s">
        <v>2311</v>
      </c>
      <c r="B3149" t="s">
        <v>2312</v>
      </c>
      <c r="C3149" t="s">
        <v>20</v>
      </c>
      <c r="D3149">
        <v>1358</v>
      </c>
      <c r="E3149">
        <v>726</v>
      </c>
      <c r="F3149">
        <v>798</v>
      </c>
      <c r="G3149">
        <f t="shared" si="49"/>
        <v>73</v>
      </c>
      <c r="H3149">
        <v>5437</v>
      </c>
      <c r="I3149" t="s">
        <v>21</v>
      </c>
      <c r="J3149" t="str">
        <f>VLOOKUP(B3149,tax!$B$1:$P$1478,6,FALSE)</f>
        <v>Bacteria</v>
      </c>
      <c r="K3149" t="str">
        <f>VLOOKUP($B3149,tax!$B$1:$P$1478,7,FALSE)</f>
        <v xml:space="preserve"> Actinobacteria</v>
      </c>
    </row>
    <row r="3150" spans="1:11" x14ac:dyDescent="0.25">
      <c r="A3150" t="s">
        <v>2311</v>
      </c>
      <c r="B3150" t="s">
        <v>2312</v>
      </c>
      <c r="C3150" t="s">
        <v>139</v>
      </c>
      <c r="D3150">
        <v>1358</v>
      </c>
      <c r="E3150">
        <v>38</v>
      </c>
      <c r="F3150">
        <v>258</v>
      </c>
      <c r="G3150">
        <f t="shared" si="49"/>
        <v>221</v>
      </c>
      <c r="H3150">
        <v>1197</v>
      </c>
      <c r="I3150" t="s">
        <v>140</v>
      </c>
      <c r="J3150" t="str">
        <f>VLOOKUP(B3150,tax!$B$1:$P$1478,6,FALSE)</f>
        <v>Bacteria</v>
      </c>
      <c r="K3150" t="str">
        <f>VLOOKUP($B3150,tax!$B$1:$P$1478,7,FALSE)</f>
        <v xml:space="preserve"> Actinobacteria</v>
      </c>
    </row>
    <row r="3151" spans="1:11" x14ac:dyDescent="0.25">
      <c r="A3151" t="s">
        <v>2313</v>
      </c>
      <c r="B3151" t="s">
        <v>2314</v>
      </c>
      <c r="C3151" t="s">
        <v>10</v>
      </c>
      <c r="D3151">
        <v>1353</v>
      </c>
      <c r="E3151">
        <v>40</v>
      </c>
      <c r="F3151">
        <v>172</v>
      </c>
      <c r="G3151">
        <f t="shared" si="49"/>
        <v>133</v>
      </c>
      <c r="H3151">
        <v>1755</v>
      </c>
      <c r="I3151" t="s">
        <v>11</v>
      </c>
      <c r="J3151" t="str">
        <f>VLOOKUP(B3151,tax!$B$1:$P$1478,6,FALSE)</f>
        <v>Bacteria</v>
      </c>
      <c r="K3151" t="str">
        <f>VLOOKUP($B3151,tax!$B$1:$P$1478,7,FALSE)</f>
        <v xml:space="preserve"> Proteobacteria</v>
      </c>
    </row>
    <row r="3152" spans="1:11" x14ac:dyDescent="0.25">
      <c r="A3152" t="s">
        <v>2313</v>
      </c>
      <c r="B3152" t="s">
        <v>2314</v>
      </c>
      <c r="C3152" t="s">
        <v>10</v>
      </c>
      <c r="D3152">
        <v>1353</v>
      </c>
      <c r="E3152">
        <v>188</v>
      </c>
      <c r="F3152">
        <v>320</v>
      </c>
      <c r="G3152">
        <f t="shared" si="49"/>
        <v>133</v>
      </c>
      <c r="H3152">
        <v>1755</v>
      </c>
      <c r="I3152" t="s">
        <v>11</v>
      </c>
      <c r="J3152" t="str">
        <f>VLOOKUP(B3152,tax!$B$1:$P$1478,6,FALSE)</f>
        <v>Bacteria</v>
      </c>
      <c r="K3152" t="str">
        <f>VLOOKUP($B3152,tax!$B$1:$P$1478,7,FALSE)</f>
        <v xml:space="preserve"> Proteobacteria</v>
      </c>
    </row>
    <row r="3153" spans="1:11" x14ac:dyDescent="0.25">
      <c r="A3153" t="s">
        <v>2313</v>
      </c>
      <c r="B3153" t="s">
        <v>2314</v>
      </c>
      <c r="C3153" t="s">
        <v>10</v>
      </c>
      <c r="D3153">
        <v>1353</v>
      </c>
      <c r="E3153">
        <v>385</v>
      </c>
      <c r="F3153">
        <v>511</v>
      </c>
      <c r="G3153">
        <f t="shared" si="49"/>
        <v>127</v>
      </c>
      <c r="H3153">
        <v>1755</v>
      </c>
      <c r="I3153" t="s">
        <v>11</v>
      </c>
      <c r="J3153" t="str">
        <f>VLOOKUP(B3153,tax!$B$1:$P$1478,6,FALSE)</f>
        <v>Bacteria</v>
      </c>
      <c r="K3153" t="str">
        <f>VLOOKUP($B3153,tax!$B$1:$P$1478,7,FALSE)</f>
        <v xml:space="preserve"> Proteobacteria</v>
      </c>
    </row>
    <row r="3154" spans="1:11" x14ac:dyDescent="0.25">
      <c r="A3154" t="s">
        <v>2313</v>
      </c>
      <c r="B3154" t="s">
        <v>2314</v>
      </c>
      <c r="C3154" t="s">
        <v>2315</v>
      </c>
      <c r="D3154">
        <v>1353</v>
      </c>
      <c r="E3154">
        <v>973</v>
      </c>
      <c r="F3154">
        <v>1041</v>
      </c>
      <c r="G3154">
        <f t="shared" si="49"/>
        <v>69</v>
      </c>
      <c r="H3154">
        <v>3</v>
      </c>
      <c r="I3154" t="s">
        <v>2315</v>
      </c>
      <c r="J3154" t="str">
        <f>VLOOKUP(B3154,tax!$B$1:$P$1478,6,FALSE)</f>
        <v>Bacteria</v>
      </c>
      <c r="K3154" t="str">
        <f>VLOOKUP($B3154,tax!$B$1:$P$1478,7,FALSE)</f>
        <v xml:space="preserve"> Proteobacteria</v>
      </c>
    </row>
    <row r="3155" spans="1:11" x14ac:dyDescent="0.25">
      <c r="A3155" t="s">
        <v>2313</v>
      </c>
      <c r="B3155" t="s">
        <v>2314</v>
      </c>
      <c r="C3155" t="s">
        <v>309</v>
      </c>
      <c r="D3155">
        <v>1353</v>
      </c>
      <c r="E3155">
        <v>608</v>
      </c>
      <c r="F3155">
        <v>639</v>
      </c>
      <c r="G3155">
        <f t="shared" si="49"/>
        <v>32</v>
      </c>
      <c r="H3155">
        <v>4235</v>
      </c>
      <c r="I3155" t="s">
        <v>310</v>
      </c>
      <c r="J3155" t="str">
        <f>VLOOKUP(B3155,tax!$B$1:$P$1478,6,FALSE)</f>
        <v>Bacteria</v>
      </c>
      <c r="K3155" t="str">
        <f>VLOOKUP($B3155,tax!$B$1:$P$1478,7,FALSE)</f>
        <v xml:space="preserve"> Proteobacteria</v>
      </c>
    </row>
    <row r="3156" spans="1:11" x14ac:dyDescent="0.25">
      <c r="A3156" t="s">
        <v>2316</v>
      </c>
      <c r="B3156" t="s">
        <v>2317</v>
      </c>
      <c r="C3156" t="s">
        <v>10</v>
      </c>
      <c r="D3156">
        <v>503</v>
      </c>
      <c r="E3156">
        <v>45</v>
      </c>
      <c r="F3156">
        <v>162</v>
      </c>
      <c r="G3156">
        <f t="shared" si="49"/>
        <v>118</v>
      </c>
      <c r="H3156">
        <v>1755</v>
      </c>
      <c r="I3156" t="s">
        <v>11</v>
      </c>
      <c r="J3156" t="str">
        <f>VLOOKUP(B3156,tax!$B$1:$P$1478,6,FALSE)</f>
        <v>Bacteria</v>
      </c>
      <c r="K3156" t="str">
        <f>VLOOKUP($B3156,tax!$B$1:$P$1478,7,FALSE)</f>
        <v xml:space="preserve"> Firmicutes</v>
      </c>
    </row>
    <row r="3157" spans="1:11" x14ac:dyDescent="0.25">
      <c r="A3157" t="s">
        <v>2316</v>
      </c>
      <c r="B3157" t="s">
        <v>2317</v>
      </c>
      <c r="C3157" t="s">
        <v>1364</v>
      </c>
      <c r="D3157">
        <v>503</v>
      </c>
      <c r="E3157">
        <v>178</v>
      </c>
      <c r="F3157">
        <v>490</v>
      </c>
      <c r="G3157">
        <f t="shared" si="49"/>
        <v>313</v>
      </c>
      <c r="H3157">
        <v>834</v>
      </c>
      <c r="I3157" t="s">
        <v>1365</v>
      </c>
      <c r="J3157" t="str">
        <f>VLOOKUP(B3157,tax!$B$1:$P$1478,6,FALSE)</f>
        <v>Bacteria</v>
      </c>
      <c r="K3157" t="str">
        <f>VLOOKUP($B3157,tax!$B$1:$P$1478,7,FALSE)</f>
        <v xml:space="preserve"> Firmicutes</v>
      </c>
    </row>
    <row r="3158" spans="1:11" x14ac:dyDescent="0.25">
      <c r="A3158" t="s">
        <v>2318</v>
      </c>
      <c r="B3158" t="s">
        <v>2319</v>
      </c>
      <c r="C3158" t="s">
        <v>10</v>
      </c>
      <c r="D3158">
        <v>422</v>
      </c>
      <c r="E3158">
        <v>312</v>
      </c>
      <c r="F3158">
        <v>422</v>
      </c>
      <c r="G3158">
        <f t="shared" si="49"/>
        <v>111</v>
      </c>
      <c r="H3158">
        <v>1755</v>
      </c>
      <c r="I3158" t="s">
        <v>11</v>
      </c>
      <c r="J3158" t="str">
        <f>VLOOKUP(B3158,tax!$B$1:$P$1478,6,FALSE)</f>
        <v>Bacteria</v>
      </c>
      <c r="K3158" t="str">
        <f>VLOOKUP($B3158,tax!$B$1:$P$1478,7,FALSE)</f>
        <v xml:space="preserve"> Firmicutes</v>
      </c>
    </row>
    <row r="3159" spans="1:11" x14ac:dyDescent="0.25">
      <c r="A3159" t="s">
        <v>2318</v>
      </c>
      <c r="B3159" t="s">
        <v>2319</v>
      </c>
      <c r="C3159" t="s">
        <v>52</v>
      </c>
      <c r="D3159">
        <v>422</v>
      </c>
      <c r="E3159">
        <v>1</v>
      </c>
      <c r="F3159">
        <v>277</v>
      </c>
      <c r="G3159">
        <f t="shared" si="49"/>
        <v>277</v>
      </c>
      <c r="H3159">
        <v>5170</v>
      </c>
      <c r="I3159" t="s">
        <v>53</v>
      </c>
      <c r="J3159" t="str">
        <f>VLOOKUP(B3159,tax!$B$1:$P$1478,6,FALSE)</f>
        <v>Bacteria</v>
      </c>
      <c r="K3159" t="str">
        <f>VLOOKUP($B3159,tax!$B$1:$P$1478,7,FALSE)</f>
        <v xml:space="preserve"> Firmicutes</v>
      </c>
    </row>
    <row r="3160" spans="1:11" x14ac:dyDescent="0.25">
      <c r="A3160" t="s">
        <v>2320</v>
      </c>
      <c r="B3160" t="s">
        <v>2321</v>
      </c>
      <c r="C3160" t="s">
        <v>10</v>
      </c>
      <c r="D3160">
        <v>462</v>
      </c>
      <c r="E3160">
        <v>338</v>
      </c>
      <c r="F3160">
        <v>462</v>
      </c>
      <c r="G3160">
        <f t="shared" si="49"/>
        <v>125</v>
      </c>
      <c r="H3160">
        <v>1755</v>
      </c>
      <c r="I3160" t="s">
        <v>11</v>
      </c>
      <c r="J3160" t="str">
        <f>VLOOKUP(B3160,tax!$B$1:$P$1478,6,FALSE)</f>
        <v>Bacteria</v>
      </c>
      <c r="K3160" t="str">
        <f>VLOOKUP($B3160,tax!$B$1:$P$1478,7,FALSE)</f>
        <v xml:space="preserve"> Bacteroidetes</v>
      </c>
    </row>
    <row r="3161" spans="1:11" x14ac:dyDescent="0.25">
      <c r="A3161" t="s">
        <v>2320</v>
      </c>
      <c r="B3161" t="s">
        <v>2321</v>
      </c>
      <c r="C3161" t="s">
        <v>52</v>
      </c>
      <c r="D3161">
        <v>462</v>
      </c>
      <c r="E3161">
        <v>25</v>
      </c>
      <c r="F3161">
        <v>315</v>
      </c>
      <c r="G3161">
        <f t="shared" si="49"/>
        <v>291</v>
      </c>
      <c r="H3161">
        <v>5170</v>
      </c>
      <c r="I3161" t="s">
        <v>53</v>
      </c>
      <c r="J3161" t="str">
        <f>VLOOKUP(B3161,tax!$B$1:$P$1478,6,FALSE)</f>
        <v>Bacteria</v>
      </c>
      <c r="K3161" t="str">
        <f>VLOOKUP($B3161,tax!$B$1:$P$1478,7,FALSE)</f>
        <v xml:space="preserve"> Bacteroidetes</v>
      </c>
    </row>
    <row r="3162" spans="1:11" x14ac:dyDescent="0.25">
      <c r="A3162" t="s">
        <v>2322</v>
      </c>
      <c r="B3162" t="s">
        <v>2323</v>
      </c>
      <c r="C3162" t="s">
        <v>10</v>
      </c>
      <c r="D3162">
        <v>443</v>
      </c>
      <c r="E3162">
        <v>321</v>
      </c>
      <c r="F3162">
        <v>443</v>
      </c>
      <c r="G3162">
        <f t="shared" si="49"/>
        <v>123</v>
      </c>
      <c r="H3162">
        <v>1755</v>
      </c>
      <c r="I3162" t="s">
        <v>11</v>
      </c>
      <c r="J3162" t="str">
        <f>VLOOKUP(B3162,tax!$B$1:$P$1478,6,FALSE)</f>
        <v>Bacteria</v>
      </c>
      <c r="K3162" t="str">
        <f>VLOOKUP($B3162,tax!$B$1:$P$1478,7,FALSE)</f>
        <v xml:space="preserve"> Bacteroidetes</v>
      </c>
    </row>
    <row r="3163" spans="1:11" x14ac:dyDescent="0.25">
      <c r="A3163" t="s">
        <v>2322</v>
      </c>
      <c r="B3163" t="s">
        <v>2323</v>
      </c>
      <c r="C3163" t="s">
        <v>52</v>
      </c>
      <c r="D3163">
        <v>443</v>
      </c>
      <c r="E3163">
        <v>23</v>
      </c>
      <c r="F3163">
        <v>297</v>
      </c>
      <c r="G3163">
        <f t="shared" si="49"/>
        <v>275</v>
      </c>
      <c r="H3163">
        <v>5170</v>
      </c>
      <c r="I3163" t="s">
        <v>53</v>
      </c>
      <c r="J3163" t="str">
        <f>VLOOKUP(B3163,tax!$B$1:$P$1478,6,FALSE)</f>
        <v>Bacteria</v>
      </c>
      <c r="K3163" t="str">
        <f>VLOOKUP($B3163,tax!$B$1:$P$1478,7,FALSE)</f>
        <v xml:space="preserve"> Bacteroidetes</v>
      </c>
    </row>
    <row r="3164" spans="1:11" x14ac:dyDescent="0.25">
      <c r="A3164" t="s">
        <v>2324</v>
      </c>
      <c r="B3164" t="s">
        <v>2325</v>
      </c>
      <c r="C3164" t="s">
        <v>10</v>
      </c>
      <c r="D3164">
        <v>668</v>
      </c>
      <c r="E3164">
        <v>552</v>
      </c>
      <c r="F3164">
        <v>668</v>
      </c>
      <c r="G3164">
        <f t="shared" si="49"/>
        <v>117</v>
      </c>
      <c r="H3164">
        <v>1755</v>
      </c>
      <c r="I3164" t="s">
        <v>11</v>
      </c>
      <c r="J3164" t="str">
        <f>VLOOKUP(B3164,tax!$B$1:$P$1478,6,FALSE)</f>
        <v>Bacteria</v>
      </c>
      <c r="K3164" t="str">
        <f>VLOOKUP($B3164,tax!$B$1:$P$1478,7,FALSE)</f>
        <v xml:space="preserve"> Bacteroidetes</v>
      </c>
    </row>
    <row r="3165" spans="1:11" x14ac:dyDescent="0.25">
      <c r="A3165" t="s">
        <v>2324</v>
      </c>
      <c r="B3165" t="s">
        <v>2325</v>
      </c>
      <c r="C3165" t="s">
        <v>52</v>
      </c>
      <c r="D3165">
        <v>668</v>
      </c>
      <c r="E3165">
        <v>46</v>
      </c>
      <c r="F3165">
        <v>313</v>
      </c>
      <c r="G3165">
        <f t="shared" si="49"/>
        <v>268</v>
      </c>
      <c r="H3165">
        <v>5170</v>
      </c>
      <c r="I3165" t="s">
        <v>53</v>
      </c>
      <c r="J3165" t="str">
        <f>VLOOKUP(B3165,tax!$B$1:$P$1478,6,FALSE)</f>
        <v>Bacteria</v>
      </c>
      <c r="K3165" t="str">
        <f>VLOOKUP($B3165,tax!$B$1:$P$1478,7,FALSE)</f>
        <v xml:space="preserve"> Bacteroidetes</v>
      </c>
    </row>
    <row r="3166" spans="1:11" x14ac:dyDescent="0.25">
      <c r="A3166" t="s">
        <v>2326</v>
      </c>
      <c r="B3166" t="s">
        <v>2327</v>
      </c>
      <c r="C3166" t="s">
        <v>255</v>
      </c>
      <c r="D3166">
        <v>637</v>
      </c>
      <c r="E3166">
        <v>46</v>
      </c>
      <c r="F3166">
        <v>248</v>
      </c>
      <c r="G3166">
        <f t="shared" si="49"/>
        <v>203</v>
      </c>
      <c r="H3166">
        <v>980</v>
      </c>
      <c r="I3166" t="s">
        <v>256</v>
      </c>
      <c r="J3166" t="str">
        <f>VLOOKUP(B3166,tax!$B$1:$P$1478,6,FALSE)</f>
        <v>Bacteria</v>
      </c>
      <c r="K3166" t="str">
        <f>VLOOKUP($B3166,tax!$B$1:$P$1478,7,FALSE)</f>
        <v xml:space="preserve"> Bacteroidetes</v>
      </c>
    </row>
    <row r="3167" spans="1:11" x14ac:dyDescent="0.25">
      <c r="A3167" t="s">
        <v>2326</v>
      </c>
      <c r="B3167" t="s">
        <v>2327</v>
      </c>
      <c r="C3167" t="s">
        <v>10</v>
      </c>
      <c r="D3167">
        <v>637</v>
      </c>
      <c r="E3167">
        <v>525</v>
      </c>
      <c r="F3167">
        <v>635</v>
      </c>
      <c r="G3167">
        <f t="shared" si="49"/>
        <v>111</v>
      </c>
      <c r="H3167">
        <v>1755</v>
      </c>
      <c r="I3167" t="s">
        <v>11</v>
      </c>
      <c r="J3167" t="str">
        <f>VLOOKUP(B3167,tax!$B$1:$P$1478,6,FALSE)</f>
        <v>Bacteria</v>
      </c>
      <c r="K3167" t="str">
        <f>VLOOKUP($B3167,tax!$B$1:$P$1478,7,FALSE)</f>
        <v xml:space="preserve"> Bacteroidetes</v>
      </c>
    </row>
    <row r="3168" spans="1:11" x14ac:dyDescent="0.25">
      <c r="A3168" t="s">
        <v>2328</v>
      </c>
      <c r="B3168" t="s">
        <v>2329</v>
      </c>
      <c r="C3168" t="s">
        <v>10</v>
      </c>
      <c r="D3168">
        <v>836</v>
      </c>
      <c r="E3168">
        <v>111</v>
      </c>
      <c r="F3168">
        <v>229</v>
      </c>
      <c r="G3168">
        <f t="shared" si="49"/>
        <v>119</v>
      </c>
      <c r="H3168">
        <v>1755</v>
      </c>
      <c r="I3168" t="s">
        <v>11</v>
      </c>
      <c r="J3168" t="str">
        <f>VLOOKUP(B3168,tax!$B$1:$P$1478,6,FALSE)</f>
        <v>Bacteria</v>
      </c>
      <c r="K3168" t="str">
        <f>VLOOKUP($B3168,tax!$B$1:$P$1478,7,FALSE)</f>
        <v xml:space="preserve"> Bacteroidetes</v>
      </c>
    </row>
    <row r="3169" spans="1:11" x14ac:dyDescent="0.25">
      <c r="A3169" t="s">
        <v>2328</v>
      </c>
      <c r="B3169" t="s">
        <v>2329</v>
      </c>
      <c r="C3169" t="s">
        <v>10</v>
      </c>
      <c r="D3169">
        <v>836</v>
      </c>
      <c r="E3169">
        <v>571</v>
      </c>
      <c r="F3169">
        <v>697</v>
      </c>
      <c r="G3169">
        <f t="shared" si="49"/>
        <v>127</v>
      </c>
      <c r="H3169">
        <v>1755</v>
      </c>
      <c r="I3169" t="s">
        <v>11</v>
      </c>
      <c r="J3169" t="str">
        <f>VLOOKUP(B3169,tax!$B$1:$P$1478,6,FALSE)</f>
        <v>Bacteria</v>
      </c>
      <c r="K3169" t="str">
        <f>VLOOKUP($B3169,tax!$B$1:$P$1478,7,FALSE)</f>
        <v xml:space="preserve"> Bacteroidetes</v>
      </c>
    </row>
    <row r="3170" spans="1:11" x14ac:dyDescent="0.25">
      <c r="A3170" t="s">
        <v>2328</v>
      </c>
      <c r="B3170" t="s">
        <v>2329</v>
      </c>
      <c r="C3170" t="s">
        <v>10</v>
      </c>
      <c r="D3170">
        <v>836</v>
      </c>
      <c r="E3170">
        <v>727</v>
      </c>
      <c r="F3170">
        <v>836</v>
      </c>
      <c r="G3170">
        <f t="shared" si="49"/>
        <v>110</v>
      </c>
      <c r="H3170">
        <v>1755</v>
      </c>
      <c r="I3170" t="s">
        <v>11</v>
      </c>
      <c r="J3170" t="str">
        <f>VLOOKUP(B3170,tax!$B$1:$P$1478,6,FALSE)</f>
        <v>Bacteria</v>
      </c>
      <c r="K3170" t="str">
        <f>VLOOKUP($B3170,tax!$B$1:$P$1478,7,FALSE)</f>
        <v xml:space="preserve"> Bacteroidetes</v>
      </c>
    </row>
    <row r="3171" spans="1:11" x14ac:dyDescent="0.25">
      <c r="A3171" t="s">
        <v>2328</v>
      </c>
      <c r="B3171" t="s">
        <v>2329</v>
      </c>
      <c r="C3171" t="s">
        <v>52</v>
      </c>
      <c r="D3171">
        <v>836</v>
      </c>
      <c r="E3171">
        <v>267</v>
      </c>
      <c r="F3171">
        <v>545</v>
      </c>
      <c r="G3171">
        <f t="shared" si="49"/>
        <v>279</v>
      </c>
      <c r="H3171">
        <v>5170</v>
      </c>
      <c r="I3171" t="s">
        <v>53</v>
      </c>
      <c r="J3171" t="str">
        <f>VLOOKUP(B3171,tax!$B$1:$P$1478,6,FALSE)</f>
        <v>Bacteria</v>
      </c>
      <c r="K3171" t="str">
        <f>VLOOKUP($B3171,tax!$B$1:$P$1478,7,FALSE)</f>
        <v xml:space="preserve"> Bacteroidetes</v>
      </c>
    </row>
    <row r="3172" spans="1:11" x14ac:dyDescent="0.25">
      <c r="A3172" t="s">
        <v>2328</v>
      </c>
      <c r="B3172" t="s">
        <v>2329</v>
      </c>
      <c r="C3172" t="s">
        <v>1056</v>
      </c>
      <c r="D3172">
        <v>836</v>
      </c>
      <c r="E3172">
        <v>1</v>
      </c>
      <c r="F3172">
        <v>40</v>
      </c>
      <c r="G3172">
        <f t="shared" si="49"/>
        <v>40</v>
      </c>
      <c r="H3172">
        <v>4</v>
      </c>
      <c r="I3172" t="s">
        <v>1056</v>
      </c>
      <c r="J3172" t="str">
        <f>VLOOKUP(B3172,tax!$B$1:$P$1478,6,FALSE)</f>
        <v>Bacteria</v>
      </c>
      <c r="K3172" t="str">
        <f>VLOOKUP($B3172,tax!$B$1:$P$1478,7,FALSE)</f>
        <v xml:space="preserve"> Bacteroidetes</v>
      </c>
    </row>
    <row r="3173" spans="1:11" x14ac:dyDescent="0.25">
      <c r="A3173" t="s">
        <v>2330</v>
      </c>
      <c r="B3173" t="s">
        <v>2331</v>
      </c>
      <c r="C3173" t="s">
        <v>10</v>
      </c>
      <c r="D3173">
        <v>530</v>
      </c>
      <c r="E3173">
        <v>417</v>
      </c>
      <c r="F3173">
        <v>528</v>
      </c>
      <c r="G3173">
        <f t="shared" si="49"/>
        <v>112</v>
      </c>
      <c r="H3173">
        <v>1755</v>
      </c>
      <c r="I3173" t="s">
        <v>11</v>
      </c>
      <c r="J3173" t="str">
        <f>VLOOKUP(B3173,tax!$B$1:$P$1478,6,FALSE)</f>
        <v>Bacteria</v>
      </c>
      <c r="K3173" t="str">
        <f>VLOOKUP($B3173,tax!$B$1:$P$1478,7,FALSE)</f>
        <v xml:space="preserve"> Bacteroidetes</v>
      </c>
    </row>
    <row r="3174" spans="1:11" x14ac:dyDescent="0.25">
      <c r="A3174" t="s">
        <v>2330</v>
      </c>
      <c r="B3174" t="s">
        <v>2331</v>
      </c>
      <c r="C3174" t="s">
        <v>401</v>
      </c>
      <c r="D3174">
        <v>530</v>
      </c>
      <c r="E3174">
        <v>15</v>
      </c>
      <c r="F3174">
        <v>123</v>
      </c>
      <c r="G3174">
        <f t="shared" si="49"/>
        <v>109</v>
      </c>
      <c r="H3174">
        <v>2958</v>
      </c>
      <c r="I3174" t="s">
        <v>402</v>
      </c>
      <c r="J3174" t="str">
        <f>VLOOKUP(B3174,tax!$B$1:$P$1478,6,FALSE)</f>
        <v>Bacteria</v>
      </c>
      <c r="K3174" t="str">
        <f>VLOOKUP($B3174,tax!$B$1:$P$1478,7,FALSE)</f>
        <v xml:space="preserve"> Bacteroidetes</v>
      </c>
    </row>
    <row r="3175" spans="1:11" x14ac:dyDescent="0.25">
      <c r="A3175" t="s">
        <v>2332</v>
      </c>
      <c r="B3175" t="s">
        <v>2333</v>
      </c>
      <c r="C3175" t="s">
        <v>10</v>
      </c>
      <c r="D3175">
        <v>997</v>
      </c>
      <c r="E3175">
        <v>867</v>
      </c>
      <c r="F3175">
        <v>993</v>
      </c>
      <c r="G3175">
        <f t="shared" si="49"/>
        <v>127</v>
      </c>
      <c r="H3175">
        <v>1755</v>
      </c>
      <c r="I3175" t="s">
        <v>11</v>
      </c>
      <c r="J3175" t="str">
        <f>VLOOKUP(B3175,tax!$B$1:$P$1478,6,FALSE)</f>
        <v>Bacteria</v>
      </c>
      <c r="K3175" t="str">
        <f>VLOOKUP($B3175,tax!$B$1:$P$1478,7,FALSE)</f>
        <v xml:space="preserve"> Bacteroidetes</v>
      </c>
    </row>
    <row r="3176" spans="1:11" x14ac:dyDescent="0.25">
      <c r="A3176" t="s">
        <v>2332</v>
      </c>
      <c r="B3176" t="s">
        <v>2333</v>
      </c>
      <c r="C3176" t="s">
        <v>185</v>
      </c>
      <c r="D3176">
        <v>997</v>
      </c>
      <c r="E3176">
        <v>701</v>
      </c>
      <c r="F3176">
        <v>851</v>
      </c>
      <c r="G3176">
        <f t="shared" si="49"/>
        <v>151</v>
      </c>
      <c r="H3176">
        <v>10300</v>
      </c>
      <c r="I3176" t="s">
        <v>186</v>
      </c>
      <c r="J3176" t="str">
        <f>VLOOKUP(B3176,tax!$B$1:$P$1478,6,FALSE)</f>
        <v>Bacteria</v>
      </c>
      <c r="K3176" t="str">
        <f>VLOOKUP($B3176,tax!$B$1:$P$1478,7,FALSE)</f>
        <v xml:space="preserve"> Bacteroidetes</v>
      </c>
    </row>
    <row r="3177" spans="1:11" x14ac:dyDescent="0.25">
      <c r="A3177" t="s">
        <v>2332</v>
      </c>
      <c r="B3177" t="s">
        <v>2333</v>
      </c>
      <c r="C3177" t="s">
        <v>52</v>
      </c>
      <c r="D3177">
        <v>997</v>
      </c>
      <c r="E3177">
        <v>366</v>
      </c>
      <c r="F3177">
        <v>660</v>
      </c>
      <c r="G3177">
        <f t="shared" si="49"/>
        <v>295</v>
      </c>
      <c r="H3177">
        <v>5170</v>
      </c>
      <c r="I3177" t="s">
        <v>53</v>
      </c>
      <c r="J3177" t="str">
        <f>VLOOKUP(B3177,tax!$B$1:$P$1478,6,FALSE)</f>
        <v>Bacteria</v>
      </c>
      <c r="K3177" t="str">
        <f>VLOOKUP($B3177,tax!$B$1:$P$1478,7,FALSE)</f>
        <v xml:space="preserve"> Bacteroidetes</v>
      </c>
    </row>
    <row r="3178" spans="1:11" x14ac:dyDescent="0.25">
      <c r="A3178" t="s">
        <v>2332</v>
      </c>
      <c r="B3178" t="s">
        <v>2333</v>
      </c>
      <c r="C3178" t="s">
        <v>438</v>
      </c>
      <c r="D3178">
        <v>997</v>
      </c>
      <c r="E3178">
        <v>87</v>
      </c>
      <c r="F3178">
        <v>258</v>
      </c>
      <c r="G3178">
        <f t="shared" si="49"/>
        <v>172</v>
      </c>
      <c r="H3178">
        <v>6160</v>
      </c>
      <c r="I3178" t="s">
        <v>439</v>
      </c>
      <c r="J3178" t="str">
        <f>VLOOKUP(B3178,tax!$B$1:$P$1478,6,FALSE)</f>
        <v>Bacteria</v>
      </c>
      <c r="K3178" t="str">
        <f>VLOOKUP($B3178,tax!$B$1:$P$1478,7,FALSE)</f>
        <v xml:space="preserve"> Bacteroidetes</v>
      </c>
    </row>
    <row r="3179" spans="1:11" x14ac:dyDescent="0.25">
      <c r="A3179" t="s">
        <v>2334</v>
      </c>
      <c r="B3179" t="s">
        <v>2335</v>
      </c>
      <c r="C3179" t="s">
        <v>10</v>
      </c>
      <c r="D3179">
        <v>1071</v>
      </c>
      <c r="E3179">
        <v>564</v>
      </c>
      <c r="F3179">
        <v>674</v>
      </c>
      <c r="G3179">
        <f t="shared" si="49"/>
        <v>111</v>
      </c>
      <c r="H3179">
        <v>1755</v>
      </c>
      <c r="I3179" t="s">
        <v>11</v>
      </c>
      <c r="J3179" t="str">
        <f>VLOOKUP(B3179,tax!$B$1:$P$1478,6,FALSE)</f>
        <v>Bacteria</v>
      </c>
      <c r="K3179" t="str">
        <f>VLOOKUP($B3179,tax!$B$1:$P$1478,7,FALSE)</f>
        <v xml:space="preserve"> Bacteroidetes</v>
      </c>
    </row>
    <row r="3180" spans="1:11" x14ac:dyDescent="0.25">
      <c r="A3180" t="s">
        <v>2334</v>
      </c>
      <c r="B3180" t="s">
        <v>2335</v>
      </c>
      <c r="C3180" t="s">
        <v>385</v>
      </c>
      <c r="D3180">
        <v>1071</v>
      </c>
      <c r="E3180">
        <v>12</v>
      </c>
      <c r="F3180">
        <v>128</v>
      </c>
      <c r="G3180">
        <f t="shared" si="49"/>
        <v>117</v>
      </c>
      <c r="H3180">
        <v>324</v>
      </c>
      <c r="I3180" t="s">
        <v>386</v>
      </c>
      <c r="J3180" t="str">
        <f>VLOOKUP(B3180,tax!$B$1:$P$1478,6,FALSE)</f>
        <v>Bacteria</v>
      </c>
      <c r="K3180" t="str">
        <f>VLOOKUP($B3180,tax!$B$1:$P$1478,7,FALSE)</f>
        <v xml:space="preserve"> Bacteroidetes</v>
      </c>
    </row>
    <row r="3181" spans="1:11" x14ac:dyDescent="0.25">
      <c r="A3181" t="s">
        <v>2334</v>
      </c>
      <c r="B3181" t="s">
        <v>2335</v>
      </c>
      <c r="C3181" t="s">
        <v>387</v>
      </c>
      <c r="D3181">
        <v>1071</v>
      </c>
      <c r="E3181">
        <v>331</v>
      </c>
      <c r="F3181">
        <v>483</v>
      </c>
      <c r="G3181">
        <f t="shared" si="49"/>
        <v>153</v>
      </c>
      <c r="H3181">
        <v>209</v>
      </c>
      <c r="I3181" t="s">
        <v>387</v>
      </c>
      <c r="J3181" t="str">
        <f>VLOOKUP(B3181,tax!$B$1:$P$1478,6,FALSE)</f>
        <v>Bacteria</v>
      </c>
      <c r="K3181" t="str">
        <f>VLOOKUP($B3181,tax!$B$1:$P$1478,7,FALSE)</f>
        <v xml:space="preserve"> Bacteroidetes</v>
      </c>
    </row>
    <row r="3182" spans="1:11" x14ac:dyDescent="0.25">
      <c r="A3182" t="s">
        <v>2336</v>
      </c>
      <c r="B3182" t="s">
        <v>2337</v>
      </c>
      <c r="C3182" t="s">
        <v>10</v>
      </c>
      <c r="D3182">
        <v>443</v>
      </c>
      <c r="E3182">
        <v>321</v>
      </c>
      <c r="F3182">
        <v>443</v>
      </c>
      <c r="G3182">
        <f t="shared" si="49"/>
        <v>123</v>
      </c>
      <c r="H3182">
        <v>1755</v>
      </c>
      <c r="I3182" t="s">
        <v>11</v>
      </c>
      <c r="J3182" t="str">
        <f>VLOOKUP(B3182,tax!$B$1:$P$1478,6,FALSE)</f>
        <v>Bacteria</v>
      </c>
      <c r="K3182" t="str">
        <f>VLOOKUP($B3182,tax!$B$1:$P$1478,7,FALSE)</f>
        <v xml:space="preserve"> Bacteroidetes</v>
      </c>
    </row>
    <row r="3183" spans="1:11" x14ac:dyDescent="0.25">
      <c r="A3183" t="s">
        <v>2336</v>
      </c>
      <c r="B3183" t="s">
        <v>2337</v>
      </c>
      <c r="C3183" t="s">
        <v>52</v>
      </c>
      <c r="D3183">
        <v>443</v>
      </c>
      <c r="E3183">
        <v>23</v>
      </c>
      <c r="F3183">
        <v>297</v>
      </c>
      <c r="G3183">
        <f t="shared" si="49"/>
        <v>275</v>
      </c>
      <c r="H3183">
        <v>5170</v>
      </c>
      <c r="I3183" t="s">
        <v>53</v>
      </c>
      <c r="J3183" t="str">
        <f>VLOOKUP(B3183,tax!$B$1:$P$1478,6,FALSE)</f>
        <v>Bacteria</v>
      </c>
      <c r="K3183" t="str">
        <f>VLOOKUP($B3183,tax!$B$1:$P$1478,7,FALSE)</f>
        <v xml:space="preserve"> Bacteroidetes</v>
      </c>
    </row>
    <row r="3184" spans="1:11" x14ac:dyDescent="0.25">
      <c r="A3184" t="s">
        <v>2338</v>
      </c>
      <c r="B3184" t="s">
        <v>2339</v>
      </c>
      <c r="C3184" t="s">
        <v>10</v>
      </c>
      <c r="D3184">
        <v>462</v>
      </c>
      <c r="E3184">
        <v>338</v>
      </c>
      <c r="F3184">
        <v>462</v>
      </c>
      <c r="G3184">
        <f t="shared" si="49"/>
        <v>125</v>
      </c>
      <c r="H3184">
        <v>1755</v>
      </c>
      <c r="I3184" t="s">
        <v>11</v>
      </c>
      <c r="J3184" t="str">
        <f>VLOOKUP(B3184,tax!$B$1:$P$1478,6,FALSE)</f>
        <v>Bacteria</v>
      </c>
      <c r="K3184" t="str">
        <f>VLOOKUP($B3184,tax!$B$1:$P$1478,7,FALSE)</f>
        <v xml:space="preserve"> Bacteroidetes</v>
      </c>
    </row>
    <row r="3185" spans="1:11" x14ac:dyDescent="0.25">
      <c r="A3185" t="s">
        <v>2338</v>
      </c>
      <c r="B3185" t="s">
        <v>2339</v>
      </c>
      <c r="C3185" t="s">
        <v>52</v>
      </c>
      <c r="D3185">
        <v>462</v>
      </c>
      <c r="E3185">
        <v>25</v>
      </c>
      <c r="F3185">
        <v>315</v>
      </c>
      <c r="G3185">
        <f t="shared" si="49"/>
        <v>291</v>
      </c>
      <c r="H3185">
        <v>5170</v>
      </c>
      <c r="I3185" t="s">
        <v>53</v>
      </c>
      <c r="J3185" t="str">
        <f>VLOOKUP(B3185,tax!$B$1:$P$1478,6,FALSE)</f>
        <v>Bacteria</v>
      </c>
      <c r="K3185" t="str">
        <f>VLOOKUP($B3185,tax!$B$1:$P$1478,7,FALSE)</f>
        <v xml:space="preserve"> Bacteroidetes</v>
      </c>
    </row>
    <row r="3186" spans="1:11" x14ac:dyDescent="0.25">
      <c r="A3186" t="s">
        <v>2340</v>
      </c>
      <c r="B3186" t="s">
        <v>2341</v>
      </c>
      <c r="C3186" t="s">
        <v>255</v>
      </c>
      <c r="D3186">
        <v>637</v>
      </c>
      <c r="E3186">
        <v>46</v>
      </c>
      <c r="F3186">
        <v>248</v>
      </c>
      <c r="G3186">
        <f t="shared" si="49"/>
        <v>203</v>
      </c>
      <c r="H3186">
        <v>980</v>
      </c>
      <c r="I3186" t="s">
        <v>256</v>
      </c>
      <c r="J3186" t="str">
        <f>VLOOKUP(B3186,tax!$B$1:$P$1478,6,FALSE)</f>
        <v>Bacteria</v>
      </c>
      <c r="K3186" t="str">
        <f>VLOOKUP($B3186,tax!$B$1:$P$1478,7,FALSE)</f>
        <v xml:space="preserve"> Bacteroidetes</v>
      </c>
    </row>
    <row r="3187" spans="1:11" x14ac:dyDescent="0.25">
      <c r="A3187" t="s">
        <v>2340</v>
      </c>
      <c r="B3187" t="s">
        <v>2341</v>
      </c>
      <c r="C3187" t="s">
        <v>10</v>
      </c>
      <c r="D3187">
        <v>637</v>
      </c>
      <c r="E3187">
        <v>525</v>
      </c>
      <c r="F3187">
        <v>635</v>
      </c>
      <c r="G3187">
        <f t="shared" si="49"/>
        <v>111</v>
      </c>
      <c r="H3187">
        <v>1755</v>
      </c>
      <c r="I3187" t="s">
        <v>11</v>
      </c>
      <c r="J3187" t="str">
        <f>VLOOKUP(B3187,tax!$B$1:$P$1478,6,FALSE)</f>
        <v>Bacteria</v>
      </c>
      <c r="K3187" t="str">
        <f>VLOOKUP($B3187,tax!$B$1:$P$1478,7,FALSE)</f>
        <v xml:space="preserve"> Bacteroidetes</v>
      </c>
    </row>
    <row r="3188" spans="1:11" x14ac:dyDescent="0.25">
      <c r="A3188" t="s">
        <v>2342</v>
      </c>
      <c r="B3188" t="s">
        <v>2343</v>
      </c>
      <c r="C3188" t="s">
        <v>10</v>
      </c>
      <c r="D3188">
        <v>1001</v>
      </c>
      <c r="E3188">
        <v>528</v>
      </c>
      <c r="F3188">
        <v>647</v>
      </c>
      <c r="G3188">
        <f t="shared" si="49"/>
        <v>120</v>
      </c>
      <c r="H3188">
        <v>1755</v>
      </c>
      <c r="I3188" t="s">
        <v>11</v>
      </c>
      <c r="J3188" t="str">
        <f>VLOOKUP(B3188,tax!$B$1:$P$1478,6,FALSE)</f>
        <v>Archaea</v>
      </c>
      <c r="K3188" t="str">
        <f>VLOOKUP($B3188,tax!$B$1:$P$1478,7,FALSE)</f>
        <v xml:space="preserve"> Euryarchaeota</v>
      </c>
    </row>
    <row r="3189" spans="1:11" x14ac:dyDescent="0.25">
      <c r="A3189" t="s">
        <v>2342</v>
      </c>
      <c r="B3189" t="s">
        <v>2343</v>
      </c>
      <c r="C3189" t="s">
        <v>69</v>
      </c>
      <c r="D3189">
        <v>1001</v>
      </c>
      <c r="E3189">
        <v>75</v>
      </c>
      <c r="F3189">
        <v>350</v>
      </c>
      <c r="G3189">
        <f t="shared" si="49"/>
        <v>276</v>
      </c>
      <c r="H3189">
        <v>5309</v>
      </c>
      <c r="I3189" t="s">
        <v>70</v>
      </c>
      <c r="J3189" t="str">
        <f>VLOOKUP(B3189,tax!$B$1:$P$1478,6,FALSE)</f>
        <v>Archaea</v>
      </c>
      <c r="K3189" t="str">
        <f>VLOOKUP($B3189,tax!$B$1:$P$1478,7,FALSE)</f>
        <v xml:space="preserve"> Euryarchaeota</v>
      </c>
    </row>
    <row r="3190" spans="1:11" x14ac:dyDescent="0.25">
      <c r="A3190" t="s">
        <v>2342</v>
      </c>
      <c r="B3190" t="s">
        <v>2343</v>
      </c>
      <c r="C3190" t="s">
        <v>133</v>
      </c>
      <c r="D3190">
        <v>1001</v>
      </c>
      <c r="E3190">
        <v>404</v>
      </c>
      <c r="F3190">
        <v>483</v>
      </c>
      <c r="G3190">
        <f t="shared" si="49"/>
        <v>80</v>
      </c>
      <c r="H3190">
        <v>58087</v>
      </c>
      <c r="I3190" t="s">
        <v>134</v>
      </c>
      <c r="J3190" t="str">
        <f>VLOOKUP(B3190,tax!$B$1:$P$1478,6,FALSE)</f>
        <v>Archaea</v>
      </c>
      <c r="K3190" t="str">
        <f>VLOOKUP($B3190,tax!$B$1:$P$1478,7,FALSE)</f>
        <v xml:space="preserve"> Euryarchaeota</v>
      </c>
    </row>
    <row r="3191" spans="1:11" x14ac:dyDescent="0.25">
      <c r="A3191" t="s">
        <v>2342</v>
      </c>
      <c r="B3191" t="s">
        <v>2343</v>
      </c>
      <c r="C3191" t="s">
        <v>133</v>
      </c>
      <c r="D3191">
        <v>1001</v>
      </c>
      <c r="E3191">
        <v>659</v>
      </c>
      <c r="F3191">
        <v>738</v>
      </c>
      <c r="G3191">
        <f t="shared" si="49"/>
        <v>80</v>
      </c>
      <c r="H3191">
        <v>58087</v>
      </c>
      <c r="I3191" t="s">
        <v>134</v>
      </c>
      <c r="J3191" t="str">
        <f>VLOOKUP(B3191,tax!$B$1:$P$1478,6,FALSE)</f>
        <v>Archaea</v>
      </c>
      <c r="K3191" t="str">
        <f>VLOOKUP($B3191,tax!$B$1:$P$1478,7,FALSE)</f>
        <v xml:space="preserve"> Euryarchaeota</v>
      </c>
    </row>
    <row r="3192" spans="1:11" x14ac:dyDescent="0.25">
      <c r="A3192" t="s">
        <v>2342</v>
      </c>
      <c r="B3192" t="s">
        <v>2343</v>
      </c>
      <c r="C3192" t="s">
        <v>133</v>
      </c>
      <c r="D3192">
        <v>1001</v>
      </c>
      <c r="E3192">
        <v>755</v>
      </c>
      <c r="F3192">
        <v>833</v>
      </c>
      <c r="G3192">
        <f t="shared" si="49"/>
        <v>79</v>
      </c>
      <c r="H3192">
        <v>58087</v>
      </c>
      <c r="I3192" t="s">
        <v>134</v>
      </c>
      <c r="J3192" t="str">
        <f>VLOOKUP(B3192,tax!$B$1:$P$1478,6,FALSE)</f>
        <v>Archaea</v>
      </c>
      <c r="K3192" t="str">
        <f>VLOOKUP($B3192,tax!$B$1:$P$1478,7,FALSE)</f>
        <v xml:space="preserve"> Euryarchaeota</v>
      </c>
    </row>
    <row r="3193" spans="1:11" x14ac:dyDescent="0.25">
      <c r="A3193" t="s">
        <v>2344</v>
      </c>
      <c r="B3193" t="s">
        <v>2345</v>
      </c>
      <c r="C3193" t="s">
        <v>10</v>
      </c>
      <c r="D3193">
        <v>520</v>
      </c>
      <c r="E3193">
        <v>298</v>
      </c>
      <c r="F3193">
        <v>415</v>
      </c>
      <c r="G3193">
        <f t="shared" si="49"/>
        <v>118</v>
      </c>
      <c r="H3193">
        <v>1755</v>
      </c>
      <c r="I3193" t="s">
        <v>11</v>
      </c>
      <c r="J3193" t="str">
        <f>VLOOKUP(B3193,tax!$B$1:$P$1478,6,FALSE)</f>
        <v>Archaea</v>
      </c>
      <c r="K3193" t="str">
        <f>VLOOKUP($B3193,tax!$B$1:$P$1478,7,FALSE)</f>
        <v xml:space="preserve"> Euryarchaeota</v>
      </c>
    </row>
    <row r="3194" spans="1:11" x14ac:dyDescent="0.25">
      <c r="A3194" t="s">
        <v>2344</v>
      </c>
      <c r="B3194" t="s">
        <v>2345</v>
      </c>
      <c r="C3194" t="s">
        <v>83</v>
      </c>
      <c r="D3194">
        <v>520</v>
      </c>
      <c r="E3194">
        <v>58</v>
      </c>
      <c r="F3194">
        <v>236</v>
      </c>
      <c r="G3194">
        <f t="shared" si="49"/>
        <v>179</v>
      </c>
      <c r="H3194">
        <v>815</v>
      </c>
      <c r="I3194" t="s">
        <v>84</v>
      </c>
      <c r="J3194" t="str">
        <f>VLOOKUP(B3194,tax!$B$1:$P$1478,6,FALSE)</f>
        <v>Archaea</v>
      </c>
      <c r="K3194" t="str">
        <f>VLOOKUP($B3194,tax!$B$1:$P$1478,7,FALSE)</f>
        <v xml:space="preserve"> Euryarchaeota</v>
      </c>
    </row>
    <row r="3195" spans="1:11" x14ac:dyDescent="0.25">
      <c r="A3195" t="s">
        <v>2344</v>
      </c>
      <c r="B3195" t="s">
        <v>2345</v>
      </c>
      <c r="C3195" t="s">
        <v>20</v>
      </c>
      <c r="D3195">
        <v>520</v>
      </c>
      <c r="E3195">
        <v>442</v>
      </c>
      <c r="F3195">
        <v>512</v>
      </c>
      <c r="G3195">
        <f t="shared" si="49"/>
        <v>71</v>
      </c>
      <c r="H3195">
        <v>5437</v>
      </c>
      <c r="I3195" t="s">
        <v>21</v>
      </c>
      <c r="J3195" t="str">
        <f>VLOOKUP(B3195,tax!$B$1:$P$1478,6,FALSE)</f>
        <v>Archaea</v>
      </c>
      <c r="K3195" t="str">
        <f>VLOOKUP($B3195,tax!$B$1:$P$1478,7,FALSE)</f>
        <v xml:space="preserve"> Euryarchaeota</v>
      </c>
    </row>
    <row r="3196" spans="1:11" x14ac:dyDescent="0.25">
      <c r="A3196" t="s">
        <v>2346</v>
      </c>
      <c r="B3196" t="s">
        <v>2347</v>
      </c>
      <c r="C3196" t="s">
        <v>10</v>
      </c>
      <c r="D3196">
        <v>458</v>
      </c>
      <c r="E3196">
        <v>330</v>
      </c>
      <c r="F3196">
        <v>451</v>
      </c>
      <c r="G3196">
        <f t="shared" si="49"/>
        <v>122</v>
      </c>
      <c r="H3196">
        <v>1755</v>
      </c>
      <c r="I3196" t="s">
        <v>11</v>
      </c>
      <c r="J3196" t="str">
        <f>VLOOKUP(B3196,tax!$B$1:$P$1478,6,FALSE)</f>
        <v>Bacteria</v>
      </c>
      <c r="K3196" t="str">
        <f>VLOOKUP($B3196,tax!$B$1:$P$1478,7,FALSE)</f>
        <v xml:space="preserve"> Firmicutes</v>
      </c>
    </row>
    <row r="3197" spans="1:11" x14ac:dyDescent="0.25">
      <c r="A3197" t="s">
        <v>2346</v>
      </c>
      <c r="B3197" t="s">
        <v>2347</v>
      </c>
      <c r="C3197" t="s">
        <v>52</v>
      </c>
      <c r="D3197">
        <v>458</v>
      </c>
      <c r="E3197">
        <v>24</v>
      </c>
      <c r="F3197">
        <v>307</v>
      </c>
      <c r="G3197">
        <f t="shared" si="49"/>
        <v>284</v>
      </c>
      <c r="H3197">
        <v>5170</v>
      </c>
      <c r="I3197" t="s">
        <v>53</v>
      </c>
      <c r="J3197" t="str">
        <f>VLOOKUP(B3197,tax!$B$1:$P$1478,6,FALSE)</f>
        <v>Bacteria</v>
      </c>
      <c r="K3197" t="str">
        <f>VLOOKUP($B3197,tax!$B$1:$P$1478,7,FALSE)</f>
        <v xml:space="preserve"> Firmicutes</v>
      </c>
    </row>
    <row r="3198" spans="1:11" x14ac:dyDescent="0.25">
      <c r="A3198" t="s">
        <v>2348</v>
      </c>
      <c r="B3198" t="s">
        <v>2349</v>
      </c>
      <c r="C3198" t="s">
        <v>10</v>
      </c>
      <c r="D3198">
        <v>705</v>
      </c>
      <c r="E3198">
        <v>407</v>
      </c>
      <c r="F3198">
        <v>535</v>
      </c>
      <c r="G3198">
        <f t="shared" si="49"/>
        <v>129</v>
      </c>
      <c r="H3198">
        <v>1755</v>
      </c>
      <c r="I3198" t="s">
        <v>11</v>
      </c>
      <c r="J3198" t="str">
        <f>VLOOKUP(B3198,tax!$B$1:$P$1478,6,FALSE)</f>
        <v>Bacteria</v>
      </c>
      <c r="K3198" t="str">
        <f>VLOOKUP($B3198,tax!$B$1:$P$1478,7,FALSE)</f>
        <v xml:space="preserve"> Firmicutes</v>
      </c>
    </row>
    <row r="3199" spans="1:11" x14ac:dyDescent="0.25">
      <c r="A3199" t="s">
        <v>2348</v>
      </c>
      <c r="B3199" t="s">
        <v>2349</v>
      </c>
      <c r="C3199" t="s">
        <v>52</v>
      </c>
      <c r="D3199">
        <v>705</v>
      </c>
      <c r="E3199">
        <v>66</v>
      </c>
      <c r="F3199">
        <v>384</v>
      </c>
      <c r="G3199">
        <f t="shared" si="49"/>
        <v>319</v>
      </c>
      <c r="H3199">
        <v>5170</v>
      </c>
      <c r="I3199" t="s">
        <v>53</v>
      </c>
      <c r="J3199" t="str">
        <f>VLOOKUP(B3199,tax!$B$1:$P$1478,6,FALSE)</f>
        <v>Bacteria</v>
      </c>
      <c r="K3199" t="str">
        <f>VLOOKUP($B3199,tax!$B$1:$P$1478,7,FALSE)</f>
        <v xml:space="preserve"> Firmicutes</v>
      </c>
    </row>
    <row r="3200" spans="1:11" x14ac:dyDescent="0.25">
      <c r="A3200" t="s">
        <v>2348</v>
      </c>
      <c r="B3200" t="s">
        <v>2349</v>
      </c>
      <c r="C3200" t="s">
        <v>166</v>
      </c>
      <c r="D3200">
        <v>705</v>
      </c>
      <c r="E3200">
        <v>548</v>
      </c>
      <c r="F3200">
        <v>651</v>
      </c>
      <c r="G3200">
        <f t="shared" si="49"/>
        <v>104</v>
      </c>
      <c r="H3200">
        <v>1501</v>
      </c>
      <c r="I3200" t="s">
        <v>167</v>
      </c>
      <c r="J3200" t="str">
        <f>VLOOKUP(B3200,tax!$B$1:$P$1478,6,FALSE)</f>
        <v>Bacteria</v>
      </c>
      <c r="K3200" t="str">
        <f>VLOOKUP($B3200,tax!$B$1:$P$1478,7,FALSE)</f>
        <v xml:space="preserve"> Firmicutes</v>
      </c>
    </row>
    <row r="3201" spans="1:11" x14ac:dyDescent="0.25">
      <c r="A3201" t="s">
        <v>2350</v>
      </c>
      <c r="B3201" t="s">
        <v>2351</v>
      </c>
      <c r="C3201" t="s">
        <v>10</v>
      </c>
      <c r="D3201">
        <v>1026</v>
      </c>
      <c r="E3201">
        <v>899</v>
      </c>
      <c r="F3201">
        <v>1026</v>
      </c>
      <c r="G3201">
        <f t="shared" si="49"/>
        <v>128</v>
      </c>
      <c r="H3201">
        <v>1755</v>
      </c>
      <c r="I3201" t="s">
        <v>11</v>
      </c>
      <c r="J3201" t="str">
        <f>VLOOKUP(B3201,tax!$B$1:$P$1478,6,FALSE)</f>
        <v>Bacteria</v>
      </c>
      <c r="K3201" t="str">
        <f>VLOOKUP($B3201,tax!$B$1:$P$1478,7,FALSE)</f>
        <v xml:space="preserve"> Actinobacteria</v>
      </c>
    </row>
    <row r="3202" spans="1:11" x14ac:dyDescent="0.25">
      <c r="A3202" t="s">
        <v>2350</v>
      </c>
      <c r="B3202" t="s">
        <v>2351</v>
      </c>
      <c r="C3202" t="s">
        <v>44</v>
      </c>
      <c r="D3202">
        <v>1026</v>
      </c>
      <c r="E3202">
        <v>242</v>
      </c>
      <c r="F3202">
        <v>720</v>
      </c>
      <c r="G3202">
        <f t="shared" si="49"/>
        <v>479</v>
      </c>
      <c r="H3202">
        <v>477</v>
      </c>
      <c r="I3202" t="s">
        <v>45</v>
      </c>
      <c r="J3202" t="str">
        <f>VLOOKUP(B3202,tax!$B$1:$P$1478,6,FALSE)</f>
        <v>Bacteria</v>
      </c>
      <c r="K3202" t="str">
        <f>VLOOKUP($B3202,tax!$B$1:$P$1478,7,FALSE)</f>
        <v xml:space="preserve"> Actinobacteria</v>
      </c>
    </row>
    <row r="3203" spans="1:11" x14ac:dyDescent="0.25">
      <c r="A3203" t="s">
        <v>2350</v>
      </c>
      <c r="B3203" t="s">
        <v>2351</v>
      </c>
      <c r="C3203" t="s">
        <v>133</v>
      </c>
      <c r="D3203">
        <v>1026</v>
      </c>
      <c r="E3203">
        <v>800</v>
      </c>
      <c r="F3203">
        <v>876</v>
      </c>
      <c r="G3203">
        <f t="shared" ref="G3203:G3266" si="50">F3203-E3203+1</f>
        <v>77</v>
      </c>
      <c r="H3203">
        <v>58087</v>
      </c>
      <c r="I3203" t="s">
        <v>134</v>
      </c>
      <c r="J3203" t="str">
        <f>VLOOKUP(B3203,tax!$B$1:$P$1478,6,FALSE)</f>
        <v>Bacteria</v>
      </c>
      <c r="K3203" t="str">
        <f>VLOOKUP($B3203,tax!$B$1:$P$1478,7,FALSE)</f>
        <v xml:space="preserve"> Actinobacteria</v>
      </c>
    </row>
    <row r="3204" spans="1:11" x14ac:dyDescent="0.25">
      <c r="A3204" t="s">
        <v>2352</v>
      </c>
      <c r="B3204" t="s">
        <v>2353</v>
      </c>
      <c r="C3204" t="s">
        <v>32</v>
      </c>
      <c r="D3204">
        <v>841</v>
      </c>
      <c r="E3204">
        <v>47</v>
      </c>
      <c r="F3204">
        <v>182</v>
      </c>
      <c r="G3204">
        <f t="shared" si="50"/>
        <v>136</v>
      </c>
      <c r="H3204">
        <v>1727</v>
      </c>
      <c r="I3204" t="s">
        <v>33</v>
      </c>
      <c r="J3204" t="str">
        <f>VLOOKUP(B3204,tax!$B$1:$P$1478,6,FALSE)</f>
        <v>Bacteria</v>
      </c>
      <c r="K3204" t="str">
        <f>VLOOKUP($B3204,tax!$B$1:$P$1478,7,FALSE)</f>
        <v xml:space="preserve"> Actinobacteria</v>
      </c>
    </row>
    <row r="3205" spans="1:11" x14ac:dyDescent="0.25">
      <c r="A3205" t="s">
        <v>2352</v>
      </c>
      <c r="B3205" t="s">
        <v>2353</v>
      </c>
      <c r="C3205" t="s">
        <v>10</v>
      </c>
      <c r="D3205">
        <v>841</v>
      </c>
      <c r="E3205">
        <v>589</v>
      </c>
      <c r="F3205">
        <v>715</v>
      </c>
      <c r="G3205">
        <f t="shared" si="50"/>
        <v>127</v>
      </c>
      <c r="H3205">
        <v>1755</v>
      </c>
      <c r="I3205" t="s">
        <v>11</v>
      </c>
      <c r="J3205" t="str">
        <f>VLOOKUP(B3205,tax!$B$1:$P$1478,6,FALSE)</f>
        <v>Bacteria</v>
      </c>
      <c r="K3205" t="str">
        <f>VLOOKUP($B3205,tax!$B$1:$P$1478,7,FALSE)</f>
        <v xml:space="preserve"> Actinobacteria</v>
      </c>
    </row>
    <row r="3206" spans="1:11" x14ac:dyDescent="0.25">
      <c r="A3206" t="s">
        <v>2352</v>
      </c>
      <c r="B3206" t="s">
        <v>2353</v>
      </c>
      <c r="C3206" t="s">
        <v>230</v>
      </c>
      <c r="D3206">
        <v>841</v>
      </c>
      <c r="E3206">
        <v>734</v>
      </c>
      <c r="F3206">
        <v>777</v>
      </c>
      <c r="G3206">
        <f t="shared" si="50"/>
        <v>44</v>
      </c>
      <c r="H3206">
        <v>12786</v>
      </c>
      <c r="I3206" t="s">
        <v>231</v>
      </c>
      <c r="J3206" t="str">
        <f>VLOOKUP(B3206,tax!$B$1:$P$1478,6,FALSE)</f>
        <v>Bacteria</v>
      </c>
      <c r="K3206" t="str">
        <f>VLOOKUP($B3206,tax!$B$1:$P$1478,7,FALSE)</f>
        <v xml:space="preserve"> Actinobacteria</v>
      </c>
    </row>
    <row r="3207" spans="1:11" x14ac:dyDescent="0.25">
      <c r="A3207" t="s">
        <v>2352</v>
      </c>
      <c r="B3207" t="s">
        <v>2353</v>
      </c>
      <c r="C3207" t="s">
        <v>52</v>
      </c>
      <c r="D3207">
        <v>841</v>
      </c>
      <c r="E3207">
        <v>220</v>
      </c>
      <c r="F3207">
        <v>552</v>
      </c>
      <c r="G3207">
        <f t="shared" si="50"/>
        <v>333</v>
      </c>
      <c r="H3207">
        <v>5170</v>
      </c>
      <c r="I3207" t="s">
        <v>53</v>
      </c>
      <c r="J3207" t="str">
        <f>VLOOKUP(B3207,tax!$B$1:$P$1478,6,FALSE)</f>
        <v>Bacteria</v>
      </c>
      <c r="K3207" t="str">
        <f>VLOOKUP($B3207,tax!$B$1:$P$1478,7,FALSE)</f>
        <v xml:space="preserve"> Actinobacteria</v>
      </c>
    </row>
    <row r="3208" spans="1:11" x14ac:dyDescent="0.25">
      <c r="A3208" t="s">
        <v>2354</v>
      </c>
      <c r="B3208" t="s">
        <v>2355</v>
      </c>
      <c r="C3208" t="s">
        <v>10</v>
      </c>
      <c r="D3208">
        <v>1311</v>
      </c>
      <c r="E3208">
        <v>1020</v>
      </c>
      <c r="F3208">
        <v>1144</v>
      </c>
      <c r="G3208">
        <f t="shared" si="50"/>
        <v>125</v>
      </c>
      <c r="H3208">
        <v>1755</v>
      </c>
      <c r="I3208" t="s">
        <v>11</v>
      </c>
      <c r="J3208" t="str">
        <f>VLOOKUP(B3208,tax!$B$1:$P$1478,6,FALSE)</f>
        <v>Bacteria</v>
      </c>
      <c r="K3208" t="str">
        <f>VLOOKUP($B3208,tax!$B$1:$P$1478,7,FALSE)</f>
        <v xml:space="preserve"> Firmicutes</v>
      </c>
    </row>
    <row r="3209" spans="1:11" x14ac:dyDescent="0.25">
      <c r="A3209" t="s">
        <v>2354</v>
      </c>
      <c r="B3209" t="s">
        <v>2355</v>
      </c>
      <c r="C3209" t="s">
        <v>345</v>
      </c>
      <c r="D3209">
        <v>1311</v>
      </c>
      <c r="E3209">
        <v>286</v>
      </c>
      <c r="F3209">
        <v>737</v>
      </c>
      <c r="G3209">
        <f t="shared" si="50"/>
        <v>452</v>
      </c>
      <c r="H3209">
        <v>5543</v>
      </c>
      <c r="I3209" t="s">
        <v>346</v>
      </c>
      <c r="J3209" t="str">
        <f>VLOOKUP(B3209,tax!$B$1:$P$1478,6,FALSE)</f>
        <v>Bacteria</v>
      </c>
      <c r="K3209" t="str">
        <f>VLOOKUP($B3209,tax!$B$1:$P$1478,7,FALSE)</f>
        <v xml:space="preserve"> Firmicutes</v>
      </c>
    </row>
    <row r="3210" spans="1:11" x14ac:dyDescent="0.25">
      <c r="A3210" t="s">
        <v>2356</v>
      </c>
      <c r="B3210" t="s">
        <v>2357</v>
      </c>
      <c r="C3210" t="s">
        <v>10</v>
      </c>
      <c r="D3210">
        <v>1091</v>
      </c>
      <c r="E3210">
        <v>970</v>
      </c>
      <c r="F3210">
        <v>1091</v>
      </c>
      <c r="G3210">
        <f t="shared" si="50"/>
        <v>122</v>
      </c>
      <c r="H3210">
        <v>1755</v>
      </c>
      <c r="I3210" t="s">
        <v>11</v>
      </c>
      <c r="J3210" t="str">
        <f>VLOOKUP(B3210,tax!$B$1:$P$1478,6,FALSE)</f>
        <v>Bacteria</v>
      </c>
      <c r="K3210" t="str">
        <f>VLOOKUP($B3210,tax!$B$1:$P$1478,7,FALSE)</f>
        <v xml:space="preserve"> Firmicutes</v>
      </c>
    </row>
    <row r="3211" spans="1:11" x14ac:dyDescent="0.25">
      <c r="A3211" t="s">
        <v>2356</v>
      </c>
      <c r="B3211" t="s">
        <v>2357</v>
      </c>
      <c r="C3211" t="s">
        <v>568</v>
      </c>
      <c r="D3211">
        <v>1091</v>
      </c>
      <c r="E3211">
        <v>275</v>
      </c>
      <c r="F3211">
        <v>338</v>
      </c>
      <c r="G3211">
        <f t="shared" si="50"/>
        <v>64</v>
      </c>
      <c r="H3211">
        <v>2671</v>
      </c>
      <c r="I3211" t="s">
        <v>569</v>
      </c>
      <c r="J3211" t="str">
        <f>VLOOKUP(B3211,tax!$B$1:$P$1478,6,FALSE)</f>
        <v>Bacteria</v>
      </c>
      <c r="K3211" t="str">
        <f>VLOOKUP($B3211,tax!$B$1:$P$1478,7,FALSE)</f>
        <v xml:space="preserve"> Firmicutes</v>
      </c>
    </row>
    <row r="3212" spans="1:11" x14ac:dyDescent="0.25">
      <c r="A3212" t="s">
        <v>2356</v>
      </c>
      <c r="B3212" t="s">
        <v>2357</v>
      </c>
      <c r="C3212" t="s">
        <v>345</v>
      </c>
      <c r="D3212">
        <v>1091</v>
      </c>
      <c r="E3212">
        <v>364</v>
      </c>
      <c r="F3212">
        <v>830</v>
      </c>
      <c r="G3212">
        <f t="shared" si="50"/>
        <v>467</v>
      </c>
      <c r="H3212">
        <v>5543</v>
      </c>
      <c r="I3212" t="s">
        <v>346</v>
      </c>
      <c r="J3212" t="str">
        <f>VLOOKUP(B3212,tax!$B$1:$P$1478,6,FALSE)</f>
        <v>Bacteria</v>
      </c>
      <c r="K3212" t="str">
        <f>VLOOKUP($B3212,tax!$B$1:$P$1478,7,FALSE)</f>
        <v xml:space="preserve"> Firmicutes</v>
      </c>
    </row>
    <row r="3213" spans="1:11" x14ac:dyDescent="0.25">
      <c r="A3213" t="s">
        <v>2356</v>
      </c>
      <c r="B3213" t="s">
        <v>2357</v>
      </c>
      <c r="C3213" t="s">
        <v>570</v>
      </c>
      <c r="D3213">
        <v>1091</v>
      </c>
      <c r="E3213">
        <v>877</v>
      </c>
      <c r="F3213">
        <v>926</v>
      </c>
      <c r="G3213">
        <f t="shared" si="50"/>
        <v>50</v>
      </c>
      <c r="H3213">
        <v>35</v>
      </c>
      <c r="I3213" t="s">
        <v>570</v>
      </c>
      <c r="J3213" t="str">
        <f>VLOOKUP(B3213,tax!$B$1:$P$1478,6,FALSE)</f>
        <v>Bacteria</v>
      </c>
      <c r="K3213" t="str">
        <f>VLOOKUP($B3213,tax!$B$1:$P$1478,7,FALSE)</f>
        <v xml:space="preserve"> Firmicutes</v>
      </c>
    </row>
    <row r="3214" spans="1:11" x14ac:dyDescent="0.25">
      <c r="A3214" t="s">
        <v>2358</v>
      </c>
      <c r="B3214" t="s">
        <v>2359</v>
      </c>
      <c r="C3214" t="s">
        <v>10</v>
      </c>
      <c r="D3214">
        <v>985</v>
      </c>
      <c r="E3214">
        <v>867</v>
      </c>
      <c r="F3214">
        <v>985</v>
      </c>
      <c r="G3214">
        <f t="shared" si="50"/>
        <v>119</v>
      </c>
      <c r="H3214">
        <v>1755</v>
      </c>
      <c r="I3214" t="s">
        <v>11</v>
      </c>
      <c r="J3214" t="str">
        <f>VLOOKUP(B3214,tax!$B$1:$P$1478,6,FALSE)</f>
        <v>Archaea</v>
      </c>
      <c r="K3214" t="str">
        <f>VLOOKUP($B3214,tax!$B$1:$P$1478,7,FALSE)</f>
        <v xml:space="preserve"> Euryarchaeota</v>
      </c>
    </row>
    <row r="3215" spans="1:11" x14ac:dyDescent="0.25">
      <c r="A3215" t="s">
        <v>2358</v>
      </c>
      <c r="B3215" t="s">
        <v>2359</v>
      </c>
      <c r="C3215" t="s">
        <v>226</v>
      </c>
      <c r="D3215">
        <v>985</v>
      </c>
      <c r="E3215">
        <v>768</v>
      </c>
      <c r="F3215">
        <v>838</v>
      </c>
      <c r="G3215">
        <f t="shared" si="50"/>
        <v>71</v>
      </c>
      <c r="H3215">
        <v>4829</v>
      </c>
      <c r="I3215" t="s">
        <v>227</v>
      </c>
      <c r="J3215" t="str">
        <f>VLOOKUP(B3215,tax!$B$1:$P$1478,6,FALSE)</f>
        <v>Archaea</v>
      </c>
      <c r="K3215" t="str">
        <f>VLOOKUP($B3215,tax!$B$1:$P$1478,7,FALSE)</f>
        <v xml:space="preserve"> Euryarchaeota</v>
      </c>
    </row>
    <row r="3216" spans="1:11" x14ac:dyDescent="0.25">
      <c r="A3216" t="s">
        <v>2358</v>
      </c>
      <c r="B3216" t="s">
        <v>2359</v>
      </c>
      <c r="C3216" t="s">
        <v>329</v>
      </c>
      <c r="D3216">
        <v>985</v>
      </c>
      <c r="E3216">
        <v>50</v>
      </c>
      <c r="F3216">
        <v>348</v>
      </c>
      <c r="G3216">
        <f t="shared" si="50"/>
        <v>299</v>
      </c>
      <c r="H3216">
        <v>9251</v>
      </c>
      <c r="I3216" t="s">
        <v>330</v>
      </c>
      <c r="J3216" t="str">
        <f>VLOOKUP(B3216,tax!$B$1:$P$1478,6,FALSE)</f>
        <v>Archaea</v>
      </c>
      <c r="K3216" t="str">
        <f>VLOOKUP($B3216,tax!$B$1:$P$1478,7,FALSE)</f>
        <v xml:space="preserve"> Euryarchaeota</v>
      </c>
    </row>
    <row r="3217" spans="1:11" x14ac:dyDescent="0.25">
      <c r="A3217" t="s">
        <v>2358</v>
      </c>
      <c r="B3217" t="s">
        <v>2359</v>
      </c>
      <c r="C3217" t="s">
        <v>303</v>
      </c>
      <c r="D3217">
        <v>985</v>
      </c>
      <c r="E3217">
        <v>388</v>
      </c>
      <c r="F3217">
        <v>732</v>
      </c>
      <c r="G3217">
        <f t="shared" si="50"/>
        <v>345</v>
      </c>
      <c r="H3217">
        <v>5906</v>
      </c>
      <c r="I3217" t="s">
        <v>304</v>
      </c>
      <c r="J3217" t="str">
        <f>VLOOKUP(B3217,tax!$B$1:$P$1478,6,FALSE)</f>
        <v>Archaea</v>
      </c>
      <c r="K3217" t="str">
        <f>VLOOKUP($B3217,tax!$B$1:$P$1478,7,FALSE)</f>
        <v xml:space="preserve"> Euryarchaeota</v>
      </c>
    </row>
    <row r="3218" spans="1:11" x14ac:dyDescent="0.25">
      <c r="A3218" t="s">
        <v>2360</v>
      </c>
      <c r="B3218" t="s">
        <v>2361</v>
      </c>
      <c r="C3218" t="s">
        <v>10</v>
      </c>
      <c r="D3218">
        <v>906</v>
      </c>
      <c r="E3218">
        <v>772</v>
      </c>
      <c r="F3218">
        <v>898</v>
      </c>
      <c r="G3218">
        <f t="shared" si="50"/>
        <v>127</v>
      </c>
      <c r="H3218">
        <v>1755</v>
      </c>
      <c r="I3218" t="s">
        <v>11</v>
      </c>
      <c r="J3218" t="str">
        <f>VLOOKUP(B3218,tax!$B$1:$P$1478,6,FALSE)</f>
        <v>Bacteria</v>
      </c>
      <c r="K3218" t="str">
        <f>VLOOKUP($B3218,tax!$B$1:$P$1478,7,FALSE)</f>
        <v xml:space="preserve"> Bacteroidetes</v>
      </c>
    </row>
    <row r="3219" spans="1:11" x14ac:dyDescent="0.25">
      <c r="A3219" t="s">
        <v>2360</v>
      </c>
      <c r="B3219" t="s">
        <v>2361</v>
      </c>
      <c r="C3219" t="s">
        <v>201</v>
      </c>
      <c r="D3219">
        <v>906</v>
      </c>
      <c r="E3219">
        <v>634</v>
      </c>
      <c r="F3219">
        <v>717</v>
      </c>
      <c r="G3219">
        <f t="shared" si="50"/>
        <v>84</v>
      </c>
      <c r="H3219">
        <v>12531</v>
      </c>
      <c r="I3219" t="s">
        <v>202</v>
      </c>
      <c r="J3219" t="str">
        <f>VLOOKUP(B3219,tax!$B$1:$P$1478,6,FALSE)</f>
        <v>Bacteria</v>
      </c>
      <c r="K3219" t="str">
        <f>VLOOKUP($B3219,tax!$B$1:$P$1478,7,FALSE)</f>
        <v xml:space="preserve"> Bacteroidetes</v>
      </c>
    </row>
    <row r="3220" spans="1:11" x14ac:dyDescent="0.25">
      <c r="A3220" t="s">
        <v>2360</v>
      </c>
      <c r="B3220" t="s">
        <v>2361</v>
      </c>
      <c r="C3220" t="s">
        <v>18</v>
      </c>
      <c r="D3220">
        <v>906</v>
      </c>
      <c r="E3220">
        <v>49</v>
      </c>
      <c r="F3220">
        <v>346</v>
      </c>
      <c r="G3220">
        <f t="shared" si="50"/>
        <v>298</v>
      </c>
      <c r="H3220">
        <v>3525</v>
      </c>
      <c r="I3220" t="s">
        <v>19</v>
      </c>
      <c r="J3220" t="str">
        <f>VLOOKUP(B3220,tax!$B$1:$P$1478,6,FALSE)</f>
        <v>Bacteria</v>
      </c>
      <c r="K3220" t="str">
        <f>VLOOKUP($B3220,tax!$B$1:$P$1478,7,FALSE)</f>
        <v xml:space="preserve"> Bacteroidetes</v>
      </c>
    </row>
    <row r="3221" spans="1:11" x14ac:dyDescent="0.25">
      <c r="A3221" t="s">
        <v>2360</v>
      </c>
      <c r="B3221" t="s">
        <v>2361</v>
      </c>
      <c r="C3221" t="s">
        <v>20</v>
      </c>
      <c r="D3221">
        <v>906</v>
      </c>
      <c r="E3221">
        <v>482</v>
      </c>
      <c r="F3221">
        <v>554</v>
      </c>
      <c r="G3221">
        <f t="shared" si="50"/>
        <v>73</v>
      </c>
      <c r="H3221">
        <v>5437</v>
      </c>
      <c r="I3221" t="s">
        <v>21</v>
      </c>
      <c r="J3221" t="str">
        <f>VLOOKUP(B3221,tax!$B$1:$P$1478,6,FALSE)</f>
        <v>Bacteria</v>
      </c>
      <c r="K3221" t="str">
        <f>VLOOKUP($B3221,tax!$B$1:$P$1478,7,FALSE)</f>
        <v xml:space="preserve"> Bacteroidetes</v>
      </c>
    </row>
    <row r="3222" spans="1:11" x14ac:dyDescent="0.25">
      <c r="A3222" t="s">
        <v>2362</v>
      </c>
      <c r="B3222" t="s">
        <v>2363</v>
      </c>
      <c r="C3222" t="s">
        <v>10</v>
      </c>
      <c r="D3222">
        <v>927</v>
      </c>
      <c r="E3222">
        <v>432</v>
      </c>
      <c r="F3222">
        <v>543</v>
      </c>
      <c r="G3222">
        <f t="shared" si="50"/>
        <v>112</v>
      </c>
      <c r="H3222">
        <v>1755</v>
      </c>
      <c r="I3222" t="s">
        <v>11</v>
      </c>
      <c r="J3222" t="str">
        <f>VLOOKUP(B3222,tax!$B$1:$P$1478,6,FALSE)</f>
        <v>Bacteria</v>
      </c>
      <c r="K3222" t="str">
        <f>VLOOKUP($B3222,tax!$B$1:$P$1478,7,FALSE)</f>
        <v xml:space="preserve"> Bacteroidetes</v>
      </c>
    </row>
    <row r="3223" spans="1:11" x14ac:dyDescent="0.25">
      <c r="A3223" t="s">
        <v>2362</v>
      </c>
      <c r="B3223" t="s">
        <v>2363</v>
      </c>
      <c r="C3223" t="s">
        <v>193</v>
      </c>
      <c r="D3223">
        <v>927</v>
      </c>
      <c r="E3223">
        <v>43</v>
      </c>
      <c r="F3223">
        <v>103</v>
      </c>
      <c r="G3223">
        <f t="shared" si="50"/>
        <v>61</v>
      </c>
      <c r="H3223">
        <v>688</v>
      </c>
      <c r="I3223" t="s">
        <v>194</v>
      </c>
      <c r="J3223" t="str">
        <f>VLOOKUP(B3223,tax!$B$1:$P$1478,6,FALSE)</f>
        <v>Bacteria</v>
      </c>
      <c r="K3223" t="str">
        <f>VLOOKUP($B3223,tax!$B$1:$P$1478,7,FALSE)</f>
        <v xml:space="preserve"> Bacteroidetes</v>
      </c>
    </row>
    <row r="3224" spans="1:11" x14ac:dyDescent="0.25">
      <c r="A3224" t="s">
        <v>2362</v>
      </c>
      <c r="B3224" t="s">
        <v>2363</v>
      </c>
      <c r="C3224" t="s">
        <v>195</v>
      </c>
      <c r="D3224">
        <v>927</v>
      </c>
      <c r="E3224">
        <v>161</v>
      </c>
      <c r="F3224">
        <v>373</v>
      </c>
      <c r="G3224">
        <f t="shared" si="50"/>
        <v>213</v>
      </c>
      <c r="H3224">
        <v>580</v>
      </c>
      <c r="I3224" t="s">
        <v>196</v>
      </c>
      <c r="J3224" t="str">
        <f>VLOOKUP(B3224,tax!$B$1:$P$1478,6,FALSE)</f>
        <v>Bacteria</v>
      </c>
      <c r="K3224" t="str">
        <f>VLOOKUP($B3224,tax!$B$1:$P$1478,7,FALSE)</f>
        <v xml:space="preserve"> Bacteroidetes</v>
      </c>
    </row>
    <row r="3225" spans="1:11" x14ac:dyDescent="0.25">
      <c r="A3225" t="s">
        <v>2362</v>
      </c>
      <c r="B3225" t="s">
        <v>2363</v>
      </c>
      <c r="C3225" t="s">
        <v>197</v>
      </c>
      <c r="D3225">
        <v>927</v>
      </c>
      <c r="E3225">
        <v>621</v>
      </c>
      <c r="F3225">
        <v>881</v>
      </c>
      <c r="G3225">
        <f t="shared" si="50"/>
        <v>261</v>
      </c>
      <c r="H3225">
        <v>593</v>
      </c>
      <c r="I3225" t="s">
        <v>198</v>
      </c>
      <c r="J3225" t="str">
        <f>VLOOKUP(B3225,tax!$B$1:$P$1478,6,FALSE)</f>
        <v>Bacteria</v>
      </c>
      <c r="K3225" t="str">
        <f>VLOOKUP($B3225,tax!$B$1:$P$1478,7,FALSE)</f>
        <v xml:space="preserve"> Bacteroidetes</v>
      </c>
    </row>
    <row r="3226" spans="1:11" x14ac:dyDescent="0.25">
      <c r="A3226" t="s">
        <v>2364</v>
      </c>
      <c r="B3226" t="s">
        <v>2365</v>
      </c>
      <c r="C3226" t="s">
        <v>10</v>
      </c>
      <c r="D3226">
        <v>1060</v>
      </c>
      <c r="E3226">
        <v>929</v>
      </c>
      <c r="F3226">
        <v>1057</v>
      </c>
      <c r="G3226">
        <f t="shared" si="50"/>
        <v>129</v>
      </c>
      <c r="H3226">
        <v>1755</v>
      </c>
      <c r="I3226" t="s">
        <v>11</v>
      </c>
      <c r="J3226" t="str">
        <f>VLOOKUP(B3226,tax!$B$1:$P$1478,6,FALSE)</f>
        <v>Bacteria</v>
      </c>
      <c r="K3226" t="str">
        <f>VLOOKUP($B3226,tax!$B$1:$P$1478,7,FALSE)</f>
        <v xml:space="preserve"> Bacteroidetes</v>
      </c>
    </row>
    <row r="3227" spans="1:11" x14ac:dyDescent="0.25">
      <c r="A3227" t="s">
        <v>2364</v>
      </c>
      <c r="B3227" t="s">
        <v>2365</v>
      </c>
      <c r="C3227" t="s">
        <v>201</v>
      </c>
      <c r="D3227">
        <v>1060</v>
      </c>
      <c r="E3227">
        <v>788</v>
      </c>
      <c r="F3227">
        <v>871</v>
      </c>
      <c r="G3227">
        <f t="shared" si="50"/>
        <v>84</v>
      </c>
      <c r="H3227">
        <v>12531</v>
      </c>
      <c r="I3227" t="s">
        <v>202</v>
      </c>
      <c r="J3227" t="str">
        <f>VLOOKUP(B3227,tax!$B$1:$P$1478,6,FALSE)</f>
        <v>Bacteria</v>
      </c>
      <c r="K3227" t="str">
        <f>VLOOKUP($B3227,tax!$B$1:$P$1478,7,FALSE)</f>
        <v xml:space="preserve"> Bacteroidetes</v>
      </c>
    </row>
    <row r="3228" spans="1:11" x14ac:dyDescent="0.25">
      <c r="A3228" t="s">
        <v>2364</v>
      </c>
      <c r="B3228" t="s">
        <v>2365</v>
      </c>
      <c r="C3228" t="s">
        <v>18</v>
      </c>
      <c r="D3228">
        <v>1060</v>
      </c>
      <c r="E3228">
        <v>204</v>
      </c>
      <c r="F3228">
        <v>516</v>
      </c>
      <c r="G3228">
        <f t="shared" si="50"/>
        <v>313</v>
      </c>
      <c r="H3228">
        <v>3525</v>
      </c>
      <c r="I3228" t="s">
        <v>19</v>
      </c>
      <c r="J3228" t="str">
        <f>VLOOKUP(B3228,tax!$B$1:$P$1478,6,FALSE)</f>
        <v>Bacteria</v>
      </c>
      <c r="K3228" t="str">
        <f>VLOOKUP($B3228,tax!$B$1:$P$1478,7,FALSE)</f>
        <v xml:space="preserve"> Bacteroidetes</v>
      </c>
    </row>
    <row r="3229" spans="1:11" x14ac:dyDescent="0.25">
      <c r="A3229" t="s">
        <v>2364</v>
      </c>
      <c r="B3229" t="s">
        <v>2365</v>
      </c>
      <c r="C3229" t="s">
        <v>20</v>
      </c>
      <c r="D3229">
        <v>1060</v>
      </c>
      <c r="E3229">
        <v>632</v>
      </c>
      <c r="F3229">
        <v>703</v>
      </c>
      <c r="G3229">
        <f t="shared" si="50"/>
        <v>72</v>
      </c>
      <c r="H3229">
        <v>5437</v>
      </c>
      <c r="I3229" t="s">
        <v>21</v>
      </c>
      <c r="J3229" t="str">
        <f>VLOOKUP(B3229,tax!$B$1:$P$1478,6,FALSE)</f>
        <v>Bacteria</v>
      </c>
      <c r="K3229" t="str">
        <f>VLOOKUP($B3229,tax!$B$1:$P$1478,7,FALSE)</f>
        <v xml:space="preserve"> Bacteroidetes</v>
      </c>
    </row>
    <row r="3230" spans="1:11" x14ac:dyDescent="0.25">
      <c r="A3230" t="s">
        <v>2364</v>
      </c>
      <c r="B3230" t="s">
        <v>2365</v>
      </c>
      <c r="C3230" t="s">
        <v>139</v>
      </c>
      <c r="D3230">
        <v>1060</v>
      </c>
      <c r="E3230">
        <v>32</v>
      </c>
      <c r="F3230">
        <v>216</v>
      </c>
      <c r="G3230">
        <f t="shared" si="50"/>
        <v>185</v>
      </c>
      <c r="H3230">
        <v>1197</v>
      </c>
      <c r="I3230" t="s">
        <v>140</v>
      </c>
      <c r="J3230" t="str">
        <f>VLOOKUP(B3230,tax!$B$1:$P$1478,6,FALSE)</f>
        <v>Bacteria</v>
      </c>
      <c r="K3230" t="str">
        <f>VLOOKUP($B3230,tax!$B$1:$P$1478,7,FALSE)</f>
        <v xml:space="preserve"> Bacteroidetes</v>
      </c>
    </row>
    <row r="3231" spans="1:11" x14ac:dyDescent="0.25">
      <c r="A3231" t="s">
        <v>2366</v>
      </c>
      <c r="B3231" t="s">
        <v>2367</v>
      </c>
      <c r="C3231" t="s">
        <v>10</v>
      </c>
      <c r="D3231">
        <v>1266</v>
      </c>
      <c r="E3231">
        <v>28</v>
      </c>
      <c r="F3231">
        <v>146</v>
      </c>
      <c r="G3231">
        <f t="shared" si="50"/>
        <v>119</v>
      </c>
      <c r="H3231">
        <v>1755</v>
      </c>
      <c r="I3231" t="s">
        <v>11</v>
      </c>
      <c r="J3231" t="str">
        <f>VLOOKUP(B3231,tax!$B$1:$P$1478,6,FALSE)</f>
        <v>Bacteria</v>
      </c>
      <c r="K3231" t="str">
        <f>VLOOKUP($B3231,tax!$B$1:$P$1478,7,FALSE)</f>
        <v xml:space="preserve"> Bacteroidetes</v>
      </c>
    </row>
    <row r="3232" spans="1:11" x14ac:dyDescent="0.25">
      <c r="A3232" t="s">
        <v>2366</v>
      </c>
      <c r="B3232" t="s">
        <v>2367</v>
      </c>
      <c r="C3232" t="s">
        <v>10</v>
      </c>
      <c r="D3232">
        <v>1266</v>
      </c>
      <c r="E3232">
        <v>155</v>
      </c>
      <c r="F3232">
        <v>273</v>
      </c>
      <c r="G3232">
        <f t="shared" si="50"/>
        <v>119</v>
      </c>
      <c r="H3232">
        <v>1755</v>
      </c>
      <c r="I3232" t="s">
        <v>11</v>
      </c>
      <c r="J3232" t="str">
        <f>VLOOKUP(B3232,tax!$B$1:$P$1478,6,FALSE)</f>
        <v>Bacteria</v>
      </c>
      <c r="K3232" t="str">
        <f>VLOOKUP($B3232,tax!$B$1:$P$1478,7,FALSE)</f>
        <v xml:space="preserve"> Bacteroidetes</v>
      </c>
    </row>
    <row r="3233" spans="1:11" x14ac:dyDescent="0.25">
      <c r="A3233" t="s">
        <v>2366</v>
      </c>
      <c r="B3233" t="s">
        <v>2367</v>
      </c>
      <c r="C3233" t="s">
        <v>10</v>
      </c>
      <c r="D3233">
        <v>1266</v>
      </c>
      <c r="E3233">
        <v>281</v>
      </c>
      <c r="F3233">
        <v>399</v>
      </c>
      <c r="G3233">
        <f t="shared" si="50"/>
        <v>119</v>
      </c>
      <c r="H3233">
        <v>1755</v>
      </c>
      <c r="I3233" t="s">
        <v>11</v>
      </c>
      <c r="J3233" t="str">
        <f>VLOOKUP(B3233,tax!$B$1:$P$1478,6,FALSE)</f>
        <v>Bacteria</v>
      </c>
      <c r="K3233" t="str">
        <f>VLOOKUP($B3233,tax!$B$1:$P$1478,7,FALSE)</f>
        <v xml:space="preserve"> Bacteroidetes</v>
      </c>
    </row>
    <row r="3234" spans="1:11" x14ac:dyDescent="0.25">
      <c r="A3234" t="s">
        <v>2366</v>
      </c>
      <c r="B3234" t="s">
        <v>2367</v>
      </c>
      <c r="C3234" t="s">
        <v>221</v>
      </c>
      <c r="D3234">
        <v>1266</v>
      </c>
      <c r="E3234">
        <v>669</v>
      </c>
      <c r="F3234">
        <v>799</v>
      </c>
      <c r="G3234">
        <f t="shared" si="50"/>
        <v>131</v>
      </c>
      <c r="H3234">
        <v>1345</v>
      </c>
      <c r="I3234" t="s">
        <v>222</v>
      </c>
      <c r="J3234" t="str">
        <f>VLOOKUP(B3234,tax!$B$1:$P$1478,6,FALSE)</f>
        <v>Bacteria</v>
      </c>
      <c r="K3234" t="str">
        <f>VLOOKUP($B3234,tax!$B$1:$P$1478,7,FALSE)</f>
        <v xml:space="preserve"> Bacteroidetes</v>
      </c>
    </row>
    <row r="3235" spans="1:11" x14ac:dyDescent="0.25">
      <c r="A3235" t="s">
        <v>2366</v>
      </c>
      <c r="B3235" t="s">
        <v>2367</v>
      </c>
      <c r="C3235" t="s">
        <v>2368</v>
      </c>
      <c r="D3235">
        <v>1266</v>
      </c>
      <c r="E3235">
        <v>502</v>
      </c>
      <c r="F3235">
        <v>557</v>
      </c>
      <c r="G3235">
        <f t="shared" si="50"/>
        <v>56</v>
      </c>
      <c r="H3235">
        <v>2</v>
      </c>
      <c r="I3235" t="s">
        <v>2368</v>
      </c>
      <c r="J3235" t="str">
        <f>VLOOKUP(B3235,tax!$B$1:$P$1478,6,FALSE)</f>
        <v>Bacteria</v>
      </c>
      <c r="K3235" t="str">
        <f>VLOOKUP($B3235,tax!$B$1:$P$1478,7,FALSE)</f>
        <v xml:space="preserve"> Bacteroidetes</v>
      </c>
    </row>
    <row r="3236" spans="1:11" x14ac:dyDescent="0.25">
      <c r="A3236" t="s">
        <v>2369</v>
      </c>
      <c r="B3236" t="s">
        <v>2370</v>
      </c>
      <c r="C3236" t="s">
        <v>10</v>
      </c>
      <c r="D3236">
        <v>1248</v>
      </c>
      <c r="E3236">
        <v>1025</v>
      </c>
      <c r="F3236">
        <v>1147</v>
      </c>
      <c r="G3236">
        <f t="shared" si="50"/>
        <v>123</v>
      </c>
      <c r="H3236">
        <v>1755</v>
      </c>
      <c r="I3236" t="s">
        <v>11</v>
      </c>
      <c r="J3236" t="str">
        <f>VLOOKUP(B3236,tax!$B$1:$P$1478,6,FALSE)</f>
        <v>Bacteria</v>
      </c>
      <c r="K3236" t="str">
        <f>VLOOKUP($B3236,tax!$B$1:$P$1478,7,FALSE)</f>
        <v xml:space="preserve"> Bacteroidetes</v>
      </c>
    </row>
    <row r="3237" spans="1:11" x14ac:dyDescent="0.25">
      <c r="A3237" t="s">
        <v>2369</v>
      </c>
      <c r="B3237" t="s">
        <v>2370</v>
      </c>
      <c r="C3237" t="s">
        <v>201</v>
      </c>
      <c r="D3237">
        <v>1248</v>
      </c>
      <c r="E3237">
        <v>877</v>
      </c>
      <c r="F3237">
        <v>960</v>
      </c>
      <c r="G3237">
        <f t="shared" si="50"/>
        <v>84</v>
      </c>
      <c r="H3237">
        <v>12531</v>
      </c>
      <c r="I3237" t="s">
        <v>202</v>
      </c>
      <c r="J3237" t="str">
        <f>VLOOKUP(B3237,tax!$B$1:$P$1478,6,FALSE)</f>
        <v>Bacteria</v>
      </c>
      <c r="K3237" t="str">
        <f>VLOOKUP($B3237,tax!$B$1:$P$1478,7,FALSE)</f>
        <v xml:space="preserve"> Bacteroidetes</v>
      </c>
    </row>
    <row r="3238" spans="1:11" x14ac:dyDescent="0.25">
      <c r="A3238" t="s">
        <v>2369</v>
      </c>
      <c r="B3238" t="s">
        <v>2370</v>
      </c>
      <c r="C3238" t="s">
        <v>2269</v>
      </c>
      <c r="D3238">
        <v>1248</v>
      </c>
      <c r="E3238">
        <v>1153</v>
      </c>
      <c r="F3238">
        <v>1248</v>
      </c>
      <c r="G3238">
        <f t="shared" si="50"/>
        <v>96</v>
      </c>
      <c r="H3238">
        <v>608</v>
      </c>
      <c r="I3238" t="s">
        <v>2270</v>
      </c>
      <c r="J3238" t="str">
        <f>VLOOKUP(B3238,tax!$B$1:$P$1478,6,FALSE)</f>
        <v>Bacteria</v>
      </c>
      <c r="K3238" t="str">
        <f>VLOOKUP($B3238,tax!$B$1:$P$1478,7,FALSE)</f>
        <v xml:space="preserve"> Bacteroidetes</v>
      </c>
    </row>
    <row r="3239" spans="1:11" x14ac:dyDescent="0.25">
      <c r="A3239" t="s">
        <v>2369</v>
      </c>
      <c r="B3239" t="s">
        <v>2370</v>
      </c>
      <c r="C3239" t="s">
        <v>18</v>
      </c>
      <c r="D3239">
        <v>1248</v>
      </c>
      <c r="E3239">
        <v>280</v>
      </c>
      <c r="F3239">
        <v>583</v>
      </c>
      <c r="G3239">
        <f t="shared" si="50"/>
        <v>304</v>
      </c>
      <c r="H3239">
        <v>3525</v>
      </c>
      <c r="I3239" t="s">
        <v>19</v>
      </c>
      <c r="J3239" t="str">
        <f>VLOOKUP(B3239,tax!$B$1:$P$1478,6,FALSE)</f>
        <v>Bacteria</v>
      </c>
      <c r="K3239" t="str">
        <f>VLOOKUP($B3239,tax!$B$1:$P$1478,7,FALSE)</f>
        <v xml:space="preserve"> Bacteroidetes</v>
      </c>
    </row>
    <row r="3240" spans="1:11" x14ac:dyDescent="0.25">
      <c r="A3240" t="s">
        <v>2369</v>
      </c>
      <c r="B3240" t="s">
        <v>2370</v>
      </c>
      <c r="C3240" t="s">
        <v>20</v>
      </c>
      <c r="D3240">
        <v>1248</v>
      </c>
      <c r="E3240">
        <v>718</v>
      </c>
      <c r="F3240">
        <v>792</v>
      </c>
      <c r="G3240">
        <f t="shared" si="50"/>
        <v>75</v>
      </c>
      <c r="H3240">
        <v>5437</v>
      </c>
      <c r="I3240" t="s">
        <v>21</v>
      </c>
      <c r="J3240" t="str">
        <f>VLOOKUP(B3240,tax!$B$1:$P$1478,6,FALSE)</f>
        <v>Bacteria</v>
      </c>
      <c r="K3240" t="str">
        <f>VLOOKUP($B3240,tax!$B$1:$P$1478,7,FALSE)</f>
        <v xml:space="preserve"> Bacteroidetes</v>
      </c>
    </row>
    <row r="3241" spans="1:11" x14ac:dyDescent="0.25">
      <c r="A3241" t="s">
        <v>2369</v>
      </c>
      <c r="B3241" t="s">
        <v>2370</v>
      </c>
      <c r="C3241" t="s">
        <v>139</v>
      </c>
      <c r="D3241">
        <v>1248</v>
      </c>
      <c r="E3241">
        <v>37</v>
      </c>
      <c r="F3241">
        <v>251</v>
      </c>
      <c r="G3241">
        <f t="shared" si="50"/>
        <v>215</v>
      </c>
      <c r="H3241">
        <v>1197</v>
      </c>
      <c r="I3241" t="s">
        <v>140</v>
      </c>
      <c r="J3241" t="str">
        <f>VLOOKUP(B3241,tax!$B$1:$P$1478,6,FALSE)</f>
        <v>Bacteria</v>
      </c>
      <c r="K3241" t="str">
        <f>VLOOKUP($B3241,tax!$B$1:$P$1478,7,FALSE)</f>
        <v xml:space="preserve"> Bacteroidetes</v>
      </c>
    </row>
    <row r="3242" spans="1:11" x14ac:dyDescent="0.25">
      <c r="A3242" t="s">
        <v>2371</v>
      </c>
      <c r="B3242" t="s">
        <v>2372</v>
      </c>
      <c r="C3242" t="s">
        <v>10</v>
      </c>
      <c r="D3242">
        <v>863</v>
      </c>
      <c r="E3242">
        <v>745</v>
      </c>
      <c r="F3242">
        <v>863</v>
      </c>
      <c r="G3242">
        <f t="shared" si="50"/>
        <v>119</v>
      </c>
      <c r="H3242">
        <v>1755</v>
      </c>
      <c r="I3242" t="s">
        <v>11</v>
      </c>
      <c r="J3242" t="str">
        <f>VLOOKUP(B3242,tax!$B$1:$P$1478,6,FALSE)</f>
        <v>Bacteria</v>
      </c>
      <c r="K3242" t="str">
        <f>VLOOKUP($B3242,tax!$B$1:$P$1478,7,FALSE)</f>
        <v xml:space="preserve"> Bacteroidetes</v>
      </c>
    </row>
    <row r="3243" spans="1:11" x14ac:dyDescent="0.25">
      <c r="A3243" t="s">
        <v>2371</v>
      </c>
      <c r="B3243" t="s">
        <v>2372</v>
      </c>
      <c r="C3243" t="s">
        <v>201</v>
      </c>
      <c r="D3243">
        <v>863</v>
      </c>
      <c r="E3243">
        <v>614</v>
      </c>
      <c r="F3243">
        <v>696</v>
      </c>
      <c r="G3243">
        <f t="shared" si="50"/>
        <v>83</v>
      </c>
      <c r="H3243">
        <v>12531</v>
      </c>
      <c r="I3243" t="s">
        <v>202</v>
      </c>
      <c r="J3243" t="str">
        <f>VLOOKUP(B3243,tax!$B$1:$P$1478,6,FALSE)</f>
        <v>Bacteria</v>
      </c>
      <c r="K3243" t="str">
        <f>VLOOKUP($B3243,tax!$B$1:$P$1478,7,FALSE)</f>
        <v xml:space="preserve"> Bacteroidetes</v>
      </c>
    </row>
    <row r="3244" spans="1:11" x14ac:dyDescent="0.25">
      <c r="A3244" t="s">
        <v>2371</v>
      </c>
      <c r="B3244" t="s">
        <v>2372</v>
      </c>
      <c r="C3244" t="s">
        <v>18</v>
      </c>
      <c r="D3244">
        <v>863</v>
      </c>
      <c r="E3244">
        <v>40</v>
      </c>
      <c r="F3244">
        <v>325</v>
      </c>
      <c r="G3244">
        <f t="shared" si="50"/>
        <v>286</v>
      </c>
      <c r="H3244">
        <v>3525</v>
      </c>
      <c r="I3244" t="s">
        <v>19</v>
      </c>
      <c r="J3244" t="str">
        <f>VLOOKUP(B3244,tax!$B$1:$P$1478,6,FALSE)</f>
        <v>Bacteria</v>
      </c>
      <c r="K3244" t="str">
        <f>VLOOKUP($B3244,tax!$B$1:$P$1478,7,FALSE)</f>
        <v xml:space="preserve"> Bacteroidetes</v>
      </c>
    </row>
    <row r="3245" spans="1:11" x14ac:dyDescent="0.25">
      <c r="A3245" t="s">
        <v>2371</v>
      </c>
      <c r="B3245" t="s">
        <v>2372</v>
      </c>
      <c r="C3245" t="s">
        <v>20</v>
      </c>
      <c r="D3245">
        <v>863</v>
      </c>
      <c r="E3245">
        <v>466</v>
      </c>
      <c r="F3245">
        <v>541</v>
      </c>
      <c r="G3245">
        <f t="shared" si="50"/>
        <v>76</v>
      </c>
      <c r="H3245">
        <v>5437</v>
      </c>
      <c r="I3245" t="s">
        <v>21</v>
      </c>
      <c r="J3245" t="str">
        <f>VLOOKUP(B3245,tax!$B$1:$P$1478,6,FALSE)</f>
        <v>Bacteria</v>
      </c>
      <c r="K3245" t="str">
        <f>VLOOKUP($B3245,tax!$B$1:$P$1478,7,FALSE)</f>
        <v xml:space="preserve"> Bacteroidetes</v>
      </c>
    </row>
    <row r="3246" spans="1:11" x14ac:dyDescent="0.25">
      <c r="A3246" t="s">
        <v>2373</v>
      </c>
      <c r="B3246" t="s">
        <v>2374</v>
      </c>
      <c r="C3246" t="s">
        <v>10</v>
      </c>
      <c r="D3246">
        <v>1493</v>
      </c>
      <c r="E3246">
        <v>491</v>
      </c>
      <c r="F3246">
        <v>597</v>
      </c>
      <c r="G3246">
        <f t="shared" si="50"/>
        <v>107</v>
      </c>
      <c r="H3246">
        <v>1755</v>
      </c>
      <c r="I3246" t="s">
        <v>11</v>
      </c>
      <c r="J3246" t="str">
        <f>VLOOKUP(B3246,tax!$B$1:$P$1478,6,FALSE)</f>
        <v>Bacteria</v>
      </c>
      <c r="K3246" t="str">
        <f>VLOOKUP($B3246,tax!$B$1:$P$1478,7,FALSE)</f>
        <v xml:space="preserve"> Firmicutes</v>
      </c>
    </row>
    <row r="3247" spans="1:11" x14ac:dyDescent="0.25">
      <c r="A3247" t="s">
        <v>2373</v>
      </c>
      <c r="B3247" t="s">
        <v>2374</v>
      </c>
      <c r="C3247" t="s">
        <v>10</v>
      </c>
      <c r="D3247">
        <v>1493</v>
      </c>
      <c r="E3247">
        <v>615</v>
      </c>
      <c r="F3247">
        <v>724</v>
      </c>
      <c r="G3247">
        <f t="shared" si="50"/>
        <v>110</v>
      </c>
      <c r="H3247">
        <v>1755</v>
      </c>
      <c r="I3247" t="s">
        <v>11</v>
      </c>
      <c r="J3247" t="str">
        <f>VLOOKUP(B3247,tax!$B$1:$P$1478,6,FALSE)</f>
        <v>Bacteria</v>
      </c>
      <c r="K3247" t="str">
        <f>VLOOKUP($B3247,tax!$B$1:$P$1478,7,FALSE)</f>
        <v xml:space="preserve"> Firmicutes</v>
      </c>
    </row>
    <row r="3248" spans="1:11" x14ac:dyDescent="0.25">
      <c r="A3248" t="s">
        <v>2373</v>
      </c>
      <c r="B3248" t="s">
        <v>2374</v>
      </c>
      <c r="C3248" t="s">
        <v>10</v>
      </c>
      <c r="D3248">
        <v>1493</v>
      </c>
      <c r="E3248">
        <v>1000</v>
      </c>
      <c r="F3248">
        <v>1110</v>
      </c>
      <c r="G3248">
        <f t="shared" si="50"/>
        <v>111</v>
      </c>
      <c r="H3248">
        <v>1755</v>
      </c>
      <c r="I3248" t="s">
        <v>11</v>
      </c>
      <c r="J3248" t="str">
        <f>VLOOKUP(B3248,tax!$B$1:$P$1478,6,FALSE)</f>
        <v>Bacteria</v>
      </c>
      <c r="K3248" t="str">
        <f>VLOOKUP($B3248,tax!$B$1:$P$1478,7,FALSE)</f>
        <v xml:space="preserve"> Firmicutes</v>
      </c>
    </row>
    <row r="3249" spans="1:11" x14ac:dyDescent="0.25">
      <c r="A3249" t="s">
        <v>2373</v>
      </c>
      <c r="B3249" t="s">
        <v>2374</v>
      </c>
      <c r="C3249" t="s">
        <v>10</v>
      </c>
      <c r="D3249">
        <v>1493</v>
      </c>
      <c r="E3249">
        <v>1111</v>
      </c>
      <c r="F3249">
        <v>1241</v>
      </c>
      <c r="G3249">
        <f t="shared" si="50"/>
        <v>131</v>
      </c>
      <c r="H3249">
        <v>1755</v>
      </c>
      <c r="I3249" t="s">
        <v>11</v>
      </c>
      <c r="J3249" t="str">
        <f>VLOOKUP(B3249,tax!$B$1:$P$1478,6,FALSE)</f>
        <v>Bacteria</v>
      </c>
      <c r="K3249" t="str">
        <f>VLOOKUP($B3249,tax!$B$1:$P$1478,7,FALSE)</f>
        <v xml:space="preserve"> Firmicutes</v>
      </c>
    </row>
    <row r="3250" spans="1:11" x14ac:dyDescent="0.25">
      <c r="A3250" t="s">
        <v>2373</v>
      </c>
      <c r="B3250" t="s">
        <v>2374</v>
      </c>
      <c r="C3250" t="s">
        <v>234</v>
      </c>
      <c r="D3250">
        <v>1493</v>
      </c>
      <c r="E3250">
        <v>70</v>
      </c>
      <c r="F3250">
        <v>514</v>
      </c>
      <c r="G3250">
        <f t="shared" si="50"/>
        <v>445</v>
      </c>
      <c r="H3250">
        <v>143</v>
      </c>
      <c r="I3250" t="s">
        <v>235</v>
      </c>
      <c r="J3250" t="str">
        <f>VLOOKUP(B3250,tax!$B$1:$P$1478,6,FALSE)</f>
        <v>Bacteria</v>
      </c>
      <c r="K3250" t="str">
        <f>VLOOKUP($B3250,tax!$B$1:$P$1478,7,FALSE)</f>
        <v xml:space="preserve"> Firmicutes</v>
      </c>
    </row>
    <row r="3251" spans="1:11" x14ac:dyDescent="0.25">
      <c r="A3251" t="s">
        <v>2373</v>
      </c>
      <c r="B3251" t="s">
        <v>2374</v>
      </c>
      <c r="C3251" t="s">
        <v>234</v>
      </c>
      <c r="D3251">
        <v>1493</v>
      </c>
      <c r="E3251">
        <v>1156</v>
      </c>
      <c r="F3251">
        <v>1444</v>
      </c>
      <c r="G3251">
        <f t="shared" si="50"/>
        <v>289</v>
      </c>
      <c r="H3251">
        <v>143</v>
      </c>
      <c r="I3251" t="s">
        <v>235</v>
      </c>
      <c r="J3251" t="str">
        <f>VLOOKUP(B3251,tax!$B$1:$P$1478,6,FALSE)</f>
        <v>Bacteria</v>
      </c>
      <c r="K3251" t="str">
        <f>VLOOKUP($B3251,tax!$B$1:$P$1478,7,FALSE)</f>
        <v xml:space="preserve"> Firmicutes</v>
      </c>
    </row>
    <row r="3252" spans="1:11" x14ac:dyDescent="0.25">
      <c r="A3252" t="s">
        <v>2375</v>
      </c>
      <c r="B3252" t="s">
        <v>2376</v>
      </c>
      <c r="C3252" t="s">
        <v>10</v>
      </c>
      <c r="D3252">
        <v>155</v>
      </c>
      <c r="E3252">
        <v>44</v>
      </c>
      <c r="F3252">
        <v>154</v>
      </c>
      <c r="G3252">
        <f t="shared" si="50"/>
        <v>111</v>
      </c>
      <c r="H3252">
        <v>1755</v>
      </c>
      <c r="I3252" t="s">
        <v>11</v>
      </c>
      <c r="J3252" t="str">
        <f>VLOOKUP(B3252,tax!$B$1:$P$1478,6,FALSE)</f>
        <v>Bacteria</v>
      </c>
      <c r="K3252" t="str">
        <f>VLOOKUP($B3252,tax!$B$1:$P$1478,7,FALSE)</f>
        <v xml:space="preserve"> Firmicutes</v>
      </c>
    </row>
    <row r="3253" spans="1:11" x14ac:dyDescent="0.25">
      <c r="A3253" t="s">
        <v>2375</v>
      </c>
      <c r="B3253" t="s">
        <v>2376</v>
      </c>
      <c r="C3253" t="s">
        <v>2377</v>
      </c>
      <c r="D3253">
        <v>155</v>
      </c>
      <c r="E3253">
        <v>1</v>
      </c>
      <c r="F3253">
        <v>36</v>
      </c>
      <c r="G3253">
        <f t="shared" si="50"/>
        <v>36</v>
      </c>
      <c r="H3253">
        <v>14888</v>
      </c>
      <c r="I3253" t="s">
        <v>2378</v>
      </c>
      <c r="J3253" t="str">
        <f>VLOOKUP(B3253,tax!$B$1:$P$1478,6,FALSE)</f>
        <v>Bacteria</v>
      </c>
      <c r="K3253" t="str">
        <f>VLOOKUP($B3253,tax!$B$1:$P$1478,7,FALSE)</f>
        <v xml:space="preserve"> Firmicutes</v>
      </c>
    </row>
    <row r="3254" spans="1:11" x14ac:dyDescent="0.25">
      <c r="A3254" t="s">
        <v>2379</v>
      </c>
      <c r="B3254" t="s">
        <v>2380</v>
      </c>
      <c r="C3254" t="s">
        <v>32</v>
      </c>
      <c r="D3254">
        <v>762</v>
      </c>
      <c r="E3254">
        <v>611</v>
      </c>
      <c r="F3254">
        <v>745</v>
      </c>
      <c r="G3254">
        <f t="shared" si="50"/>
        <v>135</v>
      </c>
      <c r="H3254">
        <v>1727</v>
      </c>
      <c r="I3254" t="s">
        <v>33</v>
      </c>
      <c r="J3254" t="str">
        <f>VLOOKUP(B3254,tax!$B$1:$P$1478,6,FALSE)</f>
        <v>Bacteria</v>
      </c>
      <c r="K3254" t="str">
        <f>VLOOKUP($B3254,tax!$B$1:$P$1478,7,FALSE)</f>
        <v xml:space="preserve"> Firmicutes</v>
      </c>
    </row>
    <row r="3255" spans="1:11" x14ac:dyDescent="0.25">
      <c r="A3255" t="s">
        <v>2379</v>
      </c>
      <c r="B3255" t="s">
        <v>2380</v>
      </c>
      <c r="C3255" t="s">
        <v>10</v>
      </c>
      <c r="D3255">
        <v>762</v>
      </c>
      <c r="E3255">
        <v>463</v>
      </c>
      <c r="F3255">
        <v>601</v>
      </c>
      <c r="G3255">
        <f t="shared" si="50"/>
        <v>139</v>
      </c>
      <c r="H3255">
        <v>1755</v>
      </c>
      <c r="I3255" t="s">
        <v>11</v>
      </c>
      <c r="J3255" t="str">
        <f>VLOOKUP(B3255,tax!$B$1:$P$1478,6,FALSE)</f>
        <v>Bacteria</v>
      </c>
      <c r="K3255" t="str">
        <f>VLOOKUP($B3255,tax!$B$1:$P$1478,7,FALSE)</f>
        <v xml:space="preserve"> Firmicutes</v>
      </c>
    </row>
    <row r="3256" spans="1:11" x14ac:dyDescent="0.25">
      <c r="A3256" t="s">
        <v>2379</v>
      </c>
      <c r="B3256" t="s">
        <v>2380</v>
      </c>
      <c r="C3256" t="s">
        <v>2381</v>
      </c>
      <c r="D3256">
        <v>762</v>
      </c>
      <c r="E3256">
        <v>1</v>
      </c>
      <c r="F3256">
        <v>239</v>
      </c>
      <c r="G3256">
        <f t="shared" si="50"/>
        <v>239</v>
      </c>
      <c r="H3256">
        <v>205</v>
      </c>
      <c r="I3256" t="s">
        <v>2382</v>
      </c>
      <c r="J3256" t="str">
        <f>VLOOKUP(B3256,tax!$B$1:$P$1478,6,FALSE)</f>
        <v>Bacteria</v>
      </c>
      <c r="K3256" t="str">
        <f>VLOOKUP($B3256,tax!$B$1:$P$1478,7,FALSE)</f>
        <v xml:space="preserve"> Firmicutes</v>
      </c>
    </row>
    <row r="3257" spans="1:11" x14ac:dyDescent="0.25">
      <c r="A3257" t="s">
        <v>2383</v>
      </c>
      <c r="B3257" t="s">
        <v>2384</v>
      </c>
      <c r="C3257" t="s">
        <v>32</v>
      </c>
      <c r="D3257">
        <v>1611</v>
      </c>
      <c r="E3257">
        <v>844</v>
      </c>
      <c r="F3257">
        <v>983</v>
      </c>
      <c r="G3257">
        <f t="shared" si="50"/>
        <v>140</v>
      </c>
      <c r="H3257">
        <v>1727</v>
      </c>
      <c r="I3257" t="s">
        <v>33</v>
      </c>
      <c r="J3257" t="str">
        <f>VLOOKUP(B3257,tax!$B$1:$P$1478,6,FALSE)</f>
        <v>Bacteria</v>
      </c>
      <c r="K3257" t="str">
        <f>VLOOKUP($B3257,tax!$B$1:$P$1478,7,FALSE)</f>
        <v xml:space="preserve"> Firmicutes</v>
      </c>
    </row>
    <row r="3258" spans="1:11" x14ac:dyDescent="0.25">
      <c r="A3258" t="s">
        <v>2383</v>
      </c>
      <c r="B3258" t="s">
        <v>2384</v>
      </c>
      <c r="C3258" t="s">
        <v>32</v>
      </c>
      <c r="D3258">
        <v>1611</v>
      </c>
      <c r="E3258">
        <v>1009</v>
      </c>
      <c r="F3258">
        <v>1150</v>
      </c>
      <c r="G3258">
        <f t="shared" si="50"/>
        <v>142</v>
      </c>
      <c r="H3258">
        <v>1727</v>
      </c>
      <c r="I3258" t="s">
        <v>33</v>
      </c>
      <c r="J3258" t="str">
        <f>VLOOKUP(B3258,tax!$B$1:$P$1478,6,FALSE)</f>
        <v>Bacteria</v>
      </c>
      <c r="K3258" t="str">
        <f>VLOOKUP($B3258,tax!$B$1:$P$1478,7,FALSE)</f>
        <v xml:space="preserve"> Firmicutes</v>
      </c>
    </row>
    <row r="3259" spans="1:11" x14ac:dyDescent="0.25">
      <c r="A3259" t="s">
        <v>2383</v>
      </c>
      <c r="B3259" t="s">
        <v>2384</v>
      </c>
      <c r="C3259" t="s">
        <v>32</v>
      </c>
      <c r="D3259">
        <v>1611</v>
      </c>
      <c r="E3259">
        <v>1293</v>
      </c>
      <c r="F3259">
        <v>1429</v>
      </c>
      <c r="G3259">
        <f t="shared" si="50"/>
        <v>137</v>
      </c>
      <c r="H3259">
        <v>1727</v>
      </c>
      <c r="I3259" t="s">
        <v>33</v>
      </c>
      <c r="J3259" t="str">
        <f>VLOOKUP(B3259,tax!$B$1:$P$1478,6,FALSE)</f>
        <v>Bacteria</v>
      </c>
      <c r="K3259" t="str">
        <f>VLOOKUP($B3259,tax!$B$1:$P$1478,7,FALSE)</f>
        <v xml:space="preserve"> Firmicutes</v>
      </c>
    </row>
    <row r="3260" spans="1:11" x14ac:dyDescent="0.25">
      <c r="A3260" t="s">
        <v>2383</v>
      </c>
      <c r="B3260" t="s">
        <v>2384</v>
      </c>
      <c r="C3260" t="s">
        <v>32</v>
      </c>
      <c r="D3260">
        <v>1611</v>
      </c>
      <c r="E3260">
        <v>1454</v>
      </c>
      <c r="F3260">
        <v>1592</v>
      </c>
      <c r="G3260">
        <f t="shared" si="50"/>
        <v>139</v>
      </c>
      <c r="H3260">
        <v>1727</v>
      </c>
      <c r="I3260" t="s">
        <v>33</v>
      </c>
      <c r="J3260" t="str">
        <f>VLOOKUP(B3260,tax!$B$1:$P$1478,6,FALSE)</f>
        <v>Bacteria</v>
      </c>
      <c r="K3260" t="str">
        <f>VLOOKUP($B3260,tax!$B$1:$P$1478,7,FALSE)</f>
        <v xml:space="preserve"> Firmicutes</v>
      </c>
    </row>
    <row r="3261" spans="1:11" x14ac:dyDescent="0.25">
      <c r="A3261" t="s">
        <v>2383</v>
      </c>
      <c r="B3261" t="s">
        <v>2384</v>
      </c>
      <c r="C3261" t="s">
        <v>10</v>
      </c>
      <c r="D3261">
        <v>1611</v>
      </c>
      <c r="E3261">
        <v>1177</v>
      </c>
      <c r="F3261">
        <v>1292</v>
      </c>
      <c r="G3261">
        <f t="shared" si="50"/>
        <v>116</v>
      </c>
      <c r="H3261">
        <v>1755</v>
      </c>
      <c r="I3261" t="s">
        <v>11</v>
      </c>
      <c r="J3261" t="str">
        <f>VLOOKUP(B3261,tax!$B$1:$P$1478,6,FALSE)</f>
        <v>Bacteria</v>
      </c>
      <c r="K3261" t="str">
        <f>VLOOKUP($B3261,tax!$B$1:$P$1478,7,FALSE)</f>
        <v xml:space="preserve"> Firmicutes</v>
      </c>
    </row>
    <row r="3262" spans="1:11" x14ac:dyDescent="0.25">
      <c r="A3262" t="s">
        <v>2383</v>
      </c>
      <c r="B3262" t="s">
        <v>2384</v>
      </c>
      <c r="C3262" t="s">
        <v>26</v>
      </c>
      <c r="D3262">
        <v>1611</v>
      </c>
      <c r="E3262">
        <v>607</v>
      </c>
      <c r="F3262">
        <v>816</v>
      </c>
      <c r="G3262">
        <f t="shared" si="50"/>
        <v>210</v>
      </c>
      <c r="H3262">
        <v>4255</v>
      </c>
      <c r="I3262" t="s">
        <v>27</v>
      </c>
      <c r="J3262" t="str">
        <f>VLOOKUP(B3262,tax!$B$1:$P$1478,6,FALSE)</f>
        <v>Bacteria</v>
      </c>
      <c r="K3262" t="str">
        <f>VLOOKUP($B3262,tax!$B$1:$P$1478,7,FALSE)</f>
        <v xml:space="preserve"> Firmicutes</v>
      </c>
    </row>
    <row r="3263" spans="1:11" x14ac:dyDescent="0.25">
      <c r="A3263" t="s">
        <v>2383</v>
      </c>
      <c r="B3263" t="s">
        <v>2384</v>
      </c>
      <c r="C3263" t="s">
        <v>56</v>
      </c>
      <c r="D3263">
        <v>1611</v>
      </c>
      <c r="E3263">
        <v>37</v>
      </c>
      <c r="F3263">
        <v>79</v>
      </c>
      <c r="G3263">
        <f t="shared" si="50"/>
        <v>43</v>
      </c>
      <c r="H3263">
        <v>10758</v>
      </c>
      <c r="I3263" t="s">
        <v>57</v>
      </c>
      <c r="J3263" t="str">
        <f>VLOOKUP(B3263,tax!$B$1:$P$1478,6,FALSE)</f>
        <v>Bacteria</v>
      </c>
      <c r="K3263" t="str">
        <f>VLOOKUP($B3263,tax!$B$1:$P$1478,7,FALSE)</f>
        <v xml:space="preserve"> Firmicutes</v>
      </c>
    </row>
    <row r="3264" spans="1:11" x14ac:dyDescent="0.25">
      <c r="A3264" t="s">
        <v>2383</v>
      </c>
      <c r="B3264" t="s">
        <v>2384</v>
      </c>
      <c r="C3264" t="s">
        <v>56</v>
      </c>
      <c r="D3264">
        <v>1611</v>
      </c>
      <c r="E3264">
        <v>98</v>
      </c>
      <c r="F3264">
        <v>141</v>
      </c>
      <c r="G3264">
        <f t="shared" si="50"/>
        <v>44</v>
      </c>
      <c r="H3264">
        <v>10758</v>
      </c>
      <c r="I3264" t="s">
        <v>57</v>
      </c>
      <c r="J3264" t="str">
        <f>VLOOKUP(B3264,tax!$B$1:$P$1478,6,FALSE)</f>
        <v>Bacteria</v>
      </c>
      <c r="K3264" t="str">
        <f>VLOOKUP($B3264,tax!$B$1:$P$1478,7,FALSE)</f>
        <v xml:space="preserve"> Firmicutes</v>
      </c>
    </row>
    <row r="3265" spans="1:11" x14ac:dyDescent="0.25">
      <c r="A3265" t="s">
        <v>2383</v>
      </c>
      <c r="B3265" t="s">
        <v>2384</v>
      </c>
      <c r="C3265" t="s">
        <v>56</v>
      </c>
      <c r="D3265">
        <v>1611</v>
      </c>
      <c r="E3265">
        <v>162</v>
      </c>
      <c r="F3265">
        <v>206</v>
      </c>
      <c r="G3265">
        <f t="shared" si="50"/>
        <v>45</v>
      </c>
      <c r="H3265">
        <v>10758</v>
      </c>
      <c r="I3265" t="s">
        <v>57</v>
      </c>
      <c r="J3265" t="str">
        <f>VLOOKUP(B3265,tax!$B$1:$P$1478,6,FALSE)</f>
        <v>Bacteria</v>
      </c>
      <c r="K3265" t="str">
        <f>VLOOKUP($B3265,tax!$B$1:$P$1478,7,FALSE)</f>
        <v xml:space="preserve"> Firmicutes</v>
      </c>
    </row>
    <row r="3266" spans="1:11" x14ac:dyDescent="0.25">
      <c r="A3266" t="s">
        <v>2385</v>
      </c>
      <c r="B3266" t="s">
        <v>2386</v>
      </c>
      <c r="C3266" t="s">
        <v>10</v>
      </c>
      <c r="D3266">
        <v>678</v>
      </c>
      <c r="E3266">
        <v>558</v>
      </c>
      <c r="F3266">
        <v>678</v>
      </c>
      <c r="G3266">
        <f t="shared" si="50"/>
        <v>121</v>
      </c>
      <c r="H3266">
        <v>1755</v>
      </c>
      <c r="I3266" t="s">
        <v>11</v>
      </c>
      <c r="J3266" t="str">
        <f>VLOOKUP(B3266,tax!$B$1:$P$1478,6,FALSE)</f>
        <v>Bacteria</v>
      </c>
      <c r="K3266" t="str">
        <f>VLOOKUP($B3266,tax!$B$1:$P$1478,7,FALSE)</f>
        <v xml:space="preserve"> Firmicutes</v>
      </c>
    </row>
    <row r="3267" spans="1:11" x14ac:dyDescent="0.25">
      <c r="A3267" t="s">
        <v>2385</v>
      </c>
      <c r="B3267" t="s">
        <v>2386</v>
      </c>
      <c r="C3267" t="s">
        <v>65</v>
      </c>
      <c r="D3267">
        <v>678</v>
      </c>
      <c r="E3267">
        <v>108</v>
      </c>
      <c r="F3267">
        <v>249</v>
      </c>
      <c r="G3267">
        <f t="shared" ref="G3267:G3330" si="51">F3267-E3267+1</f>
        <v>142</v>
      </c>
      <c r="H3267">
        <v>1509</v>
      </c>
      <c r="I3267" t="s">
        <v>66</v>
      </c>
      <c r="J3267" t="str">
        <f>VLOOKUP(B3267,tax!$B$1:$P$1478,6,FALSE)</f>
        <v>Bacteria</v>
      </c>
      <c r="K3267" t="str">
        <f>VLOOKUP($B3267,tax!$B$1:$P$1478,7,FALSE)</f>
        <v xml:space="preserve"> Firmicutes</v>
      </c>
    </row>
    <row r="3268" spans="1:11" x14ac:dyDescent="0.25">
      <c r="A3268" t="s">
        <v>2385</v>
      </c>
      <c r="B3268" t="s">
        <v>2386</v>
      </c>
      <c r="C3268" t="s">
        <v>65</v>
      </c>
      <c r="D3268">
        <v>678</v>
      </c>
      <c r="E3268">
        <v>261</v>
      </c>
      <c r="F3268">
        <v>379</v>
      </c>
      <c r="G3268">
        <f t="shared" si="51"/>
        <v>119</v>
      </c>
      <c r="H3268">
        <v>1509</v>
      </c>
      <c r="I3268" t="s">
        <v>66</v>
      </c>
      <c r="J3268" t="str">
        <f>VLOOKUP(B3268,tax!$B$1:$P$1478,6,FALSE)</f>
        <v>Bacteria</v>
      </c>
      <c r="K3268" t="str">
        <f>VLOOKUP($B3268,tax!$B$1:$P$1478,7,FALSE)</f>
        <v xml:space="preserve"> Firmicutes</v>
      </c>
    </row>
    <row r="3269" spans="1:11" x14ac:dyDescent="0.25">
      <c r="A3269" t="s">
        <v>2387</v>
      </c>
      <c r="B3269" t="s">
        <v>2388</v>
      </c>
      <c r="C3269" t="s">
        <v>10</v>
      </c>
      <c r="D3269">
        <v>2637</v>
      </c>
      <c r="E3269">
        <v>684</v>
      </c>
      <c r="F3269">
        <v>802</v>
      </c>
      <c r="G3269">
        <f t="shared" si="51"/>
        <v>119</v>
      </c>
      <c r="H3269">
        <v>1755</v>
      </c>
      <c r="I3269" t="s">
        <v>11</v>
      </c>
      <c r="J3269" t="str">
        <f>VLOOKUP(B3269,tax!$B$1:$P$1478,6,FALSE)</f>
        <v>Bacteria</v>
      </c>
      <c r="K3269" t="str">
        <f>VLOOKUP($B3269,tax!$B$1:$P$1478,7,FALSE)</f>
        <v xml:space="preserve"> Firmicutes</v>
      </c>
    </row>
    <row r="3270" spans="1:11" x14ac:dyDescent="0.25">
      <c r="A3270" t="s">
        <v>2387</v>
      </c>
      <c r="B3270" t="s">
        <v>2388</v>
      </c>
      <c r="C3270" t="s">
        <v>10</v>
      </c>
      <c r="D3270">
        <v>2637</v>
      </c>
      <c r="E3270">
        <v>1423</v>
      </c>
      <c r="F3270">
        <v>1537</v>
      </c>
      <c r="G3270">
        <f t="shared" si="51"/>
        <v>115</v>
      </c>
      <c r="H3270">
        <v>1755</v>
      </c>
      <c r="I3270" t="s">
        <v>11</v>
      </c>
      <c r="J3270" t="str">
        <f>VLOOKUP(B3270,tax!$B$1:$P$1478,6,FALSE)</f>
        <v>Bacteria</v>
      </c>
      <c r="K3270" t="str">
        <f>VLOOKUP($B3270,tax!$B$1:$P$1478,7,FALSE)</f>
        <v xml:space="preserve"> Firmicutes</v>
      </c>
    </row>
    <row r="3271" spans="1:11" x14ac:dyDescent="0.25">
      <c r="A3271" t="s">
        <v>2387</v>
      </c>
      <c r="B3271" t="s">
        <v>2388</v>
      </c>
      <c r="C3271" t="s">
        <v>10</v>
      </c>
      <c r="D3271">
        <v>2637</v>
      </c>
      <c r="E3271">
        <v>1766</v>
      </c>
      <c r="F3271">
        <v>1880</v>
      </c>
      <c r="G3271">
        <f t="shared" si="51"/>
        <v>115</v>
      </c>
      <c r="H3271">
        <v>1755</v>
      </c>
      <c r="I3271" t="s">
        <v>11</v>
      </c>
      <c r="J3271" t="str">
        <f>VLOOKUP(B3271,tax!$B$1:$P$1478,6,FALSE)</f>
        <v>Bacteria</v>
      </c>
      <c r="K3271" t="str">
        <f>VLOOKUP($B3271,tax!$B$1:$P$1478,7,FALSE)</f>
        <v xml:space="preserve"> Firmicutes</v>
      </c>
    </row>
    <row r="3272" spans="1:11" x14ac:dyDescent="0.25">
      <c r="A3272" t="s">
        <v>2387</v>
      </c>
      <c r="B3272" t="s">
        <v>2388</v>
      </c>
      <c r="C3272" t="s">
        <v>10</v>
      </c>
      <c r="D3272">
        <v>2637</v>
      </c>
      <c r="E3272">
        <v>1895</v>
      </c>
      <c r="F3272">
        <v>2015</v>
      </c>
      <c r="G3272">
        <f t="shared" si="51"/>
        <v>121</v>
      </c>
      <c r="H3272">
        <v>1755</v>
      </c>
      <c r="I3272" t="s">
        <v>11</v>
      </c>
      <c r="J3272" t="str">
        <f>VLOOKUP(B3272,tax!$B$1:$P$1478,6,FALSE)</f>
        <v>Bacteria</v>
      </c>
      <c r="K3272" t="str">
        <f>VLOOKUP($B3272,tax!$B$1:$P$1478,7,FALSE)</f>
        <v xml:space="preserve"> Firmicutes</v>
      </c>
    </row>
    <row r="3273" spans="1:11" x14ac:dyDescent="0.25">
      <c r="A3273" t="s">
        <v>2387</v>
      </c>
      <c r="B3273" t="s">
        <v>2388</v>
      </c>
      <c r="C3273" t="s">
        <v>1685</v>
      </c>
      <c r="D3273">
        <v>2637</v>
      </c>
      <c r="E3273">
        <v>2028</v>
      </c>
      <c r="F3273">
        <v>2102</v>
      </c>
      <c r="G3273">
        <f t="shared" si="51"/>
        <v>75</v>
      </c>
      <c r="H3273">
        <v>1239</v>
      </c>
      <c r="I3273" t="s">
        <v>1686</v>
      </c>
      <c r="J3273" t="str">
        <f>VLOOKUP(B3273,tax!$B$1:$P$1478,6,FALSE)</f>
        <v>Bacteria</v>
      </c>
      <c r="K3273" t="str">
        <f>VLOOKUP($B3273,tax!$B$1:$P$1478,7,FALSE)</f>
        <v xml:space="preserve"> Firmicutes</v>
      </c>
    </row>
    <row r="3274" spans="1:11" x14ac:dyDescent="0.25">
      <c r="A3274" t="s">
        <v>2387</v>
      </c>
      <c r="B3274" t="s">
        <v>2388</v>
      </c>
      <c r="C3274" t="s">
        <v>1685</v>
      </c>
      <c r="D3274">
        <v>2637</v>
      </c>
      <c r="E3274">
        <v>2116</v>
      </c>
      <c r="F3274">
        <v>2192</v>
      </c>
      <c r="G3274">
        <f t="shared" si="51"/>
        <v>77</v>
      </c>
      <c r="H3274">
        <v>1239</v>
      </c>
      <c r="I3274" t="s">
        <v>1686</v>
      </c>
      <c r="J3274" t="str">
        <f>VLOOKUP(B3274,tax!$B$1:$P$1478,6,FALSE)</f>
        <v>Bacteria</v>
      </c>
      <c r="K3274" t="str">
        <f>VLOOKUP($B3274,tax!$B$1:$P$1478,7,FALSE)</f>
        <v xml:space="preserve"> Firmicutes</v>
      </c>
    </row>
    <row r="3275" spans="1:11" x14ac:dyDescent="0.25">
      <c r="A3275" t="s">
        <v>2387</v>
      </c>
      <c r="B3275" t="s">
        <v>2388</v>
      </c>
      <c r="C3275" t="s">
        <v>329</v>
      </c>
      <c r="D3275">
        <v>2637</v>
      </c>
      <c r="E3275">
        <v>76</v>
      </c>
      <c r="F3275">
        <v>411</v>
      </c>
      <c r="G3275">
        <f t="shared" si="51"/>
        <v>336</v>
      </c>
      <c r="H3275">
        <v>9251</v>
      </c>
      <c r="I3275" t="s">
        <v>330</v>
      </c>
      <c r="J3275" t="str">
        <f>VLOOKUP(B3275,tax!$B$1:$P$1478,6,FALSE)</f>
        <v>Bacteria</v>
      </c>
      <c r="K3275" t="str">
        <f>VLOOKUP($B3275,tax!$B$1:$P$1478,7,FALSE)</f>
        <v xml:space="preserve"> Firmicutes</v>
      </c>
    </row>
    <row r="3276" spans="1:11" x14ac:dyDescent="0.25">
      <c r="A3276" t="s">
        <v>2387</v>
      </c>
      <c r="B3276" t="s">
        <v>2388</v>
      </c>
      <c r="C3276" t="s">
        <v>89</v>
      </c>
      <c r="D3276">
        <v>2637</v>
      </c>
      <c r="E3276">
        <v>865</v>
      </c>
      <c r="F3276">
        <v>1278</v>
      </c>
      <c r="G3276">
        <f t="shared" si="51"/>
        <v>414</v>
      </c>
      <c r="H3276">
        <v>1151</v>
      </c>
      <c r="I3276" t="s">
        <v>90</v>
      </c>
      <c r="J3276" t="str">
        <f>VLOOKUP(B3276,tax!$B$1:$P$1478,6,FALSE)</f>
        <v>Bacteria</v>
      </c>
      <c r="K3276" t="str">
        <f>VLOOKUP($B3276,tax!$B$1:$P$1478,7,FALSE)</f>
        <v xml:space="preserve"> Firmicutes</v>
      </c>
    </row>
    <row r="3277" spans="1:11" x14ac:dyDescent="0.25">
      <c r="A3277" t="s">
        <v>2387</v>
      </c>
      <c r="B3277" t="s">
        <v>2388</v>
      </c>
      <c r="C3277" t="s">
        <v>303</v>
      </c>
      <c r="D3277">
        <v>2637</v>
      </c>
      <c r="E3277">
        <v>448</v>
      </c>
      <c r="F3277">
        <v>657</v>
      </c>
      <c r="G3277">
        <f t="shared" si="51"/>
        <v>210</v>
      </c>
      <c r="H3277">
        <v>5906</v>
      </c>
      <c r="I3277" t="s">
        <v>304</v>
      </c>
      <c r="J3277" t="str">
        <f>VLOOKUP(B3277,tax!$B$1:$P$1478,6,FALSE)</f>
        <v>Bacteria</v>
      </c>
      <c r="K3277" t="str">
        <f>VLOOKUP($B3277,tax!$B$1:$P$1478,7,FALSE)</f>
        <v xml:space="preserve"> Firmicutes</v>
      </c>
    </row>
    <row r="3278" spans="1:11" x14ac:dyDescent="0.25">
      <c r="A3278" t="s">
        <v>2387</v>
      </c>
      <c r="B3278" t="s">
        <v>2388</v>
      </c>
      <c r="C3278" t="s">
        <v>56</v>
      </c>
      <c r="D3278">
        <v>2637</v>
      </c>
      <c r="E3278">
        <v>2459</v>
      </c>
      <c r="F3278">
        <v>2502</v>
      </c>
      <c r="G3278">
        <f t="shared" si="51"/>
        <v>44</v>
      </c>
      <c r="H3278">
        <v>10758</v>
      </c>
      <c r="I3278" t="s">
        <v>57</v>
      </c>
      <c r="J3278" t="str">
        <f>VLOOKUP(B3278,tax!$B$1:$P$1478,6,FALSE)</f>
        <v>Bacteria</v>
      </c>
      <c r="K3278" t="str">
        <f>VLOOKUP($B3278,tax!$B$1:$P$1478,7,FALSE)</f>
        <v xml:space="preserve"> Firmicutes</v>
      </c>
    </row>
    <row r="3279" spans="1:11" x14ac:dyDescent="0.25">
      <c r="A3279" t="s">
        <v>2387</v>
      </c>
      <c r="B3279" t="s">
        <v>2388</v>
      </c>
      <c r="C3279" t="s">
        <v>56</v>
      </c>
      <c r="D3279">
        <v>2637</v>
      </c>
      <c r="E3279">
        <v>2518</v>
      </c>
      <c r="F3279">
        <v>2561</v>
      </c>
      <c r="G3279">
        <f t="shared" si="51"/>
        <v>44</v>
      </c>
      <c r="H3279">
        <v>10758</v>
      </c>
      <c r="I3279" t="s">
        <v>57</v>
      </c>
      <c r="J3279" t="str">
        <f>VLOOKUP(B3279,tax!$B$1:$P$1478,6,FALSE)</f>
        <v>Bacteria</v>
      </c>
      <c r="K3279" t="str">
        <f>VLOOKUP($B3279,tax!$B$1:$P$1478,7,FALSE)</f>
        <v xml:space="preserve"> Firmicutes</v>
      </c>
    </row>
    <row r="3280" spans="1:11" x14ac:dyDescent="0.25">
      <c r="A3280" t="s">
        <v>2389</v>
      </c>
      <c r="B3280" t="s">
        <v>2390</v>
      </c>
      <c r="C3280" t="s">
        <v>10</v>
      </c>
      <c r="D3280">
        <v>973</v>
      </c>
      <c r="E3280">
        <v>855</v>
      </c>
      <c r="F3280">
        <v>969</v>
      </c>
      <c r="G3280">
        <f t="shared" si="51"/>
        <v>115</v>
      </c>
      <c r="H3280">
        <v>1755</v>
      </c>
      <c r="I3280" t="s">
        <v>11</v>
      </c>
      <c r="J3280" t="str">
        <f>VLOOKUP(B3280,tax!$B$1:$P$1478,6,FALSE)</f>
        <v>Bacteria</v>
      </c>
      <c r="K3280" t="str">
        <f>VLOOKUP($B3280,tax!$B$1:$P$1478,7,FALSE)</f>
        <v xml:space="preserve"> Firmicutes</v>
      </c>
    </row>
    <row r="3281" spans="1:11" x14ac:dyDescent="0.25">
      <c r="A3281" t="s">
        <v>2389</v>
      </c>
      <c r="B3281" t="s">
        <v>2390</v>
      </c>
      <c r="C3281" t="s">
        <v>226</v>
      </c>
      <c r="D3281">
        <v>973</v>
      </c>
      <c r="E3281">
        <v>759</v>
      </c>
      <c r="F3281">
        <v>829</v>
      </c>
      <c r="G3281">
        <f t="shared" si="51"/>
        <v>71</v>
      </c>
      <c r="H3281">
        <v>4829</v>
      </c>
      <c r="I3281" t="s">
        <v>227</v>
      </c>
      <c r="J3281" t="str">
        <f>VLOOKUP(B3281,tax!$B$1:$P$1478,6,FALSE)</f>
        <v>Bacteria</v>
      </c>
      <c r="K3281" t="str">
        <f>VLOOKUP($B3281,tax!$B$1:$P$1478,7,FALSE)</f>
        <v xml:space="preserve"> Firmicutes</v>
      </c>
    </row>
    <row r="3282" spans="1:11" x14ac:dyDescent="0.25">
      <c r="A3282" t="s">
        <v>2389</v>
      </c>
      <c r="B3282" t="s">
        <v>2390</v>
      </c>
      <c r="C3282" t="s">
        <v>329</v>
      </c>
      <c r="D3282">
        <v>973</v>
      </c>
      <c r="E3282">
        <v>19</v>
      </c>
      <c r="F3282">
        <v>310</v>
      </c>
      <c r="G3282">
        <f t="shared" si="51"/>
        <v>292</v>
      </c>
      <c r="H3282">
        <v>9251</v>
      </c>
      <c r="I3282" t="s">
        <v>330</v>
      </c>
      <c r="J3282" t="str">
        <f>VLOOKUP(B3282,tax!$B$1:$P$1478,6,FALSE)</f>
        <v>Bacteria</v>
      </c>
      <c r="K3282" t="str">
        <f>VLOOKUP($B3282,tax!$B$1:$P$1478,7,FALSE)</f>
        <v xml:space="preserve"> Firmicutes</v>
      </c>
    </row>
    <row r="3283" spans="1:11" x14ac:dyDescent="0.25">
      <c r="A3283" t="s">
        <v>2389</v>
      </c>
      <c r="B3283" t="s">
        <v>2390</v>
      </c>
      <c r="C3283" t="s">
        <v>303</v>
      </c>
      <c r="D3283">
        <v>973</v>
      </c>
      <c r="E3283">
        <v>350</v>
      </c>
      <c r="F3283">
        <v>722</v>
      </c>
      <c r="G3283">
        <f t="shared" si="51"/>
        <v>373</v>
      </c>
      <c r="H3283">
        <v>5906</v>
      </c>
      <c r="I3283" t="s">
        <v>304</v>
      </c>
      <c r="J3283" t="str">
        <f>VLOOKUP(B3283,tax!$B$1:$P$1478,6,FALSE)</f>
        <v>Bacteria</v>
      </c>
      <c r="K3283" t="str">
        <f>VLOOKUP($B3283,tax!$B$1:$P$1478,7,FALSE)</f>
        <v xml:space="preserve"> Firmicutes</v>
      </c>
    </row>
    <row r="3284" spans="1:11" x14ac:dyDescent="0.25">
      <c r="A3284" t="s">
        <v>2391</v>
      </c>
      <c r="B3284" t="s">
        <v>2392</v>
      </c>
      <c r="C3284" t="s">
        <v>10</v>
      </c>
      <c r="D3284">
        <v>631</v>
      </c>
      <c r="E3284">
        <v>382</v>
      </c>
      <c r="F3284">
        <v>509</v>
      </c>
      <c r="G3284">
        <f t="shared" si="51"/>
        <v>128</v>
      </c>
      <c r="H3284">
        <v>1755</v>
      </c>
      <c r="I3284" t="s">
        <v>11</v>
      </c>
      <c r="J3284" t="str">
        <f>VLOOKUP(B3284,tax!$B$1:$P$1478,6,FALSE)</f>
        <v>Bacteria</v>
      </c>
      <c r="K3284" t="str">
        <f>VLOOKUP($B3284,tax!$B$1:$P$1478,7,FALSE)</f>
        <v xml:space="preserve"> Firmicutes</v>
      </c>
    </row>
    <row r="3285" spans="1:11" x14ac:dyDescent="0.25">
      <c r="A3285" t="s">
        <v>2391</v>
      </c>
      <c r="B3285" t="s">
        <v>2392</v>
      </c>
      <c r="C3285" t="s">
        <v>10</v>
      </c>
      <c r="D3285">
        <v>631</v>
      </c>
      <c r="E3285">
        <v>517</v>
      </c>
      <c r="F3285">
        <v>631</v>
      </c>
      <c r="G3285">
        <f t="shared" si="51"/>
        <v>115</v>
      </c>
      <c r="H3285">
        <v>1755</v>
      </c>
      <c r="I3285" t="s">
        <v>11</v>
      </c>
      <c r="J3285" t="str">
        <f>VLOOKUP(B3285,tax!$B$1:$P$1478,6,FALSE)</f>
        <v>Bacteria</v>
      </c>
      <c r="K3285" t="str">
        <f>VLOOKUP($B3285,tax!$B$1:$P$1478,7,FALSE)</f>
        <v xml:space="preserve"> Firmicutes</v>
      </c>
    </row>
    <row r="3286" spans="1:11" x14ac:dyDescent="0.25">
      <c r="A3286" t="s">
        <v>2391</v>
      </c>
      <c r="B3286" t="s">
        <v>2392</v>
      </c>
      <c r="C3286" t="s">
        <v>52</v>
      </c>
      <c r="D3286">
        <v>631</v>
      </c>
      <c r="E3286">
        <v>38</v>
      </c>
      <c r="F3286">
        <v>359</v>
      </c>
      <c r="G3286">
        <f t="shared" si="51"/>
        <v>322</v>
      </c>
      <c r="H3286">
        <v>5170</v>
      </c>
      <c r="I3286" t="s">
        <v>53</v>
      </c>
      <c r="J3286" t="str">
        <f>VLOOKUP(B3286,tax!$B$1:$P$1478,6,FALSE)</f>
        <v>Bacteria</v>
      </c>
      <c r="K3286" t="str">
        <f>VLOOKUP($B3286,tax!$B$1:$P$1478,7,FALSE)</f>
        <v xml:space="preserve"> Firmicutes</v>
      </c>
    </row>
    <row r="3287" spans="1:11" x14ac:dyDescent="0.25">
      <c r="A3287" t="s">
        <v>2393</v>
      </c>
      <c r="B3287" t="s">
        <v>2394</v>
      </c>
      <c r="C3287" t="s">
        <v>10</v>
      </c>
      <c r="D3287">
        <v>937</v>
      </c>
      <c r="E3287">
        <v>821</v>
      </c>
      <c r="F3287">
        <v>937</v>
      </c>
      <c r="G3287">
        <f t="shared" si="51"/>
        <v>117</v>
      </c>
      <c r="H3287">
        <v>1755</v>
      </c>
      <c r="I3287" t="s">
        <v>11</v>
      </c>
      <c r="J3287" t="str">
        <f>VLOOKUP(B3287,tax!$B$1:$P$1478,6,FALSE)</f>
        <v>Bacteria</v>
      </c>
      <c r="K3287" t="str">
        <f>VLOOKUP($B3287,tax!$B$1:$P$1478,7,FALSE)</f>
        <v xml:space="preserve"> Firmicutes</v>
      </c>
    </row>
    <row r="3288" spans="1:11" x14ac:dyDescent="0.25">
      <c r="A3288" t="s">
        <v>2393</v>
      </c>
      <c r="B3288" t="s">
        <v>2394</v>
      </c>
      <c r="C3288" t="s">
        <v>226</v>
      </c>
      <c r="D3288">
        <v>937</v>
      </c>
      <c r="E3288">
        <v>725</v>
      </c>
      <c r="F3288">
        <v>795</v>
      </c>
      <c r="G3288">
        <f t="shared" si="51"/>
        <v>71</v>
      </c>
      <c r="H3288">
        <v>4829</v>
      </c>
      <c r="I3288" t="s">
        <v>227</v>
      </c>
      <c r="J3288" t="str">
        <f>VLOOKUP(B3288,tax!$B$1:$P$1478,6,FALSE)</f>
        <v>Bacteria</v>
      </c>
      <c r="K3288" t="str">
        <f>VLOOKUP($B3288,tax!$B$1:$P$1478,7,FALSE)</f>
        <v xml:space="preserve"> Firmicutes</v>
      </c>
    </row>
    <row r="3289" spans="1:11" x14ac:dyDescent="0.25">
      <c r="A3289" t="s">
        <v>2393</v>
      </c>
      <c r="B3289" t="s">
        <v>2394</v>
      </c>
      <c r="C3289" t="s">
        <v>329</v>
      </c>
      <c r="D3289">
        <v>937</v>
      </c>
      <c r="E3289">
        <v>16</v>
      </c>
      <c r="F3289">
        <v>309</v>
      </c>
      <c r="G3289">
        <f t="shared" si="51"/>
        <v>294</v>
      </c>
      <c r="H3289">
        <v>9251</v>
      </c>
      <c r="I3289" t="s">
        <v>330</v>
      </c>
      <c r="J3289" t="str">
        <f>VLOOKUP(B3289,tax!$B$1:$P$1478,6,FALSE)</f>
        <v>Bacteria</v>
      </c>
      <c r="K3289" t="str">
        <f>VLOOKUP($B3289,tax!$B$1:$P$1478,7,FALSE)</f>
        <v xml:space="preserve"> Firmicutes</v>
      </c>
    </row>
    <row r="3290" spans="1:11" x14ac:dyDescent="0.25">
      <c r="A3290" t="s">
        <v>2393</v>
      </c>
      <c r="B3290" t="s">
        <v>2394</v>
      </c>
      <c r="C3290" t="s">
        <v>303</v>
      </c>
      <c r="D3290">
        <v>937</v>
      </c>
      <c r="E3290">
        <v>349</v>
      </c>
      <c r="F3290">
        <v>693</v>
      </c>
      <c r="G3290">
        <f t="shared" si="51"/>
        <v>345</v>
      </c>
      <c r="H3290">
        <v>5906</v>
      </c>
      <c r="I3290" t="s">
        <v>304</v>
      </c>
      <c r="J3290" t="str">
        <f>VLOOKUP(B3290,tax!$B$1:$P$1478,6,FALSE)</f>
        <v>Bacteria</v>
      </c>
      <c r="K3290" t="str">
        <f>VLOOKUP($B3290,tax!$B$1:$P$1478,7,FALSE)</f>
        <v xml:space="preserve"> Firmicutes</v>
      </c>
    </row>
    <row r="3291" spans="1:11" x14ac:dyDescent="0.25">
      <c r="A3291" t="s">
        <v>2395</v>
      </c>
      <c r="B3291" t="s">
        <v>2396</v>
      </c>
      <c r="C3291" t="s">
        <v>255</v>
      </c>
      <c r="D3291">
        <v>848</v>
      </c>
      <c r="E3291">
        <v>281</v>
      </c>
      <c r="F3291">
        <v>460</v>
      </c>
      <c r="G3291">
        <f t="shared" si="51"/>
        <v>180</v>
      </c>
      <c r="H3291">
        <v>980</v>
      </c>
      <c r="I3291" t="s">
        <v>256</v>
      </c>
      <c r="J3291" t="str">
        <f>VLOOKUP(B3291,tax!$B$1:$P$1478,6,FALSE)</f>
        <v>Bacteria</v>
      </c>
      <c r="K3291" t="str">
        <f>VLOOKUP($B3291,tax!$B$1:$P$1478,7,FALSE)</f>
        <v xml:space="preserve"> Firmicutes</v>
      </c>
    </row>
    <row r="3292" spans="1:11" x14ac:dyDescent="0.25">
      <c r="A3292" t="s">
        <v>2395</v>
      </c>
      <c r="B3292" t="s">
        <v>2396</v>
      </c>
      <c r="C3292" t="s">
        <v>10</v>
      </c>
      <c r="D3292">
        <v>848</v>
      </c>
      <c r="E3292">
        <v>724</v>
      </c>
      <c r="F3292">
        <v>846</v>
      </c>
      <c r="G3292">
        <f t="shared" si="51"/>
        <v>123</v>
      </c>
      <c r="H3292">
        <v>1755</v>
      </c>
      <c r="I3292" t="s">
        <v>11</v>
      </c>
      <c r="J3292" t="str">
        <f>VLOOKUP(B3292,tax!$B$1:$P$1478,6,FALSE)</f>
        <v>Bacteria</v>
      </c>
      <c r="K3292" t="str">
        <f>VLOOKUP($B3292,tax!$B$1:$P$1478,7,FALSE)</f>
        <v xml:space="preserve"> Firmicutes</v>
      </c>
    </row>
    <row r="3293" spans="1:11" x14ac:dyDescent="0.25">
      <c r="A3293" t="s">
        <v>2395</v>
      </c>
      <c r="B3293" t="s">
        <v>2396</v>
      </c>
      <c r="C3293" t="s">
        <v>2397</v>
      </c>
      <c r="D3293">
        <v>848</v>
      </c>
      <c r="E3293">
        <v>55</v>
      </c>
      <c r="F3293">
        <v>123</v>
      </c>
      <c r="G3293">
        <f t="shared" si="51"/>
        <v>69</v>
      </c>
      <c r="H3293">
        <v>3</v>
      </c>
      <c r="I3293" t="s">
        <v>2397</v>
      </c>
      <c r="J3293" t="str">
        <f>VLOOKUP(B3293,tax!$B$1:$P$1478,6,FALSE)</f>
        <v>Bacteria</v>
      </c>
      <c r="K3293" t="str">
        <f>VLOOKUP($B3293,tax!$B$1:$P$1478,7,FALSE)</f>
        <v xml:space="preserve"> Firmicutes</v>
      </c>
    </row>
    <row r="3294" spans="1:11" x14ac:dyDescent="0.25">
      <c r="A3294" t="s">
        <v>2395</v>
      </c>
      <c r="B3294" t="s">
        <v>2396</v>
      </c>
      <c r="C3294" t="s">
        <v>2398</v>
      </c>
      <c r="D3294">
        <v>848</v>
      </c>
      <c r="E3294">
        <v>485</v>
      </c>
      <c r="F3294">
        <v>529</v>
      </c>
      <c r="G3294">
        <f t="shared" si="51"/>
        <v>45</v>
      </c>
      <c r="H3294">
        <v>3</v>
      </c>
      <c r="I3294" t="s">
        <v>2398</v>
      </c>
      <c r="J3294" t="str">
        <f>VLOOKUP(B3294,tax!$B$1:$P$1478,6,FALSE)</f>
        <v>Bacteria</v>
      </c>
      <c r="K3294" t="str">
        <f>VLOOKUP($B3294,tax!$B$1:$P$1478,7,FALSE)</f>
        <v xml:space="preserve"> Firmicutes</v>
      </c>
    </row>
    <row r="3295" spans="1:11" x14ac:dyDescent="0.25">
      <c r="A3295" t="s">
        <v>2399</v>
      </c>
      <c r="B3295" t="s">
        <v>2400</v>
      </c>
      <c r="C3295" t="s">
        <v>63</v>
      </c>
      <c r="D3295">
        <v>1350</v>
      </c>
      <c r="E3295">
        <v>636</v>
      </c>
      <c r="F3295">
        <v>899</v>
      </c>
      <c r="G3295">
        <f t="shared" si="51"/>
        <v>264</v>
      </c>
      <c r="H3295">
        <v>5365</v>
      </c>
      <c r="I3295" t="s">
        <v>64</v>
      </c>
      <c r="J3295" t="str">
        <f>VLOOKUP(B3295,tax!$B$1:$P$1478,6,FALSE)</f>
        <v>Bacteria</v>
      </c>
      <c r="K3295" t="str">
        <f>VLOOKUP($B3295,tax!$B$1:$P$1478,7,FALSE)</f>
        <v xml:space="preserve"> Firmicutes</v>
      </c>
    </row>
    <row r="3296" spans="1:11" x14ac:dyDescent="0.25">
      <c r="A3296" t="s">
        <v>2399</v>
      </c>
      <c r="B3296" t="s">
        <v>2400</v>
      </c>
      <c r="C3296" t="s">
        <v>946</v>
      </c>
      <c r="D3296">
        <v>1350</v>
      </c>
      <c r="E3296">
        <v>1180</v>
      </c>
      <c r="F3296">
        <v>1238</v>
      </c>
      <c r="G3296">
        <f t="shared" si="51"/>
        <v>59</v>
      </c>
      <c r="H3296">
        <v>1839</v>
      </c>
      <c r="I3296" t="s">
        <v>947</v>
      </c>
      <c r="J3296" t="str">
        <f>VLOOKUP(B3296,tax!$B$1:$P$1478,6,FALSE)</f>
        <v>Bacteria</v>
      </c>
      <c r="K3296" t="str">
        <f>VLOOKUP($B3296,tax!$B$1:$P$1478,7,FALSE)</f>
        <v xml:space="preserve"> Firmicutes</v>
      </c>
    </row>
    <row r="3297" spans="1:11" x14ac:dyDescent="0.25">
      <c r="A3297" t="s">
        <v>2399</v>
      </c>
      <c r="B3297" t="s">
        <v>2400</v>
      </c>
      <c r="C3297" t="s">
        <v>10</v>
      </c>
      <c r="D3297">
        <v>1350</v>
      </c>
      <c r="E3297">
        <v>40</v>
      </c>
      <c r="F3297">
        <v>165</v>
      </c>
      <c r="G3297">
        <f t="shared" si="51"/>
        <v>126</v>
      </c>
      <c r="H3297">
        <v>1755</v>
      </c>
      <c r="I3297" t="s">
        <v>11</v>
      </c>
      <c r="J3297" t="str">
        <f>VLOOKUP(B3297,tax!$B$1:$P$1478,6,FALSE)</f>
        <v>Bacteria</v>
      </c>
      <c r="K3297" t="str">
        <f>VLOOKUP($B3297,tax!$B$1:$P$1478,7,FALSE)</f>
        <v xml:space="preserve"> Firmicutes</v>
      </c>
    </row>
    <row r="3298" spans="1:11" x14ac:dyDescent="0.25">
      <c r="A3298" t="s">
        <v>2399</v>
      </c>
      <c r="B3298" t="s">
        <v>2400</v>
      </c>
      <c r="C3298" t="s">
        <v>10</v>
      </c>
      <c r="D3298">
        <v>1350</v>
      </c>
      <c r="E3298">
        <v>171</v>
      </c>
      <c r="F3298">
        <v>299</v>
      </c>
      <c r="G3298">
        <f t="shared" si="51"/>
        <v>129</v>
      </c>
      <c r="H3298">
        <v>1755</v>
      </c>
      <c r="I3298" t="s">
        <v>11</v>
      </c>
      <c r="J3298" t="str">
        <f>VLOOKUP(B3298,tax!$B$1:$P$1478,6,FALSE)</f>
        <v>Bacteria</v>
      </c>
      <c r="K3298" t="str">
        <f>VLOOKUP($B3298,tax!$B$1:$P$1478,7,FALSE)</f>
        <v xml:space="preserve"> Firmicutes</v>
      </c>
    </row>
    <row r="3299" spans="1:11" x14ac:dyDescent="0.25">
      <c r="A3299" t="s">
        <v>2399</v>
      </c>
      <c r="B3299" t="s">
        <v>2400</v>
      </c>
      <c r="C3299" t="s">
        <v>1854</v>
      </c>
      <c r="D3299">
        <v>1350</v>
      </c>
      <c r="E3299">
        <v>995</v>
      </c>
      <c r="F3299">
        <v>1173</v>
      </c>
      <c r="G3299">
        <f t="shared" si="51"/>
        <v>179</v>
      </c>
      <c r="H3299">
        <v>615</v>
      </c>
      <c r="I3299" t="s">
        <v>1855</v>
      </c>
      <c r="J3299" t="str">
        <f>VLOOKUP(B3299,tax!$B$1:$P$1478,6,FALSE)</f>
        <v>Bacteria</v>
      </c>
      <c r="K3299" t="str">
        <f>VLOOKUP($B3299,tax!$B$1:$P$1478,7,FALSE)</f>
        <v xml:space="preserve"> Firmicutes</v>
      </c>
    </row>
    <row r="3300" spans="1:11" x14ac:dyDescent="0.25">
      <c r="A3300" t="s">
        <v>2399</v>
      </c>
      <c r="B3300" t="s">
        <v>2400</v>
      </c>
      <c r="C3300" t="s">
        <v>2401</v>
      </c>
      <c r="D3300">
        <v>1350</v>
      </c>
      <c r="E3300">
        <v>542</v>
      </c>
      <c r="F3300">
        <v>586</v>
      </c>
      <c r="G3300">
        <f t="shared" si="51"/>
        <v>45</v>
      </c>
      <c r="H3300">
        <v>181</v>
      </c>
      <c r="I3300" t="s">
        <v>2401</v>
      </c>
      <c r="J3300" t="str">
        <f>VLOOKUP(B3300,tax!$B$1:$P$1478,6,FALSE)</f>
        <v>Bacteria</v>
      </c>
      <c r="K3300" t="str">
        <f>VLOOKUP($B3300,tax!$B$1:$P$1478,7,FALSE)</f>
        <v xml:space="preserve"> Firmicutes</v>
      </c>
    </row>
    <row r="3301" spans="1:11" x14ac:dyDescent="0.25">
      <c r="A3301" t="s">
        <v>2402</v>
      </c>
      <c r="B3301" t="s">
        <v>2403</v>
      </c>
      <c r="C3301" t="s">
        <v>10</v>
      </c>
      <c r="D3301">
        <v>556</v>
      </c>
      <c r="E3301">
        <v>427</v>
      </c>
      <c r="F3301">
        <v>555</v>
      </c>
      <c r="G3301">
        <f t="shared" si="51"/>
        <v>129</v>
      </c>
      <c r="H3301">
        <v>1755</v>
      </c>
      <c r="I3301" t="s">
        <v>11</v>
      </c>
      <c r="J3301" t="str">
        <f>VLOOKUP(B3301,tax!$B$1:$P$1478,6,FALSE)</f>
        <v>Bacteria</v>
      </c>
      <c r="K3301" t="str">
        <f>VLOOKUP($B3301,tax!$B$1:$P$1478,7,FALSE)</f>
        <v xml:space="preserve"> Actinobacteria</v>
      </c>
    </row>
    <row r="3302" spans="1:11" x14ac:dyDescent="0.25">
      <c r="A3302" t="s">
        <v>2402</v>
      </c>
      <c r="B3302" t="s">
        <v>2403</v>
      </c>
      <c r="C3302" t="s">
        <v>1448</v>
      </c>
      <c r="D3302">
        <v>556</v>
      </c>
      <c r="E3302">
        <v>52</v>
      </c>
      <c r="F3302">
        <v>210</v>
      </c>
      <c r="G3302">
        <f t="shared" si="51"/>
        <v>159</v>
      </c>
      <c r="H3302">
        <v>155</v>
      </c>
      <c r="I3302" t="s">
        <v>1448</v>
      </c>
      <c r="J3302" t="str">
        <f>VLOOKUP(B3302,tax!$B$1:$P$1478,6,FALSE)</f>
        <v>Bacteria</v>
      </c>
      <c r="K3302" t="str">
        <f>VLOOKUP($B3302,tax!$B$1:$P$1478,7,FALSE)</f>
        <v xml:space="preserve"> Actinobacteria</v>
      </c>
    </row>
    <row r="3303" spans="1:11" x14ac:dyDescent="0.25">
      <c r="A3303" t="s">
        <v>2404</v>
      </c>
      <c r="B3303" t="s">
        <v>2405</v>
      </c>
      <c r="C3303" t="s">
        <v>10</v>
      </c>
      <c r="D3303">
        <v>440</v>
      </c>
      <c r="E3303">
        <v>312</v>
      </c>
      <c r="F3303">
        <v>440</v>
      </c>
      <c r="G3303">
        <f t="shared" si="51"/>
        <v>129</v>
      </c>
      <c r="H3303">
        <v>1755</v>
      </c>
      <c r="I3303" t="s">
        <v>11</v>
      </c>
      <c r="J3303" t="str">
        <f>VLOOKUP(B3303,tax!$B$1:$P$1478,6,FALSE)</f>
        <v>Bacteria</v>
      </c>
      <c r="K3303" t="str">
        <f>VLOOKUP($B3303,tax!$B$1:$P$1478,7,FALSE)</f>
        <v xml:space="preserve"> Actinobacteria</v>
      </c>
    </row>
    <row r="3304" spans="1:11" x14ac:dyDescent="0.25">
      <c r="A3304" t="s">
        <v>2404</v>
      </c>
      <c r="B3304" t="s">
        <v>2405</v>
      </c>
      <c r="C3304" t="s">
        <v>26</v>
      </c>
      <c r="D3304">
        <v>440</v>
      </c>
      <c r="E3304">
        <v>65</v>
      </c>
      <c r="F3304">
        <v>290</v>
      </c>
      <c r="G3304">
        <f t="shared" si="51"/>
        <v>226</v>
      </c>
      <c r="H3304">
        <v>4255</v>
      </c>
      <c r="I3304" t="s">
        <v>27</v>
      </c>
      <c r="J3304" t="str">
        <f>VLOOKUP(B3304,tax!$B$1:$P$1478,6,FALSE)</f>
        <v>Bacteria</v>
      </c>
      <c r="K3304" t="str">
        <f>VLOOKUP($B3304,tax!$B$1:$P$1478,7,FALSE)</f>
        <v xml:space="preserve"> Actinobacteria</v>
      </c>
    </row>
    <row r="3305" spans="1:11" x14ac:dyDescent="0.25">
      <c r="A3305" t="s">
        <v>2406</v>
      </c>
      <c r="B3305" t="s">
        <v>2407</v>
      </c>
      <c r="C3305" t="s">
        <v>10</v>
      </c>
      <c r="D3305">
        <v>291</v>
      </c>
      <c r="E3305">
        <v>165</v>
      </c>
      <c r="F3305">
        <v>290</v>
      </c>
      <c r="G3305">
        <f t="shared" si="51"/>
        <v>126</v>
      </c>
      <c r="H3305">
        <v>1755</v>
      </c>
      <c r="I3305" t="s">
        <v>11</v>
      </c>
      <c r="J3305" t="str">
        <f>VLOOKUP(B3305,tax!$B$1:$P$1478,6,FALSE)</f>
        <v>Bacteria</v>
      </c>
      <c r="K3305" t="str">
        <f>VLOOKUP($B3305,tax!$B$1:$P$1478,7,FALSE)</f>
        <v xml:space="preserve"> Actinobacteria</v>
      </c>
    </row>
    <row r="3306" spans="1:11" x14ac:dyDescent="0.25">
      <c r="A3306" t="s">
        <v>2408</v>
      </c>
      <c r="B3306" t="s">
        <v>2409</v>
      </c>
      <c r="C3306" t="s">
        <v>10</v>
      </c>
      <c r="D3306">
        <v>540</v>
      </c>
      <c r="E3306">
        <v>424</v>
      </c>
      <c r="F3306">
        <v>539</v>
      </c>
      <c r="G3306">
        <f t="shared" si="51"/>
        <v>116</v>
      </c>
      <c r="H3306">
        <v>1755</v>
      </c>
      <c r="I3306" t="s">
        <v>11</v>
      </c>
      <c r="J3306" t="str">
        <f>VLOOKUP(B3306,tax!$B$1:$P$1478,6,FALSE)</f>
        <v>Bacteria</v>
      </c>
      <c r="K3306" t="str">
        <f>VLOOKUP($B3306,tax!$B$1:$P$1478,7,FALSE)</f>
        <v xml:space="preserve"> Bacteroidetes</v>
      </c>
    </row>
    <row r="3307" spans="1:11" x14ac:dyDescent="0.25">
      <c r="A3307" t="s">
        <v>2408</v>
      </c>
      <c r="B3307" t="s">
        <v>2409</v>
      </c>
      <c r="C3307" t="s">
        <v>401</v>
      </c>
      <c r="D3307">
        <v>540</v>
      </c>
      <c r="E3307">
        <v>13</v>
      </c>
      <c r="F3307">
        <v>129</v>
      </c>
      <c r="G3307">
        <f t="shared" si="51"/>
        <v>117</v>
      </c>
      <c r="H3307">
        <v>2958</v>
      </c>
      <c r="I3307" t="s">
        <v>402</v>
      </c>
      <c r="J3307" t="str">
        <f>VLOOKUP(B3307,tax!$B$1:$P$1478,6,FALSE)</f>
        <v>Bacteria</v>
      </c>
      <c r="K3307" t="str">
        <f>VLOOKUP($B3307,tax!$B$1:$P$1478,7,FALSE)</f>
        <v xml:space="preserve"> Bacteroidetes</v>
      </c>
    </row>
    <row r="3308" spans="1:11" x14ac:dyDescent="0.25">
      <c r="A3308" t="s">
        <v>2408</v>
      </c>
      <c r="B3308" t="s">
        <v>2409</v>
      </c>
      <c r="C3308" t="s">
        <v>1382</v>
      </c>
      <c r="D3308">
        <v>540</v>
      </c>
      <c r="E3308">
        <v>253</v>
      </c>
      <c r="F3308">
        <v>311</v>
      </c>
      <c r="G3308">
        <f t="shared" si="51"/>
        <v>59</v>
      </c>
      <c r="H3308">
        <v>15</v>
      </c>
      <c r="I3308" t="s">
        <v>1382</v>
      </c>
      <c r="J3308" t="str">
        <f>VLOOKUP(B3308,tax!$B$1:$P$1478,6,FALSE)</f>
        <v>Bacteria</v>
      </c>
      <c r="K3308" t="str">
        <f>VLOOKUP($B3308,tax!$B$1:$P$1478,7,FALSE)</f>
        <v xml:space="preserve"> Bacteroidetes</v>
      </c>
    </row>
    <row r="3309" spans="1:11" x14ac:dyDescent="0.25">
      <c r="A3309" t="s">
        <v>2408</v>
      </c>
      <c r="B3309" t="s">
        <v>2409</v>
      </c>
      <c r="C3309" t="s">
        <v>1383</v>
      </c>
      <c r="D3309">
        <v>540</v>
      </c>
      <c r="E3309">
        <v>132</v>
      </c>
      <c r="F3309">
        <v>251</v>
      </c>
      <c r="G3309">
        <f t="shared" si="51"/>
        <v>120</v>
      </c>
      <c r="H3309">
        <v>9</v>
      </c>
      <c r="I3309" t="s">
        <v>1383</v>
      </c>
      <c r="J3309" t="str">
        <f>VLOOKUP(B3309,tax!$B$1:$P$1478,6,FALSE)</f>
        <v>Bacteria</v>
      </c>
      <c r="K3309" t="str">
        <f>VLOOKUP($B3309,tax!$B$1:$P$1478,7,FALSE)</f>
        <v xml:space="preserve"> Bacteroidetes</v>
      </c>
    </row>
    <row r="3310" spans="1:11" x14ac:dyDescent="0.25">
      <c r="A3310" t="s">
        <v>2410</v>
      </c>
      <c r="B3310" t="s">
        <v>2411</v>
      </c>
      <c r="C3310" t="s">
        <v>10</v>
      </c>
      <c r="D3310">
        <v>377</v>
      </c>
      <c r="E3310">
        <v>263</v>
      </c>
      <c r="F3310">
        <v>377</v>
      </c>
      <c r="G3310">
        <f t="shared" si="51"/>
        <v>115</v>
      </c>
      <c r="H3310">
        <v>1755</v>
      </c>
      <c r="I3310" t="s">
        <v>11</v>
      </c>
      <c r="J3310" t="str">
        <f>VLOOKUP(B3310,tax!$B$1:$P$1478,6,FALSE)</f>
        <v>Bacteria</v>
      </c>
      <c r="K3310" t="str">
        <f>VLOOKUP($B3310,tax!$B$1:$P$1478,7,FALSE)</f>
        <v xml:space="preserve"> Firmicutes</v>
      </c>
    </row>
    <row r="3311" spans="1:11" x14ac:dyDescent="0.25">
      <c r="A3311" t="s">
        <v>2410</v>
      </c>
      <c r="B3311" t="s">
        <v>2411</v>
      </c>
      <c r="C3311" t="s">
        <v>83</v>
      </c>
      <c r="D3311">
        <v>377</v>
      </c>
      <c r="E3311">
        <v>49</v>
      </c>
      <c r="F3311">
        <v>235</v>
      </c>
      <c r="G3311">
        <f t="shared" si="51"/>
        <v>187</v>
      </c>
      <c r="H3311">
        <v>815</v>
      </c>
      <c r="I3311" t="s">
        <v>84</v>
      </c>
      <c r="J3311" t="str">
        <f>VLOOKUP(B3311,tax!$B$1:$P$1478,6,FALSE)</f>
        <v>Bacteria</v>
      </c>
      <c r="K3311" t="str">
        <f>VLOOKUP($B3311,tax!$B$1:$P$1478,7,FALSE)</f>
        <v xml:space="preserve"> Firmicutes</v>
      </c>
    </row>
    <row r="3312" spans="1:11" x14ac:dyDescent="0.25">
      <c r="A3312" t="s">
        <v>2412</v>
      </c>
      <c r="B3312" t="s">
        <v>2413</v>
      </c>
      <c r="C3312" t="s">
        <v>34</v>
      </c>
      <c r="D3312">
        <v>758</v>
      </c>
      <c r="E3312">
        <v>162</v>
      </c>
      <c r="F3312">
        <v>207</v>
      </c>
      <c r="G3312">
        <f t="shared" si="51"/>
        <v>46</v>
      </c>
      <c r="H3312">
        <v>2927</v>
      </c>
      <c r="I3312" t="s">
        <v>35</v>
      </c>
      <c r="J3312" t="str">
        <f>VLOOKUP(B3312,tax!$B$1:$P$1478,6,FALSE)</f>
        <v>Bacteria</v>
      </c>
      <c r="K3312" t="str">
        <f>VLOOKUP($B3312,tax!$B$1:$P$1478,7,FALSE)</f>
        <v xml:space="preserve"> Proteobacteria</v>
      </c>
    </row>
    <row r="3313" spans="1:11" x14ac:dyDescent="0.25">
      <c r="A3313" t="s">
        <v>2412</v>
      </c>
      <c r="B3313" t="s">
        <v>2413</v>
      </c>
      <c r="C3313" t="s">
        <v>10</v>
      </c>
      <c r="D3313">
        <v>758</v>
      </c>
      <c r="E3313">
        <v>249</v>
      </c>
      <c r="F3313">
        <v>367</v>
      </c>
      <c r="G3313">
        <f t="shared" si="51"/>
        <v>119</v>
      </c>
      <c r="H3313">
        <v>1755</v>
      </c>
      <c r="I3313" t="s">
        <v>11</v>
      </c>
      <c r="J3313" t="str">
        <f>VLOOKUP(B3313,tax!$B$1:$P$1478,6,FALSE)</f>
        <v>Bacteria</v>
      </c>
      <c r="K3313" t="str">
        <f>VLOOKUP($B3313,tax!$B$1:$P$1478,7,FALSE)</f>
        <v xml:space="preserve"> Proteobacteria</v>
      </c>
    </row>
    <row r="3314" spans="1:11" x14ac:dyDescent="0.25">
      <c r="A3314" t="s">
        <v>2412</v>
      </c>
      <c r="B3314" t="s">
        <v>2413</v>
      </c>
      <c r="C3314" t="s">
        <v>1687</v>
      </c>
      <c r="D3314">
        <v>758</v>
      </c>
      <c r="E3314">
        <v>710</v>
      </c>
      <c r="F3314">
        <v>756</v>
      </c>
      <c r="G3314">
        <f t="shared" si="51"/>
        <v>47</v>
      </c>
      <c r="H3314">
        <v>49</v>
      </c>
      <c r="I3314" t="s">
        <v>1687</v>
      </c>
      <c r="J3314" t="str">
        <f>VLOOKUP(B3314,tax!$B$1:$P$1478,6,FALSE)</f>
        <v>Bacteria</v>
      </c>
      <c r="K3314" t="str">
        <f>VLOOKUP($B3314,tax!$B$1:$P$1478,7,FALSE)</f>
        <v xml:space="preserve"> Proteobacteria</v>
      </c>
    </row>
    <row r="3315" spans="1:11" x14ac:dyDescent="0.25">
      <c r="A3315" t="s">
        <v>2412</v>
      </c>
      <c r="B3315" t="s">
        <v>2413</v>
      </c>
      <c r="C3315" t="s">
        <v>1688</v>
      </c>
      <c r="D3315">
        <v>758</v>
      </c>
      <c r="E3315">
        <v>500</v>
      </c>
      <c r="F3315">
        <v>546</v>
      </c>
      <c r="G3315">
        <f t="shared" si="51"/>
        <v>47</v>
      </c>
      <c r="H3315">
        <v>30</v>
      </c>
      <c r="I3315" t="s">
        <v>1688</v>
      </c>
      <c r="J3315" t="str">
        <f>VLOOKUP(B3315,tax!$B$1:$P$1478,6,FALSE)</f>
        <v>Bacteria</v>
      </c>
      <c r="K3315" t="str">
        <f>VLOOKUP($B3315,tax!$B$1:$P$1478,7,FALSE)</f>
        <v xml:space="preserve"> Proteobacteria</v>
      </c>
    </row>
    <row r="3316" spans="1:11" x14ac:dyDescent="0.25">
      <c r="A3316" t="s">
        <v>2414</v>
      </c>
      <c r="B3316" t="s">
        <v>2415</v>
      </c>
      <c r="C3316" t="s">
        <v>10</v>
      </c>
      <c r="D3316">
        <v>451</v>
      </c>
      <c r="E3316">
        <v>327</v>
      </c>
      <c r="F3316">
        <v>451</v>
      </c>
      <c r="G3316">
        <f t="shared" si="51"/>
        <v>125</v>
      </c>
      <c r="H3316">
        <v>1755</v>
      </c>
      <c r="I3316" t="s">
        <v>11</v>
      </c>
      <c r="J3316" t="str">
        <f>VLOOKUP(B3316,tax!$B$1:$P$1478,6,FALSE)</f>
        <v>Bacteria</v>
      </c>
      <c r="K3316" t="str">
        <f>VLOOKUP($B3316,tax!$B$1:$P$1478,7,FALSE)</f>
        <v xml:space="preserve"> Bacteroidetes</v>
      </c>
    </row>
    <row r="3317" spans="1:11" x14ac:dyDescent="0.25">
      <c r="A3317" t="s">
        <v>2414</v>
      </c>
      <c r="B3317" t="s">
        <v>2415</v>
      </c>
      <c r="C3317" t="s">
        <v>52</v>
      </c>
      <c r="D3317">
        <v>451</v>
      </c>
      <c r="E3317">
        <v>20</v>
      </c>
      <c r="F3317">
        <v>304</v>
      </c>
      <c r="G3317">
        <f t="shared" si="51"/>
        <v>285</v>
      </c>
      <c r="H3317">
        <v>5170</v>
      </c>
      <c r="I3317" t="s">
        <v>53</v>
      </c>
      <c r="J3317" t="str">
        <f>VLOOKUP(B3317,tax!$B$1:$P$1478,6,FALSE)</f>
        <v>Bacteria</v>
      </c>
      <c r="K3317" t="str">
        <f>VLOOKUP($B3317,tax!$B$1:$P$1478,7,FALSE)</f>
        <v xml:space="preserve"> Bacteroidetes</v>
      </c>
    </row>
    <row r="3318" spans="1:11" x14ac:dyDescent="0.25">
      <c r="A3318" t="s">
        <v>2416</v>
      </c>
      <c r="B3318" t="s">
        <v>2417</v>
      </c>
      <c r="C3318" t="s">
        <v>10</v>
      </c>
      <c r="D3318">
        <v>444</v>
      </c>
      <c r="E3318">
        <v>322</v>
      </c>
      <c r="F3318">
        <v>444</v>
      </c>
      <c r="G3318">
        <f t="shared" si="51"/>
        <v>123</v>
      </c>
      <c r="H3318">
        <v>1755</v>
      </c>
      <c r="I3318" t="s">
        <v>11</v>
      </c>
      <c r="J3318" t="str">
        <f>VLOOKUP(B3318,tax!$B$1:$P$1478,6,FALSE)</f>
        <v>Bacteria</v>
      </c>
      <c r="K3318" t="str">
        <f>VLOOKUP($B3318,tax!$B$1:$P$1478,7,FALSE)</f>
        <v xml:space="preserve"> Bacteroidetes</v>
      </c>
    </row>
    <row r="3319" spans="1:11" x14ac:dyDescent="0.25">
      <c r="A3319" t="s">
        <v>2416</v>
      </c>
      <c r="B3319" t="s">
        <v>2417</v>
      </c>
      <c r="C3319" t="s">
        <v>52</v>
      </c>
      <c r="D3319">
        <v>444</v>
      </c>
      <c r="E3319">
        <v>24</v>
      </c>
      <c r="F3319">
        <v>298</v>
      </c>
      <c r="G3319">
        <f t="shared" si="51"/>
        <v>275</v>
      </c>
      <c r="H3319">
        <v>5170</v>
      </c>
      <c r="I3319" t="s">
        <v>53</v>
      </c>
      <c r="J3319" t="str">
        <f>VLOOKUP(B3319,tax!$B$1:$P$1478,6,FALSE)</f>
        <v>Bacteria</v>
      </c>
      <c r="K3319" t="str">
        <f>VLOOKUP($B3319,tax!$B$1:$P$1478,7,FALSE)</f>
        <v xml:space="preserve"> Bacteroidetes</v>
      </c>
    </row>
    <row r="3320" spans="1:11" x14ac:dyDescent="0.25">
      <c r="A3320" t="s">
        <v>2418</v>
      </c>
      <c r="B3320" t="s">
        <v>2419</v>
      </c>
      <c r="C3320" t="s">
        <v>10</v>
      </c>
      <c r="D3320">
        <v>449</v>
      </c>
      <c r="E3320">
        <v>327</v>
      </c>
      <c r="F3320">
        <v>449</v>
      </c>
      <c r="G3320">
        <f t="shared" si="51"/>
        <v>123</v>
      </c>
      <c r="H3320">
        <v>1755</v>
      </c>
      <c r="I3320" t="s">
        <v>11</v>
      </c>
      <c r="J3320" t="str">
        <f>VLOOKUP(B3320,tax!$B$1:$P$1478,6,FALSE)</f>
        <v>Eukaryota</v>
      </c>
      <c r="K3320" t="str">
        <f>VLOOKUP($B3320,tax!$B$1:$P$1478,7,FALSE)</f>
        <v xml:space="preserve"> Fungi</v>
      </c>
    </row>
    <row r="3321" spans="1:11" x14ac:dyDescent="0.25">
      <c r="A3321" t="s">
        <v>2418</v>
      </c>
      <c r="B3321" t="s">
        <v>2419</v>
      </c>
      <c r="C3321" t="s">
        <v>52</v>
      </c>
      <c r="D3321">
        <v>449</v>
      </c>
      <c r="E3321">
        <v>22</v>
      </c>
      <c r="F3321">
        <v>304</v>
      </c>
      <c r="G3321">
        <f t="shared" si="51"/>
        <v>283</v>
      </c>
      <c r="H3321">
        <v>5170</v>
      </c>
      <c r="I3321" t="s">
        <v>53</v>
      </c>
      <c r="J3321" t="str">
        <f>VLOOKUP(B3321,tax!$B$1:$P$1478,6,FALSE)</f>
        <v>Eukaryota</v>
      </c>
      <c r="K3321" t="str">
        <f>VLOOKUP($B3321,tax!$B$1:$P$1478,7,FALSE)</f>
        <v xml:space="preserve"> Fungi</v>
      </c>
    </row>
    <row r="3322" spans="1:11" x14ac:dyDescent="0.25">
      <c r="A3322" t="s">
        <v>2420</v>
      </c>
      <c r="B3322" t="s">
        <v>2421</v>
      </c>
      <c r="C3322" t="s">
        <v>10</v>
      </c>
      <c r="D3322">
        <v>535</v>
      </c>
      <c r="E3322">
        <v>425</v>
      </c>
      <c r="F3322">
        <v>535</v>
      </c>
      <c r="G3322">
        <f t="shared" si="51"/>
        <v>111</v>
      </c>
      <c r="H3322">
        <v>1755</v>
      </c>
      <c r="I3322" t="s">
        <v>11</v>
      </c>
      <c r="J3322" t="str">
        <f>VLOOKUP(B3322,tax!$B$1:$P$1478,6,FALSE)</f>
        <v>Bacteria</v>
      </c>
      <c r="K3322" t="str">
        <f>VLOOKUP($B3322,tax!$B$1:$P$1478,7,FALSE)</f>
        <v xml:space="preserve"> Bacteroidetes</v>
      </c>
    </row>
    <row r="3323" spans="1:11" x14ac:dyDescent="0.25">
      <c r="A3323" t="s">
        <v>2420</v>
      </c>
      <c r="B3323" t="s">
        <v>2421</v>
      </c>
      <c r="C3323" t="s">
        <v>401</v>
      </c>
      <c r="D3323">
        <v>535</v>
      </c>
      <c r="E3323">
        <v>12</v>
      </c>
      <c r="F3323">
        <v>123</v>
      </c>
      <c r="G3323">
        <f t="shared" si="51"/>
        <v>112</v>
      </c>
      <c r="H3323">
        <v>2958</v>
      </c>
      <c r="I3323" t="s">
        <v>402</v>
      </c>
      <c r="J3323" t="str">
        <f>VLOOKUP(B3323,tax!$B$1:$P$1478,6,FALSE)</f>
        <v>Bacteria</v>
      </c>
      <c r="K3323" t="str">
        <f>VLOOKUP($B3323,tax!$B$1:$P$1478,7,FALSE)</f>
        <v xml:space="preserve"> Bacteroidetes</v>
      </c>
    </row>
    <row r="3324" spans="1:11" x14ac:dyDescent="0.25">
      <c r="A3324" t="s">
        <v>2420</v>
      </c>
      <c r="B3324" t="s">
        <v>2421</v>
      </c>
      <c r="C3324" t="s">
        <v>1381</v>
      </c>
      <c r="D3324">
        <v>535</v>
      </c>
      <c r="E3324">
        <v>311</v>
      </c>
      <c r="F3324">
        <v>421</v>
      </c>
      <c r="G3324">
        <f t="shared" si="51"/>
        <v>111</v>
      </c>
      <c r="H3324">
        <v>107</v>
      </c>
      <c r="I3324" t="s">
        <v>1381</v>
      </c>
      <c r="J3324" t="str">
        <f>VLOOKUP(B3324,tax!$B$1:$P$1478,6,FALSE)</f>
        <v>Bacteria</v>
      </c>
      <c r="K3324" t="str">
        <f>VLOOKUP($B3324,tax!$B$1:$P$1478,7,FALSE)</f>
        <v xml:space="preserve"> Bacteroidetes</v>
      </c>
    </row>
    <row r="3325" spans="1:11" x14ac:dyDescent="0.25">
      <c r="A3325" t="s">
        <v>2420</v>
      </c>
      <c r="B3325" t="s">
        <v>2421</v>
      </c>
      <c r="C3325" t="s">
        <v>1382</v>
      </c>
      <c r="D3325">
        <v>535</v>
      </c>
      <c r="E3325">
        <v>242</v>
      </c>
      <c r="F3325">
        <v>309</v>
      </c>
      <c r="G3325">
        <f t="shared" si="51"/>
        <v>68</v>
      </c>
      <c r="H3325">
        <v>15</v>
      </c>
      <c r="I3325" t="s">
        <v>1382</v>
      </c>
      <c r="J3325" t="str">
        <f>VLOOKUP(B3325,tax!$B$1:$P$1478,6,FALSE)</f>
        <v>Bacteria</v>
      </c>
      <c r="K3325" t="str">
        <f>VLOOKUP($B3325,tax!$B$1:$P$1478,7,FALSE)</f>
        <v xml:space="preserve"> Bacteroidetes</v>
      </c>
    </row>
    <row r="3326" spans="1:11" x14ac:dyDescent="0.25">
      <c r="A3326" t="s">
        <v>2420</v>
      </c>
      <c r="B3326" t="s">
        <v>2421</v>
      </c>
      <c r="C3326" t="s">
        <v>1383</v>
      </c>
      <c r="D3326">
        <v>535</v>
      </c>
      <c r="E3326">
        <v>125</v>
      </c>
      <c r="F3326">
        <v>240</v>
      </c>
      <c r="G3326">
        <f t="shared" si="51"/>
        <v>116</v>
      </c>
      <c r="H3326">
        <v>9</v>
      </c>
      <c r="I3326" t="s">
        <v>1383</v>
      </c>
      <c r="J3326" t="str">
        <f>VLOOKUP(B3326,tax!$B$1:$P$1478,6,FALSE)</f>
        <v>Bacteria</v>
      </c>
      <c r="K3326" t="str">
        <f>VLOOKUP($B3326,tax!$B$1:$P$1478,7,FALSE)</f>
        <v xml:space="preserve"> Bacteroidetes</v>
      </c>
    </row>
    <row r="3327" spans="1:11" x14ac:dyDescent="0.25">
      <c r="A3327" t="s">
        <v>2422</v>
      </c>
      <c r="B3327" t="s">
        <v>2423</v>
      </c>
      <c r="C3327" t="s">
        <v>10</v>
      </c>
      <c r="D3327">
        <v>443</v>
      </c>
      <c r="E3327">
        <v>322</v>
      </c>
      <c r="F3327">
        <v>443</v>
      </c>
      <c r="G3327">
        <f t="shared" si="51"/>
        <v>122</v>
      </c>
      <c r="H3327">
        <v>1755</v>
      </c>
      <c r="I3327" t="s">
        <v>11</v>
      </c>
      <c r="J3327" t="str">
        <f>VLOOKUP(B3327,tax!$B$1:$P$1478,6,FALSE)</f>
        <v>Bacteria</v>
      </c>
      <c r="K3327" t="str">
        <f>VLOOKUP($B3327,tax!$B$1:$P$1478,7,FALSE)</f>
        <v xml:space="preserve"> Actinobacteria</v>
      </c>
    </row>
    <row r="3328" spans="1:11" x14ac:dyDescent="0.25">
      <c r="A3328" t="s">
        <v>2422</v>
      </c>
      <c r="B3328" t="s">
        <v>2423</v>
      </c>
      <c r="C3328" t="s">
        <v>52</v>
      </c>
      <c r="D3328">
        <v>443</v>
      </c>
      <c r="E3328">
        <v>17</v>
      </c>
      <c r="F3328">
        <v>299</v>
      </c>
      <c r="G3328">
        <f t="shared" si="51"/>
        <v>283</v>
      </c>
      <c r="H3328">
        <v>5170</v>
      </c>
      <c r="I3328" t="s">
        <v>53</v>
      </c>
      <c r="J3328" t="str">
        <f>VLOOKUP(B3328,tax!$B$1:$P$1478,6,FALSE)</f>
        <v>Bacteria</v>
      </c>
      <c r="K3328" t="str">
        <f>VLOOKUP($B3328,tax!$B$1:$P$1478,7,FALSE)</f>
        <v xml:space="preserve"> Actinobacteria</v>
      </c>
    </row>
    <row r="3329" spans="1:11" x14ac:dyDescent="0.25">
      <c r="A3329" t="s">
        <v>2424</v>
      </c>
      <c r="B3329" t="s">
        <v>2425</v>
      </c>
      <c r="C3329" t="s">
        <v>10</v>
      </c>
      <c r="D3329">
        <v>740</v>
      </c>
      <c r="E3329">
        <v>622</v>
      </c>
      <c r="F3329">
        <v>740</v>
      </c>
      <c r="G3329">
        <f t="shared" si="51"/>
        <v>119</v>
      </c>
      <c r="H3329">
        <v>1755</v>
      </c>
      <c r="I3329" t="s">
        <v>11</v>
      </c>
      <c r="J3329" t="str">
        <f>VLOOKUP(B3329,tax!$B$1:$P$1478,6,FALSE)</f>
        <v>Bacteria</v>
      </c>
      <c r="K3329" t="str">
        <f>VLOOKUP($B3329,tax!$B$1:$P$1478,7,FALSE)</f>
        <v xml:space="preserve"> Actinobacteria</v>
      </c>
    </row>
    <row r="3330" spans="1:11" x14ac:dyDescent="0.25">
      <c r="A3330" t="s">
        <v>2424</v>
      </c>
      <c r="B3330" t="s">
        <v>2425</v>
      </c>
      <c r="C3330" t="s">
        <v>1576</v>
      </c>
      <c r="D3330">
        <v>740</v>
      </c>
      <c r="E3330">
        <v>52</v>
      </c>
      <c r="F3330">
        <v>554</v>
      </c>
      <c r="G3330">
        <f t="shared" si="51"/>
        <v>503</v>
      </c>
      <c r="H3330">
        <v>1388</v>
      </c>
      <c r="I3330" t="s">
        <v>1577</v>
      </c>
      <c r="J3330" t="str">
        <f>VLOOKUP(B3330,tax!$B$1:$P$1478,6,FALSE)</f>
        <v>Bacteria</v>
      </c>
      <c r="K3330" t="str">
        <f>VLOOKUP($B3330,tax!$B$1:$P$1478,7,FALSE)</f>
        <v xml:space="preserve"> Actinobacteria</v>
      </c>
    </row>
    <row r="3331" spans="1:11" x14ac:dyDescent="0.25">
      <c r="A3331" t="s">
        <v>2424</v>
      </c>
      <c r="B3331" t="s">
        <v>2425</v>
      </c>
      <c r="C3331" t="s">
        <v>1578</v>
      </c>
      <c r="D3331">
        <v>740</v>
      </c>
      <c r="E3331">
        <v>580</v>
      </c>
      <c r="F3331">
        <v>608</v>
      </c>
      <c r="G3331">
        <f t="shared" ref="G3331:G3394" si="52">F3331-E3331+1</f>
        <v>29</v>
      </c>
      <c r="H3331">
        <v>40</v>
      </c>
      <c r="I3331" t="s">
        <v>1578</v>
      </c>
      <c r="J3331" t="str">
        <f>VLOOKUP(B3331,tax!$B$1:$P$1478,6,FALSE)</f>
        <v>Bacteria</v>
      </c>
      <c r="K3331" t="str">
        <f>VLOOKUP($B3331,tax!$B$1:$P$1478,7,FALSE)</f>
        <v xml:space="preserve"> Actinobacteria</v>
      </c>
    </row>
    <row r="3332" spans="1:11" x14ac:dyDescent="0.25">
      <c r="A3332" t="s">
        <v>2426</v>
      </c>
      <c r="B3332" t="s">
        <v>2427</v>
      </c>
      <c r="C3332" t="s">
        <v>10</v>
      </c>
      <c r="D3332">
        <v>678</v>
      </c>
      <c r="E3332">
        <v>551</v>
      </c>
      <c r="F3332">
        <v>678</v>
      </c>
      <c r="G3332">
        <f t="shared" si="52"/>
        <v>128</v>
      </c>
      <c r="H3332">
        <v>1755</v>
      </c>
      <c r="I3332" t="s">
        <v>11</v>
      </c>
      <c r="J3332" t="str">
        <f>VLOOKUP(B3332,tax!$B$1:$P$1478,6,FALSE)</f>
        <v>Bacteria</v>
      </c>
      <c r="K3332" t="str">
        <f>VLOOKUP($B3332,tax!$B$1:$P$1478,7,FALSE)</f>
        <v xml:space="preserve"> Actinobacteria</v>
      </c>
    </row>
    <row r="3333" spans="1:11" x14ac:dyDescent="0.25">
      <c r="A3333" t="s">
        <v>2426</v>
      </c>
      <c r="B3333" t="s">
        <v>2427</v>
      </c>
      <c r="C3333" t="s">
        <v>1557</v>
      </c>
      <c r="D3333">
        <v>678</v>
      </c>
      <c r="E3333">
        <v>171</v>
      </c>
      <c r="F3333">
        <v>360</v>
      </c>
      <c r="G3333">
        <f t="shared" si="52"/>
        <v>190</v>
      </c>
      <c r="H3333">
        <v>5</v>
      </c>
      <c r="I3333" t="s">
        <v>1557</v>
      </c>
      <c r="J3333" t="str">
        <f>VLOOKUP(B3333,tax!$B$1:$P$1478,6,FALSE)</f>
        <v>Bacteria</v>
      </c>
      <c r="K3333" t="str">
        <f>VLOOKUP($B3333,tax!$B$1:$P$1478,7,FALSE)</f>
        <v xml:space="preserve"> Actinobacteria</v>
      </c>
    </row>
    <row r="3334" spans="1:11" x14ac:dyDescent="0.25">
      <c r="A3334" t="s">
        <v>2428</v>
      </c>
      <c r="B3334" t="s">
        <v>2429</v>
      </c>
      <c r="C3334" t="s">
        <v>10</v>
      </c>
      <c r="D3334">
        <v>1072</v>
      </c>
      <c r="E3334">
        <v>144</v>
      </c>
      <c r="F3334">
        <v>270</v>
      </c>
      <c r="G3334">
        <f t="shared" si="52"/>
        <v>127</v>
      </c>
      <c r="H3334">
        <v>1755</v>
      </c>
      <c r="I3334" t="s">
        <v>11</v>
      </c>
      <c r="J3334" t="str">
        <f>VLOOKUP(B3334,tax!$B$1:$P$1478,6,FALSE)</f>
        <v>Bacteria</v>
      </c>
      <c r="K3334" t="str">
        <f>VLOOKUP($B3334,tax!$B$1:$P$1478,7,FALSE)</f>
        <v xml:space="preserve"> Actinobacteria</v>
      </c>
    </row>
    <row r="3335" spans="1:11" x14ac:dyDescent="0.25">
      <c r="A3335" t="s">
        <v>2428</v>
      </c>
      <c r="B3335" t="s">
        <v>2429</v>
      </c>
      <c r="C3335" t="s">
        <v>10</v>
      </c>
      <c r="D3335">
        <v>1072</v>
      </c>
      <c r="E3335">
        <v>294</v>
      </c>
      <c r="F3335">
        <v>421</v>
      </c>
      <c r="G3335">
        <f t="shared" si="52"/>
        <v>128</v>
      </c>
      <c r="H3335">
        <v>1755</v>
      </c>
      <c r="I3335" t="s">
        <v>11</v>
      </c>
      <c r="J3335" t="str">
        <f>VLOOKUP(B3335,tax!$B$1:$P$1478,6,FALSE)</f>
        <v>Bacteria</v>
      </c>
      <c r="K3335" t="str">
        <f>VLOOKUP($B3335,tax!$B$1:$P$1478,7,FALSE)</f>
        <v xml:space="preserve"> Actinobacteria</v>
      </c>
    </row>
    <row r="3336" spans="1:11" x14ac:dyDescent="0.25">
      <c r="A3336" t="s">
        <v>2428</v>
      </c>
      <c r="B3336" t="s">
        <v>2429</v>
      </c>
      <c r="C3336" t="s">
        <v>345</v>
      </c>
      <c r="D3336">
        <v>1072</v>
      </c>
      <c r="E3336">
        <v>495</v>
      </c>
      <c r="F3336">
        <v>947</v>
      </c>
      <c r="G3336">
        <f t="shared" si="52"/>
        <v>453</v>
      </c>
      <c r="H3336">
        <v>5543</v>
      </c>
      <c r="I3336" t="s">
        <v>346</v>
      </c>
      <c r="J3336" t="str">
        <f>VLOOKUP(B3336,tax!$B$1:$P$1478,6,FALSE)</f>
        <v>Bacteria</v>
      </c>
      <c r="K3336" t="str">
        <f>VLOOKUP($B3336,tax!$B$1:$P$1478,7,FALSE)</f>
        <v xml:space="preserve"> Actinobacteria</v>
      </c>
    </row>
    <row r="3337" spans="1:11" x14ac:dyDescent="0.25">
      <c r="A3337" t="s">
        <v>2430</v>
      </c>
      <c r="B3337" t="s">
        <v>2431</v>
      </c>
      <c r="C3337" t="s">
        <v>10</v>
      </c>
      <c r="D3337">
        <v>547</v>
      </c>
      <c r="E3337">
        <v>419</v>
      </c>
      <c r="F3337">
        <v>547</v>
      </c>
      <c r="G3337">
        <f t="shared" si="52"/>
        <v>129</v>
      </c>
      <c r="H3337">
        <v>1755</v>
      </c>
      <c r="I3337" t="s">
        <v>11</v>
      </c>
      <c r="J3337" t="str">
        <f>VLOOKUP(B3337,tax!$B$1:$P$1478,6,FALSE)</f>
        <v>Bacteria</v>
      </c>
      <c r="K3337" t="str">
        <f>VLOOKUP($B3337,tax!$B$1:$P$1478,7,FALSE)</f>
        <v xml:space="preserve"> Actinobacteria</v>
      </c>
    </row>
    <row r="3338" spans="1:11" x14ac:dyDescent="0.25">
      <c r="A3338" t="s">
        <v>2430</v>
      </c>
      <c r="B3338" t="s">
        <v>2431</v>
      </c>
      <c r="C3338" t="s">
        <v>1448</v>
      </c>
      <c r="D3338">
        <v>547</v>
      </c>
      <c r="E3338">
        <v>101</v>
      </c>
      <c r="F3338">
        <v>202</v>
      </c>
      <c r="G3338">
        <f t="shared" si="52"/>
        <v>102</v>
      </c>
      <c r="H3338">
        <v>155</v>
      </c>
      <c r="I3338" t="s">
        <v>1448</v>
      </c>
      <c r="J3338" t="str">
        <f>VLOOKUP(B3338,tax!$B$1:$P$1478,6,FALSE)</f>
        <v>Bacteria</v>
      </c>
      <c r="K3338" t="str">
        <f>VLOOKUP($B3338,tax!$B$1:$P$1478,7,FALSE)</f>
        <v xml:space="preserve"> Actinobacteria</v>
      </c>
    </row>
    <row r="3339" spans="1:11" x14ac:dyDescent="0.25">
      <c r="A3339" t="s">
        <v>2432</v>
      </c>
      <c r="B3339" t="s">
        <v>2433</v>
      </c>
      <c r="C3339" t="s">
        <v>10</v>
      </c>
      <c r="D3339">
        <v>975</v>
      </c>
      <c r="E3339">
        <v>861</v>
      </c>
      <c r="F3339">
        <v>975</v>
      </c>
      <c r="G3339">
        <f t="shared" si="52"/>
        <v>115</v>
      </c>
      <c r="H3339">
        <v>1755</v>
      </c>
      <c r="I3339" t="s">
        <v>11</v>
      </c>
      <c r="J3339" t="str">
        <f>VLOOKUP(B3339,tax!$B$1:$P$1478,6,FALSE)</f>
        <v>Bacteria</v>
      </c>
      <c r="K3339" t="str">
        <f>VLOOKUP($B3339,tax!$B$1:$P$1478,7,FALSE)</f>
        <v xml:space="preserve"> Actinobacteria</v>
      </c>
    </row>
    <row r="3340" spans="1:11" x14ac:dyDescent="0.25">
      <c r="A3340" t="s">
        <v>2432</v>
      </c>
      <c r="B3340" t="s">
        <v>2433</v>
      </c>
      <c r="C3340" t="s">
        <v>226</v>
      </c>
      <c r="D3340">
        <v>975</v>
      </c>
      <c r="E3340">
        <v>771</v>
      </c>
      <c r="F3340">
        <v>835</v>
      </c>
      <c r="G3340">
        <f t="shared" si="52"/>
        <v>65</v>
      </c>
      <c r="H3340">
        <v>4829</v>
      </c>
      <c r="I3340" t="s">
        <v>227</v>
      </c>
      <c r="J3340" t="str">
        <f>VLOOKUP(B3340,tax!$B$1:$P$1478,6,FALSE)</f>
        <v>Bacteria</v>
      </c>
      <c r="K3340" t="str">
        <f>VLOOKUP($B3340,tax!$B$1:$P$1478,7,FALSE)</f>
        <v xml:space="preserve"> Actinobacteria</v>
      </c>
    </row>
    <row r="3341" spans="1:11" x14ac:dyDescent="0.25">
      <c r="A3341" t="s">
        <v>2432</v>
      </c>
      <c r="B3341" t="s">
        <v>2433</v>
      </c>
      <c r="C3341" t="s">
        <v>329</v>
      </c>
      <c r="D3341">
        <v>975</v>
      </c>
      <c r="E3341">
        <v>47</v>
      </c>
      <c r="F3341">
        <v>347</v>
      </c>
      <c r="G3341">
        <f t="shared" si="52"/>
        <v>301</v>
      </c>
      <c r="H3341">
        <v>9251</v>
      </c>
      <c r="I3341" t="s">
        <v>330</v>
      </c>
      <c r="J3341" t="str">
        <f>VLOOKUP(B3341,tax!$B$1:$P$1478,6,FALSE)</f>
        <v>Bacteria</v>
      </c>
      <c r="K3341" t="str">
        <f>VLOOKUP($B3341,tax!$B$1:$P$1478,7,FALSE)</f>
        <v xml:space="preserve"> Actinobacteria</v>
      </c>
    </row>
    <row r="3342" spans="1:11" x14ac:dyDescent="0.25">
      <c r="A3342" t="s">
        <v>2432</v>
      </c>
      <c r="B3342" t="s">
        <v>2433</v>
      </c>
      <c r="C3342" t="s">
        <v>303</v>
      </c>
      <c r="D3342">
        <v>975</v>
      </c>
      <c r="E3342">
        <v>387</v>
      </c>
      <c r="F3342">
        <v>740</v>
      </c>
      <c r="G3342">
        <f t="shared" si="52"/>
        <v>354</v>
      </c>
      <c r="H3342">
        <v>5906</v>
      </c>
      <c r="I3342" t="s">
        <v>304</v>
      </c>
      <c r="J3342" t="str">
        <f>VLOOKUP(B3342,tax!$B$1:$P$1478,6,FALSE)</f>
        <v>Bacteria</v>
      </c>
      <c r="K3342" t="str">
        <f>VLOOKUP($B3342,tax!$B$1:$P$1478,7,FALSE)</f>
        <v xml:space="preserve"> Actinobacteria</v>
      </c>
    </row>
    <row r="3343" spans="1:11" x14ac:dyDescent="0.25">
      <c r="A3343" t="s">
        <v>2434</v>
      </c>
      <c r="B3343" t="s">
        <v>2435</v>
      </c>
      <c r="C3343" t="s">
        <v>10</v>
      </c>
      <c r="D3343">
        <v>1010</v>
      </c>
      <c r="E3343">
        <v>890</v>
      </c>
      <c r="F3343">
        <v>1010</v>
      </c>
      <c r="G3343">
        <f t="shared" si="52"/>
        <v>121</v>
      </c>
      <c r="H3343">
        <v>1755</v>
      </c>
      <c r="I3343" t="s">
        <v>11</v>
      </c>
      <c r="J3343" t="str">
        <f>VLOOKUP(B3343,tax!$B$1:$P$1478,6,FALSE)</f>
        <v>Bacteria</v>
      </c>
      <c r="K3343" t="str">
        <f>VLOOKUP($B3343,tax!$B$1:$P$1478,7,FALSE)</f>
        <v xml:space="preserve"> Actinobacteria</v>
      </c>
    </row>
    <row r="3344" spans="1:11" x14ac:dyDescent="0.25">
      <c r="A3344" t="s">
        <v>2434</v>
      </c>
      <c r="B3344" t="s">
        <v>2435</v>
      </c>
      <c r="C3344" t="s">
        <v>315</v>
      </c>
      <c r="D3344">
        <v>1010</v>
      </c>
      <c r="E3344">
        <v>206</v>
      </c>
      <c r="F3344">
        <v>313</v>
      </c>
      <c r="G3344">
        <f t="shared" si="52"/>
        <v>108</v>
      </c>
      <c r="H3344">
        <v>6352</v>
      </c>
      <c r="I3344" t="s">
        <v>316</v>
      </c>
      <c r="J3344" t="str">
        <f>VLOOKUP(B3344,tax!$B$1:$P$1478,6,FALSE)</f>
        <v>Bacteria</v>
      </c>
      <c r="K3344" t="str">
        <f>VLOOKUP($B3344,tax!$B$1:$P$1478,7,FALSE)</f>
        <v xml:space="preserve"> Actinobacteria</v>
      </c>
    </row>
    <row r="3345" spans="1:11" x14ac:dyDescent="0.25">
      <c r="A3345" t="s">
        <v>2434</v>
      </c>
      <c r="B3345" t="s">
        <v>2435</v>
      </c>
      <c r="C3345" t="s">
        <v>319</v>
      </c>
      <c r="D3345">
        <v>1010</v>
      </c>
      <c r="E3345">
        <v>36</v>
      </c>
      <c r="F3345">
        <v>202</v>
      </c>
      <c r="G3345">
        <f t="shared" si="52"/>
        <v>167</v>
      </c>
      <c r="H3345">
        <v>7272</v>
      </c>
      <c r="I3345" t="s">
        <v>320</v>
      </c>
      <c r="J3345" t="str">
        <f>VLOOKUP(B3345,tax!$B$1:$P$1478,6,FALSE)</f>
        <v>Bacteria</v>
      </c>
      <c r="K3345" t="str">
        <f>VLOOKUP($B3345,tax!$B$1:$P$1478,7,FALSE)</f>
        <v xml:space="preserve"> Actinobacteria</v>
      </c>
    </row>
    <row r="3346" spans="1:11" x14ac:dyDescent="0.25">
      <c r="A3346" t="s">
        <v>2434</v>
      </c>
      <c r="B3346" t="s">
        <v>2435</v>
      </c>
      <c r="C3346" t="s">
        <v>1562</v>
      </c>
      <c r="D3346">
        <v>1010</v>
      </c>
      <c r="E3346">
        <v>609</v>
      </c>
      <c r="F3346">
        <v>648</v>
      </c>
      <c r="G3346">
        <f t="shared" si="52"/>
        <v>40</v>
      </c>
      <c r="H3346">
        <v>8</v>
      </c>
      <c r="I3346" t="s">
        <v>1562</v>
      </c>
      <c r="J3346" t="str">
        <f>VLOOKUP(B3346,tax!$B$1:$P$1478,6,FALSE)</f>
        <v>Bacteria</v>
      </c>
      <c r="K3346" t="str">
        <f>VLOOKUP($B3346,tax!$B$1:$P$1478,7,FALSE)</f>
        <v xml:space="preserve"> Actinobacteria</v>
      </c>
    </row>
    <row r="3347" spans="1:11" x14ac:dyDescent="0.25">
      <c r="A3347" t="s">
        <v>2434</v>
      </c>
      <c r="B3347" t="s">
        <v>2435</v>
      </c>
      <c r="C3347" t="s">
        <v>1563</v>
      </c>
      <c r="D3347">
        <v>1010</v>
      </c>
      <c r="E3347">
        <v>417</v>
      </c>
      <c r="F3347">
        <v>474</v>
      </c>
      <c r="G3347">
        <f t="shared" si="52"/>
        <v>58</v>
      </c>
      <c r="H3347">
        <v>14</v>
      </c>
      <c r="I3347" t="s">
        <v>1563</v>
      </c>
      <c r="J3347" t="str">
        <f>VLOOKUP(B3347,tax!$B$1:$P$1478,6,FALSE)</f>
        <v>Bacteria</v>
      </c>
      <c r="K3347" t="str">
        <f>VLOOKUP($B3347,tax!$B$1:$P$1478,7,FALSE)</f>
        <v xml:space="preserve"> Actinobacteria</v>
      </c>
    </row>
    <row r="3348" spans="1:11" x14ac:dyDescent="0.25">
      <c r="A3348" t="s">
        <v>2436</v>
      </c>
      <c r="B3348" t="s">
        <v>2437</v>
      </c>
      <c r="C3348" t="s">
        <v>10</v>
      </c>
      <c r="D3348">
        <v>522</v>
      </c>
      <c r="E3348">
        <v>402</v>
      </c>
      <c r="F3348">
        <v>522</v>
      </c>
      <c r="G3348">
        <f t="shared" si="52"/>
        <v>121</v>
      </c>
      <c r="H3348">
        <v>1755</v>
      </c>
      <c r="I3348" t="s">
        <v>11</v>
      </c>
      <c r="J3348" t="str">
        <f>VLOOKUP(B3348,tax!$B$1:$P$1478,6,FALSE)</f>
        <v>Bacteria</v>
      </c>
      <c r="K3348" t="str">
        <f>VLOOKUP($B3348,tax!$B$1:$P$1478,7,FALSE)</f>
        <v xml:space="preserve"> Actinobacteria</v>
      </c>
    </row>
    <row r="3349" spans="1:11" x14ac:dyDescent="0.25">
      <c r="A3349" t="s">
        <v>2436</v>
      </c>
      <c r="B3349" t="s">
        <v>2437</v>
      </c>
      <c r="C3349" t="s">
        <v>401</v>
      </c>
      <c r="D3349">
        <v>522</v>
      </c>
      <c r="E3349">
        <v>31</v>
      </c>
      <c r="F3349">
        <v>140</v>
      </c>
      <c r="G3349">
        <f t="shared" si="52"/>
        <v>110</v>
      </c>
      <c r="H3349">
        <v>2958</v>
      </c>
      <c r="I3349" t="s">
        <v>402</v>
      </c>
      <c r="J3349" t="str">
        <f>VLOOKUP(B3349,tax!$B$1:$P$1478,6,FALSE)</f>
        <v>Bacteria</v>
      </c>
      <c r="K3349" t="str">
        <f>VLOOKUP($B3349,tax!$B$1:$P$1478,7,FALSE)</f>
        <v xml:space="preserve"> Actinobacteria</v>
      </c>
    </row>
    <row r="3350" spans="1:11" x14ac:dyDescent="0.25">
      <c r="A3350" t="s">
        <v>2438</v>
      </c>
      <c r="B3350" t="s">
        <v>2439</v>
      </c>
      <c r="C3350" t="s">
        <v>370</v>
      </c>
      <c r="D3350">
        <v>936</v>
      </c>
      <c r="E3350">
        <v>3</v>
      </c>
      <c r="F3350">
        <v>331</v>
      </c>
      <c r="G3350">
        <f t="shared" si="52"/>
        <v>329</v>
      </c>
      <c r="H3350">
        <v>2021</v>
      </c>
      <c r="I3350" t="s">
        <v>371</v>
      </c>
      <c r="J3350" t="str">
        <f>VLOOKUP(B3350,tax!$B$1:$P$1478,6,FALSE)</f>
        <v>Bacteria</v>
      </c>
      <c r="K3350" t="str">
        <f>VLOOKUP($B3350,tax!$B$1:$P$1478,7,FALSE)</f>
        <v xml:space="preserve"> Actinobacteria</v>
      </c>
    </row>
    <row r="3351" spans="1:11" x14ac:dyDescent="0.25">
      <c r="A3351" t="s">
        <v>2438</v>
      </c>
      <c r="B3351" t="s">
        <v>2439</v>
      </c>
      <c r="C3351" t="s">
        <v>10</v>
      </c>
      <c r="D3351">
        <v>936</v>
      </c>
      <c r="E3351">
        <v>819</v>
      </c>
      <c r="F3351">
        <v>936</v>
      </c>
      <c r="G3351">
        <f t="shared" si="52"/>
        <v>118</v>
      </c>
      <c r="H3351">
        <v>1755</v>
      </c>
      <c r="I3351" t="s">
        <v>11</v>
      </c>
      <c r="J3351" t="str">
        <f>VLOOKUP(B3351,tax!$B$1:$P$1478,6,FALSE)</f>
        <v>Bacteria</v>
      </c>
      <c r="K3351" t="str">
        <f>VLOOKUP($B3351,tax!$B$1:$P$1478,7,FALSE)</f>
        <v xml:space="preserve"> Actinobacteria</v>
      </c>
    </row>
    <row r="3352" spans="1:11" x14ac:dyDescent="0.25">
      <c r="A3352" t="s">
        <v>2438</v>
      </c>
      <c r="B3352" t="s">
        <v>2439</v>
      </c>
      <c r="C3352" t="s">
        <v>185</v>
      </c>
      <c r="D3352">
        <v>936</v>
      </c>
      <c r="E3352">
        <v>439</v>
      </c>
      <c r="F3352">
        <v>569</v>
      </c>
      <c r="G3352">
        <f t="shared" si="52"/>
        <v>131</v>
      </c>
      <c r="H3352">
        <v>10300</v>
      </c>
      <c r="I3352" t="s">
        <v>186</v>
      </c>
      <c r="J3352" t="str">
        <f>VLOOKUP(B3352,tax!$B$1:$P$1478,6,FALSE)</f>
        <v>Bacteria</v>
      </c>
      <c r="K3352" t="str">
        <f>VLOOKUP($B3352,tax!$B$1:$P$1478,7,FALSE)</f>
        <v xml:space="preserve"> Actinobacteria</v>
      </c>
    </row>
    <row r="3353" spans="1:11" x14ac:dyDescent="0.25">
      <c r="A3353" t="s">
        <v>2438</v>
      </c>
      <c r="B3353" t="s">
        <v>2439</v>
      </c>
      <c r="C3353" t="s">
        <v>1553</v>
      </c>
      <c r="D3353">
        <v>936</v>
      </c>
      <c r="E3353">
        <v>718</v>
      </c>
      <c r="F3353">
        <v>794</v>
      </c>
      <c r="G3353">
        <f t="shared" si="52"/>
        <v>77</v>
      </c>
      <c r="H3353">
        <v>604</v>
      </c>
      <c r="I3353" t="s">
        <v>1554</v>
      </c>
      <c r="J3353" t="str">
        <f>VLOOKUP(B3353,tax!$B$1:$P$1478,6,FALSE)</f>
        <v>Bacteria</v>
      </c>
      <c r="K3353" t="str">
        <f>VLOOKUP($B3353,tax!$B$1:$P$1478,7,FALSE)</f>
        <v xml:space="preserve"> Actinobacteria</v>
      </c>
    </row>
    <row r="3354" spans="1:11" x14ac:dyDescent="0.25">
      <c r="A3354" t="s">
        <v>2440</v>
      </c>
      <c r="B3354" t="s">
        <v>2441</v>
      </c>
      <c r="C3354" t="s">
        <v>10</v>
      </c>
      <c r="D3354">
        <v>462</v>
      </c>
      <c r="E3354">
        <v>334</v>
      </c>
      <c r="F3354">
        <v>462</v>
      </c>
      <c r="G3354">
        <f t="shared" si="52"/>
        <v>129</v>
      </c>
      <c r="H3354">
        <v>1755</v>
      </c>
      <c r="I3354" t="s">
        <v>11</v>
      </c>
      <c r="J3354" t="str">
        <f>VLOOKUP(B3354,tax!$B$1:$P$1478,6,FALSE)</f>
        <v>Bacteria</v>
      </c>
      <c r="K3354" t="str">
        <f>VLOOKUP($B3354,tax!$B$1:$P$1478,7,FALSE)</f>
        <v xml:space="preserve"> Actinobacteria</v>
      </c>
    </row>
    <row r="3355" spans="1:11" x14ac:dyDescent="0.25">
      <c r="A3355" t="s">
        <v>2440</v>
      </c>
      <c r="B3355" t="s">
        <v>2441</v>
      </c>
      <c r="C3355" t="s">
        <v>26</v>
      </c>
      <c r="D3355">
        <v>462</v>
      </c>
      <c r="E3355">
        <v>76</v>
      </c>
      <c r="F3355">
        <v>302</v>
      </c>
      <c r="G3355">
        <f t="shared" si="52"/>
        <v>227</v>
      </c>
      <c r="H3355">
        <v>4255</v>
      </c>
      <c r="I3355" t="s">
        <v>27</v>
      </c>
      <c r="J3355" t="str">
        <f>VLOOKUP(B3355,tax!$B$1:$P$1478,6,FALSE)</f>
        <v>Bacteria</v>
      </c>
      <c r="K3355" t="str">
        <f>VLOOKUP($B3355,tax!$B$1:$P$1478,7,FALSE)</f>
        <v xml:space="preserve"> Actinobacteria</v>
      </c>
    </row>
    <row r="3356" spans="1:11" x14ac:dyDescent="0.25">
      <c r="A3356" t="s">
        <v>2442</v>
      </c>
      <c r="B3356" t="s">
        <v>2443</v>
      </c>
      <c r="C3356" t="s">
        <v>10</v>
      </c>
      <c r="D3356">
        <v>877</v>
      </c>
      <c r="E3356">
        <v>60</v>
      </c>
      <c r="F3356">
        <v>179</v>
      </c>
      <c r="G3356">
        <f t="shared" si="52"/>
        <v>120</v>
      </c>
      <c r="H3356">
        <v>1755</v>
      </c>
      <c r="I3356" t="s">
        <v>11</v>
      </c>
      <c r="J3356" t="str">
        <f>VLOOKUP(B3356,tax!$B$1:$P$1478,6,FALSE)</f>
        <v>Bacteria</v>
      </c>
      <c r="K3356" t="str">
        <f>VLOOKUP($B3356,tax!$B$1:$P$1478,7,FALSE)</f>
        <v xml:space="preserve"> Actinobacteria</v>
      </c>
    </row>
    <row r="3357" spans="1:11" x14ac:dyDescent="0.25">
      <c r="A3357" t="s">
        <v>2442</v>
      </c>
      <c r="B3357" t="s">
        <v>2443</v>
      </c>
      <c r="C3357" t="s">
        <v>18</v>
      </c>
      <c r="D3357">
        <v>877</v>
      </c>
      <c r="E3357">
        <v>389</v>
      </c>
      <c r="F3357">
        <v>699</v>
      </c>
      <c r="G3357">
        <f t="shared" si="52"/>
        <v>311</v>
      </c>
      <c r="H3357">
        <v>3525</v>
      </c>
      <c r="I3357" t="s">
        <v>19</v>
      </c>
      <c r="J3357" t="str">
        <f>VLOOKUP(B3357,tax!$B$1:$P$1478,6,FALSE)</f>
        <v>Bacteria</v>
      </c>
      <c r="K3357" t="str">
        <f>VLOOKUP($B3357,tax!$B$1:$P$1478,7,FALSE)</f>
        <v xml:space="preserve"> Actinobacteria</v>
      </c>
    </row>
    <row r="3358" spans="1:11" x14ac:dyDescent="0.25">
      <c r="A3358" t="s">
        <v>2442</v>
      </c>
      <c r="B3358" t="s">
        <v>2443</v>
      </c>
      <c r="C3358" t="s">
        <v>1495</v>
      </c>
      <c r="D3358">
        <v>877</v>
      </c>
      <c r="E3358">
        <v>727</v>
      </c>
      <c r="F3358">
        <v>874</v>
      </c>
      <c r="G3358">
        <f t="shared" si="52"/>
        <v>148</v>
      </c>
      <c r="H3358">
        <v>4705</v>
      </c>
      <c r="I3358" t="s">
        <v>1496</v>
      </c>
      <c r="J3358" t="str">
        <f>VLOOKUP(B3358,tax!$B$1:$P$1478,6,FALSE)</f>
        <v>Bacteria</v>
      </c>
      <c r="K3358" t="str">
        <f>VLOOKUP($B3358,tax!$B$1:$P$1478,7,FALSE)</f>
        <v xml:space="preserve"> Actinobacteria</v>
      </c>
    </row>
    <row r="3359" spans="1:11" x14ac:dyDescent="0.25">
      <c r="A3359" t="s">
        <v>2442</v>
      </c>
      <c r="B3359" t="s">
        <v>2443</v>
      </c>
      <c r="C3359" t="s">
        <v>133</v>
      </c>
      <c r="D3359">
        <v>877</v>
      </c>
      <c r="E3359">
        <v>191</v>
      </c>
      <c r="F3359">
        <v>269</v>
      </c>
      <c r="G3359">
        <f t="shared" si="52"/>
        <v>79</v>
      </c>
      <c r="H3359">
        <v>58087</v>
      </c>
      <c r="I3359" t="s">
        <v>134</v>
      </c>
      <c r="J3359" t="str">
        <f>VLOOKUP(B3359,tax!$B$1:$P$1478,6,FALSE)</f>
        <v>Bacteria</v>
      </c>
      <c r="K3359" t="str">
        <f>VLOOKUP($B3359,tax!$B$1:$P$1478,7,FALSE)</f>
        <v xml:space="preserve"> Actinobacteria</v>
      </c>
    </row>
    <row r="3360" spans="1:11" x14ac:dyDescent="0.25">
      <c r="A3360" t="s">
        <v>2442</v>
      </c>
      <c r="B3360" t="s">
        <v>2443</v>
      </c>
      <c r="C3360" t="s">
        <v>133</v>
      </c>
      <c r="D3360">
        <v>877</v>
      </c>
      <c r="E3360">
        <v>286</v>
      </c>
      <c r="F3360">
        <v>363</v>
      </c>
      <c r="G3360">
        <f t="shared" si="52"/>
        <v>78</v>
      </c>
      <c r="H3360">
        <v>58087</v>
      </c>
      <c r="I3360" t="s">
        <v>134</v>
      </c>
      <c r="J3360" t="str">
        <f>VLOOKUP(B3360,tax!$B$1:$P$1478,6,FALSE)</f>
        <v>Bacteria</v>
      </c>
      <c r="K3360" t="str">
        <f>VLOOKUP($B3360,tax!$B$1:$P$1478,7,FALSE)</f>
        <v xml:space="preserve"> Actinobacteria</v>
      </c>
    </row>
    <row r="3361" spans="1:11" x14ac:dyDescent="0.25">
      <c r="A3361" t="s">
        <v>2444</v>
      </c>
      <c r="B3361" t="s">
        <v>2445</v>
      </c>
      <c r="C3361" t="s">
        <v>10</v>
      </c>
      <c r="D3361">
        <v>637</v>
      </c>
      <c r="E3361">
        <v>140</v>
      </c>
      <c r="F3361">
        <v>257</v>
      </c>
      <c r="G3361">
        <f t="shared" si="52"/>
        <v>118</v>
      </c>
      <c r="H3361">
        <v>1755</v>
      </c>
      <c r="I3361" t="s">
        <v>11</v>
      </c>
      <c r="J3361" t="str">
        <f>VLOOKUP(B3361,tax!$B$1:$P$1478,6,FALSE)</f>
        <v>Bacteria</v>
      </c>
      <c r="K3361" t="str">
        <f>VLOOKUP($B3361,tax!$B$1:$P$1478,7,FALSE)</f>
        <v xml:space="preserve"> Spirochaetes</v>
      </c>
    </row>
    <row r="3362" spans="1:11" x14ac:dyDescent="0.25">
      <c r="A3362" t="s">
        <v>2446</v>
      </c>
      <c r="B3362" t="s">
        <v>2447</v>
      </c>
      <c r="C3362" t="s">
        <v>292</v>
      </c>
      <c r="D3362">
        <v>1043</v>
      </c>
      <c r="E3362">
        <v>166</v>
      </c>
      <c r="F3362">
        <v>280</v>
      </c>
      <c r="G3362">
        <f t="shared" si="52"/>
        <v>115</v>
      </c>
      <c r="H3362">
        <v>1259</v>
      </c>
      <c r="I3362" t="s">
        <v>293</v>
      </c>
      <c r="J3362" t="str">
        <f>VLOOKUP(B3362,tax!$B$1:$P$1478,6,FALSE)</f>
        <v>Bacteria</v>
      </c>
      <c r="K3362" t="str">
        <f>VLOOKUP($B3362,tax!$B$1:$P$1478,7,FALSE)</f>
        <v xml:space="preserve"> Spirochaetes</v>
      </c>
    </row>
    <row r="3363" spans="1:11" x14ac:dyDescent="0.25">
      <c r="A3363" t="s">
        <v>2446</v>
      </c>
      <c r="B3363" t="s">
        <v>2447</v>
      </c>
      <c r="C3363" t="s">
        <v>10</v>
      </c>
      <c r="D3363">
        <v>1043</v>
      </c>
      <c r="E3363">
        <v>329</v>
      </c>
      <c r="F3363">
        <v>447</v>
      </c>
      <c r="G3363">
        <f t="shared" si="52"/>
        <v>119</v>
      </c>
      <c r="H3363">
        <v>1755</v>
      </c>
      <c r="I3363" t="s">
        <v>11</v>
      </c>
      <c r="J3363" t="str">
        <f>VLOOKUP(B3363,tax!$B$1:$P$1478,6,FALSE)</f>
        <v>Bacteria</v>
      </c>
      <c r="K3363" t="str">
        <f>VLOOKUP($B3363,tax!$B$1:$P$1478,7,FALSE)</f>
        <v xml:space="preserve"> Spirochaetes</v>
      </c>
    </row>
    <row r="3364" spans="1:11" x14ac:dyDescent="0.25">
      <c r="A3364" t="s">
        <v>2446</v>
      </c>
      <c r="B3364" t="s">
        <v>2447</v>
      </c>
      <c r="C3364" t="s">
        <v>185</v>
      </c>
      <c r="D3364">
        <v>1043</v>
      </c>
      <c r="E3364">
        <v>31</v>
      </c>
      <c r="F3364">
        <v>156</v>
      </c>
      <c r="G3364">
        <f t="shared" si="52"/>
        <v>126</v>
      </c>
      <c r="H3364">
        <v>10300</v>
      </c>
      <c r="I3364" t="s">
        <v>186</v>
      </c>
      <c r="J3364" t="str">
        <f>VLOOKUP(B3364,tax!$B$1:$P$1478,6,FALSE)</f>
        <v>Bacteria</v>
      </c>
      <c r="K3364" t="str">
        <f>VLOOKUP($B3364,tax!$B$1:$P$1478,7,FALSE)</f>
        <v xml:space="preserve"> Spirochaetes</v>
      </c>
    </row>
    <row r="3365" spans="1:11" x14ac:dyDescent="0.25">
      <c r="A3365" t="s">
        <v>2446</v>
      </c>
      <c r="B3365" t="s">
        <v>2447</v>
      </c>
      <c r="C3365" t="s">
        <v>294</v>
      </c>
      <c r="D3365">
        <v>1043</v>
      </c>
      <c r="E3365">
        <v>664</v>
      </c>
      <c r="F3365">
        <v>908</v>
      </c>
      <c r="G3365">
        <f t="shared" si="52"/>
        <v>245</v>
      </c>
      <c r="H3365">
        <v>2481</v>
      </c>
      <c r="I3365" t="s">
        <v>295</v>
      </c>
      <c r="J3365" t="str">
        <f>VLOOKUP(B3365,tax!$B$1:$P$1478,6,FALSE)</f>
        <v>Bacteria</v>
      </c>
      <c r="K3365" t="str">
        <f>VLOOKUP($B3365,tax!$B$1:$P$1478,7,FALSE)</f>
        <v xml:space="preserve"> Spirochaetes</v>
      </c>
    </row>
    <row r="3366" spans="1:11" x14ac:dyDescent="0.25">
      <c r="A3366" t="s">
        <v>2448</v>
      </c>
      <c r="B3366" t="s">
        <v>2449</v>
      </c>
      <c r="C3366" t="s">
        <v>10</v>
      </c>
      <c r="D3366">
        <v>1236</v>
      </c>
      <c r="E3366">
        <v>604</v>
      </c>
      <c r="F3366">
        <v>736</v>
      </c>
      <c r="G3366">
        <f t="shared" si="52"/>
        <v>133</v>
      </c>
      <c r="H3366">
        <v>1755</v>
      </c>
      <c r="I3366" t="s">
        <v>11</v>
      </c>
      <c r="J3366" t="str">
        <f>VLOOKUP(B3366,tax!$B$1:$P$1478,6,FALSE)</f>
        <v>Archaea</v>
      </c>
      <c r="K3366" t="str">
        <f>VLOOKUP($B3366,tax!$B$1:$P$1478,7,FALSE)</f>
        <v xml:space="preserve"> Euryarchaeota</v>
      </c>
    </row>
    <row r="3367" spans="1:11" x14ac:dyDescent="0.25">
      <c r="A3367" t="s">
        <v>2448</v>
      </c>
      <c r="B3367" t="s">
        <v>2449</v>
      </c>
      <c r="C3367" t="s">
        <v>1583</v>
      </c>
      <c r="D3367">
        <v>1236</v>
      </c>
      <c r="E3367">
        <v>1008</v>
      </c>
      <c r="F3367">
        <v>1235</v>
      </c>
      <c r="G3367">
        <f t="shared" si="52"/>
        <v>228</v>
      </c>
      <c r="H3367">
        <v>159</v>
      </c>
      <c r="I3367" t="s">
        <v>1584</v>
      </c>
      <c r="J3367" t="str">
        <f>VLOOKUP(B3367,tax!$B$1:$P$1478,6,FALSE)</f>
        <v>Archaea</v>
      </c>
      <c r="K3367" t="str">
        <f>VLOOKUP($B3367,tax!$B$1:$P$1478,7,FALSE)</f>
        <v xml:space="preserve"> Euryarchaeota</v>
      </c>
    </row>
    <row r="3368" spans="1:11" x14ac:dyDescent="0.25">
      <c r="A3368" t="s">
        <v>2448</v>
      </c>
      <c r="B3368" t="s">
        <v>2449</v>
      </c>
      <c r="C3368" t="s">
        <v>1585</v>
      </c>
      <c r="D3368">
        <v>1236</v>
      </c>
      <c r="E3368">
        <v>766</v>
      </c>
      <c r="F3368">
        <v>836</v>
      </c>
      <c r="G3368">
        <f t="shared" si="52"/>
        <v>71</v>
      </c>
      <c r="H3368">
        <v>791</v>
      </c>
      <c r="I3368" t="s">
        <v>1586</v>
      </c>
      <c r="J3368" t="str">
        <f>VLOOKUP(B3368,tax!$B$1:$P$1478,6,FALSE)</f>
        <v>Archaea</v>
      </c>
      <c r="K3368" t="str">
        <f>VLOOKUP($B3368,tax!$B$1:$P$1478,7,FALSE)</f>
        <v xml:space="preserve"> Euryarchaeota</v>
      </c>
    </row>
    <row r="3369" spans="1:11" x14ac:dyDescent="0.25">
      <c r="A3369" t="s">
        <v>2448</v>
      </c>
      <c r="B3369" t="s">
        <v>2449</v>
      </c>
      <c r="C3369" t="s">
        <v>1587</v>
      </c>
      <c r="D3369">
        <v>1236</v>
      </c>
      <c r="E3369">
        <v>53</v>
      </c>
      <c r="F3369">
        <v>309</v>
      </c>
      <c r="G3369">
        <f t="shared" si="52"/>
        <v>257</v>
      </c>
      <c r="H3369">
        <v>798</v>
      </c>
      <c r="I3369" t="s">
        <v>1588</v>
      </c>
      <c r="J3369" t="str">
        <f>VLOOKUP(B3369,tax!$B$1:$P$1478,6,FALSE)</f>
        <v>Archaea</v>
      </c>
      <c r="K3369" t="str">
        <f>VLOOKUP($B3369,tax!$B$1:$P$1478,7,FALSE)</f>
        <v xml:space="preserve"> Euryarchaeota</v>
      </c>
    </row>
    <row r="3370" spans="1:11" x14ac:dyDescent="0.25">
      <c r="A3370" t="s">
        <v>2448</v>
      </c>
      <c r="B3370" t="s">
        <v>2449</v>
      </c>
      <c r="C3370" t="s">
        <v>1589</v>
      </c>
      <c r="D3370">
        <v>1236</v>
      </c>
      <c r="E3370">
        <v>318</v>
      </c>
      <c r="F3370">
        <v>603</v>
      </c>
      <c r="G3370">
        <f t="shared" si="52"/>
        <v>286</v>
      </c>
      <c r="H3370">
        <v>795</v>
      </c>
      <c r="I3370" t="s">
        <v>1590</v>
      </c>
      <c r="J3370" t="str">
        <f>VLOOKUP(B3370,tax!$B$1:$P$1478,6,FALSE)</f>
        <v>Archaea</v>
      </c>
      <c r="K3370" t="str">
        <f>VLOOKUP($B3370,tax!$B$1:$P$1478,7,FALSE)</f>
        <v xml:space="preserve"> Euryarchaeota</v>
      </c>
    </row>
    <row r="3371" spans="1:11" x14ac:dyDescent="0.25">
      <c r="A3371" t="s">
        <v>2450</v>
      </c>
      <c r="B3371" t="s">
        <v>2451</v>
      </c>
      <c r="C3371" t="s">
        <v>10</v>
      </c>
      <c r="D3371">
        <v>722</v>
      </c>
      <c r="E3371">
        <v>235</v>
      </c>
      <c r="F3371">
        <v>354</v>
      </c>
      <c r="G3371">
        <f t="shared" si="52"/>
        <v>120</v>
      </c>
      <c r="H3371">
        <v>1755</v>
      </c>
      <c r="I3371" t="s">
        <v>11</v>
      </c>
      <c r="J3371" t="str">
        <f>VLOOKUP(B3371,tax!$B$1:$P$1478,6,FALSE)</f>
        <v>Archaea</v>
      </c>
      <c r="K3371" t="str">
        <f>VLOOKUP($B3371,tax!$B$1:$P$1478,7,FALSE)</f>
        <v xml:space="preserve"> Euryarchaeota</v>
      </c>
    </row>
    <row r="3372" spans="1:11" x14ac:dyDescent="0.25">
      <c r="A3372" t="s">
        <v>2450</v>
      </c>
      <c r="B3372" t="s">
        <v>2451</v>
      </c>
      <c r="C3372" t="s">
        <v>10</v>
      </c>
      <c r="D3372">
        <v>722</v>
      </c>
      <c r="E3372">
        <v>393</v>
      </c>
      <c r="F3372">
        <v>509</v>
      </c>
      <c r="G3372">
        <f t="shared" si="52"/>
        <v>117</v>
      </c>
      <c r="H3372">
        <v>1755</v>
      </c>
      <c r="I3372" t="s">
        <v>11</v>
      </c>
      <c r="J3372" t="str">
        <f>VLOOKUP(B3372,tax!$B$1:$P$1478,6,FALSE)</f>
        <v>Archaea</v>
      </c>
      <c r="K3372" t="str">
        <f>VLOOKUP($B3372,tax!$B$1:$P$1478,7,FALSE)</f>
        <v xml:space="preserve"> Euryarchaeota</v>
      </c>
    </row>
    <row r="3373" spans="1:11" x14ac:dyDescent="0.25">
      <c r="A3373" t="s">
        <v>2450</v>
      </c>
      <c r="B3373" t="s">
        <v>2451</v>
      </c>
      <c r="C3373" t="s">
        <v>10</v>
      </c>
      <c r="D3373">
        <v>722</v>
      </c>
      <c r="E3373">
        <v>533</v>
      </c>
      <c r="F3373">
        <v>665</v>
      </c>
      <c r="G3373">
        <f t="shared" si="52"/>
        <v>133</v>
      </c>
      <c r="H3373">
        <v>1755</v>
      </c>
      <c r="I3373" t="s">
        <v>11</v>
      </c>
      <c r="J3373" t="str">
        <f>VLOOKUP(B3373,tax!$B$1:$P$1478,6,FALSE)</f>
        <v>Archaea</v>
      </c>
      <c r="K3373" t="str">
        <f>VLOOKUP($B3373,tax!$B$1:$P$1478,7,FALSE)</f>
        <v xml:space="preserve"> Euryarchaeota</v>
      </c>
    </row>
    <row r="3374" spans="1:11" x14ac:dyDescent="0.25">
      <c r="A3374" t="s">
        <v>2452</v>
      </c>
      <c r="B3374" t="s">
        <v>2453</v>
      </c>
      <c r="C3374" t="s">
        <v>10</v>
      </c>
      <c r="D3374">
        <v>511</v>
      </c>
      <c r="E3374">
        <v>383</v>
      </c>
      <c r="F3374">
        <v>510</v>
      </c>
      <c r="G3374">
        <f t="shared" si="52"/>
        <v>128</v>
      </c>
      <c r="H3374">
        <v>1755</v>
      </c>
      <c r="I3374" t="s">
        <v>11</v>
      </c>
      <c r="J3374" t="str">
        <f>VLOOKUP(B3374,tax!$B$1:$P$1478,6,FALSE)</f>
        <v>Bacteria</v>
      </c>
      <c r="K3374" t="str">
        <f>VLOOKUP($B3374,tax!$B$1:$P$1478,7,FALSE)</f>
        <v xml:space="preserve"> Firmicutes</v>
      </c>
    </row>
    <row r="3375" spans="1:11" x14ac:dyDescent="0.25">
      <c r="A3375" t="s">
        <v>2452</v>
      </c>
      <c r="B3375" t="s">
        <v>2453</v>
      </c>
      <c r="C3375" t="s">
        <v>52</v>
      </c>
      <c r="D3375">
        <v>511</v>
      </c>
      <c r="E3375">
        <v>36</v>
      </c>
      <c r="F3375">
        <v>360</v>
      </c>
      <c r="G3375">
        <f t="shared" si="52"/>
        <v>325</v>
      </c>
      <c r="H3375">
        <v>5170</v>
      </c>
      <c r="I3375" t="s">
        <v>53</v>
      </c>
      <c r="J3375" t="str">
        <f>VLOOKUP(B3375,tax!$B$1:$P$1478,6,FALSE)</f>
        <v>Bacteria</v>
      </c>
      <c r="K3375" t="str">
        <f>VLOOKUP($B3375,tax!$B$1:$P$1478,7,FALSE)</f>
        <v xml:space="preserve"> Firmicutes</v>
      </c>
    </row>
    <row r="3376" spans="1:11" x14ac:dyDescent="0.25">
      <c r="A3376" t="s">
        <v>2454</v>
      </c>
      <c r="B3376" t="s">
        <v>2455</v>
      </c>
      <c r="C3376" t="s">
        <v>10</v>
      </c>
      <c r="D3376">
        <v>914</v>
      </c>
      <c r="E3376">
        <v>418</v>
      </c>
      <c r="F3376">
        <v>543</v>
      </c>
      <c r="G3376">
        <f t="shared" si="52"/>
        <v>126</v>
      </c>
      <c r="H3376">
        <v>1755</v>
      </c>
      <c r="I3376" t="s">
        <v>11</v>
      </c>
      <c r="J3376" t="str">
        <f>VLOOKUP(B3376,tax!$B$1:$P$1478,6,FALSE)</f>
        <v>Bacteria</v>
      </c>
      <c r="K3376" t="str">
        <f>VLOOKUP($B3376,tax!$B$1:$P$1478,7,FALSE)</f>
        <v xml:space="preserve"> Bacteroidetes</v>
      </c>
    </row>
    <row r="3377" spans="1:11" x14ac:dyDescent="0.25">
      <c r="A3377" t="s">
        <v>2454</v>
      </c>
      <c r="B3377" t="s">
        <v>2455</v>
      </c>
      <c r="C3377" t="s">
        <v>193</v>
      </c>
      <c r="D3377">
        <v>914</v>
      </c>
      <c r="E3377">
        <v>41</v>
      </c>
      <c r="F3377">
        <v>97</v>
      </c>
      <c r="G3377">
        <f t="shared" si="52"/>
        <v>57</v>
      </c>
      <c r="H3377">
        <v>688</v>
      </c>
      <c r="I3377" t="s">
        <v>194</v>
      </c>
      <c r="J3377" t="str">
        <f>VLOOKUP(B3377,tax!$B$1:$P$1478,6,FALSE)</f>
        <v>Bacteria</v>
      </c>
      <c r="K3377" t="str">
        <f>VLOOKUP($B3377,tax!$B$1:$P$1478,7,FALSE)</f>
        <v xml:space="preserve"> Bacteroidetes</v>
      </c>
    </row>
    <row r="3378" spans="1:11" x14ac:dyDescent="0.25">
      <c r="A3378" t="s">
        <v>2454</v>
      </c>
      <c r="B3378" t="s">
        <v>2455</v>
      </c>
      <c r="C3378" t="s">
        <v>195</v>
      </c>
      <c r="D3378">
        <v>914</v>
      </c>
      <c r="E3378">
        <v>147</v>
      </c>
      <c r="F3378">
        <v>359</v>
      </c>
      <c r="G3378">
        <f t="shared" si="52"/>
        <v>213</v>
      </c>
      <c r="H3378">
        <v>580</v>
      </c>
      <c r="I3378" t="s">
        <v>196</v>
      </c>
      <c r="J3378" t="str">
        <f>VLOOKUP(B3378,tax!$B$1:$P$1478,6,FALSE)</f>
        <v>Bacteria</v>
      </c>
      <c r="K3378" t="str">
        <f>VLOOKUP($B3378,tax!$B$1:$P$1478,7,FALSE)</f>
        <v xml:space="preserve"> Bacteroidetes</v>
      </c>
    </row>
    <row r="3379" spans="1:11" x14ac:dyDescent="0.25">
      <c r="A3379" t="s">
        <v>2454</v>
      </c>
      <c r="B3379" t="s">
        <v>2455</v>
      </c>
      <c r="C3379" t="s">
        <v>197</v>
      </c>
      <c r="D3379">
        <v>914</v>
      </c>
      <c r="E3379">
        <v>617</v>
      </c>
      <c r="F3379">
        <v>876</v>
      </c>
      <c r="G3379">
        <f t="shared" si="52"/>
        <v>260</v>
      </c>
      <c r="H3379">
        <v>593</v>
      </c>
      <c r="I3379" t="s">
        <v>198</v>
      </c>
      <c r="J3379" t="str">
        <f>VLOOKUP(B3379,tax!$B$1:$P$1478,6,FALSE)</f>
        <v>Bacteria</v>
      </c>
      <c r="K3379" t="str">
        <f>VLOOKUP($B3379,tax!$B$1:$P$1478,7,FALSE)</f>
        <v xml:space="preserve"> Bacteroidetes</v>
      </c>
    </row>
    <row r="3380" spans="1:11" x14ac:dyDescent="0.25">
      <c r="A3380" t="s">
        <v>2456</v>
      </c>
      <c r="B3380" t="s">
        <v>2457</v>
      </c>
      <c r="C3380" t="s">
        <v>10</v>
      </c>
      <c r="D3380">
        <v>482</v>
      </c>
      <c r="E3380">
        <v>267</v>
      </c>
      <c r="F3380">
        <v>385</v>
      </c>
      <c r="G3380">
        <f t="shared" si="52"/>
        <v>119</v>
      </c>
      <c r="H3380">
        <v>1755</v>
      </c>
      <c r="I3380" t="s">
        <v>11</v>
      </c>
      <c r="J3380" t="str">
        <f>VLOOKUP(B3380,tax!$B$1:$P$1478,6,FALSE)</f>
        <v>Bacteria</v>
      </c>
      <c r="K3380" t="str">
        <f>VLOOKUP($B3380,tax!$B$1:$P$1478,7,FALSE)</f>
        <v xml:space="preserve"> Bacteroidetes</v>
      </c>
    </row>
    <row r="3381" spans="1:11" x14ac:dyDescent="0.25">
      <c r="A3381" t="s">
        <v>2456</v>
      </c>
      <c r="B3381" t="s">
        <v>2457</v>
      </c>
      <c r="C3381" t="s">
        <v>26</v>
      </c>
      <c r="D3381">
        <v>482</v>
      </c>
      <c r="E3381">
        <v>53</v>
      </c>
      <c r="F3381">
        <v>250</v>
      </c>
      <c r="G3381">
        <f t="shared" si="52"/>
        <v>198</v>
      </c>
      <c r="H3381">
        <v>4255</v>
      </c>
      <c r="I3381" t="s">
        <v>27</v>
      </c>
      <c r="J3381" t="str">
        <f>VLOOKUP(B3381,tax!$B$1:$P$1478,6,FALSE)</f>
        <v>Bacteria</v>
      </c>
      <c r="K3381" t="str">
        <f>VLOOKUP($B3381,tax!$B$1:$P$1478,7,FALSE)</f>
        <v xml:space="preserve"> Bacteroidetes</v>
      </c>
    </row>
    <row r="3382" spans="1:11" x14ac:dyDescent="0.25">
      <c r="A3382" t="s">
        <v>2458</v>
      </c>
      <c r="B3382" t="s">
        <v>2459</v>
      </c>
      <c r="C3382" t="s">
        <v>10</v>
      </c>
      <c r="D3382">
        <v>625</v>
      </c>
      <c r="E3382">
        <v>414</v>
      </c>
      <c r="F3382">
        <v>532</v>
      </c>
      <c r="G3382">
        <f t="shared" si="52"/>
        <v>119</v>
      </c>
      <c r="H3382">
        <v>1755</v>
      </c>
      <c r="I3382" t="s">
        <v>11</v>
      </c>
      <c r="J3382" t="str">
        <f>VLOOKUP(B3382,tax!$B$1:$P$1478,6,FALSE)</f>
        <v>Bacteria</v>
      </c>
      <c r="K3382" t="str">
        <f>VLOOKUP($B3382,tax!$B$1:$P$1478,7,FALSE)</f>
        <v xml:space="preserve"> Bacteroidetes</v>
      </c>
    </row>
    <row r="3383" spans="1:11" x14ac:dyDescent="0.25">
      <c r="A3383" t="s">
        <v>2460</v>
      </c>
      <c r="B3383" t="s">
        <v>2461</v>
      </c>
      <c r="C3383" t="s">
        <v>10</v>
      </c>
      <c r="D3383">
        <v>537</v>
      </c>
      <c r="E3383">
        <v>319</v>
      </c>
      <c r="F3383">
        <v>439</v>
      </c>
      <c r="G3383">
        <f t="shared" si="52"/>
        <v>121</v>
      </c>
      <c r="H3383">
        <v>1755</v>
      </c>
      <c r="I3383" t="s">
        <v>11</v>
      </c>
      <c r="J3383" t="str">
        <f>VLOOKUP(B3383,tax!$B$1:$P$1478,6,FALSE)</f>
        <v>Bacteria</v>
      </c>
      <c r="K3383" t="str">
        <f>VLOOKUP($B3383,tax!$B$1:$P$1478,7,FALSE)</f>
        <v xml:space="preserve"> Bacteroidetes</v>
      </c>
    </row>
    <row r="3384" spans="1:11" x14ac:dyDescent="0.25">
      <c r="A3384" t="s">
        <v>2460</v>
      </c>
      <c r="B3384" t="s">
        <v>2461</v>
      </c>
      <c r="C3384" t="s">
        <v>26</v>
      </c>
      <c r="D3384">
        <v>537</v>
      </c>
      <c r="E3384">
        <v>56</v>
      </c>
      <c r="F3384">
        <v>271</v>
      </c>
      <c r="G3384">
        <f t="shared" si="52"/>
        <v>216</v>
      </c>
      <c r="H3384">
        <v>4255</v>
      </c>
      <c r="I3384" t="s">
        <v>27</v>
      </c>
      <c r="J3384" t="str">
        <f>VLOOKUP(B3384,tax!$B$1:$P$1478,6,FALSE)</f>
        <v>Bacteria</v>
      </c>
      <c r="K3384" t="str">
        <f>VLOOKUP($B3384,tax!$B$1:$P$1478,7,FALSE)</f>
        <v xml:space="preserve"> Bacteroidetes</v>
      </c>
    </row>
    <row r="3385" spans="1:11" x14ac:dyDescent="0.25">
      <c r="A3385" t="s">
        <v>2460</v>
      </c>
      <c r="B3385" t="s">
        <v>2461</v>
      </c>
      <c r="C3385" t="s">
        <v>2462</v>
      </c>
      <c r="D3385">
        <v>537</v>
      </c>
      <c r="E3385">
        <v>1</v>
      </c>
      <c r="F3385">
        <v>49</v>
      </c>
      <c r="G3385">
        <f t="shared" si="52"/>
        <v>49</v>
      </c>
      <c r="H3385">
        <v>3</v>
      </c>
      <c r="I3385" t="s">
        <v>2462</v>
      </c>
      <c r="J3385" t="str">
        <f>VLOOKUP(B3385,tax!$B$1:$P$1478,6,FALSE)</f>
        <v>Bacteria</v>
      </c>
      <c r="K3385" t="str">
        <f>VLOOKUP($B3385,tax!$B$1:$P$1478,7,FALSE)</f>
        <v xml:space="preserve"> Bacteroidetes</v>
      </c>
    </row>
    <row r="3386" spans="1:11" x14ac:dyDescent="0.25">
      <c r="A3386" t="s">
        <v>2463</v>
      </c>
      <c r="B3386" t="s">
        <v>2464</v>
      </c>
      <c r="C3386" t="s">
        <v>10</v>
      </c>
      <c r="D3386">
        <v>2039</v>
      </c>
      <c r="E3386">
        <v>656</v>
      </c>
      <c r="F3386">
        <v>781</v>
      </c>
      <c r="G3386">
        <f t="shared" si="52"/>
        <v>126</v>
      </c>
      <c r="H3386">
        <v>1755</v>
      </c>
      <c r="I3386" t="s">
        <v>11</v>
      </c>
      <c r="J3386" t="str">
        <f>VLOOKUP(B3386,tax!$B$1:$P$1478,6,FALSE)</f>
        <v>Bacteria</v>
      </c>
      <c r="K3386" t="str">
        <f>VLOOKUP($B3386,tax!$B$1:$P$1478,7,FALSE)</f>
        <v xml:space="preserve"> Bacteroidetes</v>
      </c>
    </row>
    <row r="3387" spans="1:11" x14ac:dyDescent="0.25">
      <c r="A3387" t="s">
        <v>2463</v>
      </c>
      <c r="B3387" t="s">
        <v>2464</v>
      </c>
      <c r="C3387" t="s">
        <v>18</v>
      </c>
      <c r="D3387">
        <v>2039</v>
      </c>
      <c r="E3387">
        <v>41</v>
      </c>
      <c r="F3387">
        <v>433</v>
      </c>
      <c r="G3387">
        <f t="shared" si="52"/>
        <v>393</v>
      </c>
      <c r="H3387">
        <v>3525</v>
      </c>
      <c r="I3387" t="s">
        <v>19</v>
      </c>
      <c r="J3387" t="str">
        <f>VLOOKUP(B3387,tax!$B$1:$P$1478,6,FALSE)</f>
        <v>Bacteria</v>
      </c>
      <c r="K3387" t="str">
        <f>VLOOKUP($B3387,tax!$B$1:$P$1478,7,FALSE)</f>
        <v xml:space="preserve"> Bacteroidetes</v>
      </c>
    </row>
    <row r="3388" spans="1:11" x14ac:dyDescent="0.25">
      <c r="A3388" t="s">
        <v>2463</v>
      </c>
      <c r="B3388" t="s">
        <v>2464</v>
      </c>
      <c r="C3388" t="s">
        <v>477</v>
      </c>
      <c r="D3388">
        <v>2039</v>
      </c>
      <c r="E3388">
        <v>882</v>
      </c>
      <c r="F3388">
        <v>1027</v>
      </c>
      <c r="G3388">
        <f t="shared" si="52"/>
        <v>146</v>
      </c>
      <c r="H3388">
        <v>826</v>
      </c>
      <c r="I3388" t="s">
        <v>478</v>
      </c>
      <c r="J3388" t="str">
        <f>VLOOKUP(B3388,tax!$B$1:$P$1478,6,FALSE)</f>
        <v>Bacteria</v>
      </c>
      <c r="K3388" t="str">
        <f>VLOOKUP($B3388,tax!$B$1:$P$1478,7,FALSE)</f>
        <v xml:space="preserve"> Bacteroidetes</v>
      </c>
    </row>
    <row r="3389" spans="1:11" x14ac:dyDescent="0.25">
      <c r="A3389" t="s">
        <v>2463</v>
      </c>
      <c r="B3389" t="s">
        <v>2464</v>
      </c>
      <c r="C3389" t="s">
        <v>477</v>
      </c>
      <c r="D3389">
        <v>2039</v>
      </c>
      <c r="E3389">
        <v>1612</v>
      </c>
      <c r="F3389">
        <v>1761</v>
      </c>
      <c r="G3389">
        <f t="shared" si="52"/>
        <v>150</v>
      </c>
      <c r="H3389">
        <v>826</v>
      </c>
      <c r="I3389" t="s">
        <v>478</v>
      </c>
      <c r="J3389" t="str">
        <f>VLOOKUP(B3389,tax!$B$1:$P$1478,6,FALSE)</f>
        <v>Bacteria</v>
      </c>
      <c r="K3389" t="str">
        <f>VLOOKUP($B3389,tax!$B$1:$P$1478,7,FALSE)</f>
        <v xml:space="preserve"> Bacteroidetes</v>
      </c>
    </row>
    <row r="3390" spans="1:11" x14ac:dyDescent="0.25">
      <c r="A3390" t="s">
        <v>2463</v>
      </c>
      <c r="B3390" t="s">
        <v>2464</v>
      </c>
      <c r="C3390" t="s">
        <v>20</v>
      </c>
      <c r="D3390">
        <v>2039</v>
      </c>
      <c r="E3390">
        <v>460</v>
      </c>
      <c r="F3390">
        <v>531</v>
      </c>
      <c r="G3390">
        <f t="shared" si="52"/>
        <v>72</v>
      </c>
      <c r="H3390">
        <v>5437</v>
      </c>
      <c r="I3390" t="s">
        <v>21</v>
      </c>
      <c r="J3390" t="str">
        <f>VLOOKUP(B3390,tax!$B$1:$P$1478,6,FALSE)</f>
        <v>Bacteria</v>
      </c>
      <c r="K3390" t="str">
        <f>VLOOKUP($B3390,tax!$B$1:$P$1478,7,FALSE)</f>
        <v xml:space="preserve"> Bacteroidetes</v>
      </c>
    </row>
    <row r="3391" spans="1:11" x14ac:dyDescent="0.25">
      <c r="A3391" t="s">
        <v>2463</v>
      </c>
      <c r="B3391" t="s">
        <v>2464</v>
      </c>
      <c r="C3391" t="s">
        <v>20</v>
      </c>
      <c r="D3391">
        <v>2039</v>
      </c>
      <c r="E3391">
        <v>1866</v>
      </c>
      <c r="F3391">
        <v>1935</v>
      </c>
      <c r="G3391">
        <f t="shared" si="52"/>
        <v>70</v>
      </c>
      <c r="H3391">
        <v>5437</v>
      </c>
      <c r="I3391" t="s">
        <v>21</v>
      </c>
      <c r="J3391" t="str">
        <f>VLOOKUP(B3391,tax!$B$1:$P$1478,6,FALSE)</f>
        <v>Bacteria</v>
      </c>
      <c r="K3391" t="str">
        <f>VLOOKUP($B3391,tax!$B$1:$P$1478,7,FALSE)</f>
        <v xml:space="preserve"> Bacteroidetes</v>
      </c>
    </row>
    <row r="3392" spans="1:11" x14ac:dyDescent="0.25">
      <c r="A3392" t="s">
        <v>2463</v>
      </c>
      <c r="B3392" t="s">
        <v>2464</v>
      </c>
      <c r="C3392" t="s">
        <v>453</v>
      </c>
      <c r="D3392">
        <v>2039</v>
      </c>
      <c r="E3392">
        <v>1416</v>
      </c>
      <c r="F3392">
        <v>1496</v>
      </c>
      <c r="G3392">
        <f t="shared" si="52"/>
        <v>81</v>
      </c>
      <c r="H3392">
        <v>7532</v>
      </c>
      <c r="I3392" t="s">
        <v>454</v>
      </c>
      <c r="J3392" t="str">
        <f>VLOOKUP(B3392,tax!$B$1:$P$1478,6,FALSE)</f>
        <v>Bacteria</v>
      </c>
      <c r="K3392" t="str">
        <f>VLOOKUP($B3392,tax!$B$1:$P$1478,7,FALSE)</f>
        <v xml:space="preserve"> Bacteroidetes</v>
      </c>
    </row>
    <row r="3393" spans="1:11" x14ac:dyDescent="0.25">
      <c r="A3393" t="s">
        <v>2465</v>
      </c>
      <c r="B3393" t="s">
        <v>2466</v>
      </c>
      <c r="C3393" t="s">
        <v>10</v>
      </c>
      <c r="D3393">
        <v>1027</v>
      </c>
      <c r="E3393">
        <v>906</v>
      </c>
      <c r="F3393">
        <v>1026</v>
      </c>
      <c r="G3393">
        <f t="shared" si="52"/>
        <v>121</v>
      </c>
      <c r="H3393">
        <v>1755</v>
      </c>
      <c r="I3393" t="s">
        <v>11</v>
      </c>
      <c r="J3393" t="str">
        <f>VLOOKUP(B3393,tax!$B$1:$P$1478,6,FALSE)</f>
        <v>Bacteria</v>
      </c>
      <c r="K3393" t="str">
        <f>VLOOKUP($B3393,tax!$B$1:$P$1478,7,FALSE)</f>
        <v xml:space="preserve"> Bacteroidetes</v>
      </c>
    </row>
    <row r="3394" spans="1:11" x14ac:dyDescent="0.25">
      <c r="A3394" t="s">
        <v>2465</v>
      </c>
      <c r="B3394" t="s">
        <v>2466</v>
      </c>
      <c r="C3394" t="s">
        <v>2467</v>
      </c>
      <c r="D3394">
        <v>1027</v>
      </c>
      <c r="E3394">
        <v>826</v>
      </c>
      <c r="F3394">
        <v>885</v>
      </c>
      <c r="G3394">
        <f t="shared" si="52"/>
        <v>60</v>
      </c>
      <c r="H3394">
        <v>282</v>
      </c>
      <c r="I3394" t="s">
        <v>2468</v>
      </c>
      <c r="J3394" t="str">
        <f>VLOOKUP(B3394,tax!$B$1:$P$1478,6,FALSE)</f>
        <v>Bacteria</v>
      </c>
      <c r="K3394" t="str">
        <f>VLOOKUP($B3394,tax!$B$1:$P$1478,7,FALSE)</f>
        <v xml:space="preserve"> Bacteroidetes</v>
      </c>
    </row>
    <row r="3395" spans="1:11" x14ac:dyDescent="0.25">
      <c r="A3395" t="s">
        <v>2465</v>
      </c>
      <c r="B3395" t="s">
        <v>2466</v>
      </c>
      <c r="C3395" t="s">
        <v>315</v>
      </c>
      <c r="D3395">
        <v>1027</v>
      </c>
      <c r="E3395">
        <v>195</v>
      </c>
      <c r="F3395">
        <v>297</v>
      </c>
      <c r="G3395">
        <f t="shared" ref="G3395:G3458" si="53">F3395-E3395+1</f>
        <v>103</v>
      </c>
      <c r="H3395">
        <v>6352</v>
      </c>
      <c r="I3395" t="s">
        <v>316</v>
      </c>
      <c r="J3395" t="str">
        <f>VLOOKUP(B3395,tax!$B$1:$P$1478,6,FALSE)</f>
        <v>Bacteria</v>
      </c>
      <c r="K3395" t="str">
        <f>VLOOKUP($B3395,tax!$B$1:$P$1478,7,FALSE)</f>
        <v xml:space="preserve"> Bacteroidetes</v>
      </c>
    </row>
    <row r="3396" spans="1:11" x14ac:dyDescent="0.25">
      <c r="A3396" t="s">
        <v>2465</v>
      </c>
      <c r="B3396" t="s">
        <v>2466</v>
      </c>
      <c r="C3396" t="s">
        <v>317</v>
      </c>
      <c r="D3396">
        <v>1027</v>
      </c>
      <c r="E3396">
        <v>299</v>
      </c>
      <c r="F3396">
        <v>551</v>
      </c>
      <c r="G3396">
        <f t="shared" si="53"/>
        <v>253</v>
      </c>
      <c r="H3396">
        <v>6947</v>
      </c>
      <c r="I3396" t="s">
        <v>318</v>
      </c>
      <c r="J3396" t="str">
        <f>VLOOKUP(B3396,tax!$B$1:$P$1478,6,FALSE)</f>
        <v>Bacteria</v>
      </c>
      <c r="K3396" t="str">
        <f>VLOOKUP($B3396,tax!$B$1:$P$1478,7,FALSE)</f>
        <v xml:space="preserve"> Bacteroidetes</v>
      </c>
    </row>
    <row r="3397" spans="1:11" x14ac:dyDescent="0.25">
      <c r="A3397" t="s">
        <v>2465</v>
      </c>
      <c r="B3397" t="s">
        <v>2466</v>
      </c>
      <c r="C3397" t="s">
        <v>319</v>
      </c>
      <c r="D3397">
        <v>1027</v>
      </c>
      <c r="E3397">
        <v>38</v>
      </c>
      <c r="F3397">
        <v>193</v>
      </c>
      <c r="G3397">
        <f t="shared" si="53"/>
        <v>156</v>
      </c>
      <c r="H3397">
        <v>7272</v>
      </c>
      <c r="I3397" t="s">
        <v>320</v>
      </c>
      <c r="J3397" t="str">
        <f>VLOOKUP(B3397,tax!$B$1:$P$1478,6,FALSE)</f>
        <v>Bacteria</v>
      </c>
      <c r="K3397" t="str">
        <f>VLOOKUP($B3397,tax!$B$1:$P$1478,7,FALSE)</f>
        <v xml:space="preserve"> Bacteroidetes</v>
      </c>
    </row>
    <row r="3398" spans="1:11" x14ac:dyDescent="0.25">
      <c r="A3398" t="s">
        <v>2465</v>
      </c>
      <c r="B3398" t="s">
        <v>2466</v>
      </c>
      <c r="C3398" t="s">
        <v>2469</v>
      </c>
      <c r="D3398">
        <v>1027</v>
      </c>
      <c r="E3398">
        <v>592</v>
      </c>
      <c r="F3398">
        <v>629</v>
      </c>
      <c r="G3398">
        <f t="shared" si="53"/>
        <v>38</v>
      </c>
      <c r="H3398">
        <v>15</v>
      </c>
      <c r="I3398" t="s">
        <v>2469</v>
      </c>
      <c r="J3398" t="str">
        <f>VLOOKUP(B3398,tax!$B$1:$P$1478,6,FALSE)</f>
        <v>Bacteria</v>
      </c>
      <c r="K3398" t="str">
        <f>VLOOKUP($B3398,tax!$B$1:$P$1478,7,FALSE)</f>
        <v xml:space="preserve"> Bacteroidetes</v>
      </c>
    </row>
    <row r="3399" spans="1:11" x14ac:dyDescent="0.25">
      <c r="A3399" t="s">
        <v>2470</v>
      </c>
      <c r="B3399" t="s">
        <v>2471</v>
      </c>
      <c r="C3399" t="s">
        <v>10</v>
      </c>
      <c r="D3399">
        <v>989</v>
      </c>
      <c r="E3399">
        <v>781</v>
      </c>
      <c r="F3399">
        <v>901</v>
      </c>
      <c r="G3399">
        <f t="shared" si="53"/>
        <v>121</v>
      </c>
      <c r="H3399">
        <v>1755</v>
      </c>
      <c r="I3399" t="s">
        <v>11</v>
      </c>
      <c r="J3399" t="str">
        <f>VLOOKUP(B3399,tax!$B$1:$P$1478,6,FALSE)</f>
        <v>Bacteria</v>
      </c>
      <c r="K3399" t="str">
        <f>VLOOKUP($B3399,tax!$B$1:$P$1478,7,FALSE)</f>
        <v xml:space="preserve"> Bacteroidetes</v>
      </c>
    </row>
    <row r="3400" spans="1:11" x14ac:dyDescent="0.25">
      <c r="A3400" t="s">
        <v>2472</v>
      </c>
      <c r="B3400" t="s">
        <v>2473</v>
      </c>
      <c r="C3400" t="s">
        <v>10</v>
      </c>
      <c r="D3400">
        <v>829</v>
      </c>
      <c r="E3400">
        <v>696</v>
      </c>
      <c r="F3400">
        <v>821</v>
      </c>
      <c r="G3400">
        <f t="shared" si="53"/>
        <v>126</v>
      </c>
      <c r="H3400">
        <v>1755</v>
      </c>
      <c r="I3400" t="s">
        <v>11</v>
      </c>
      <c r="J3400" t="str">
        <f>VLOOKUP(B3400,tax!$B$1:$P$1478,6,FALSE)</f>
        <v>Bacteria</v>
      </c>
      <c r="K3400" t="str">
        <f>VLOOKUP($B3400,tax!$B$1:$P$1478,7,FALSE)</f>
        <v xml:space="preserve"> Actinobacteria</v>
      </c>
    </row>
    <row r="3401" spans="1:11" x14ac:dyDescent="0.25">
      <c r="A3401" t="s">
        <v>2472</v>
      </c>
      <c r="B3401" t="s">
        <v>2473</v>
      </c>
      <c r="C3401" t="s">
        <v>18</v>
      </c>
      <c r="D3401">
        <v>829</v>
      </c>
      <c r="E3401">
        <v>64</v>
      </c>
      <c r="F3401">
        <v>366</v>
      </c>
      <c r="G3401">
        <f t="shared" si="53"/>
        <v>303</v>
      </c>
      <c r="H3401">
        <v>3525</v>
      </c>
      <c r="I3401" t="s">
        <v>19</v>
      </c>
      <c r="J3401" t="str">
        <f>VLOOKUP(B3401,tax!$B$1:$P$1478,6,FALSE)</f>
        <v>Bacteria</v>
      </c>
      <c r="K3401" t="str">
        <f>VLOOKUP($B3401,tax!$B$1:$P$1478,7,FALSE)</f>
        <v xml:space="preserve"> Actinobacteria</v>
      </c>
    </row>
    <row r="3402" spans="1:11" x14ac:dyDescent="0.25">
      <c r="A3402" t="s">
        <v>2472</v>
      </c>
      <c r="B3402" t="s">
        <v>2473</v>
      </c>
      <c r="C3402" t="s">
        <v>20</v>
      </c>
      <c r="D3402">
        <v>829</v>
      </c>
      <c r="E3402">
        <v>508</v>
      </c>
      <c r="F3402">
        <v>579</v>
      </c>
      <c r="G3402">
        <f t="shared" si="53"/>
        <v>72</v>
      </c>
      <c r="H3402">
        <v>5437</v>
      </c>
      <c r="I3402" t="s">
        <v>21</v>
      </c>
      <c r="J3402" t="str">
        <f>VLOOKUP(B3402,tax!$B$1:$P$1478,6,FALSE)</f>
        <v>Bacteria</v>
      </c>
      <c r="K3402" t="str">
        <f>VLOOKUP($B3402,tax!$B$1:$P$1478,7,FALSE)</f>
        <v xml:space="preserve"> Actinobacteria</v>
      </c>
    </row>
    <row r="3403" spans="1:11" x14ac:dyDescent="0.25">
      <c r="A3403" t="s">
        <v>2474</v>
      </c>
      <c r="B3403" t="s">
        <v>2475</v>
      </c>
      <c r="C3403" t="s">
        <v>10</v>
      </c>
      <c r="D3403">
        <v>723</v>
      </c>
      <c r="E3403">
        <v>270</v>
      </c>
      <c r="F3403">
        <v>390</v>
      </c>
      <c r="G3403">
        <f t="shared" si="53"/>
        <v>121</v>
      </c>
      <c r="H3403">
        <v>1755</v>
      </c>
      <c r="I3403" t="s">
        <v>11</v>
      </c>
      <c r="J3403" t="str">
        <f>VLOOKUP(B3403,tax!$B$1:$P$1478,6,FALSE)</f>
        <v>Bacteria</v>
      </c>
      <c r="K3403" t="str">
        <f>VLOOKUP($B3403,tax!$B$1:$P$1478,7,FALSE)</f>
        <v xml:space="preserve"> Actinobacteria</v>
      </c>
    </row>
    <row r="3404" spans="1:11" x14ac:dyDescent="0.25">
      <c r="A3404" t="s">
        <v>2474</v>
      </c>
      <c r="B3404" t="s">
        <v>2475</v>
      </c>
      <c r="C3404" t="s">
        <v>139</v>
      </c>
      <c r="D3404">
        <v>723</v>
      </c>
      <c r="E3404">
        <v>36</v>
      </c>
      <c r="F3404">
        <v>248</v>
      </c>
      <c r="G3404">
        <f t="shared" si="53"/>
        <v>213</v>
      </c>
      <c r="H3404">
        <v>1197</v>
      </c>
      <c r="I3404" t="s">
        <v>140</v>
      </c>
      <c r="J3404" t="str">
        <f>VLOOKUP(B3404,tax!$B$1:$P$1478,6,FALSE)</f>
        <v>Bacteria</v>
      </c>
      <c r="K3404" t="str">
        <f>VLOOKUP($B3404,tax!$B$1:$P$1478,7,FALSE)</f>
        <v xml:space="preserve"> Actinobacteria</v>
      </c>
    </row>
    <row r="3405" spans="1:11" x14ac:dyDescent="0.25">
      <c r="A3405" t="s">
        <v>2476</v>
      </c>
      <c r="B3405" t="s">
        <v>2477</v>
      </c>
      <c r="C3405" t="s">
        <v>10</v>
      </c>
      <c r="D3405">
        <v>945</v>
      </c>
      <c r="E3405">
        <v>691</v>
      </c>
      <c r="F3405">
        <v>814</v>
      </c>
      <c r="G3405">
        <f t="shared" si="53"/>
        <v>124</v>
      </c>
      <c r="H3405">
        <v>1755</v>
      </c>
      <c r="I3405" t="s">
        <v>11</v>
      </c>
      <c r="J3405" t="str">
        <f>VLOOKUP(B3405,tax!$B$1:$P$1478,6,FALSE)</f>
        <v>Bacteria</v>
      </c>
      <c r="K3405" t="str">
        <f>VLOOKUP($B3405,tax!$B$1:$P$1478,7,FALSE)</f>
        <v xml:space="preserve"> Actinobacteria</v>
      </c>
    </row>
    <row r="3406" spans="1:11" x14ac:dyDescent="0.25">
      <c r="A3406" t="s">
        <v>2476</v>
      </c>
      <c r="B3406" t="s">
        <v>2477</v>
      </c>
      <c r="C3406" t="s">
        <v>18</v>
      </c>
      <c r="D3406">
        <v>945</v>
      </c>
      <c r="E3406">
        <v>57</v>
      </c>
      <c r="F3406">
        <v>391</v>
      </c>
      <c r="G3406">
        <f t="shared" si="53"/>
        <v>335</v>
      </c>
      <c r="H3406">
        <v>3525</v>
      </c>
      <c r="I3406" t="s">
        <v>19</v>
      </c>
      <c r="J3406" t="str">
        <f>VLOOKUP(B3406,tax!$B$1:$P$1478,6,FALSE)</f>
        <v>Bacteria</v>
      </c>
      <c r="K3406" t="str">
        <f>VLOOKUP($B3406,tax!$B$1:$P$1478,7,FALSE)</f>
        <v xml:space="preserve"> Actinobacteria</v>
      </c>
    </row>
    <row r="3407" spans="1:11" x14ac:dyDescent="0.25">
      <c r="A3407" t="s">
        <v>2476</v>
      </c>
      <c r="B3407" t="s">
        <v>2477</v>
      </c>
      <c r="C3407" t="s">
        <v>20</v>
      </c>
      <c r="D3407">
        <v>945</v>
      </c>
      <c r="E3407">
        <v>498</v>
      </c>
      <c r="F3407">
        <v>569</v>
      </c>
      <c r="G3407">
        <f t="shared" si="53"/>
        <v>72</v>
      </c>
      <c r="H3407">
        <v>5437</v>
      </c>
      <c r="I3407" t="s">
        <v>21</v>
      </c>
      <c r="J3407" t="str">
        <f>VLOOKUP(B3407,tax!$B$1:$P$1478,6,FALSE)</f>
        <v>Bacteria</v>
      </c>
      <c r="K3407" t="str">
        <f>VLOOKUP($B3407,tax!$B$1:$P$1478,7,FALSE)</f>
        <v xml:space="preserve"> Actinobacteria</v>
      </c>
    </row>
    <row r="3408" spans="1:11" x14ac:dyDescent="0.25">
      <c r="A3408" t="s">
        <v>2476</v>
      </c>
      <c r="B3408" t="s">
        <v>2477</v>
      </c>
      <c r="C3408" t="s">
        <v>22</v>
      </c>
      <c r="D3408">
        <v>945</v>
      </c>
      <c r="E3408">
        <v>820</v>
      </c>
      <c r="F3408">
        <v>942</v>
      </c>
      <c r="G3408">
        <f t="shared" si="53"/>
        <v>123</v>
      </c>
      <c r="H3408">
        <v>3906</v>
      </c>
      <c r="I3408" t="s">
        <v>23</v>
      </c>
      <c r="J3408" t="str">
        <f>VLOOKUP(B3408,tax!$B$1:$P$1478,6,FALSE)</f>
        <v>Bacteria</v>
      </c>
      <c r="K3408" t="str">
        <f>VLOOKUP($B3408,tax!$B$1:$P$1478,7,FALSE)</f>
        <v xml:space="preserve"> Actinobacteria</v>
      </c>
    </row>
    <row r="3409" spans="1:11" x14ac:dyDescent="0.25">
      <c r="A3409" t="s">
        <v>2478</v>
      </c>
      <c r="B3409" t="s">
        <v>2479</v>
      </c>
      <c r="C3409" t="s">
        <v>10</v>
      </c>
      <c r="D3409">
        <v>334</v>
      </c>
      <c r="E3409">
        <v>200</v>
      </c>
      <c r="F3409">
        <v>329</v>
      </c>
      <c r="G3409">
        <f t="shared" si="53"/>
        <v>130</v>
      </c>
      <c r="H3409">
        <v>1755</v>
      </c>
      <c r="I3409" t="s">
        <v>11</v>
      </c>
      <c r="J3409" t="str">
        <f>VLOOKUP(B3409,tax!$B$1:$P$1478,6,FALSE)</f>
        <v>Bacteria</v>
      </c>
      <c r="K3409" t="str">
        <f>VLOOKUP($B3409,tax!$B$1:$P$1478,7,FALSE)</f>
        <v xml:space="preserve"> Actinobacteria</v>
      </c>
    </row>
    <row r="3410" spans="1:11" x14ac:dyDescent="0.25">
      <c r="A3410" t="s">
        <v>2480</v>
      </c>
      <c r="B3410" t="s">
        <v>2481</v>
      </c>
      <c r="C3410" t="s">
        <v>10</v>
      </c>
      <c r="D3410">
        <v>998</v>
      </c>
      <c r="E3410">
        <v>678</v>
      </c>
      <c r="F3410">
        <v>804</v>
      </c>
      <c r="G3410">
        <f t="shared" si="53"/>
        <v>127</v>
      </c>
      <c r="H3410">
        <v>1755</v>
      </c>
      <c r="I3410" t="s">
        <v>11</v>
      </c>
      <c r="J3410" t="str">
        <f>VLOOKUP(B3410,tax!$B$1:$P$1478,6,FALSE)</f>
        <v>Bacteria</v>
      </c>
      <c r="K3410" t="str">
        <f>VLOOKUP($B3410,tax!$B$1:$P$1478,7,FALSE)</f>
        <v xml:space="preserve"> Actinobacteria</v>
      </c>
    </row>
    <row r="3411" spans="1:11" x14ac:dyDescent="0.25">
      <c r="A3411" t="s">
        <v>2480</v>
      </c>
      <c r="B3411" t="s">
        <v>2481</v>
      </c>
      <c r="C3411" t="s">
        <v>12</v>
      </c>
      <c r="D3411">
        <v>998</v>
      </c>
      <c r="E3411">
        <v>807</v>
      </c>
      <c r="F3411">
        <v>995</v>
      </c>
      <c r="G3411">
        <f t="shared" si="53"/>
        <v>189</v>
      </c>
      <c r="H3411">
        <v>1312</v>
      </c>
      <c r="I3411" t="s">
        <v>13</v>
      </c>
      <c r="J3411" t="str">
        <f>VLOOKUP(B3411,tax!$B$1:$P$1478,6,FALSE)</f>
        <v>Bacteria</v>
      </c>
      <c r="K3411" t="str">
        <f>VLOOKUP($B3411,tax!$B$1:$P$1478,7,FALSE)</f>
        <v xml:space="preserve"> Actinobacteria</v>
      </c>
    </row>
    <row r="3412" spans="1:11" x14ac:dyDescent="0.25">
      <c r="A3412" t="s">
        <v>2480</v>
      </c>
      <c r="B3412" t="s">
        <v>2481</v>
      </c>
      <c r="C3412" t="s">
        <v>14</v>
      </c>
      <c r="D3412">
        <v>998</v>
      </c>
      <c r="E3412">
        <v>44</v>
      </c>
      <c r="F3412">
        <v>185</v>
      </c>
      <c r="G3412">
        <f t="shared" si="53"/>
        <v>142</v>
      </c>
      <c r="H3412">
        <v>1994</v>
      </c>
      <c r="I3412" t="s">
        <v>15</v>
      </c>
      <c r="J3412" t="str">
        <f>VLOOKUP(B3412,tax!$B$1:$P$1478,6,FALSE)</f>
        <v>Bacteria</v>
      </c>
      <c r="K3412" t="str">
        <f>VLOOKUP($B3412,tax!$B$1:$P$1478,7,FALSE)</f>
        <v xml:space="preserve"> Actinobacteria</v>
      </c>
    </row>
    <row r="3413" spans="1:11" x14ac:dyDescent="0.25">
      <c r="A3413" t="s">
        <v>2482</v>
      </c>
      <c r="B3413" t="s">
        <v>2483</v>
      </c>
      <c r="C3413" t="s">
        <v>10</v>
      </c>
      <c r="D3413">
        <v>989</v>
      </c>
      <c r="E3413">
        <v>666</v>
      </c>
      <c r="F3413">
        <v>794</v>
      </c>
      <c r="G3413">
        <f t="shared" si="53"/>
        <v>129</v>
      </c>
      <c r="H3413">
        <v>1755</v>
      </c>
      <c r="I3413" t="s">
        <v>11</v>
      </c>
      <c r="J3413" t="str">
        <f>VLOOKUP(B3413,tax!$B$1:$P$1478,6,FALSE)</f>
        <v>Bacteria</v>
      </c>
      <c r="K3413" t="str">
        <f>VLOOKUP($B3413,tax!$B$1:$P$1478,7,FALSE)</f>
        <v xml:space="preserve"> Actinobacteria</v>
      </c>
    </row>
    <row r="3414" spans="1:11" x14ac:dyDescent="0.25">
      <c r="A3414" t="s">
        <v>2482</v>
      </c>
      <c r="B3414" t="s">
        <v>2483</v>
      </c>
      <c r="C3414" t="s">
        <v>12</v>
      </c>
      <c r="D3414">
        <v>989</v>
      </c>
      <c r="E3414">
        <v>796</v>
      </c>
      <c r="F3414">
        <v>987</v>
      </c>
      <c r="G3414">
        <f t="shared" si="53"/>
        <v>192</v>
      </c>
      <c r="H3414">
        <v>1312</v>
      </c>
      <c r="I3414" t="s">
        <v>13</v>
      </c>
      <c r="J3414" t="str">
        <f>VLOOKUP(B3414,tax!$B$1:$P$1478,6,FALSE)</f>
        <v>Bacteria</v>
      </c>
      <c r="K3414" t="str">
        <f>VLOOKUP($B3414,tax!$B$1:$P$1478,7,FALSE)</f>
        <v xml:space="preserve"> Actinobacteria</v>
      </c>
    </row>
    <row r="3415" spans="1:11" x14ac:dyDescent="0.25">
      <c r="A3415" t="s">
        <v>2482</v>
      </c>
      <c r="B3415" t="s">
        <v>2483</v>
      </c>
      <c r="C3415" t="s">
        <v>14</v>
      </c>
      <c r="D3415">
        <v>989</v>
      </c>
      <c r="E3415">
        <v>31</v>
      </c>
      <c r="F3415">
        <v>172</v>
      </c>
      <c r="G3415">
        <f t="shared" si="53"/>
        <v>142</v>
      </c>
      <c r="H3415">
        <v>1994</v>
      </c>
      <c r="I3415" t="s">
        <v>15</v>
      </c>
      <c r="J3415" t="str">
        <f>VLOOKUP(B3415,tax!$B$1:$P$1478,6,FALSE)</f>
        <v>Bacteria</v>
      </c>
      <c r="K3415" t="str">
        <f>VLOOKUP($B3415,tax!$B$1:$P$1478,7,FALSE)</f>
        <v xml:space="preserve"> Actinobacteria</v>
      </c>
    </row>
    <row r="3416" spans="1:11" x14ac:dyDescent="0.25">
      <c r="A3416" t="s">
        <v>2484</v>
      </c>
      <c r="B3416" t="s">
        <v>2485</v>
      </c>
      <c r="C3416" t="s">
        <v>10</v>
      </c>
      <c r="D3416">
        <v>1166</v>
      </c>
      <c r="E3416">
        <v>942</v>
      </c>
      <c r="F3416">
        <v>1072</v>
      </c>
      <c r="G3416">
        <f t="shared" si="53"/>
        <v>131</v>
      </c>
      <c r="H3416">
        <v>1755</v>
      </c>
      <c r="I3416" t="s">
        <v>11</v>
      </c>
      <c r="J3416" t="str">
        <f>VLOOKUP(B3416,tax!$B$1:$P$1478,6,FALSE)</f>
        <v>Bacteria</v>
      </c>
      <c r="K3416" t="str">
        <f>VLOOKUP($B3416,tax!$B$1:$P$1478,7,FALSE)</f>
        <v xml:space="preserve"> Actinobacteria</v>
      </c>
    </row>
    <row r="3417" spans="1:11" x14ac:dyDescent="0.25">
      <c r="A3417" t="s">
        <v>2484</v>
      </c>
      <c r="B3417" t="s">
        <v>2485</v>
      </c>
      <c r="C3417" t="s">
        <v>18</v>
      </c>
      <c r="D3417">
        <v>1166</v>
      </c>
      <c r="E3417">
        <v>293</v>
      </c>
      <c r="F3417">
        <v>581</v>
      </c>
      <c r="G3417">
        <f t="shared" si="53"/>
        <v>289</v>
      </c>
      <c r="H3417">
        <v>3525</v>
      </c>
      <c r="I3417" t="s">
        <v>19</v>
      </c>
      <c r="J3417" t="str">
        <f>VLOOKUP(B3417,tax!$B$1:$P$1478,6,FALSE)</f>
        <v>Bacteria</v>
      </c>
      <c r="K3417" t="str">
        <f>VLOOKUP($B3417,tax!$B$1:$P$1478,7,FALSE)</f>
        <v xml:space="preserve"> Actinobacteria</v>
      </c>
    </row>
    <row r="3418" spans="1:11" x14ac:dyDescent="0.25">
      <c r="A3418" t="s">
        <v>2484</v>
      </c>
      <c r="B3418" t="s">
        <v>2485</v>
      </c>
      <c r="C3418" t="s">
        <v>20</v>
      </c>
      <c r="D3418">
        <v>1166</v>
      </c>
      <c r="E3418">
        <v>744</v>
      </c>
      <c r="F3418">
        <v>815</v>
      </c>
      <c r="G3418">
        <f t="shared" si="53"/>
        <v>72</v>
      </c>
      <c r="H3418">
        <v>5437</v>
      </c>
      <c r="I3418" t="s">
        <v>21</v>
      </c>
      <c r="J3418" t="str">
        <f>VLOOKUP(B3418,tax!$B$1:$P$1478,6,FALSE)</f>
        <v>Bacteria</v>
      </c>
      <c r="K3418" t="str">
        <f>VLOOKUP($B3418,tax!$B$1:$P$1478,7,FALSE)</f>
        <v xml:space="preserve"> Actinobacteria</v>
      </c>
    </row>
    <row r="3419" spans="1:11" x14ac:dyDescent="0.25">
      <c r="A3419" t="s">
        <v>2484</v>
      </c>
      <c r="B3419" t="s">
        <v>2485</v>
      </c>
      <c r="C3419" t="s">
        <v>20</v>
      </c>
      <c r="D3419">
        <v>1166</v>
      </c>
      <c r="E3419">
        <v>1085</v>
      </c>
      <c r="F3419">
        <v>1158</v>
      </c>
      <c r="G3419">
        <f t="shared" si="53"/>
        <v>74</v>
      </c>
      <c r="H3419">
        <v>5437</v>
      </c>
      <c r="I3419" t="s">
        <v>21</v>
      </c>
      <c r="J3419" t="str">
        <f>VLOOKUP(B3419,tax!$B$1:$P$1478,6,FALSE)</f>
        <v>Bacteria</v>
      </c>
      <c r="K3419" t="str">
        <f>VLOOKUP($B3419,tax!$B$1:$P$1478,7,FALSE)</f>
        <v xml:space="preserve"> Actinobacteria</v>
      </c>
    </row>
    <row r="3420" spans="1:11" x14ac:dyDescent="0.25">
      <c r="A3420" t="s">
        <v>2484</v>
      </c>
      <c r="B3420" t="s">
        <v>2485</v>
      </c>
      <c r="C3420" t="s">
        <v>139</v>
      </c>
      <c r="D3420">
        <v>1166</v>
      </c>
      <c r="E3420">
        <v>50</v>
      </c>
      <c r="F3420">
        <v>268</v>
      </c>
      <c r="G3420">
        <f t="shared" si="53"/>
        <v>219</v>
      </c>
      <c r="H3420">
        <v>1197</v>
      </c>
      <c r="I3420" t="s">
        <v>140</v>
      </c>
      <c r="J3420" t="str">
        <f>VLOOKUP(B3420,tax!$B$1:$P$1478,6,FALSE)</f>
        <v>Bacteria</v>
      </c>
      <c r="K3420" t="str">
        <f>VLOOKUP($B3420,tax!$B$1:$P$1478,7,FALSE)</f>
        <v xml:space="preserve"> Actinobacteria</v>
      </c>
    </row>
    <row r="3421" spans="1:11" x14ac:dyDescent="0.25">
      <c r="A3421" t="s">
        <v>2486</v>
      </c>
      <c r="B3421" t="s">
        <v>2487</v>
      </c>
      <c r="C3421" t="s">
        <v>10</v>
      </c>
      <c r="D3421">
        <v>1239</v>
      </c>
      <c r="E3421">
        <v>702</v>
      </c>
      <c r="F3421">
        <v>825</v>
      </c>
      <c r="G3421">
        <f t="shared" si="53"/>
        <v>124</v>
      </c>
      <c r="H3421">
        <v>1755</v>
      </c>
      <c r="I3421" t="s">
        <v>11</v>
      </c>
      <c r="J3421" t="str">
        <f>VLOOKUP(B3421,tax!$B$1:$P$1478,6,FALSE)</f>
        <v>Bacteria</v>
      </c>
      <c r="K3421" t="str">
        <f>VLOOKUP($B3421,tax!$B$1:$P$1478,7,FALSE)</f>
        <v xml:space="preserve"> Actinobacteria</v>
      </c>
    </row>
    <row r="3422" spans="1:11" x14ac:dyDescent="0.25">
      <c r="A3422" t="s">
        <v>2486</v>
      </c>
      <c r="B3422" t="s">
        <v>2487</v>
      </c>
      <c r="C3422" t="s">
        <v>12</v>
      </c>
      <c r="D3422">
        <v>1239</v>
      </c>
      <c r="E3422">
        <v>1058</v>
      </c>
      <c r="F3422">
        <v>1234</v>
      </c>
      <c r="G3422">
        <f t="shared" si="53"/>
        <v>177</v>
      </c>
      <c r="H3422">
        <v>1312</v>
      </c>
      <c r="I3422" t="s">
        <v>13</v>
      </c>
      <c r="J3422" t="str">
        <f>VLOOKUP(B3422,tax!$B$1:$P$1478,6,FALSE)</f>
        <v>Bacteria</v>
      </c>
      <c r="K3422" t="str">
        <f>VLOOKUP($B3422,tax!$B$1:$P$1478,7,FALSE)</f>
        <v xml:space="preserve"> Actinobacteria</v>
      </c>
    </row>
    <row r="3423" spans="1:11" x14ac:dyDescent="0.25">
      <c r="A3423" t="s">
        <v>2486</v>
      </c>
      <c r="B3423" t="s">
        <v>2487</v>
      </c>
      <c r="C3423" t="s">
        <v>18</v>
      </c>
      <c r="D3423">
        <v>1239</v>
      </c>
      <c r="E3423">
        <v>68</v>
      </c>
      <c r="F3423">
        <v>400</v>
      </c>
      <c r="G3423">
        <f t="shared" si="53"/>
        <v>333</v>
      </c>
      <c r="H3423">
        <v>3525</v>
      </c>
      <c r="I3423" t="s">
        <v>19</v>
      </c>
      <c r="J3423" t="str">
        <f>VLOOKUP(B3423,tax!$B$1:$P$1478,6,FALSE)</f>
        <v>Bacteria</v>
      </c>
      <c r="K3423" t="str">
        <f>VLOOKUP($B3423,tax!$B$1:$P$1478,7,FALSE)</f>
        <v xml:space="preserve"> Actinobacteria</v>
      </c>
    </row>
    <row r="3424" spans="1:11" x14ac:dyDescent="0.25">
      <c r="A3424" t="s">
        <v>2486</v>
      </c>
      <c r="B3424" t="s">
        <v>2487</v>
      </c>
      <c r="C3424" t="s">
        <v>20</v>
      </c>
      <c r="D3424">
        <v>1239</v>
      </c>
      <c r="E3424">
        <v>510</v>
      </c>
      <c r="F3424">
        <v>580</v>
      </c>
      <c r="G3424">
        <f t="shared" si="53"/>
        <v>71</v>
      </c>
      <c r="H3424">
        <v>5437</v>
      </c>
      <c r="I3424" t="s">
        <v>21</v>
      </c>
      <c r="J3424" t="str">
        <f>VLOOKUP(B3424,tax!$B$1:$P$1478,6,FALSE)</f>
        <v>Bacteria</v>
      </c>
      <c r="K3424" t="str">
        <f>VLOOKUP($B3424,tax!$B$1:$P$1478,7,FALSE)</f>
        <v xml:space="preserve"> Actinobacteria</v>
      </c>
    </row>
    <row r="3425" spans="1:11" x14ac:dyDescent="0.25">
      <c r="A3425" t="s">
        <v>2486</v>
      </c>
      <c r="B3425" t="s">
        <v>2487</v>
      </c>
      <c r="C3425" t="s">
        <v>139</v>
      </c>
      <c r="D3425">
        <v>1239</v>
      </c>
      <c r="E3425">
        <v>834</v>
      </c>
      <c r="F3425">
        <v>1046</v>
      </c>
      <c r="G3425">
        <f t="shared" si="53"/>
        <v>213</v>
      </c>
      <c r="H3425">
        <v>1197</v>
      </c>
      <c r="I3425" t="s">
        <v>140</v>
      </c>
      <c r="J3425" t="str">
        <f>VLOOKUP(B3425,tax!$B$1:$P$1478,6,FALSE)</f>
        <v>Bacteria</v>
      </c>
      <c r="K3425" t="str">
        <f>VLOOKUP($B3425,tax!$B$1:$P$1478,7,FALSE)</f>
        <v xml:space="preserve"> Actinobacteria</v>
      </c>
    </row>
    <row r="3426" spans="1:11" x14ac:dyDescent="0.25">
      <c r="A3426" t="s">
        <v>2488</v>
      </c>
      <c r="B3426" t="s">
        <v>2489</v>
      </c>
      <c r="C3426" t="s">
        <v>10</v>
      </c>
      <c r="D3426">
        <v>461</v>
      </c>
      <c r="E3426">
        <v>31</v>
      </c>
      <c r="F3426">
        <v>147</v>
      </c>
      <c r="G3426">
        <f t="shared" si="53"/>
        <v>117</v>
      </c>
      <c r="H3426">
        <v>1755</v>
      </c>
      <c r="I3426" t="s">
        <v>11</v>
      </c>
      <c r="J3426" t="str">
        <f>VLOOKUP(B3426,tax!$B$1:$P$1478,6,FALSE)</f>
        <v>Eukaryota</v>
      </c>
      <c r="K3426" t="str">
        <f>VLOOKUP($B3426,tax!$B$1:$P$1478,7,FALSE)</f>
        <v xml:space="preserve"> Fungi</v>
      </c>
    </row>
    <row r="3427" spans="1:11" x14ac:dyDescent="0.25">
      <c r="A3427" t="s">
        <v>2488</v>
      </c>
      <c r="B3427" t="s">
        <v>2489</v>
      </c>
      <c r="C3427" t="s">
        <v>1364</v>
      </c>
      <c r="D3427">
        <v>461</v>
      </c>
      <c r="E3427">
        <v>161</v>
      </c>
      <c r="F3427">
        <v>453</v>
      </c>
      <c r="G3427">
        <f t="shared" si="53"/>
        <v>293</v>
      </c>
      <c r="H3427">
        <v>834</v>
      </c>
      <c r="I3427" t="s">
        <v>1365</v>
      </c>
      <c r="J3427" t="str">
        <f>VLOOKUP(B3427,tax!$B$1:$P$1478,6,FALSE)</f>
        <v>Eukaryota</v>
      </c>
      <c r="K3427" t="str">
        <f>VLOOKUP($B3427,tax!$B$1:$P$1478,7,FALSE)</f>
        <v xml:space="preserve"> Fungi</v>
      </c>
    </row>
    <row r="3428" spans="1:11" x14ac:dyDescent="0.25">
      <c r="A3428" t="s">
        <v>2490</v>
      </c>
      <c r="B3428" t="s">
        <v>2491</v>
      </c>
      <c r="C3428" t="s">
        <v>10</v>
      </c>
      <c r="D3428">
        <v>357</v>
      </c>
      <c r="E3428">
        <v>243</v>
      </c>
      <c r="F3428">
        <v>357</v>
      </c>
      <c r="G3428">
        <f t="shared" si="53"/>
        <v>115</v>
      </c>
      <c r="H3428">
        <v>1755</v>
      </c>
      <c r="I3428" t="s">
        <v>11</v>
      </c>
      <c r="J3428" t="str">
        <f>VLOOKUP(B3428,tax!$B$1:$P$1478,6,FALSE)</f>
        <v>Bacteria</v>
      </c>
      <c r="K3428" t="str">
        <f>VLOOKUP($B3428,tax!$B$1:$P$1478,7,FALSE)</f>
        <v xml:space="preserve"> Firmicutes</v>
      </c>
    </row>
    <row r="3429" spans="1:11" x14ac:dyDescent="0.25">
      <c r="A3429" t="s">
        <v>2490</v>
      </c>
      <c r="B3429" t="s">
        <v>2491</v>
      </c>
      <c r="C3429" t="s">
        <v>85</v>
      </c>
      <c r="D3429">
        <v>357</v>
      </c>
      <c r="E3429">
        <v>33</v>
      </c>
      <c r="F3429">
        <v>157</v>
      </c>
      <c r="G3429">
        <f t="shared" si="53"/>
        <v>125</v>
      </c>
      <c r="H3429">
        <v>13288</v>
      </c>
      <c r="I3429" t="s">
        <v>86</v>
      </c>
      <c r="J3429" t="str">
        <f>VLOOKUP(B3429,tax!$B$1:$P$1478,6,FALSE)</f>
        <v>Bacteria</v>
      </c>
      <c r="K3429" t="str">
        <f>VLOOKUP($B3429,tax!$B$1:$P$1478,7,FALSE)</f>
        <v xml:space="preserve"> Firmicutes</v>
      </c>
    </row>
    <row r="3430" spans="1:11" x14ac:dyDescent="0.25">
      <c r="A3430" t="s">
        <v>2492</v>
      </c>
      <c r="B3430" t="s">
        <v>2493</v>
      </c>
      <c r="C3430" t="s">
        <v>10</v>
      </c>
      <c r="D3430">
        <v>635</v>
      </c>
      <c r="E3430">
        <v>382</v>
      </c>
      <c r="F3430">
        <v>509</v>
      </c>
      <c r="G3430">
        <f t="shared" si="53"/>
        <v>128</v>
      </c>
      <c r="H3430">
        <v>1755</v>
      </c>
      <c r="I3430" t="s">
        <v>11</v>
      </c>
      <c r="J3430" t="str">
        <f>VLOOKUP(B3430,tax!$B$1:$P$1478,6,FALSE)</f>
        <v>Bacteria</v>
      </c>
      <c r="K3430" t="str">
        <f>VLOOKUP($B3430,tax!$B$1:$P$1478,7,FALSE)</f>
        <v xml:space="preserve"> Firmicutes</v>
      </c>
    </row>
    <row r="3431" spans="1:11" x14ac:dyDescent="0.25">
      <c r="A3431" t="s">
        <v>2492</v>
      </c>
      <c r="B3431" t="s">
        <v>2493</v>
      </c>
      <c r="C3431" t="s">
        <v>10</v>
      </c>
      <c r="D3431">
        <v>635</v>
      </c>
      <c r="E3431">
        <v>520</v>
      </c>
      <c r="F3431">
        <v>635</v>
      </c>
      <c r="G3431">
        <f t="shared" si="53"/>
        <v>116</v>
      </c>
      <c r="H3431">
        <v>1755</v>
      </c>
      <c r="I3431" t="s">
        <v>11</v>
      </c>
      <c r="J3431" t="str">
        <f>VLOOKUP(B3431,tax!$B$1:$P$1478,6,FALSE)</f>
        <v>Bacteria</v>
      </c>
      <c r="K3431" t="str">
        <f>VLOOKUP($B3431,tax!$B$1:$P$1478,7,FALSE)</f>
        <v xml:space="preserve"> Firmicutes</v>
      </c>
    </row>
    <row r="3432" spans="1:11" x14ac:dyDescent="0.25">
      <c r="A3432" t="s">
        <v>2492</v>
      </c>
      <c r="B3432" t="s">
        <v>2493</v>
      </c>
      <c r="C3432" t="s">
        <v>52</v>
      </c>
      <c r="D3432">
        <v>635</v>
      </c>
      <c r="E3432">
        <v>38</v>
      </c>
      <c r="F3432">
        <v>359</v>
      </c>
      <c r="G3432">
        <f t="shared" si="53"/>
        <v>322</v>
      </c>
      <c r="H3432">
        <v>5170</v>
      </c>
      <c r="I3432" t="s">
        <v>53</v>
      </c>
      <c r="J3432" t="str">
        <f>VLOOKUP(B3432,tax!$B$1:$P$1478,6,FALSE)</f>
        <v>Bacteria</v>
      </c>
      <c r="K3432" t="str">
        <f>VLOOKUP($B3432,tax!$B$1:$P$1478,7,FALSE)</f>
        <v xml:space="preserve"> Firmicutes</v>
      </c>
    </row>
    <row r="3433" spans="1:11" x14ac:dyDescent="0.25">
      <c r="A3433" t="s">
        <v>2494</v>
      </c>
      <c r="B3433" t="s">
        <v>2495</v>
      </c>
      <c r="C3433" t="s">
        <v>10</v>
      </c>
      <c r="D3433">
        <v>245</v>
      </c>
      <c r="E3433">
        <v>132</v>
      </c>
      <c r="F3433">
        <v>245</v>
      </c>
      <c r="G3433">
        <f t="shared" si="53"/>
        <v>114</v>
      </c>
      <c r="H3433">
        <v>1755</v>
      </c>
      <c r="I3433" t="s">
        <v>11</v>
      </c>
      <c r="J3433" t="str">
        <f>VLOOKUP(B3433,tax!$B$1:$P$1478,6,FALSE)</f>
        <v>Bacteria</v>
      </c>
      <c r="K3433" t="str">
        <f>VLOOKUP($B3433,tax!$B$1:$P$1478,7,FALSE)</f>
        <v xml:space="preserve"> Proteobacteria</v>
      </c>
    </row>
    <row r="3434" spans="1:11" x14ac:dyDescent="0.25">
      <c r="A3434" t="s">
        <v>2496</v>
      </c>
      <c r="B3434" t="s">
        <v>2497</v>
      </c>
      <c r="C3434" t="s">
        <v>10</v>
      </c>
      <c r="D3434">
        <v>511</v>
      </c>
      <c r="E3434">
        <v>386</v>
      </c>
      <c r="F3434">
        <v>510</v>
      </c>
      <c r="G3434">
        <f t="shared" si="53"/>
        <v>125</v>
      </c>
      <c r="H3434">
        <v>1755</v>
      </c>
      <c r="I3434" t="s">
        <v>11</v>
      </c>
      <c r="J3434" t="str">
        <f>VLOOKUP(B3434,tax!$B$1:$P$1478,6,FALSE)</f>
        <v>Bacteria</v>
      </c>
      <c r="K3434" t="str">
        <f>VLOOKUP($B3434,tax!$B$1:$P$1478,7,FALSE)</f>
        <v xml:space="preserve"> Firmicutes</v>
      </c>
    </row>
    <row r="3435" spans="1:11" x14ac:dyDescent="0.25">
      <c r="A3435" t="s">
        <v>2496</v>
      </c>
      <c r="B3435" t="s">
        <v>2497</v>
      </c>
      <c r="C3435" t="s">
        <v>52</v>
      </c>
      <c r="D3435">
        <v>511</v>
      </c>
      <c r="E3435">
        <v>39</v>
      </c>
      <c r="F3435">
        <v>363</v>
      </c>
      <c r="G3435">
        <f t="shared" si="53"/>
        <v>325</v>
      </c>
      <c r="H3435">
        <v>5170</v>
      </c>
      <c r="I3435" t="s">
        <v>53</v>
      </c>
      <c r="J3435" t="str">
        <f>VLOOKUP(B3435,tax!$B$1:$P$1478,6,FALSE)</f>
        <v>Bacteria</v>
      </c>
      <c r="K3435" t="str">
        <f>VLOOKUP($B3435,tax!$B$1:$P$1478,7,FALSE)</f>
        <v xml:space="preserve"> Firmicutes</v>
      </c>
    </row>
    <row r="3436" spans="1:11" x14ac:dyDescent="0.25">
      <c r="A3436" t="s">
        <v>2498</v>
      </c>
      <c r="B3436" t="s">
        <v>2499</v>
      </c>
      <c r="C3436" t="s">
        <v>10</v>
      </c>
      <c r="D3436">
        <v>465</v>
      </c>
      <c r="E3436">
        <v>337</v>
      </c>
      <c r="F3436">
        <v>465</v>
      </c>
      <c r="G3436">
        <f t="shared" si="53"/>
        <v>129</v>
      </c>
      <c r="H3436">
        <v>1755</v>
      </c>
      <c r="I3436" t="s">
        <v>11</v>
      </c>
      <c r="J3436" t="str">
        <f>VLOOKUP(B3436,tax!$B$1:$P$1478,6,FALSE)</f>
        <v>Bacteria</v>
      </c>
      <c r="K3436" t="str">
        <f>VLOOKUP($B3436,tax!$B$1:$P$1478,7,FALSE)</f>
        <v xml:space="preserve"> Actinobacteria</v>
      </c>
    </row>
    <row r="3437" spans="1:11" x14ac:dyDescent="0.25">
      <c r="A3437" t="s">
        <v>2498</v>
      </c>
      <c r="B3437" t="s">
        <v>2499</v>
      </c>
      <c r="C3437" t="s">
        <v>26</v>
      </c>
      <c r="D3437">
        <v>465</v>
      </c>
      <c r="E3437">
        <v>89</v>
      </c>
      <c r="F3437">
        <v>314</v>
      </c>
      <c r="G3437">
        <f t="shared" si="53"/>
        <v>226</v>
      </c>
      <c r="H3437">
        <v>4255</v>
      </c>
      <c r="I3437" t="s">
        <v>27</v>
      </c>
      <c r="J3437" t="str">
        <f>VLOOKUP(B3437,tax!$B$1:$P$1478,6,FALSE)</f>
        <v>Bacteria</v>
      </c>
      <c r="K3437" t="str">
        <f>VLOOKUP($B3437,tax!$B$1:$P$1478,7,FALSE)</f>
        <v xml:space="preserve"> Actinobacteria</v>
      </c>
    </row>
    <row r="3438" spans="1:11" x14ac:dyDescent="0.25">
      <c r="A3438" t="s">
        <v>2500</v>
      </c>
      <c r="B3438" t="s">
        <v>2501</v>
      </c>
      <c r="C3438" t="s">
        <v>10</v>
      </c>
      <c r="D3438">
        <v>987</v>
      </c>
      <c r="E3438">
        <v>663</v>
      </c>
      <c r="F3438">
        <v>790</v>
      </c>
      <c r="G3438">
        <f t="shared" si="53"/>
        <v>128</v>
      </c>
      <c r="H3438">
        <v>1755</v>
      </c>
      <c r="I3438" t="s">
        <v>11</v>
      </c>
      <c r="J3438" t="str">
        <f>VLOOKUP(B3438,tax!$B$1:$P$1478,6,FALSE)</f>
        <v>Bacteria</v>
      </c>
      <c r="K3438" t="str">
        <f>VLOOKUP($B3438,tax!$B$1:$P$1478,7,FALSE)</f>
        <v xml:space="preserve"> Actinobacteria</v>
      </c>
    </row>
    <row r="3439" spans="1:11" x14ac:dyDescent="0.25">
      <c r="A3439" t="s">
        <v>2500</v>
      </c>
      <c r="B3439" t="s">
        <v>2501</v>
      </c>
      <c r="C3439" t="s">
        <v>12</v>
      </c>
      <c r="D3439">
        <v>987</v>
      </c>
      <c r="E3439">
        <v>793</v>
      </c>
      <c r="F3439">
        <v>984</v>
      </c>
      <c r="G3439">
        <f t="shared" si="53"/>
        <v>192</v>
      </c>
      <c r="H3439">
        <v>1312</v>
      </c>
      <c r="I3439" t="s">
        <v>13</v>
      </c>
      <c r="J3439" t="str">
        <f>VLOOKUP(B3439,tax!$B$1:$P$1478,6,FALSE)</f>
        <v>Bacteria</v>
      </c>
      <c r="K3439" t="str">
        <f>VLOOKUP($B3439,tax!$B$1:$P$1478,7,FALSE)</f>
        <v xml:space="preserve"> Actinobacteria</v>
      </c>
    </row>
    <row r="3440" spans="1:11" x14ac:dyDescent="0.25">
      <c r="A3440" t="s">
        <v>2500</v>
      </c>
      <c r="B3440" t="s">
        <v>2501</v>
      </c>
      <c r="C3440" t="s">
        <v>14</v>
      </c>
      <c r="D3440">
        <v>987</v>
      </c>
      <c r="E3440">
        <v>27</v>
      </c>
      <c r="F3440">
        <v>169</v>
      </c>
      <c r="G3440">
        <f t="shared" si="53"/>
        <v>143</v>
      </c>
      <c r="H3440">
        <v>1994</v>
      </c>
      <c r="I3440" t="s">
        <v>15</v>
      </c>
      <c r="J3440" t="str">
        <f>VLOOKUP(B3440,tax!$B$1:$P$1478,6,FALSE)</f>
        <v>Bacteria</v>
      </c>
      <c r="K3440" t="str">
        <f>VLOOKUP($B3440,tax!$B$1:$P$1478,7,FALSE)</f>
        <v xml:space="preserve"> Actinobacteria</v>
      </c>
    </row>
    <row r="3441" spans="1:11" x14ac:dyDescent="0.25">
      <c r="A3441" t="s">
        <v>2500</v>
      </c>
      <c r="B3441" t="s">
        <v>2501</v>
      </c>
      <c r="C3441" t="s">
        <v>2502</v>
      </c>
      <c r="D3441">
        <v>987</v>
      </c>
      <c r="E3441">
        <v>444</v>
      </c>
      <c r="F3441">
        <v>482</v>
      </c>
      <c r="G3441">
        <f t="shared" si="53"/>
        <v>39</v>
      </c>
      <c r="H3441">
        <v>4</v>
      </c>
      <c r="I3441" t="s">
        <v>2502</v>
      </c>
      <c r="J3441" t="str">
        <f>VLOOKUP(B3441,tax!$B$1:$P$1478,6,FALSE)</f>
        <v>Bacteria</v>
      </c>
      <c r="K3441" t="str">
        <f>VLOOKUP($B3441,tax!$B$1:$P$1478,7,FALSE)</f>
        <v xml:space="preserve"> Actinobacteria</v>
      </c>
    </row>
    <row r="3442" spans="1:11" x14ac:dyDescent="0.25">
      <c r="A3442" t="s">
        <v>2503</v>
      </c>
      <c r="B3442" t="s">
        <v>2504</v>
      </c>
      <c r="C3442" t="s">
        <v>10</v>
      </c>
      <c r="D3442">
        <v>1310</v>
      </c>
      <c r="E3442">
        <v>1019</v>
      </c>
      <c r="F3442">
        <v>1143</v>
      </c>
      <c r="G3442">
        <f t="shared" si="53"/>
        <v>125</v>
      </c>
      <c r="H3442">
        <v>1755</v>
      </c>
      <c r="I3442" t="s">
        <v>11</v>
      </c>
      <c r="J3442" t="str">
        <f>VLOOKUP(B3442,tax!$B$1:$P$1478,6,FALSE)</f>
        <v>Bacteria</v>
      </c>
      <c r="K3442" t="str">
        <f>VLOOKUP($B3442,tax!$B$1:$P$1478,7,FALSE)</f>
        <v xml:space="preserve"> Firmicutes</v>
      </c>
    </row>
    <row r="3443" spans="1:11" x14ac:dyDescent="0.25">
      <c r="A3443" t="s">
        <v>2503</v>
      </c>
      <c r="B3443" t="s">
        <v>2504</v>
      </c>
      <c r="C3443" t="s">
        <v>345</v>
      </c>
      <c r="D3443">
        <v>1310</v>
      </c>
      <c r="E3443">
        <v>285</v>
      </c>
      <c r="F3443">
        <v>736</v>
      </c>
      <c r="G3443">
        <f t="shared" si="53"/>
        <v>452</v>
      </c>
      <c r="H3443">
        <v>5543</v>
      </c>
      <c r="I3443" t="s">
        <v>346</v>
      </c>
      <c r="J3443" t="str">
        <f>VLOOKUP(B3443,tax!$B$1:$P$1478,6,FALSE)</f>
        <v>Bacteria</v>
      </c>
      <c r="K3443" t="str">
        <f>VLOOKUP($B3443,tax!$B$1:$P$1478,7,FALSE)</f>
        <v xml:space="preserve"> Firmicutes</v>
      </c>
    </row>
    <row r="3444" spans="1:11" x14ac:dyDescent="0.25">
      <c r="A3444" t="s">
        <v>2505</v>
      </c>
      <c r="B3444" t="s">
        <v>2506</v>
      </c>
      <c r="C3444" t="s">
        <v>10</v>
      </c>
      <c r="D3444">
        <v>1091</v>
      </c>
      <c r="E3444">
        <v>970</v>
      </c>
      <c r="F3444">
        <v>1091</v>
      </c>
      <c r="G3444">
        <f t="shared" si="53"/>
        <v>122</v>
      </c>
      <c r="H3444">
        <v>1755</v>
      </c>
      <c r="I3444" t="s">
        <v>11</v>
      </c>
      <c r="J3444" t="str">
        <f>VLOOKUP(B3444,tax!$B$1:$P$1478,6,FALSE)</f>
        <v>Bacteria</v>
      </c>
      <c r="K3444" t="str">
        <f>VLOOKUP($B3444,tax!$B$1:$P$1478,7,FALSE)</f>
        <v xml:space="preserve"> Firmicutes</v>
      </c>
    </row>
    <row r="3445" spans="1:11" x14ac:dyDescent="0.25">
      <c r="A3445" t="s">
        <v>2505</v>
      </c>
      <c r="B3445" t="s">
        <v>2506</v>
      </c>
      <c r="C3445" t="s">
        <v>568</v>
      </c>
      <c r="D3445">
        <v>1091</v>
      </c>
      <c r="E3445">
        <v>275</v>
      </c>
      <c r="F3445">
        <v>338</v>
      </c>
      <c r="G3445">
        <f t="shared" si="53"/>
        <v>64</v>
      </c>
      <c r="H3445">
        <v>2671</v>
      </c>
      <c r="I3445" t="s">
        <v>569</v>
      </c>
      <c r="J3445" t="str">
        <f>VLOOKUP(B3445,tax!$B$1:$P$1478,6,FALSE)</f>
        <v>Bacteria</v>
      </c>
      <c r="K3445" t="str">
        <f>VLOOKUP($B3445,tax!$B$1:$P$1478,7,FALSE)</f>
        <v xml:space="preserve"> Firmicutes</v>
      </c>
    </row>
    <row r="3446" spans="1:11" x14ac:dyDescent="0.25">
      <c r="A3446" t="s">
        <v>2505</v>
      </c>
      <c r="B3446" t="s">
        <v>2506</v>
      </c>
      <c r="C3446" t="s">
        <v>345</v>
      </c>
      <c r="D3446">
        <v>1091</v>
      </c>
      <c r="E3446">
        <v>364</v>
      </c>
      <c r="F3446">
        <v>830</v>
      </c>
      <c r="G3446">
        <f t="shared" si="53"/>
        <v>467</v>
      </c>
      <c r="H3446">
        <v>5543</v>
      </c>
      <c r="I3446" t="s">
        <v>346</v>
      </c>
      <c r="J3446" t="str">
        <f>VLOOKUP(B3446,tax!$B$1:$P$1478,6,FALSE)</f>
        <v>Bacteria</v>
      </c>
      <c r="K3446" t="str">
        <f>VLOOKUP($B3446,tax!$B$1:$P$1478,7,FALSE)</f>
        <v xml:space="preserve"> Firmicutes</v>
      </c>
    </row>
    <row r="3447" spans="1:11" x14ac:dyDescent="0.25">
      <c r="A3447" t="s">
        <v>2505</v>
      </c>
      <c r="B3447" t="s">
        <v>2506</v>
      </c>
      <c r="C3447" t="s">
        <v>570</v>
      </c>
      <c r="D3447">
        <v>1091</v>
      </c>
      <c r="E3447">
        <v>877</v>
      </c>
      <c r="F3447">
        <v>926</v>
      </c>
      <c r="G3447">
        <f t="shared" si="53"/>
        <v>50</v>
      </c>
      <c r="H3447">
        <v>35</v>
      </c>
      <c r="I3447" t="s">
        <v>570</v>
      </c>
      <c r="J3447" t="str">
        <f>VLOOKUP(B3447,tax!$B$1:$P$1478,6,FALSE)</f>
        <v>Bacteria</v>
      </c>
      <c r="K3447" t="str">
        <f>VLOOKUP($B3447,tax!$B$1:$P$1478,7,FALSE)</f>
        <v xml:space="preserve"> Firmicutes</v>
      </c>
    </row>
    <row r="3448" spans="1:11" x14ac:dyDescent="0.25">
      <c r="A3448" t="s">
        <v>2507</v>
      </c>
      <c r="B3448" t="s">
        <v>2508</v>
      </c>
      <c r="C3448" t="s">
        <v>10</v>
      </c>
      <c r="D3448">
        <v>1310</v>
      </c>
      <c r="E3448">
        <v>1019</v>
      </c>
      <c r="F3448">
        <v>1143</v>
      </c>
      <c r="G3448">
        <f t="shared" si="53"/>
        <v>125</v>
      </c>
      <c r="H3448">
        <v>1755</v>
      </c>
      <c r="I3448" t="s">
        <v>11</v>
      </c>
      <c r="J3448" t="str">
        <f>VLOOKUP(B3448,tax!$B$1:$P$1478,6,FALSE)</f>
        <v>Bacteria</v>
      </c>
      <c r="K3448" t="str">
        <f>VLOOKUP($B3448,tax!$B$1:$P$1478,7,FALSE)</f>
        <v xml:space="preserve"> Firmicutes</v>
      </c>
    </row>
    <row r="3449" spans="1:11" x14ac:dyDescent="0.25">
      <c r="A3449" t="s">
        <v>2507</v>
      </c>
      <c r="B3449" t="s">
        <v>2508</v>
      </c>
      <c r="C3449" t="s">
        <v>345</v>
      </c>
      <c r="D3449">
        <v>1310</v>
      </c>
      <c r="E3449">
        <v>285</v>
      </c>
      <c r="F3449">
        <v>736</v>
      </c>
      <c r="G3449">
        <f t="shared" si="53"/>
        <v>452</v>
      </c>
      <c r="H3449">
        <v>5543</v>
      </c>
      <c r="I3449" t="s">
        <v>346</v>
      </c>
      <c r="J3449" t="str">
        <f>VLOOKUP(B3449,tax!$B$1:$P$1478,6,FALSE)</f>
        <v>Bacteria</v>
      </c>
      <c r="K3449" t="str">
        <f>VLOOKUP($B3449,tax!$B$1:$P$1478,7,FALSE)</f>
        <v xml:space="preserve"> Firmicutes</v>
      </c>
    </row>
    <row r="3450" spans="1:11" x14ac:dyDescent="0.25">
      <c r="A3450" t="s">
        <v>2509</v>
      </c>
      <c r="B3450" t="s">
        <v>2510</v>
      </c>
      <c r="C3450" t="s">
        <v>10</v>
      </c>
      <c r="D3450">
        <v>1091</v>
      </c>
      <c r="E3450">
        <v>970</v>
      </c>
      <c r="F3450">
        <v>1091</v>
      </c>
      <c r="G3450">
        <f t="shared" si="53"/>
        <v>122</v>
      </c>
      <c r="H3450">
        <v>1755</v>
      </c>
      <c r="I3450" t="s">
        <v>11</v>
      </c>
      <c r="J3450" t="str">
        <f>VLOOKUP(B3450,tax!$B$1:$P$1478,6,FALSE)</f>
        <v>Bacteria</v>
      </c>
      <c r="K3450" t="str">
        <f>VLOOKUP($B3450,tax!$B$1:$P$1478,7,FALSE)</f>
        <v xml:space="preserve"> Firmicutes</v>
      </c>
    </row>
    <row r="3451" spans="1:11" x14ac:dyDescent="0.25">
      <c r="A3451" t="s">
        <v>2509</v>
      </c>
      <c r="B3451" t="s">
        <v>2510</v>
      </c>
      <c r="C3451" t="s">
        <v>568</v>
      </c>
      <c r="D3451">
        <v>1091</v>
      </c>
      <c r="E3451">
        <v>275</v>
      </c>
      <c r="F3451">
        <v>338</v>
      </c>
      <c r="G3451">
        <f t="shared" si="53"/>
        <v>64</v>
      </c>
      <c r="H3451">
        <v>2671</v>
      </c>
      <c r="I3451" t="s">
        <v>569</v>
      </c>
      <c r="J3451" t="str">
        <f>VLOOKUP(B3451,tax!$B$1:$P$1478,6,FALSE)</f>
        <v>Bacteria</v>
      </c>
      <c r="K3451" t="str">
        <f>VLOOKUP($B3451,tax!$B$1:$P$1478,7,FALSE)</f>
        <v xml:space="preserve"> Firmicutes</v>
      </c>
    </row>
    <row r="3452" spans="1:11" x14ac:dyDescent="0.25">
      <c r="A3452" t="s">
        <v>2509</v>
      </c>
      <c r="B3452" t="s">
        <v>2510</v>
      </c>
      <c r="C3452" t="s">
        <v>345</v>
      </c>
      <c r="D3452">
        <v>1091</v>
      </c>
      <c r="E3452">
        <v>364</v>
      </c>
      <c r="F3452">
        <v>830</v>
      </c>
      <c r="G3452">
        <f t="shared" si="53"/>
        <v>467</v>
      </c>
      <c r="H3452">
        <v>5543</v>
      </c>
      <c r="I3452" t="s">
        <v>346</v>
      </c>
      <c r="J3452" t="str">
        <f>VLOOKUP(B3452,tax!$B$1:$P$1478,6,FALSE)</f>
        <v>Bacteria</v>
      </c>
      <c r="K3452" t="str">
        <f>VLOOKUP($B3452,tax!$B$1:$P$1478,7,FALSE)</f>
        <v xml:space="preserve"> Firmicutes</v>
      </c>
    </row>
    <row r="3453" spans="1:11" x14ac:dyDescent="0.25">
      <c r="A3453" t="s">
        <v>2509</v>
      </c>
      <c r="B3453" t="s">
        <v>2510</v>
      </c>
      <c r="C3453" t="s">
        <v>570</v>
      </c>
      <c r="D3453">
        <v>1091</v>
      </c>
      <c r="E3453">
        <v>877</v>
      </c>
      <c r="F3453">
        <v>926</v>
      </c>
      <c r="G3453">
        <f t="shared" si="53"/>
        <v>50</v>
      </c>
      <c r="H3453">
        <v>35</v>
      </c>
      <c r="I3453" t="s">
        <v>570</v>
      </c>
      <c r="J3453" t="str">
        <f>VLOOKUP(B3453,tax!$B$1:$P$1478,6,FALSE)</f>
        <v>Bacteria</v>
      </c>
      <c r="K3453" t="str">
        <f>VLOOKUP($B3453,tax!$B$1:$P$1478,7,FALSE)</f>
        <v xml:space="preserve"> Firmicutes</v>
      </c>
    </row>
    <row r="3454" spans="1:11" x14ac:dyDescent="0.25">
      <c r="A3454" t="s">
        <v>2511</v>
      </c>
      <c r="B3454" t="s">
        <v>2512</v>
      </c>
      <c r="C3454" t="s">
        <v>10</v>
      </c>
      <c r="D3454">
        <v>1310</v>
      </c>
      <c r="E3454">
        <v>1019</v>
      </c>
      <c r="F3454">
        <v>1143</v>
      </c>
      <c r="G3454">
        <f t="shared" si="53"/>
        <v>125</v>
      </c>
      <c r="H3454">
        <v>1755</v>
      </c>
      <c r="I3454" t="s">
        <v>11</v>
      </c>
      <c r="J3454" t="str">
        <f>VLOOKUP(B3454,tax!$B$1:$P$1478,6,FALSE)</f>
        <v>Bacteria</v>
      </c>
      <c r="K3454" t="str">
        <f>VLOOKUP($B3454,tax!$B$1:$P$1478,7,FALSE)</f>
        <v xml:space="preserve"> Firmicutes</v>
      </c>
    </row>
    <row r="3455" spans="1:11" x14ac:dyDescent="0.25">
      <c r="A3455" t="s">
        <v>2511</v>
      </c>
      <c r="B3455" t="s">
        <v>2512</v>
      </c>
      <c r="C3455" t="s">
        <v>345</v>
      </c>
      <c r="D3455">
        <v>1310</v>
      </c>
      <c r="E3455">
        <v>285</v>
      </c>
      <c r="F3455">
        <v>736</v>
      </c>
      <c r="G3455">
        <f t="shared" si="53"/>
        <v>452</v>
      </c>
      <c r="H3455">
        <v>5543</v>
      </c>
      <c r="I3455" t="s">
        <v>346</v>
      </c>
      <c r="J3455" t="str">
        <f>VLOOKUP(B3455,tax!$B$1:$P$1478,6,FALSE)</f>
        <v>Bacteria</v>
      </c>
      <c r="K3455" t="str">
        <f>VLOOKUP($B3455,tax!$B$1:$P$1478,7,FALSE)</f>
        <v xml:space="preserve"> Firmicutes</v>
      </c>
    </row>
    <row r="3456" spans="1:11" x14ac:dyDescent="0.25">
      <c r="A3456" t="s">
        <v>2513</v>
      </c>
      <c r="B3456" t="s">
        <v>2514</v>
      </c>
      <c r="C3456" t="s">
        <v>10</v>
      </c>
      <c r="D3456">
        <v>1091</v>
      </c>
      <c r="E3456">
        <v>970</v>
      </c>
      <c r="F3456">
        <v>1091</v>
      </c>
      <c r="G3456">
        <f t="shared" si="53"/>
        <v>122</v>
      </c>
      <c r="H3456">
        <v>1755</v>
      </c>
      <c r="I3456" t="s">
        <v>11</v>
      </c>
      <c r="J3456" t="str">
        <f>VLOOKUP(B3456,tax!$B$1:$P$1478,6,FALSE)</f>
        <v>Bacteria</v>
      </c>
      <c r="K3456" t="str">
        <f>VLOOKUP($B3456,tax!$B$1:$P$1478,7,FALSE)</f>
        <v xml:space="preserve"> Firmicutes</v>
      </c>
    </row>
    <row r="3457" spans="1:11" x14ac:dyDescent="0.25">
      <c r="A3457" t="s">
        <v>2513</v>
      </c>
      <c r="B3457" t="s">
        <v>2514</v>
      </c>
      <c r="C3457" t="s">
        <v>568</v>
      </c>
      <c r="D3457">
        <v>1091</v>
      </c>
      <c r="E3457">
        <v>275</v>
      </c>
      <c r="F3457">
        <v>338</v>
      </c>
      <c r="G3457">
        <f t="shared" si="53"/>
        <v>64</v>
      </c>
      <c r="H3457">
        <v>2671</v>
      </c>
      <c r="I3457" t="s">
        <v>569</v>
      </c>
      <c r="J3457" t="str">
        <f>VLOOKUP(B3457,tax!$B$1:$P$1478,6,FALSE)</f>
        <v>Bacteria</v>
      </c>
      <c r="K3457" t="str">
        <f>VLOOKUP($B3457,tax!$B$1:$P$1478,7,FALSE)</f>
        <v xml:space="preserve"> Firmicutes</v>
      </c>
    </row>
    <row r="3458" spans="1:11" x14ac:dyDescent="0.25">
      <c r="A3458" t="s">
        <v>2513</v>
      </c>
      <c r="B3458" t="s">
        <v>2514</v>
      </c>
      <c r="C3458" t="s">
        <v>345</v>
      </c>
      <c r="D3458">
        <v>1091</v>
      </c>
      <c r="E3458">
        <v>364</v>
      </c>
      <c r="F3458">
        <v>830</v>
      </c>
      <c r="G3458">
        <f t="shared" si="53"/>
        <v>467</v>
      </c>
      <c r="H3458">
        <v>5543</v>
      </c>
      <c r="I3458" t="s">
        <v>346</v>
      </c>
      <c r="J3458" t="str">
        <f>VLOOKUP(B3458,tax!$B$1:$P$1478,6,FALSE)</f>
        <v>Bacteria</v>
      </c>
      <c r="K3458" t="str">
        <f>VLOOKUP($B3458,tax!$B$1:$P$1478,7,FALSE)</f>
        <v xml:space="preserve"> Firmicutes</v>
      </c>
    </row>
    <row r="3459" spans="1:11" x14ac:dyDescent="0.25">
      <c r="A3459" t="s">
        <v>2513</v>
      </c>
      <c r="B3459" t="s">
        <v>2514</v>
      </c>
      <c r="C3459" t="s">
        <v>570</v>
      </c>
      <c r="D3459">
        <v>1091</v>
      </c>
      <c r="E3459">
        <v>877</v>
      </c>
      <c r="F3459">
        <v>926</v>
      </c>
      <c r="G3459">
        <f t="shared" ref="G3459:G3522" si="54">F3459-E3459+1</f>
        <v>50</v>
      </c>
      <c r="H3459">
        <v>35</v>
      </c>
      <c r="I3459" t="s">
        <v>570</v>
      </c>
      <c r="J3459" t="str">
        <f>VLOOKUP(B3459,tax!$B$1:$P$1478,6,FALSE)</f>
        <v>Bacteria</v>
      </c>
      <c r="K3459" t="str">
        <f>VLOOKUP($B3459,tax!$B$1:$P$1478,7,FALSE)</f>
        <v xml:space="preserve"> Firmicutes</v>
      </c>
    </row>
    <row r="3460" spans="1:11" x14ac:dyDescent="0.25">
      <c r="A3460" t="s">
        <v>2515</v>
      </c>
      <c r="B3460" t="s">
        <v>2516</v>
      </c>
      <c r="C3460" t="s">
        <v>10</v>
      </c>
      <c r="D3460">
        <v>1310</v>
      </c>
      <c r="E3460">
        <v>1019</v>
      </c>
      <c r="F3460">
        <v>1143</v>
      </c>
      <c r="G3460">
        <f t="shared" si="54"/>
        <v>125</v>
      </c>
      <c r="H3460">
        <v>1755</v>
      </c>
      <c r="I3460" t="s">
        <v>11</v>
      </c>
      <c r="J3460" t="str">
        <f>VLOOKUP(B3460,tax!$B$1:$P$1478,6,FALSE)</f>
        <v>Bacteria</v>
      </c>
      <c r="K3460" t="str">
        <f>VLOOKUP($B3460,tax!$B$1:$P$1478,7,FALSE)</f>
        <v xml:space="preserve"> Firmicutes</v>
      </c>
    </row>
    <row r="3461" spans="1:11" x14ac:dyDescent="0.25">
      <c r="A3461" t="s">
        <v>2515</v>
      </c>
      <c r="B3461" t="s">
        <v>2516</v>
      </c>
      <c r="C3461" t="s">
        <v>345</v>
      </c>
      <c r="D3461">
        <v>1310</v>
      </c>
      <c r="E3461">
        <v>285</v>
      </c>
      <c r="F3461">
        <v>736</v>
      </c>
      <c r="G3461">
        <f t="shared" si="54"/>
        <v>452</v>
      </c>
      <c r="H3461">
        <v>5543</v>
      </c>
      <c r="I3461" t="s">
        <v>346</v>
      </c>
      <c r="J3461" t="str">
        <f>VLOOKUP(B3461,tax!$B$1:$P$1478,6,FALSE)</f>
        <v>Bacteria</v>
      </c>
      <c r="K3461" t="str">
        <f>VLOOKUP($B3461,tax!$B$1:$P$1478,7,FALSE)</f>
        <v xml:space="preserve"> Firmicutes</v>
      </c>
    </row>
    <row r="3462" spans="1:11" x14ac:dyDescent="0.25">
      <c r="A3462" t="s">
        <v>2517</v>
      </c>
      <c r="B3462" t="s">
        <v>2518</v>
      </c>
      <c r="C3462" t="s">
        <v>10</v>
      </c>
      <c r="D3462">
        <v>1091</v>
      </c>
      <c r="E3462">
        <v>970</v>
      </c>
      <c r="F3462">
        <v>1091</v>
      </c>
      <c r="G3462">
        <f t="shared" si="54"/>
        <v>122</v>
      </c>
      <c r="H3462">
        <v>1755</v>
      </c>
      <c r="I3462" t="s">
        <v>11</v>
      </c>
      <c r="J3462" t="str">
        <f>VLOOKUP(B3462,tax!$B$1:$P$1478,6,FALSE)</f>
        <v>Bacteria</v>
      </c>
      <c r="K3462" t="str">
        <f>VLOOKUP($B3462,tax!$B$1:$P$1478,7,FALSE)</f>
        <v xml:space="preserve"> Firmicutes</v>
      </c>
    </row>
    <row r="3463" spans="1:11" x14ac:dyDescent="0.25">
      <c r="A3463" t="s">
        <v>2517</v>
      </c>
      <c r="B3463" t="s">
        <v>2518</v>
      </c>
      <c r="C3463" t="s">
        <v>568</v>
      </c>
      <c r="D3463">
        <v>1091</v>
      </c>
      <c r="E3463">
        <v>275</v>
      </c>
      <c r="F3463">
        <v>338</v>
      </c>
      <c r="G3463">
        <f t="shared" si="54"/>
        <v>64</v>
      </c>
      <c r="H3463">
        <v>2671</v>
      </c>
      <c r="I3463" t="s">
        <v>569</v>
      </c>
      <c r="J3463" t="str">
        <f>VLOOKUP(B3463,tax!$B$1:$P$1478,6,FALSE)</f>
        <v>Bacteria</v>
      </c>
      <c r="K3463" t="str">
        <f>VLOOKUP($B3463,tax!$B$1:$P$1478,7,FALSE)</f>
        <v xml:space="preserve"> Firmicutes</v>
      </c>
    </row>
    <row r="3464" spans="1:11" x14ac:dyDescent="0.25">
      <c r="A3464" t="s">
        <v>2517</v>
      </c>
      <c r="B3464" t="s">
        <v>2518</v>
      </c>
      <c r="C3464" t="s">
        <v>345</v>
      </c>
      <c r="D3464">
        <v>1091</v>
      </c>
      <c r="E3464">
        <v>364</v>
      </c>
      <c r="F3464">
        <v>830</v>
      </c>
      <c r="G3464">
        <f t="shared" si="54"/>
        <v>467</v>
      </c>
      <c r="H3464">
        <v>5543</v>
      </c>
      <c r="I3464" t="s">
        <v>346</v>
      </c>
      <c r="J3464" t="str">
        <f>VLOOKUP(B3464,tax!$B$1:$P$1478,6,FALSE)</f>
        <v>Bacteria</v>
      </c>
      <c r="K3464" t="str">
        <f>VLOOKUP($B3464,tax!$B$1:$P$1478,7,FALSE)</f>
        <v xml:space="preserve"> Firmicutes</v>
      </c>
    </row>
    <row r="3465" spans="1:11" x14ac:dyDescent="0.25">
      <c r="A3465" t="s">
        <v>2517</v>
      </c>
      <c r="B3465" t="s">
        <v>2518</v>
      </c>
      <c r="C3465" t="s">
        <v>570</v>
      </c>
      <c r="D3465">
        <v>1091</v>
      </c>
      <c r="E3465">
        <v>877</v>
      </c>
      <c r="F3465">
        <v>926</v>
      </c>
      <c r="G3465">
        <f t="shared" si="54"/>
        <v>50</v>
      </c>
      <c r="H3465">
        <v>35</v>
      </c>
      <c r="I3465" t="s">
        <v>570</v>
      </c>
      <c r="J3465" t="str">
        <f>VLOOKUP(B3465,tax!$B$1:$P$1478,6,FALSE)</f>
        <v>Bacteria</v>
      </c>
      <c r="K3465" t="str">
        <f>VLOOKUP($B3465,tax!$B$1:$P$1478,7,FALSE)</f>
        <v xml:space="preserve"> Firmicutes</v>
      </c>
    </row>
    <row r="3466" spans="1:11" x14ac:dyDescent="0.25">
      <c r="A3466" t="s">
        <v>2519</v>
      </c>
      <c r="B3466" t="s">
        <v>2520</v>
      </c>
      <c r="C3466" t="s">
        <v>10</v>
      </c>
      <c r="D3466">
        <v>700</v>
      </c>
      <c r="E3466">
        <v>585</v>
      </c>
      <c r="F3466">
        <v>700</v>
      </c>
      <c r="G3466">
        <f t="shared" si="54"/>
        <v>116</v>
      </c>
      <c r="H3466">
        <v>1755</v>
      </c>
      <c r="I3466" t="s">
        <v>11</v>
      </c>
      <c r="J3466" t="str">
        <f>VLOOKUP(B3466,tax!$B$1:$P$1478,6,FALSE)</f>
        <v>Bacteria</v>
      </c>
      <c r="K3466" t="str">
        <f>VLOOKUP($B3466,tax!$B$1:$P$1478,7,FALSE)</f>
        <v xml:space="preserve"> Proteobacteria</v>
      </c>
    </row>
    <row r="3467" spans="1:11" x14ac:dyDescent="0.25">
      <c r="A3467" t="s">
        <v>2519</v>
      </c>
      <c r="B3467" t="s">
        <v>2520</v>
      </c>
      <c r="C3467" t="s">
        <v>38</v>
      </c>
      <c r="D3467">
        <v>700</v>
      </c>
      <c r="E3467">
        <v>310</v>
      </c>
      <c r="F3467">
        <v>488</v>
      </c>
      <c r="G3467">
        <f t="shared" si="54"/>
        <v>179</v>
      </c>
      <c r="H3467">
        <v>232</v>
      </c>
      <c r="I3467" t="s">
        <v>39</v>
      </c>
      <c r="J3467" t="str">
        <f>VLOOKUP(B3467,tax!$B$1:$P$1478,6,FALSE)</f>
        <v>Bacteria</v>
      </c>
      <c r="K3467" t="str">
        <f>VLOOKUP($B3467,tax!$B$1:$P$1478,7,FALSE)</f>
        <v xml:space="preserve"> Proteobacteria</v>
      </c>
    </row>
    <row r="3468" spans="1:11" x14ac:dyDescent="0.25">
      <c r="A3468" t="s">
        <v>2519</v>
      </c>
      <c r="B3468" t="s">
        <v>2520</v>
      </c>
      <c r="C3468" t="s">
        <v>38</v>
      </c>
      <c r="D3468">
        <v>700</v>
      </c>
      <c r="E3468">
        <v>485</v>
      </c>
      <c r="F3468">
        <v>541</v>
      </c>
      <c r="G3468">
        <f t="shared" si="54"/>
        <v>57</v>
      </c>
      <c r="H3468">
        <v>232</v>
      </c>
      <c r="I3468" t="s">
        <v>39</v>
      </c>
      <c r="J3468" t="str">
        <f>VLOOKUP(B3468,tax!$B$1:$P$1478,6,FALSE)</f>
        <v>Bacteria</v>
      </c>
      <c r="K3468" t="str">
        <f>VLOOKUP($B3468,tax!$B$1:$P$1478,7,FALSE)</f>
        <v xml:space="preserve"> Proteobacteria</v>
      </c>
    </row>
    <row r="3469" spans="1:11" x14ac:dyDescent="0.25">
      <c r="A3469" t="s">
        <v>2519</v>
      </c>
      <c r="B3469" t="s">
        <v>2520</v>
      </c>
      <c r="C3469" t="s">
        <v>40</v>
      </c>
      <c r="D3469">
        <v>700</v>
      </c>
      <c r="E3469">
        <v>1</v>
      </c>
      <c r="F3469">
        <v>306</v>
      </c>
      <c r="G3469">
        <f t="shared" si="54"/>
        <v>306</v>
      </c>
      <c r="H3469">
        <v>208</v>
      </c>
      <c r="I3469" t="s">
        <v>41</v>
      </c>
      <c r="J3469" t="str">
        <f>VLOOKUP(B3469,tax!$B$1:$P$1478,6,FALSE)</f>
        <v>Bacteria</v>
      </c>
      <c r="K3469" t="str">
        <f>VLOOKUP($B3469,tax!$B$1:$P$1478,7,FALSE)</f>
        <v xml:space="preserve"> Proteobacteria</v>
      </c>
    </row>
    <row r="3470" spans="1:11" x14ac:dyDescent="0.25">
      <c r="A3470" t="s">
        <v>2521</v>
      </c>
      <c r="B3470" t="s">
        <v>2522</v>
      </c>
      <c r="C3470" t="s">
        <v>10</v>
      </c>
      <c r="D3470">
        <v>678</v>
      </c>
      <c r="E3470">
        <v>1</v>
      </c>
      <c r="F3470">
        <v>95</v>
      </c>
      <c r="G3470">
        <f t="shared" si="54"/>
        <v>95</v>
      </c>
      <c r="H3470">
        <v>1755</v>
      </c>
      <c r="I3470" t="s">
        <v>11</v>
      </c>
      <c r="J3470" t="str">
        <f>VLOOKUP(B3470,tax!$B$1:$P$1478,6,FALSE)</f>
        <v>Bacteria</v>
      </c>
      <c r="K3470" t="str">
        <f>VLOOKUP($B3470,tax!$B$1:$P$1478,7,FALSE)</f>
        <v xml:space="preserve"> Firmicutes</v>
      </c>
    </row>
    <row r="3471" spans="1:11" x14ac:dyDescent="0.25">
      <c r="A3471" t="s">
        <v>2521</v>
      </c>
      <c r="B3471" t="s">
        <v>2522</v>
      </c>
      <c r="C3471" t="s">
        <v>10</v>
      </c>
      <c r="D3471">
        <v>678</v>
      </c>
      <c r="E3471">
        <v>300</v>
      </c>
      <c r="F3471">
        <v>421</v>
      </c>
      <c r="G3471">
        <f t="shared" si="54"/>
        <v>122</v>
      </c>
      <c r="H3471">
        <v>1755</v>
      </c>
      <c r="I3471" t="s">
        <v>11</v>
      </c>
      <c r="J3471" t="str">
        <f>VLOOKUP(B3471,tax!$B$1:$P$1478,6,FALSE)</f>
        <v>Bacteria</v>
      </c>
      <c r="K3471" t="str">
        <f>VLOOKUP($B3471,tax!$B$1:$P$1478,7,FALSE)</f>
        <v xml:space="preserve"> Firmicutes</v>
      </c>
    </row>
    <row r="3472" spans="1:11" x14ac:dyDescent="0.25">
      <c r="A3472" t="s">
        <v>2521</v>
      </c>
      <c r="B3472" t="s">
        <v>2522</v>
      </c>
      <c r="C3472" t="s">
        <v>234</v>
      </c>
      <c r="D3472">
        <v>678</v>
      </c>
      <c r="E3472">
        <v>27</v>
      </c>
      <c r="F3472">
        <v>287</v>
      </c>
      <c r="G3472">
        <f t="shared" si="54"/>
        <v>261</v>
      </c>
      <c r="H3472">
        <v>143</v>
      </c>
      <c r="I3472" t="s">
        <v>235</v>
      </c>
      <c r="J3472" t="str">
        <f>VLOOKUP(B3472,tax!$B$1:$P$1478,6,FALSE)</f>
        <v>Bacteria</v>
      </c>
      <c r="K3472" t="str">
        <f>VLOOKUP($B3472,tax!$B$1:$P$1478,7,FALSE)</f>
        <v xml:space="preserve"> Firmicutes</v>
      </c>
    </row>
    <row r="3473" spans="1:11" x14ac:dyDescent="0.25">
      <c r="A3473" t="s">
        <v>2523</v>
      </c>
      <c r="B3473" t="s">
        <v>2524</v>
      </c>
      <c r="C3473" t="s">
        <v>10</v>
      </c>
      <c r="D3473">
        <v>1002</v>
      </c>
      <c r="E3473">
        <v>678</v>
      </c>
      <c r="F3473">
        <v>805</v>
      </c>
      <c r="G3473">
        <f t="shared" si="54"/>
        <v>128</v>
      </c>
      <c r="H3473">
        <v>1755</v>
      </c>
      <c r="I3473" t="s">
        <v>11</v>
      </c>
      <c r="J3473" t="str">
        <f>VLOOKUP(B3473,tax!$B$1:$P$1478,6,FALSE)</f>
        <v>Bacteria</v>
      </c>
      <c r="K3473" t="str">
        <f>VLOOKUP($B3473,tax!$B$1:$P$1478,7,FALSE)</f>
        <v xml:space="preserve"> Actinobacteria</v>
      </c>
    </row>
    <row r="3474" spans="1:11" x14ac:dyDescent="0.25">
      <c r="A3474" t="s">
        <v>2523</v>
      </c>
      <c r="B3474" t="s">
        <v>2524</v>
      </c>
      <c r="C3474" t="s">
        <v>12</v>
      </c>
      <c r="D3474">
        <v>1002</v>
      </c>
      <c r="E3474">
        <v>808</v>
      </c>
      <c r="F3474">
        <v>999</v>
      </c>
      <c r="G3474">
        <f t="shared" si="54"/>
        <v>192</v>
      </c>
      <c r="H3474">
        <v>1312</v>
      </c>
      <c r="I3474" t="s">
        <v>13</v>
      </c>
      <c r="J3474" t="str">
        <f>VLOOKUP(B3474,tax!$B$1:$P$1478,6,FALSE)</f>
        <v>Bacteria</v>
      </c>
      <c r="K3474" t="str">
        <f>VLOOKUP($B3474,tax!$B$1:$P$1478,7,FALSE)</f>
        <v xml:space="preserve"> Actinobacteria</v>
      </c>
    </row>
    <row r="3475" spans="1:11" x14ac:dyDescent="0.25">
      <c r="A3475" t="s">
        <v>2523</v>
      </c>
      <c r="B3475" t="s">
        <v>2524</v>
      </c>
      <c r="C3475" t="s">
        <v>14</v>
      </c>
      <c r="D3475">
        <v>1002</v>
      </c>
      <c r="E3475">
        <v>42</v>
      </c>
      <c r="F3475">
        <v>184</v>
      </c>
      <c r="G3475">
        <f t="shared" si="54"/>
        <v>143</v>
      </c>
      <c r="H3475">
        <v>1994</v>
      </c>
      <c r="I3475" t="s">
        <v>15</v>
      </c>
      <c r="J3475" t="str">
        <f>VLOOKUP(B3475,tax!$B$1:$P$1478,6,FALSE)</f>
        <v>Bacteria</v>
      </c>
      <c r="K3475" t="str">
        <f>VLOOKUP($B3475,tax!$B$1:$P$1478,7,FALSE)</f>
        <v xml:space="preserve"> Actinobacteria</v>
      </c>
    </row>
    <row r="3476" spans="1:11" x14ac:dyDescent="0.25">
      <c r="A3476" t="s">
        <v>2525</v>
      </c>
      <c r="B3476" t="s">
        <v>2526</v>
      </c>
      <c r="C3476" t="s">
        <v>10</v>
      </c>
      <c r="D3476">
        <v>320</v>
      </c>
      <c r="E3476">
        <v>187</v>
      </c>
      <c r="F3476">
        <v>316</v>
      </c>
      <c r="G3476">
        <f t="shared" si="54"/>
        <v>130</v>
      </c>
      <c r="H3476">
        <v>1755</v>
      </c>
      <c r="I3476" t="s">
        <v>11</v>
      </c>
      <c r="J3476" t="str">
        <f>VLOOKUP(B3476,tax!$B$1:$P$1478,6,FALSE)</f>
        <v>Bacteria</v>
      </c>
      <c r="K3476" t="str">
        <f>VLOOKUP($B3476,tax!$B$1:$P$1478,7,FALSE)</f>
        <v xml:space="preserve"> Actinobacteria</v>
      </c>
    </row>
    <row r="3477" spans="1:11" x14ac:dyDescent="0.25">
      <c r="A3477" t="s">
        <v>2527</v>
      </c>
      <c r="B3477" t="s">
        <v>2528</v>
      </c>
      <c r="C3477" t="s">
        <v>10</v>
      </c>
      <c r="D3477">
        <v>1236</v>
      </c>
      <c r="E3477">
        <v>699</v>
      </c>
      <c r="F3477">
        <v>822</v>
      </c>
      <c r="G3477">
        <f t="shared" si="54"/>
        <v>124</v>
      </c>
      <c r="H3477">
        <v>1755</v>
      </c>
      <c r="I3477" t="s">
        <v>11</v>
      </c>
      <c r="J3477" t="str">
        <f>VLOOKUP(B3477,tax!$B$1:$P$1478,6,FALSE)</f>
        <v>Bacteria</v>
      </c>
      <c r="K3477" t="str">
        <f>VLOOKUP($B3477,tax!$B$1:$P$1478,7,FALSE)</f>
        <v xml:space="preserve"> Actinobacteria</v>
      </c>
    </row>
    <row r="3478" spans="1:11" x14ac:dyDescent="0.25">
      <c r="A3478" t="s">
        <v>2527</v>
      </c>
      <c r="B3478" t="s">
        <v>2528</v>
      </c>
      <c r="C3478" t="s">
        <v>12</v>
      </c>
      <c r="D3478">
        <v>1236</v>
      </c>
      <c r="E3478">
        <v>1055</v>
      </c>
      <c r="F3478">
        <v>1231</v>
      </c>
      <c r="G3478">
        <f t="shared" si="54"/>
        <v>177</v>
      </c>
      <c r="H3478">
        <v>1312</v>
      </c>
      <c r="I3478" t="s">
        <v>13</v>
      </c>
      <c r="J3478" t="str">
        <f>VLOOKUP(B3478,tax!$B$1:$P$1478,6,FALSE)</f>
        <v>Bacteria</v>
      </c>
      <c r="K3478" t="str">
        <f>VLOOKUP($B3478,tax!$B$1:$P$1478,7,FALSE)</f>
        <v xml:space="preserve"> Actinobacteria</v>
      </c>
    </row>
    <row r="3479" spans="1:11" x14ac:dyDescent="0.25">
      <c r="A3479" t="s">
        <v>2527</v>
      </c>
      <c r="B3479" t="s">
        <v>2528</v>
      </c>
      <c r="C3479" t="s">
        <v>18</v>
      </c>
      <c r="D3479">
        <v>1236</v>
      </c>
      <c r="E3479">
        <v>65</v>
      </c>
      <c r="F3479">
        <v>371</v>
      </c>
      <c r="G3479">
        <f t="shared" si="54"/>
        <v>307</v>
      </c>
      <c r="H3479">
        <v>3525</v>
      </c>
      <c r="I3479" t="s">
        <v>19</v>
      </c>
      <c r="J3479" t="str">
        <f>VLOOKUP(B3479,tax!$B$1:$P$1478,6,FALSE)</f>
        <v>Bacteria</v>
      </c>
      <c r="K3479" t="str">
        <f>VLOOKUP($B3479,tax!$B$1:$P$1478,7,FALSE)</f>
        <v xml:space="preserve"> Actinobacteria</v>
      </c>
    </row>
    <row r="3480" spans="1:11" x14ac:dyDescent="0.25">
      <c r="A3480" t="s">
        <v>2527</v>
      </c>
      <c r="B3480" t="s">
        <v>2528</v>
      </c>
      <c r="C3480" t="s">
        <v>20</v>
      </c>
      <c r="D3480">
        <v>1236</v>
      </c>
      <c r="E3480">
        <v>507</v>
      </c>
      <c r="F3480">
        <v>577</v>
      </c>
      <c r="G3480">
        <f t="shared" si="54"/>
        <v>71</v>
      </c>
      <c r="H3480">
        <v>5437</v>
      </c>
      <c r="I3480" t="s">
        <v>21</v>
      </c>
      <c r="J3480" t="str">
        <f>VLOOKUP(B3480,tax!$B$1:$P$1478,6,FALSE)</f>
        <v>Bacteria</v>
      </c>
      <c r="K3480" t="str">
        <f>VLOOKUP($B3480,tax!$B$1:$P$1478,7,FALSE)</f>
        <v xml:space="preserve"> Actinobacteria</v>
      </c>
    </row>
    <row r="3481" spans="1:11" x14ac:dyDescent="0.25">
      <c r="A3481" t="s">
        <v>2527</v>
      </c>
      <c r="B3481" t="s">
        <v>2528</v>
      </c>
      <c r="C3481" t="s">
        <v>139</v>
      </c>
      <c r="D3481">
        <v>1236</v>
      </c>
      <c r="E3481">
        <v>831</v>
      </c>
      <c r="F3481">
        <v>1043</v>
      </c>
      <c r="G3481">
        <f t="shared" si="54"/>
        <v>213</v>
      </c>
      <c r="H3481">
        <v>1197</v>
      </c>
      <c r="I3481" t="s">
        <v>140</v>
      </c>
      <c r="J3481" t="str">
        <f>VLOOKUP(B3481,tax!$B$1:$P$1478,6,FALSE)</f>
        <v>Bacteria</v>
      </c>
      <c r="K3481" t="str">
        <f>VLOOKUP($B3481,tax!$B$1:$P$1478,7,FALSE)</f>
        <v xml:space="preserve"> Actinobacteria</v>
      </c>
    </row>
    <row r="3482" spans="1:11" x14ac:dyDescent="0.25">
      <c r="A3482" t="s">
        <v>2529</v>
      </c>
      <c r="B3482" t="s">
        <v>2530</v>
      </c>
      <c r="C3482" t="s">
        <v>10</v>
      </c>
      <c r="D3482">
        <v>982</v>
      </c>
      <c r="E3482">
        <v>858</v>
      </c>
      <c r="F3482">
        <v>981</v>
      </c>
      <c r="G3482">
        <f t="shared" si="54"/>
        <v>124</v>
      </c>
      <c r="H3482">
        <v>1755</v>
      </c>
      <c r="I3482" t="s">
        <v>11</v>
      </c>
      <c r="J3482" t="str">
        <f>VLOOKUP(B3482,tax!$B$1:$P$1478,6,FALSE)</f>
        <v>Bacteria</v>
      </c>
      <c r="K3482" t="str">
        <f>VLOOKUP($B3482,tax!$B$1:$P$1478,7,FALSE)</f>
        <v xml:space="preserve"> Actinobacteria</v>
      </c>
    </row>
    <row r="3483" spans="1:11" x14ac:dyDescent="0.25">
      <c r="A3483" t="s">
        <v>2529</v>
      </c>
      <c r="B3483" t="s">
        <v>2530</v>
      </c>
      <c r="C3483" t="s">
        <v>226</v>
      </c>
      <c r="D3483">
        <v>982</v>
      </c>
      <c r="E3483">
        <v>760</v>
      </c>
      <c r="F3483">
        <v>831</v>
      </c>
      <c r="G3483">
        <f t="shared" si="54"/>
        <v>72</v>
      </c>
      <c r="H3483">
        <v>4829</v>
      </c>
      <c r="I3483" t="s">
        <v>227</v>
      </c>
      <c r="J3483" t="str">
        <f>VLOOKUP(B3483,tax!$B$1:$P$1478,6,FALSE)</f>
        <v>Bacteria</v>
      </c>
      <c r="K3483" t="str">
        <f>VLOOKUP($B3483,tax!$B$1:$P$1478,7,FALSE)</f>
        <v xml:space="preserve"> Actinobacteria</v>
      </c>
    </row>
    <row r="3484" spans="1:11" x14ac:dyDescent="0.25">
      <c r="A3484" t="s">
        <v>2529</v>
      </c>
      <c r="B3484" t="s">
        <v>2530</v>
      </c>
      <c r="C3484" t="s">
        <v>329</v>
      </c>
      <c r="D3484">
        <v>982</v>
      </c>
      <c r="E3484">
        <v>24</v>
      </c>
      <c r="F3484">
        <v>315</v>
      </c>
      <c r="G3484">
        <f t="shared" si="54"/>
        <v>292</v>
      </c>
      <c r="H3484">
        <v>9251</v>
      </c>
      <c r="I3484" t="s">
        <v>330</v>
      </c>
      <c r="J3484" t="str">
        <f>VLOOKUP(B3484,tax!$B$1:$P$1478,6,FALSE)</f>
        <v>Bacteria</v>
      </c>
      <c r="K3484" t="str">
        <f>VLOOKUP($B3484,tax!$B$1:$P$1478,7,FALSE)</f>
        <v xml:space="preserve"> Actinobacteria</v>
      </c>
    </row>
    <row r="3485" spans="1:11" x14ac:dyDescent="0.25">
      <c r="A3485" t="s">
        <v>2529</v>
      </c>
      <c r="B3485" t="s">
        <v>2530</v>
      </c>
      <c r="C3485" t="s">
        <v>303</v>
      </c>
      <c r="D3485">
        <v>982</v>
      </c>
      <c r="E3485">
        <v>356</v>
      </c>
      <c r="F3485">
        <v>730</v>
      </c>
      <c r="G3485">
        <f t="shared" si="54"/>
        <v>375</v>
      </c>
      <c r="H3485">
        <v>5906</v>
      </c>
      <c r="I3485" t="s">
        <v>304</v>
      </c>
      <c r="J3485" t="str">
        <f>VLOOKUP(B3485,tax!$B$1:$P$1478,6,FALSE)</f>
        <v>Bacteria</v>
      </c>
      <c r="K3485" t="str">
        <f>VLOOKUP($B3485,tax!$B$1:$P$1478,7,FALSE)</f>
        <v xml:space="preserve"> Actinobacteria</v>
      </c>
    </row>
    <row r="3486" spans="1:11" x14ac:dyDescent="0.25">
      <c r="A3486" t="s">
        <v>2531</v>
      </c>
      <c r="B3486" t="s">
        <v>2532</v>
      </c>
      <c r="C3486" t="s">
        <v>63</v>
      </c>
      <c r="D3486">
        <v>895</v>
      </c>
      <c r="E3486">
        <v>341</v>
      </c>
      <c r="F3486">
        <v>552</v>
      </c>
      <c r="G3486">
        <f t="shared" si="54"/>
        <v>212</v>
      </c>
      <c r="H3486">
        <v>5365</v>
      </c>
      <c r="I3486" t="s">
        <v>64</v>
      </c>
      <c r="J3486" t="str">
        <f>VLOOKUP(B3486,tax!$B$1:$P$1478,6,FALSE)</f>
        <v>Bacteria</v>
      </c>
      <c r="K3486" t="str">
        <f>VLOOKUP($B3486,tax!$B$1:$P$1478,7,FALSE)</f>
        <v xml:space="preserve"> Actinobacteria</v>
      </c>
    </row>
    <row r="3487" spans="1:11" x14ac:dyDescent="0.25">
      <c r="A3487" t="s">
        <v>2531</v>
      </c>
      <c r="B3487" t="s">
        <v>2532</v>
      </c>
      <c r="C3487" t="s">
        <v>10</v>
      </c>
      <c r="D3487">
        <v>895</v>
      </c>
      <c r="E3487">
        <v>776</v>
      </c>
      <c r="F3487">
        <v>893</v>
      </c>
      <c r="G3487">
        <f t="shared" si="54"/>
        <v>118</v>
      </c>
      <c r="H3487">
        <v>1755</v>
      </c>
      <c r="I3487" t="s">
        <v>11</v>
      </c>
      <c r="J3487" t="str">
        <f>VLOOKUP(B3487,tax!$B$1:$P$1478,6,FALSE)</f>
        <v>Bacteria</v>
      </c>
      <c r="K3487" t="str">
        <f>VLOOKUP($B3487,tax!$B$1:$P$1478,7,FALSE)</f>
        <v xml:space="preserve"> Actinobacteria</v>
      </c>
    </row>
    <row r="3488" spans="1:11" x14ac:dyDescent="0.25">
      <c r="A3488" t="s">
        <v>2531</v>
      </c>
      <c r="B3488" t="s">
        <v>2532</v>
      </c>
      <c r="C3488" t="s">
        <v>185</v>
      </c>
      <c r="D3488">
        <v>895</v>
      </c>
      <c r="E3488">
        <v>644</v>
      </c>
      <c r="F3488">
        <v>762</v>
      </c>
      <c r="G3488">
        <f t="shared" si="54"/>
        <v>119</v>
      </c>
      <c r="H3488">
        <v>10300</v>
      </c>
      <c r="I3488" t="s">
        <v>186</v>
      </c>
      <c r="J3488" t="str">
        <f>VLOOKUP(B3488,tax!$B$1:$P$1478,6,FALSE)</f>
        <v>Bacteria</v>
      </c>
      <c r="K3488" t="str">
        <f>VLOOKUP($B3488,tax!$B$1:$P$1478,7,FALSE)</f>
        <v xml:space="preserve"> Actinobacteria</v>
      </c>
    </row>
    <row r="3489" spans="1:11" x14ac:dyDescent="0.25">
      <c r="A3489" t="s">
        <v>2533</v>
      </c>
      <c r="B3489" t="s">
        <v>2534</v>
      </c>
      <c r="C3489" t="s">
        <v>10</v>
      </c>
      <c r="D3489">
        <v>992</v>
      </c>
      <c r="E3489">
        <v>48</v>
      </c>
      <c r="F3489">
        <v>170</v>
      </c>
      <c r="G3489">
        <f t="shared" si="54"/>
        <v>123</v>
      </c>
      <c r="H3489">
        <v>1755</v>
      </c>
      <c r="I3489" t="s">
        <v>11</v>
      </c>
      <c r="J3489" t="str">
        <f>VLOOKUP(B3489,tax!$B$1:$P$1478,6,FALSE)</f>
        <v>Bacteria</v>
      </c>
      <c r="K3489" t="str">
        <f>VLOOKUP($B3489,tax!$B$1:$P$1478,7,FALSE)</f>
        <v xml:space="preserve"> Actinobacteria</v>
      </c>
    </row>
    <row r="3490" spans="1:11" x14ac:dyDescent="0.25">
      <c r="A3490" t="s">
        <v>2533</v>
      </c>
      <c r="B3490" t="s">
        <v>2534</v>
      </c>
      <c r="C3490" t="s">
        <v>10</v>
      </c>
      <c r="D3490">
        <v>992</v>
      </c>
      <c r="E3490">
        <v>180</v>
      </c>
      <c r="F3490">
        <v>300</v>
      </c>
      <c r="G3490">
        <f t="shared" si="54"/>
        <v>121</v>
      </c>
      <c r="H3490">
        <v>1755</v>
      </c>
      <c r="I3490" t="s">
        <v>11</v>
      </c>
      <c r="J3490" t="str">
        <f>VLOOKUP(B3490,tax!$B$1:$P$1478,6,FALSE)</f>
        <v>Bacteria</v>
      </c>
      <c r="K3490" t="str">
        <f>VLOOKUP($B3490,tax!$B$1:$P$1478,7,FALSE)</f>
        <v xml:space="preserve"> Actinobacteria</v>
      </c>
    </row>
    <row r="3491" spans="1:11" x14ac:dyDescent="0.25">
      <c r="A3491" t="s">
        <v>2533</v>
      </c>
      <c r="B3491" t="s">
        <v>2534</v>
      </c>
      <c r="C3491" t="s">
        <v>18</v>
      </c>
      <c r="D3491">
        <v>992</v>
      </c>
      <c r="E3491">
        <v>511</v>
      </c>
      <c r="F3491">
        <v>817</v>
      </c>
      <c r="G3491">
        <f t="shared" si="54"/>
        <v>307</v>
      </c>
      <c r="H3491">
        <v>3525</v>
      </c>
      <c r="I3491" t="s">
        <v>19</v>
      </c>
      <c r="J3491" t="str">
        <f>VLOOKUP(B3491,tax!$B$1:$P$1478,6,FALSE)</f>
        <v>Bacteria</v>
      </c>
      <c r="K3491" t="str">
        <f>VLOOKUP($B3491,tax!$B$1:$P$1478,7,FALSE)</f>
        <v xml:space="preserve"> Actinobacteria</v>
      </c>
    </row>
    <row r="3492" spans="1:11" x14ac:dyDescent="0.25">
      <c r="A3492" t="s">
        <v>2533</v>
      </c>
      <c r="B3492" t="s">
        <v>2534</v>
      </c>
      <c r="C3492" t="s">
        <v>1495</v>
      </c>
      <c r="D3492">
        <v>992</v>
      </c>
      <c r="E3492">
        <v>841</v>
      </c>
      <c r="F3492">
        <v>989</v>
      </c>
      <c r="G3492">
        <f t="shared" si="54"/>
        <v>149</v>
      </c>
      <c r="H3492">
        <v>4705</v>
      </c>
      <c r="I3492" t="s">
        <v>1496</v>
      </c>
      <c r="J3492" t="str">
        <f>VLOOKUP(B3492,tax!$B$1:$P$1478,6,FALSE)</f>
        <v>Bacteria</v>
      </c>
      <c r="K3492" t="str">
        <f>VLOOKUP($B3492,tax!$B$1:$P$1478,7,FALSE)</f>
        <v xml:space="preserve"> Actinobacteria</v>
      </c>
    </row>
    <row r="3493" spans="1:11" x14ac:dyDescent="0.25">
      <c r="A3493" t="s">
        <v>2533</v>
      </c>
      <c r="B3493" t="s">
        <v>2534</v>
      </c>
      <c r="C3493" t="s">
        <v>133</v>
      </c>
      <c r="D3493">
        <v>992</v>
      </c>
      <c r="E3493">
        <v>310</v>
      </c>
      <c r="F3493">
        <v>389</v>
      </c>
      <c r="G3493">
        <f t="shared" si="54"/>
        <v>80</v>
      </c>
      <c r="H3493">
        <v>58087</v>
      </c>
      <c r="I3493" t="s">
        <v>134</v>
      </c>
      <c r="J3493" t="str">
        <f>VLOOKUP(B3493,tax!$B$1:$P$1478,6,FALSE)</f>
        <v>Bacteria</v>
      </c>
      <c r="K3493" t="str">
        <f>VLOOKUP($B3493,tax!$B$1:$P$1478,7,FALSE)</f>
        <v xml:space="preserve"> Actinobacteria</v>
      </c>
    </row>
    <row r="3494" spans="1:11" x14ac:dyDescent="0.25">
      <c r="A3494" t="s">
        <v>2533</v>
      </c>
      <c r="B3494" t="s">
        <v>2534</v>
      </c>
      <c r="C3494" t="s">
        <v>133</v>
      </c>
      <c r="D3494">
        <v>992</v>
      </c>
      <c r="E3494">
        <v>407</v>
      </c>
      <c r="F3494">
        <v>483</v>
      </c>
      <c r="G3494">
        <f t="shared" si="54"/>
        <v>77</v>
      </c>
      <c r="H3494">
        <v>58087</v>
      </c>
      <c r="I3494" t="s">
        <v>134</v>
      </c>
      <c r="J3494" t="str">
        <f>VLOOKUP(B3494,tax!$B$1:$P$1478,6,FALSE)</f>
        <v>Bacteria</v>
      </c>
      <c r="K3494" t="str">
        <f>VLOOKUP($B3494,tax!$B$1:$P$1478,7,FALSE)</f>
        <v xml:space="preserve"> Actinobacteria</v>
      </c>
    </row>
    <row r="3495" spans="1:11" x14ac:dyDescent="0.25">
      <c r="A3495" t="s">
        <v>2535</v>
      </c>
      <c r="B3495" t="s">
        <v>2536</v>
      </c>
      <c r="C3495" t="s">
        <v>10</v>
      </c>
      <c r="D3495">
        <v>609</v>
      </c>
      <c r="E3495">
        <v>487</v>
      </c>
      <c r="F3495">
        <v>607</v>
      </c>
      <c r="G3495">
        <f t="shared" si="54"/>
        <v>121</v>
      </c>
      <c r="H3495">
        <v>1755</v>
      </c>
      <c r="I3495" t="s">
        <v>11</v>
      </c>
      <c r="J3495" t="str">
        <f>VLOOKUP(B3495,tax!$B$1:$P$1478,6,FALSE)</f>
        <v>Bacteria</v>
      </c>
      <c r="K3495" t="str">
        <f>VLOOKUP($B3495,tax!$B$1:$P$1478,7,FALSE)</f>
        <v xml:space="preserve"> Actinobacteria</v>
      </c>
    </row>
    <row r="3496" spans="1:11" x14ac:dyDescent="0.25">
      <c r="A3496" t="s">
        <v>2535</v>
      </c>
      <c r="B3496" t="s">
        <v>2536</v>
      </c>
      <c r="C3496" t="s">
        <v>401</v>
      </c>
      <c r="D3496">
        <v>609</v>
      </c>
      <c r="E3496">
        <v>83</v>
      </c>
      <c r="F3496">
        <v>234</v>
      </c>
      <c r="G3496">
        <f t="shared" si="54"/>
        <v>152</v>
      </c>
      <c r="H3496">
        <v>2958</v>
      </c>
      <c r="I3496" t="s">
        <v>402</v>
      </c>
      <c r="J3496" t="str">
        <f>VLOOKUP(B3496,tax!$B$1:$P$1478,6,FALSE)</f>
        <v>Bacteria</v>
      </c>
      <c r="K3496" t="str">
        <f>VLOOKUP($B3496,tax!$B$1:$P$1478,7,FALSE)</f>
        <v xml:space="preserve"> Actinobacteria</v>
      </c>
    </row>
    <row r="3497" spans="1:11" x14ac:dyDescent="0.25">
      <c r="A3497" t="s">
        <v>2537</v>
      </c>
      <c r="B3497" t="s">
        <v>2538</v>
      </c>
      <c r="C3497" t="s">
        <v>10</v>
      </c>
      <c r="D3497">
        <v>324</v>
      </c>
      <c r="E3497">
        <v>191</v>
      </c>
      <c r="F3497">
        <v>321</v>
      </c>
      <c r="G3497">
        <f t="shared" si="54"/>
        <v>131</v>
      </c>
      <c r="H3497">
        <v>1755</v>
      </c>
      <c r="I3497" t="s">
        <v>11</v>
      </c>
      <c r="J3497" t="str">
        <f>VLOOKUP(B3497,tax!$B$1:$P$1478,6,FALSE)</f>
        <v>Bacteria</v>
      </c>
      <c r="K3497" t="str">
        <f>VLOOKUP($B3497,tax!$B$1:$P$1478,7,FALSE)</f>
        <v xml:space="preserve"> Actinobacteria</v>
      </c>
    </row>
    <row r="3498" spans="1:11" x14ac:dyDescent="0.25">
      <c r="A3498" t="s">
        <v>2539</v>
      </c>
      <c r="B3498" t="s">
        <v>2540</v>
      </c>
      <c r="C3498" t="s">
        <v>10</v>
      </c>
      <c r="D3498">
        <v>813</v>
      </c>
      <c r="E3498">
        <v>689</v>
      </c>
      <c r="F3498">
        <v>812</v>
      </c>
      <c r="G3498">
        <f t="shared" si="54"/>
        <v>124</v>
      </c>
      <c r="H3498">
        <v>1755</v>
      </c>
      <c r="I3498" t="s">
        <v>11</v>
      </c>
      <c r="J3498" t="str">
        <f>VLOOKUP(B3498,tax!$B$1:$P$1478,6,FALSE)</f>
        <v>Bacteria</v>
      </c>
      <c r="K3498" t="str">
        <f>VLOOKUP($B3498,tax!$B$1:$P$1478,7,FALSE)</f>
        <v xml:space="preserve"> Actinobacteria</v>
      </c>
    </row>
    <row r="3499" spans="1:11" x14ac:dyDescent="0.25">
      <c r="A3499" t="s">
        <v>2539</v>
      </c>
      <c r="B3499" t="s">
        <v>2540</v>
      </c>
      <c r="C3499" t="s">
        <v>18</v>
      </c>
      <c r="D3499">
        <v>813</v>
      </c>
      <c r="E3499">
        <v>56</v>
      </c>
      <c r="F3499">
        <v>475</v>
      </c>
      <c r="G3499">
        <f t="shared" si="54"/>
        <v>420</v>
      </c>
      <c r="H3499">
        <v>3525</v>
      </c>
      <c r="I3499" t="s">
        <v>19</v>
      </c>
      <c r="J3499" t="str">
        <f>VLOOKUP(B3499,tax!$B$1:$P$1478,6,FALSE)</f>
        <v>Bacteria</v>
      </c>
      <c r="K3499" t="str">
        <f>VLOOKUP($B3499,tax!$B$1:$P$1478,7,FALSE)</f>
        <v xml:space="preserve"> Actinobacteria</v>
      </c>
    </row>
    <row r="3500" spans="1:11" x14ac:dyDescent="0.25">
      <c r="A3500" t="s">
        <v>2539</v>
      </c>
      <c r="B3500" t="s">
        <v>2540</v>
      </c>
      <c r="C3500" t="s">
        <v>20</v>
      </c>
      <c r="D3500">
        <v>813</v>
      </c>
      <c r="E3500">
        <v>498</v>
      </c>
      <c r="F3500">
        <v>567</v>
      </c>
      <c r="G3500">
        <f t="shared" si="54"/>
        <v>70</v>
      </c>
      <c r="H3500">
        <v>5437</v>
      </c>
      <c r="I3500" t="s">
        <v>21</v>
      </c>
      <c r="J3500" t="str">
        <f>VLOOKUP(B3500,tax!$B$1:$P$1478,6,FALSE)</f>
        <v>Bacteria</v>
      </c>
      <c r="K3500" t="str">
        <f>VLOOKUP($B3500,tax!$B$1:$P$1478,7,FALSE)</f>
        <v xml:space="preserve"> Actinobacteria</v>
      </c>
    </row>
    <row r="3501" spans="1:11" x14ac:dyDescent="0.25">
      <c r="A3501" t="s">
        <v>2541</v>
      </c>
      <c r="B3501" t="s">
        <v>2542</v>
      </c>
      <c r="C3501" t="s">
        <v>10</v>
      </c>
      <c r="D3501">
        <v>822</v>
      </c>
      <c r="E3501">
        <v>696</v>
      </c>
      <c r="F3501">
        <v>821</v>
      </c>
      <c r="G3501">
        <f t="shared" si="54"/>
        <v>126</v>
      </c>
      <c r="H3501">
        <v>1755</v>
      </c>
      <c r="I3501" t="s">
        <v>11</v>
      </c>
      <c r="J3501" t="str">
        <f>VLOOKUP(B3501,tax!$B$1:$P$1478,6,FALSE)</f>
        <v>Bacteria</v>
      </c>
      <c r="K3501" t="str">
        <f>VLOOKUP($B3501,tax!$B$1:$P$1478,7,FALSE)</f>
        <v xml:space="preserve"> Actinobacteria</v>
      </c>
    </row>
    <row r="3502" spans="1:11" x14ac:dyDescent="0.25">
      <c r="A3502" t="s">
        <v>2541</v>
      </c>
      <c r="B3502" t="s">
        <v>2542</v>
      </c>
      <c r="C3502" t="s">
        <v>18</v>
      </c>
      <c r="D3502">
        <v>822</v>
      </c>
      <c r="E3502">
        <v>62</v>
      </c>
      <c r="F3502">
        <v>480</v>
      </c>
      <c r="G3502">
        <f t="shared" si="54"/>
        <v>419</v>
      </c>
      <c r="H3502">
        <v>3525</v>
      </c>
      <c r="I3502" t="s">
        <v>19</v>
      </c>
      <c r="J3502" t="str">
        <f>VLOOKUP(B3502,tax!$B$1:$P$1478,6,FALSE)</f>
        <v>Bacteria</v>
      </c>
      <c r="K3502" t="str">
        <f>VLOOKUP($B3502,tax!$B$1:$P$1478,7,FALSE)</f>
        <v xml:space="preserve"> Actinobacteria</v>
      </c>
    </row>
    <row r="3503" spans="1:11" x14ac:dyDescent="0.25">
      <c r="A3503" t="s">
        <v>2541</v>
      </c>
      <c r="B3503" t="s">
        <v>2542</v>
      </c>
      <c r="C3503" t="s">
        <v>20</v>
      </c>
      <c r="D3503">
        <v>822</v>
      </c>
      <c r="E3503">
        <v>503</v>
      </c>
      <c r="F3503">
        <v>574</v>
      </c>
      <c r="G3503">
        <f t="shared" si="54"/>
        <v>72</v>
      </c>
      <c r="H3503">
        <v>5437</v>
      </c>
      <c r="I3503" t="s">
        <v>21</v>
      </c>
      <c r="J3503" t="str">
        <f>VLOOKUP(B3503,tax!$B$1:$P$1478,6,FALSE)</f>
        <v>Bacteria</v>
      </c>
      <c r="K3503" t="str">
        <f>VLOOKUP($B3503,tax!$B$1:$P$1478,7,FALSE)</f>
        <v xml:space="preserve"> Actinobacteria</v>
      </c>
    </row>
    <row r="3504" spans="1:11" x14ac:dyDescent="0.25">
      <c r="A3504" t="s">
        <v>2543</v>
      </c>
      <c r="B3504" t="s">
        <v>2544</v>
      </c>
      <c r="C3504" t="s">
        <v>1625</v>
      </c>
      <c r="D3504">
        <v>903</v>
      </c>
      <c r="E3504">
        <v>52</v>
      </c>
      <c r="F3504">
        <v>211</v>
      </c>
      <c r="G3504">
        <f t="shared" si="54"/>
        <v>160</v>
      </c>
      <c r="H3504">
        <v>51</v>
      </c>
      <c r="I3504" t="s">
        <v>1626</v>
      </c>
      <c r="J3504" t="str">
        <f>VLOOKUP(B3504,tax!$B$1:$P$1478,6,FALSE)</f>
        <v>Bacteria</v>
      </c>
      <c r="K3504" t="str">
        <f>VLOOKUP($B3504,tax!$B$1:$P$1478,7,FALSE)</f>
        <v xml:space="preserve"> Firmicutes</v>
      </c>
    </row>
    <row r="3505" spans="1:11" x14ac:dyDescent="0.25">
      <c r="A3505" t="s">
        <v>2543</v>
      </c>
      <c r="B3505" t="s">
        <v>2544</v>
      </c>
      <c r="C3505" t="s">
        <v>1625</v>
      </c>
      <c r="D3505">
        <v>903</v>
      </c>
      <c r="E3505">
        <v>249</v>
      </c>
      <c r="F3505">
        <v>422</v>
      </c>
      <c r="G3505">
        <f t="shared" si="54"/>
        <v>174</v>
      </c>
      <c r="H3505">
        <v>51</v>
      </c>
      <c r="I3505" t="s">
        <v>1626</v>
      </c>
      <c r="J3505" t="str">
        <f>VLOOKUP(B3505,tax!$B$1:$P$1478,6,FALSE)</f>
        <v>Bacteria</v>
      </c>
      <c r="K3505" t="str">
        <f>VLOOKUP($B3505,tax!$B$1:$P$1478,7,FALSE)</f>
        <v xml:space="preserve"> Firmicutes</v>
      </c>
    </row>
    <row r="3506" spans="1:11" x14ac:dyDescent="0.25">
      <c r="A3506" t="s">
        <v>2543</v>
      </c>
      <c r="B3506" t="s">
        <v>2544</v>
      </c>
      <c r="C3506" t="s">
        <v>10</v>
      </c>
      <c r="D3506">
        <v>903</v>
      </c>
      <c r="E3506">
        <v>445</v>
      </c>
      <c r="F3506">
        <v>567</v>
      </c>
      <c r="G3506">
        <f t="shared" si="54"/>
        <v>123</v>
      </c>
      <c r="H3506">
        <v>1755</v>
      </c>
      <c r="I3506" t="s">
        <v>11</v>
      </c>
      <c r="J3506" t="str">
        <f>VLOOKUP(B3506,tax!$B$1:$P$1478,6,FALSE)</f>
        <v>Bacteria</v>
      </c>
      <c r="K3506" t="str">
        <f>VLOOKUP($B3506,tax!$B$1:$P$1478,7,FALSE)</f>
        <v xml:space="preserve"> Firmicutes</v>
      </c>
    </row>
    <row r="3507" spans="1:11" x14ac:dyDescent="0.25">
      <c r="A3507" t="s">
        <v>2543</v>
      </c>
      <c r="B3507" t="s">
        <v>2544</v>
      </c>
      <c r="C3507" t="s">
        <v>1364</v>
      </c>
      <c r="D3507">
        <v>903</v>
      </c>
      <c r="E3507">
        <v>583</v>
      </c>
      <c r="F3507">
        <v>893</v>
      </c>
      <c r="G3507">
        <f t="shared" si="54"/>
        <v>311</v>
      </c>
      <c r="H3507">
        <v>834</v>
      </c>
      <c r="I3507" t="s">
        <v>1365</v>
      </c>
      <c r="J3507" t="str">
        <f>VLOOKUP(B3507,tax!$B$1:$P$1478,6,FALSE)</f>
        <v>Bacteria</v>
      </c>
      <c r="K3507" t="str">
        <f>VLOOKUP($B3507,tax!$B$1:$P$1478,7,FALSE)</f>
        <v xml:space="preserve"> Firmicutes</v>
      </c>
    </row>
    <row r="3508" spans="1:11" x14ac:dyDescent="0.25">
      <c r="A3508" t="s">
        <v>2545</v>
      </c>
      <c r="B3508" t="s">
        <v>2546</v>
      </c>
      <c r="C3508" t="s">
        <v>10</v>
      </c>
      <c r="D3508">
        <v>482</v>
      </c>
      <c r="E3508">
        <v>45</v>
      </c>
      <c r="F3508">
        <v>161</v>
      </c>
      <c r="G3508">
        <f t="shared" si="54"/>
        <v>117</v>
      </c>
      <c r="H3508">
        <v>1755</v>
      </c>
      <c r="I3508" t="s">
        <v>11</v>
      </c>
      <c r="J3508" t="str">
        <f>VLOOKUP(B3508,tax!$B$1:$P$1478,6,FALSE)</f>
        <v>Eukaryota</v>
      </c>
      <c r="K3508" t="str">
        <f>VLOOKUP($B3508,tax!$B$1:$P$1478,7,FALSE)</f>
        <v xml:space="preserve"> Fungi</v>
      </c>
    </row>
    <row r="3509" spans="1:11" x14ac:dyDescent="0.25">
      <c r="A3509" t="s">
        <v>2545</v>
      </c>
      <c r="B3509" t="s">
        <v>2546</v>
      </c>
      <c r="C3509" t="s">
        <v>1364</v>
      </c>
      <c r="D3509">
        <v>482</v>
      </c>
      <c r="E3509">
        <v>175</v>
      </c>
      <c r="F3509">
        <v>475</v>
      </c>
      <c r="G3509">
        <f t="shared" si="54"/>
        <v>301</v>
      </c>
      <c r="H3509">
        <v>834</v>
      </c>
      <c r="I3509" t="s">
        <v>1365</v>
      </c>
      <c r="J3509" t="str">
        <f>VLOOKUP(B3509,tax!$B$1:$P$1478,6,FALSE)</f>
        <v>Eukaryota</v>
      </c>
      <c r="K3509" t="str">
        <f>VLOOKUP($B3509,tax!$B$1:$P$1478,7,FALSE)</f>
        <v xml:space="preserve"> Fungi</v>
      </c>
    </row>
    <row r="3510" spans="1:11" x14ac:dyDescent="0.25">
      <c r="A3510" t="s">
        <v>2547</v>
      </c>
      <c r="B3510" t="s">
        <v>2548</v>
      </c>
      <c r="C3510" t="s">
        <v>10</v>
      </c>
      <c r="D3510">
        <v>797</v>
      </c>
      <c r="E3510">
        <v>565</v>
      </c>
      <c r="F3510">
        <v>697</v>
      </c>
      <c r="G3510">
        <f t="shared" si="54"/>
        <v>133</v>
      </c>
      <c r="H3510">
        <v>1755</v>
      </c>
      <c r="I3510" t="s">
        <v>11</v>
      </c>
      <c r="J3510" t="str">
        <f>VLOOKUP(B3510,tax!$B$1:$P$1478,6,FALSE)</f>
        <v>Bacteria</v>
      </c>
      <c r="K3510" t="str">
        <f>VLOOKUP($B3510,tax!$B$1:$P$1478,7,FALSE)</f>
        <v xml:space="preserve"> Bacteroidetes</v>
      </c>
    </row>
    <row r="3511" spans="1:11" x14ac:dyDescent="0.25">
      <c r="A3511" t="s">
        <v>2547</v>
      </c>
      <c r="B3511" t="s">
        <v>2548</v>
      </c>
      <c r="C3511" t="s">
        <v>52</v>
      </c>
      <c r="D3511">
        <v>797</v>
      </c>
      <c r="E3511">
        <v>51</v>
      </c>
      <c r="F3511">
        <v>335</v>
      </c>
      <c r="G3511">
        <f t="shared" si="54"/>
        <v>285</v>
      </c>
      <c r="H3511">
        <v>5170</v>
      </c>
      <c r="I3511" t="s">
        <v>53</v>
      </c>
      <c r="J3511" t="str">
        <f>VLOOKUP(B3511,tax!$B$1:$P$1478,6,FALSE)</f>
        <v>Bacteria</v>
      </c>
      <c r="K3511" t="str">
        <f>VLOOKUP($B3511,tax!$B$1:$P$1478,7,FALSE)</f>
        <v xml:space="preserve"> Bacteroidetes</v>
      </c>
    </row>
    <row r="3512" spans="1:11" x14ac:dyDescent="0.25">
      <c r="A3512" t="s">
        <v>2549</v>
      </c>
      <c r="B3512" t="s">
        <v>2550</v>
      </c>
      <c r="C3512" t="s">
        <v>10</v>
      </c>
      <c r="D3512">
        <v>1091</v>
      </c>
      <c r="E3512">
        <v>970</v>
      </c>
      <c r="F3512">
        <v>1091</v>
      </c>
      <c r="G3512">
        <f t="shared" si="54"/>
        <v>122</v>
      </c>
      <c r="H3512">
        <v>1755</v>
      </c>
      <c r="I3512" t="s">
        <v>11</v>
      </c>
      <c r="J3512" t="str">
        <f>VLOOKUP(B3512,tax!$B$1:$P$1478,6,FALSE)</f>
        <v>Bacteria</v>
      </c>
      <c r="K3512" t="str">
        <f>VLOOKUP($B3512,tax!$B$1:$P$1478,7,FALSE)</f>
        <v xml:space="preserve"> Firmicutes</v>
      </c>
    </row>
    <row r="3513" spans="1:11" x14ac:dyDescent="0.25">
      <c r="A3513" t="s">
        <v>2549</v>
      </c>
      <c r="B3513" t="s">
        <v>2550</v>
      </c>
      <c r="C3513" t="s">
        <v>568</v>
      </c>
      <c r="D3513">
        <v>1091</v>
      </c>
      <c r="E3513">
        <v>275</v>
      </c>
      <c r="F3513">
        <v>338</v>
      </c>
      <c r="G3513">
        <f t="shared" si="54"/>
        <v>64</v>
      </c>
      <c r="H3513">
        <v>2671</v>
      </c>
      <c r="I3513" t="s">
        <v>569</v>
      </c>
      <c r="J3513" t="str">
        <f>VLOOKUP(B3513,tax!$B$1:$P$1478,6,FALSE)</f>
        <v>Bacteria</v>
      </c>
      <c r="K3513" t="str">
        <f>VLOOKUP($B3513,tax!$B$1:$P$1478,7,FALSE)</f>
        <v xml:space="preserve"> Firmicutes</v>
      </c>
    </row>
    <row r="3514" spans="1:11" x14ac:dyDescent="0.25">
      <c r="A3514" t="s">
        <v>2549</v>
      </c>
      <c r="B3514" t="s">
        <v>2550</v>
      </c>
      <c r="C3514" t="s">
        <v>345</v>
      </c>
      <c r="D3514">
        <v>1091</v>
      </c>
      <c r="E3514">
        <v>364</v>
      </c>
      <c r="F3514">
        <v>830</v>
      </c>
      <c r="G3514">
        <f t="shared" si="54"/>
        <v>467</v>
      </c>
      <c r="H3514">
        <v>5543</v>
      </c>
      <c r="I3514" t="s">
        <v>346</v>
      </c>
      <c r="J3514" t="str">
        <f>VLOOKUP(B3514,tax!$B$1:$P$1478,6,FALSE)</f>
        <v>Bacteria</v>
      </c>
      <c r="K3514" t="str">
        <f>VLOOKUP($B3514,tax!$B$1:$P$1478,7,FALSE)</f>
        <v xml:space="preserve"> Firmicutes</v>
      </c>
    </row>
    <row r="3515" spans="1:11" x14ac:dyDescent="0.25">
      <c r="A3515" t="s">
        <v>2549</v>
      </c>
      <c r="B3515" t="s">
        <v>2550</v>
      </c>
      <c r="C3515" t="s">
        <v>570</v>
      </c>
      <c r="D3515">
        <v>1091</v>
      </c>
      <c r="E3515">
        <v>877</v>
      </c>
      <c r="F3515">
        <v>926</v>
      </c>
      <c r="G3515">
        <f t="shared" si="54"/>
        <v>50</v>
      </c>
      <c r="H3515">
        <v>35</v>
      </c>
      <c r="I3515" t="s">
        <v>570</v>
      </c>
      <c r="J3515" t="str">
        <f>VLOOKUP(B3515,tax!$B$1:$P$1478,6,FALSE)</f>
        <v>Bacteria</v>
      </c>
      <c r="K3515" t="str">
        <f>VLOOKUP($B3515,tax!$B$1:$P$1478,7,FALSE)</f>
        <v xml:space="preserve"> Firmicutes</v>
      </c>
    </row>
    <row r="3516" spans="1:11" x14ac:dyDescent="0.25">
      <c r="A3516" t="s">
        <v>2551</v>
      </c>
      <c r="B3516" t="s">
        <v>2552</v>
      </c>
      <c r="C3516" t="s">
        <v>10</v>
      </c>
      <c r="D3516">
        <v>467</v>
      </c>
      <c r="E3516">
        <v>339</v>
      </c>
      <c r="F3516">
        <v>466</v>
      </c>
      <c r="G3516">
        <f t="shared" si="54"/>
        <v>128</v>
      </c>
      <c r="H3516">
        <v>1755</v>
      </c>
      <c r="I3516" t="s">
        <v>11</v>
      </c>
      <c r="J3516" t="str">
        <f>VLOOKUP(B3516,tax!$B$1:$P$1478,6,FALSE)</f>
        <v>Bacteria</v>
      </c>
      <c r="K3516" t="str">
        <f>VLOOKUP($B3516,tax!$B$1:$P$1478,7,FALSE)</f>
        <v xml:space="preserve"> Firmicutes</v>
      </c>
    </row>
    <row r="3517" spans="1:11" x14ac:dyDescent="0.25">
      <c r="A3517" t="s">
        <v>2551</v>
      </c>
      <c r="B3517" t="s">
        <v>2552</v>
      </c>
      <c r="C3517" t="s">
        <v>52</v>
      </c>
      <c r="D3517">
        <v>467</v>
      </c>
      <c r="E3517">
        <v>1</v>
      </c>
      <c r="F3517">
        <v>316</v>
      </c>
      <c r="G3517">
        <f t="shared" si="54"/>
        <v>316</v>
      </c>
      <c r="H3517">
        <v>5170</v>
      </c>
      <c r="I3517" t="s">
        <v>53</v>
      </c>
      <c r="J3517" t="str">
        <f>VLOOKUP(B3517,tax!$B$1:$P$1478,6,FALSE)</f>
        <v>Bacteria</v>
      </c>
      <c r="K3517" t="str">
        <f>VLOOKUP($B3517,tax!$B$1:$P$1478,7,FALSE)</f>
        <v xml:space="preserve"> Firmicutes</v>
      </c>
    </row>
    <row r="3518" spans="1:11" x14ac:dyDescent="0.25">
      <c r="A3518" t="s">
        <v>2553</v>
      </c>
      <c r="B3518" t="s">
        <v>2554</v>
      </c>
      <c r="C3518" t="s">
        <v>10</v>
      </c>
      <c r="D3518">
        <v>466</v>
      </c>
      <c r="E3518">
        <v>345</v>
      </c>
      <c r="F3518">
        <v>464</v>
      </c>
      <c r="G3518">
        <f t="shared" si="54"/>
        <v>120</v>
      </c>
      <c r="H3518">
        <v>1755</v>
      </c>
      <c r="I3518" t="s">
        <v>11</v>
      </c>
      <c r="J3518" t="str">
        <f>VLOOKUP(B3518,tax!$B$1:$P$1478,6,FALSE)</f>
        <v>Bacteria</v>
      </c>
      <c r="K3518" t="str">
        <f>VLOOKUP($B3518,tax!$B$1:$P$1478,7,FALSE)</f>
        <v xml:space="preserve"> Firmicutes</v>
      </c>
    </row>
    <row r="3519" spans="1:11" x14ac:dyDescent="0.25">
      <c r="A3519" t="s">
        <v>2553</v>
      </c>
      <c r="B3519" t="s">
        <v>2554</v>
      </c>
      <c r="C3519" t="s">
        <v>52</v>
      </c>
      <c r="D3519">
        <v>466</v>
      </c>
      <c r="E3519">
        <v>35</v>
      </c>
      <c r="F3519">
        <v>319</v>
      </c>
      <c r="G3519">
        <f t="shared" si="54"/>
        <v>285</v>
      </c>
      <c r="H3519">
        <v>5170</v>
      </c>
      <c r="I3519" t="s">
        <v>53</v>
      </c>
      <c r="J3519" t="str">
        <f>VLOOKUP(B3519,tax!$B$1:$P$1478,6,FALSE)</f>
        <v>Bacteria</v>
      </c>
      <c r="K3519" t="str">
        <f>VLOOKUP($B3519,tax!$B$1:$P$1478,7,FALSE)</f>
        <v xml:space="preserve"> Firmicutes</v>
      </c>
    </row>
    <row r="3520" spans="1:11" x14ac:dyDescent="0.25">
      <c r="A3520" t="s">
        <v>2555</v>
      </c>
      <c r="B3520" t="s">
        <v>2556</v>
      </c>
      <c r="C3520" t="s">
        <v>10</v>
      </c>
      <c r="D3520">
        <v>913</v>
      </c>
      <c r="E3520">
        <v>399</v>
      </c>
      <c r="F3520">
        <v>529</v>
      </c>
      <c r="G3520">
        <f t="shared" si="54"/>
        <v>131</v>
      </c>
      <c r="H3520">
        <v>1755</v>
      </c>
      <c r="I3520" t="s">
        <v>11</v>
      </c>
      <c r="J3520" t="str">
        <f>VLOOKUP(B3520,tax!$B$1:$P$1478,6,FALSE)</f>
        <v>Bacteria</v>
      </c>
      <c r="K3520" t="str">
        <f>VLOOKUP($B3520,tax!$B$1:$P$1478,7,FALSE)</f>
        <v xml:space="preserve"> Firmicutes</v>
      </c>
    </row>
    <row r="3521" spans="1:11" x14ac:dyDescent="0.25">
      <c r="A3521" t="s">
        <v>2555</v>
      </c>
      <c r="B3521" t="s">
        <v>2556</v>
      </c>
      <c r="C3521" t="s">
        <v>10</v>
      </c>
      <c r="D3521">
        <v>913</v>
      </c>
      <c r="E3521">
        <v>542</v>
      </c>
      <c r="F3521">
        <v>665</v>
      </c>
      <c r="G3521">
        <f t="shared" si="54"/>
        <v>124</v>
      </c>
      <c r="H3521">
        <v>1755</v>
      </c>
      <c r="I3521" t="s">
        <v>11</v>
      </c>
      <c r="J3521" t="str">
        <f>VLOOKUP(B3521,tax!$B$1:$P$1478,6,FALSE)</f>
        <v>Bacteria</v>
      </c>
      <c r="K3521" t="str">
        <f>VLOOKUP($B3521,tax!$B$1:$P$1478,7,FALSE)</f>
        <v xml:space="preserve"> Firmicutes</v>
      </c>
    </row>
    <row r="3522" spans="1:11" x14ac:dyDescent="0.25">
      <c r="A3522" t="s">
        <v>2555</v>
      </c>
      <c r="B3522" t="s">
        <v>2556</v>
      </c>
      <c r="C3522" t="s">
        <v>10</v>
      </c>
      <c r="D3522">
        <v>913</v>
      </c>
      <c r="E3522">
        <v>678</v>
      </c>
      <c r="F3522">
        <v>801</v>
      </c>
      <c r="G3522">
        <f t="shared" si="54"/>
        <v>124</v>
      </c>
      <c r="H3522">
        <v>1755</v>
      </c>
      <c r="I3522" t="s">
        <v>11</v>
      </c>
      <c r="J3522" t="str">
        <f>VLOOKUP(B3522,tax!$B$1:$P$1478,6,FALSE)</f>
        <v>Bacteria</v>
      </c>
      <c r="K3522" t="str">
        <f>VLOOKUP($B3522,tax!$B$1:$P$1478,7,FALSE)</f>
        <v xml:space="preserve"> Firmicutes</v>
      </c>
    </row>
    <row r="3523" spans="1:11" x14ac:dyDescent="0.25">
      <c r="A3523" t="s">
        <v>2555</v>
      </c>
      <c r="B3523" t="s">
        <v>2556</v>
      </c>
      <c r="C3523" t="s">
        <v>129</v>
      </c>
      <c r="D3523">
        <v>913</v>
      </c>
      <c r="E3523">
        <v>40</v>
      </c>
      <c r="F3523">
        <v>390</v>
      </c>
      <c r="G3523">
        <f t="shared" ref="G3523:G3586" si="55">F3523-E3523+1</f>
        <v>351</v>
      </c>
      <c r="H3523">
        <v>1340</v>
      </c>
      <c r="I3523" t="s">
        <v>130</v>
      </c>
      <c r="J3523" t="str">
        <f>VLOOKUP(B3523,tax!$B$1:$P$1478,6,FALSE)</f>
        <v>Bacteria</v>
      </c>
      <c r="K3523" t="str">
        <f>VLOOKUP($B3523,tax!$B$1:$P$1478,7,FALSE)</f>
        <v xml:space="preserve"> Firmicutes</v>
      </c>
    </row>
    <row r="3524" spans="1:11" x14ac:dyDescent="0.25">
      <c r="A3524" t="s">
        <v>2557</v>
      </c>
      <c r="B3524" t="s">
        <v>2558</v>
      </c>
      <c r="C3524" t="s">
        <v>10</v>
      </c>
      <c r="D3524">
        <v>785</v>
      </c>
      <c r="E3524">
        <v>484</v>
      </c>
      <c r="F3524">
        <v>605</v>
      </c>
      <c r="G3524">
        <f t="shared" si="55"/>
        <v>122</v>
      </c>
      <c r="H3524">
        <v>1755</v>
      </c>
      <c r="I3524" t="s">
        <v>11</v>
      </c>
      <c r="J3524" t="str">
        <f>VLOOKUP(B3524,tax!$B$1:$P$1478,6,FALSE)</f>
        <v>Bacteria</v>
      </c>
      <c r="K3524" t="str">
        <f>VLOOKUP($B3524,tax!$B$1:$P$1478,7,FALSE)</f>
        <v xml:space="preserve"> Firmicutes</v>
      </c>
    </row>
    <row r="3525" spans="1:11" x14ac:dyDescent="0.25">
      <c r="A3525" t="s">
        <v>2557</v>
      </c>
      <c r="B3525" t="s">
        <v>2558</v>
      </c>
      <c r="C3525" t="s">
        <v>52</v>
      </c>
      <c r="D3525">
        <v>785</v>
      </c>
      <c r="E3525">
        <v>22</v>
      </c>
      <c r="F3525">
        <v>276</v>
      </c>
      <c r="G3525">
        <f t="shared" si="55"/>
        <v>255</v>
      </c>
      <c r="H3525">
        <v>5170</v>
      </c>
      <c r="I3525" t="s">
        <v>53</v>
      </c>
      <c r="J3525" t="str">
        <f>VLOOKUP(B3525,tax!$B$1:$P$1478,6,FALSE)</f>
        <v>Bacteria</v>
      </c>
      <c r="K3525" t="str">
        <f>VLOOKUP($B3525,tax!$B$1:$P$1478,7,FALSE)</f>
        <v xml:space="preserve"> Firmicutes</v>
      </c>
    </row>
    <row r="3526" spans="1:11" x14ac:dyDescent="0.25">
      <c r="A3526" t="s">
        <v>2559</v>
      </c>
      <c r="B3526" t="s">
        <v>2560</v>
      </c>
      <c r="C3526" t="s">
        <v>10</v>
      </c>
      <c r="D3526">
        <v>554</v>
      </c>
      <c r="E3526">
        <v>425</v>
      </c>
      <c r="F3526">
        <v>554</v>
      </c>
      <c r="G3526">
        <f t="shared" si="55"/>
        <v>130</v>
      </c>
      <c r="H3526">
        <v>1755</v>
      </c>
      <c r="I3526" t="s">
        <v>11</v>
      </c>
      <c r="J3526" t="str">
        <f>VLOOKUP(B3526,tax!$B$1:$P$1478,6,FALSE)</f>
        <v>Bacteria</v>
      </c>
      <c r="K3526" t="str">
        <f>VLOOKUP($B3526,tax!$B$1:$P$1478,7,FALSE)</f>
        <v xml:space="preserve"> Firmicutes</v>
      </c>
    </row>
    <row r="3527" spans="1:11" x14ac:dyDescent="0.25">
      <c r="A3527" t="s">
        <v>2559</v>
      </c>
      <c r="B3527" t="s">
        <v>2560</v>
      </c>
      <c r="C3527" t="s">
        <v>52</v>
      </c>
      <c r="D3527">
        <v>554</v>
      </c>
      <c r="E3527">
        <v>89</v>
      </c>
      <c r="F3527">
        <v>402</v>
      </c>
      <c r="G3527">
        <f t="shared" si="55"/>
        <v>314</v>
      </c>
      <c r="H3527">
        <v>5170</v>
      </c>
      <c r="I3527" t="s">
        <v>53</v>
      </c>
      <c r="J3527" t="str">
        <f>VLOOKUP(B3527,tax!$B$1:$P$1478,6,FALSE)</f>
        <v>Bacteria</v>
      </c>
      <c r="K3527" t="str">
        <f>VLOOKUP($B3527,tax!$B$1:$P$1478,7,FALSE)</f>
        <v xml:space="preserve"> Firmicutes</v>
      </c>
    </row>
    <row r="3528" spans="1:11" x14ac:dyDescent="0.25">
      <c r="A3528" t="s">
        <v>2561</v>
      </c>
      <c r="B3528" t="s">
        <v>2562</v>
      </c>
      <c r="C3528" t="s">
        <v>10</v>
      </c>
      <c r="D3528">
        <v>931</v>
      </c>
      <c r="E3528">
        <v>815</v>
      </c>
      <c r="F3528">
        <v>931</v>
      </c>
      <c r="G3528">
        <f t="shared" si="55"/>
        <v>117</v>
      </c>
      <c r="H3528">
        <v>1755</v>
      </c>
      <c r="I3528" t="s">
        <v>11</v>
      </c>
      <c r="J3528" t="str">
        <f>VLOOKUP(B3528,tax!$B$1:$P$1478,6,FALSE)</f>
        <v>Bacteria</v>
      </c>
      <c r="K3528" t="str">
        <f>VLOOKUP($B3528,tax!$B$1:$P$1478,7,FALSE)</f>
        <v xml:space="preserve"> Firmicutes</v>
      </c>
    </row>
    <row r="3529" spans="1:11" x14ac:dyDescent="0.25">
      <c r="A3529" t="s">
        <v>2561</v>
      </c>
      <c r="B3529" t="s">
        <v>2562</v>
      </c>
      <c r="C3529" t="s">
        <v>226</v>
      </c>
      <c r="D3529">
        <v>931</v>
      </c>
      <c r="E3529">
        <v>719</v>
      </c>
      <c r="F3529">
        <v>789</v>
      </c>
      <c r="G3529">
        <f t="shared" si="55"/>
        <v>71</v>
      </c>
      <c r="H3529">
        <v>4829</v>
      </c>
      <c r="I3529" t="s">
        <v>227</v>
      </c>
      <c r="J3529" t="str">
        <f>VLOOKUP(B3529,tax!$B$1:$P$1478,6,FALSE)</f>
        <v>Bacteria</v>
      </c>
      <c r="K3529" t="str">
        <f>VLOOKUP($B3529,tax!$B$1:$P$1478,7,FALSE)</f>
        <v xml:space="preserve"> Firmicutes</v>
      </c>
    </row>
    <row r="3530" spans="1:11" x14ac:dyDescent="0.25">
      <c r="A3530" t="s">
        <v>2561</v>
      </c>
      <c r="B3530" t="s">
        <v>2562</v>
      </c>
      <c r="C3530" t="s">
        <v>329</v>
      </c>
      <c r="D3530">
        <v>931</v>
      </c>
      <c r="E3530">
        <v>16</v>
      </c>
      <c r="F3530">
        <v>305</v>
      </c>
      <c r="G3530">
        <f t="shared" si="55"/>
        <v>290</v>
      </c>
      <c r="H3530">
        <v>9251</v>
      </c>
      <c r="I3530" t="s">
        <v>330</v>
      </c>
      <c r="J3530" t="str">
        <f>VLOOKUP(B3530,tax!$B$1:$P$1478,6,FALSE)</f>
        <v>Bacteria</v>
      </c>
      <c r="K3530" t="str">
        <f>VLOOKUP($B3530,tax!$B$1:$P$1478,7,FALSE)</f>
        <v xml:space="preserve"> Firmicutes</v>
      </c>
    </row>
    <row r="3531" spans="1:11" x14ac:dyDescent="0.25">
      <c r="A3531" t="s">
        <v>2561</v>
      </c>
      <c r="B3531" t="s">
        <v>2562</v>
      </c>
      <c r="C3531" t="s">
        <v>303</v>
      </c>
      <c r="D3531">
        <v>931</v>
      </c>
      <c r="E3531">
        <v>345</v>
      </c>
      <c r="F3531">
        <v>684</v>
      </c>
      <c r="G3531">
        <f t="shared" si="55"/>
        <v>340</v>
      </c>
      <c r="H3531">
        <v>5906</v>
      </c>
      <c r="I3531" t="s">
        <v>304</v>
      </c>
      <c r="J3531" t="str">
        <f>VLOOKUP(B3531,tax!$B$1:$P$1478,6,FALSE)</f>
        <v>Bacteria</v>
      </c>
      <c r="K3531" t="str">
        <f>VLOOKUP($B3531,tax!$B$1:$P$1478,7,FALSE)</f>
        <v xml:space="preserve"> Firmicutes</v>
      </c>
    </row>
    <row r="3532" spans="1:11" x14ac:dyDescent="0.25">
      <c r="A3532" t="s">
        <v>2563</v>
      </c>
      <c r="B3532" t="s">
        <v>2564</v>
      </c>
      <c r="C3532" t="s">
        <v>10</v>
      </c>
      <c r="D3532">
        <v>661</v>
      </c>
      <c r="E3532">
        <v>242</v>
      </c>
      <c r="F3532">
        <v>343</v>
      </c>
      <c r="G3532">
        <f t="shared" si="55"/>
        <v>102</v>
      </c>
      <c r="H3532">
        <v>1755</v>
      </c>
      <c r="I3532" t="s">
        <v>11</v>
      </c>
      <c r="J3532" t="str">
        <f>VLOOKUP(B3532,tax!$B$1:$P$1478,6,FALSE)</f>
        <v>Bacteria</v>
      </c>
      <c r="K3532" t="str">
        <f>VLOOKUP($B3532,tax!$B$1:$P$1478,7,FALSE)</f>
        <v xml:space="preserve"> Actinobacteria</v>
      </c>
    </row>
    <row r="3533" spans="1:11" x14ac:dyDescent="0.25">
      <c r="A3533" t="s">
        <v>2563</v>
      </c>
      <c r="B3533" t="s">
        <v>2564</v>
      </c>
      <c r="C3533" t="s">
        <v>2565</v>
      </c>
      <c r="D3533">
        <v>661</v>
      </c>
      <c r="E3533">
        <v>551</v>
      </c>
      <c r="F3533">
        <v>620</v>
      </c>
      <c r="G3533">
        <f t="shared" si="55"/>
        <v>70</v>
      </c>
      <c r="H3533">
        <v>78</v>
      </c>
      <c r="I3533" t="s">
        <v>2565</v>
      </c>
      <c r="J3533" t="str">
        <f>VLOOKUP(B3533,tax!$B$1:$P$1478,6,FALSE)</f>
        <v>Bacteria</v>
      </c>
      <c r="K3533" t="str">
        <f>VLOOKUP($B3533,tax!$B$1:$P$1478,7,FALSE)</f>
        <v xml:space="preserve"> Actinobacteria</v>
      </c>
    </row>
    <row r="3534" spans="1:11" x14ac:dyDescent="0.25">
      <c r="A3534" t="s">
        <v>2566</v>
      </c>
      <c r="B3534" t="s">
        <v>2567</v>
      </c>
      <c r="C3534" t="s">
        <v>2568</v>
      </c>
      <c r="D3534">
        <v>511</v>
      </c>
      <c r="E3534">
        <v>480</v>
      </c>
      <c r="F3534">
        <v>507</v>
      </c>
      <c r="G3534">
        <f t="shared" si="55"/>
        <v>28</v>
      </c>
      <c r="H3534">
        <v>1334</v>
      </c>
      <c r="I3534" t="s">
        <v>2569</v>
      </c>
      <c r="J3534" t="str">
        <f>VLOOKUP(B3534,tax!$B$1:$P$1478,6,FALSE)</f>
        <v>Eukaryota</v>
      </c>
      <c r="K3534" t="str">
        <f>VLOOKUP($B3534,tax!$B$1:$P$1478,7,FALSE)</f>
        <v xml:space="preserve"> Fungi</v>
      </c>
    </row>
    <row r="3535" spans="1:11" x14ac:dyDescent="0.25">
      <c r="A3535" t="s">
        <v>2566</v>
      </c>
      <c r="B3535" t="s">
        <v>2567</v>
      </c>
      <c r="C3535" t="s">
        <v>10</v>
      </c>
      <c r="D3535">
        <v>511</v>
      </c>
      <c r="E3535">
        <v>323</v>
      </c>
      <c r="F3535">
        <v>445</v>
      </c>
      <c r="G3535">
        <f t="shared" si="55"/>
        <v>123</v>
      </c>
      <c r="H3535">
        <v>1755</v>
      </c>
      <c r="I3535" t="s">
        <v>11</v>
      </c>
      <c r="J3535" t="str">
        <f>VLOOKUP(B3535,tax!$B$1:$P$1478,6,FALSE)</f>
        <v>Eukaryota</v>
      </c>
      <c r="K3535" t="str">
        <f>VLOOKUP($B3535,tax!$B$1:$P$1478,7,FALSE)</f>
        <v xml:space="preserve"> Fungi</v>
      </c>
    </row>
    <row r="3536" spans="1:11" x14ac:dyDescent="0.25">
      <c r="A3536" t="s">
        <v>2566</v>
      </c>
      <c r="B3536" t="s">
        <v>2567</v>
      </c>
      <c r="C3536" t="s">
        <v>52</v>
      </c>
      <c r="D3536">
        <v>511</v>
      </c>
      <c r="E3536">
        <v>19</v>
      </c>
      <c r="F3536">
        <v>300</v>
      </c>
      <c r="G3536">
        <f t="shared" si="55"/>
        <v>282</v>
      </c>
      <c r="H3536">
        <v>5170</v>
      </c>
      <c r="I3536" t="s">
        <v>53</v>
      </c>
      <c r="J3536" t="str">
        <f>VLOOKUP(B3536,tax!$B$1:$P$1478,6,FALSE)</f>
        <v>Eukaryota</v>
      </c>
      <c r="K3536" t="str">
        <f>VLOOKUP($B3536,tax!$B$1:$P$1478,7,FALSE)</f>
        <v xml:space="preserve"> Fungi</v>
      </c>
    </row>
    <row r="3537" spans="1:11" x14ac:dyDescent="0.25">
      <c r="A3537" t="s">
        <v>2570</v>
      </c>
      <c r="B3537" t="s">
        <v>2571</v>
      </c>
      <c r="C3537" t="s">
        <v>10</v>
      </c>
      <c r="D3537">
        <v>456</v>
      </c>
      <c r="E3537">
        <v>329</v>
      </c>
      <c r="F3537">
        <v>456</v>
      </c>
      <c r="G3537">
        <f t="shared" si="55"/>
        <v>128</v>
      </c>
      <c r="H3537">
        <v>1755</v>
      </c>
      <c r="I3537" t="s">
        <v>11</v>
      </c>
      <c r="J3537" t="str">
        <f>VLOOKUP(B3537,tax!$B$1:$P$1478,6,FALSE)</f>
        <v>Eukaryota</v>
      </c>
      <c r="K3537" t="str">
        <f>VLOOKUP($B3537,tax!$B$1:$P$1478,7,FALSE)</f>
        <v xml:space="preserve"> Fungi</v>
      </c>
    </row>
    <row r="3538" spans="1:11" x14ac:dyDescent="0.25">
      <c r="A3538" t="s">
        <v>2570</v>
      </c>
      <c r="B3538" t="s">
        <v>2571</v>
      </c>
      <c r="C3538" t="s">
        <v>52</v>
      </c>
      <c r="D3538">
        <v>456</v>
      </c>
      <c r="E3538">
        <v>21</v>
      </c>
      <c r="F3538">
        <v>306</v>
      </c>
      <c r="G3538">
        <f t="shared" si="55"/>
        <v>286</v>
      </c>
      <c r="H3538">
        <v>5170</v>
      </c>
      <c r="I3538" t="s">
        <v>53</v>
      </c>
      <c r="J3538" t="str">
        <f>VLOOKUP(B3538,tax!$B$1:$P$1478,6,FALSE)</f>
        <v>Eukaryota</v>
      </c>
      <c r="K3538" t="str">
        <f>VLOOKUP($B3538,tax!$B$1:$P$1478,7,FALSE)</f>
        <v xml:space="preserve"> Fungi</v>
      </c>
    </row>
    <row r="3539" spans="1:11" x14ac:dyDescent="0.25">
      <c r="A3539" t="s">
        <v>2572</v>
      </c>
      <c r="B3539" t="s">
        <v>2573</v>
      </c>
      <c r="C3539" t="s">
        <v>10</v>
      </c>
      <c r="D3539">
        <v>513</v>
      </c>
      <c r="E3539">
        <v>385</v>
      </c>
      <c r="F3539">
        <v>512</v>
      </c>
      <c r="G3539">
        <f t="shared" si="55"/>
        <v>128</v>
      </c>
      <c r="H3539">
        <v>1755</v>
      </c>
      <c r="I3539" t="s">
        <v>11</v>
      </c>
      <c r="J3539" t="str">
        <f>VLOOKUP(B3539,tax!$B$1:$P$1478,6,FALSE)</f>
        <v>Bacteria</v>
      </c>
      <c r="K3539" t="str">
        <f>VLOOKUP($B3539,tax!$B$1:$P$1478,7,FALSE)</f>
        <v xml:space="preserve"> Firmicutes</v>
      </c>
    </row>
    <row r="3540" spans="1:11" x14ac:dyDescent="0.25">
      <c r="A3540" t="s">
        <v>2572</v>
      </c>
      <c r="B3540" t="s">
        <v>2573</v>
      </c>
      <c r="C3540" t="s">
        <v>52</v>
      </c>
      <c r="D3540">
        <v>513</v>
      </c>
      <c r="E3540">
        <v>25</v>
      </c>
      <c r="F3540">
        <v>362</v>
      </c>
      <c r="G3540">
        <f t="shared" si="55"/>
        <v>338</v>
      </c>
      <c r="H3540">
        <v>5170</v>
      </c>
      <c r="I3540" t="s">
        <v>53</v>
      </c>
      <c r="J3540" t="str">
        <f>VLOOKUP(B3540,tax!$B$1:$P$1478,6,FALSE)</f>
        <v>Bacteria</v>
      </c>
      <c r="K3540" t="str">
        <f>VLOOKUP($B3540,tax!$B$1:$P$1478,7,FALSE)</f>
        <v xml:space="preserve"> Firmicutes</v>
      </c>
    </row>
    <row r="3541" spans="1:11" x14ac:dyDescent="0.25">
      <c r="A3541" t="s">
        <v>2574</v>
      </c>
      <c r="B3541" t="s">
        <v>2575</v>
      </c>
      <c r="C3541" t="s">
        <v>10</v>
      </c>
      <c r="D3541">
        <v>429</v>
      </c>
      <c r="E3541">
        <v>308</v>
      </c>
      <c r="F3541">
        <v>429</v>
      </c>
      <c r="G3541">
        <f t="shared" si="55"/>
        <v>122</v>
      </c>
      <c r="H3541">
        <v>1755</v>
      </c>
      <c r="I3541" t="s">
        <v>11</v>
      </c>
      <c r="J3541" t="str">
        <f>VLOOKUP(B3541,tax!$B$1:$P$1478,6,FALSE)</f>
        <v>Bacteria</v>
      </c>
      <c r="K3541" t="str">
        <f>VLOOKUP($B3541,tax!$B$1:$P$1478,7,FALSE)</f>
        <v xml:space="preserve"> Bacteroidetes</v>
      </c>
    </row>
    <row r="3542" spans="1:11" x14ac:dyDescent="0.25">
      <c r="A3542" t="s">
        <v>2574</v>
      </c>
      <c r="B3542" t="s">
        <v>2575</v>
      </c>
      <c r="C3542" t="s">
        <v>52</v>
      </c>
      <c r="D3542">
        <v>429</v>
      </c>
      <c r="E3542">
        <v>11</v>
      </c>
      <c r="F3542">
        <v>284</v>
      </c>
      <c r="G3542">
        <f t="shared" si="55"/>
        <v>274</v>
      </c>
      <c r="H3542">
        <v>5170</v>
      </c>
      <c r="I3542" t="s">
        <v>53</v>
      </c>
      <c r="J3542" t="str">
        <f>VLOOKUP(B3542,tax!$B$1:$P$1478,6,FALSE)</f>
        <v>Bacteria</v>
      </c>
      <c r="K3542" t="str">
        <f>VLOOKUP($B3542,tax!$B$1:$P$1478,7,FALSE)</f>
        <v xml:space="preserve"> Bacteroidetes</v>
      </c>
    </row>
    <row r="3543" spans="1:11" x14ac:dyDescent="0.25">
      <c r="A3543" t="s">
        <v>2576</v>
      </c>
      <c r="B3543" t="s">
        <v>2577</v>
      </c>
      <c r="C3543" t="s">
        <v>10</v>
      </c>
      <c r="D3543">
        <v>456</v>
      </c>
      <c r="E3543">
        <v>334</v>
      </c>
      <c r="F3543">
        <v>456</v>
      </c>
      <c r="G3543">
        <f t="shared" si="55"/>
        <v>123</v>
      </c>
      <c r="H3543">
        <v>1755</v>
      </c>
      <c r="I3543" t="s">
        <v>11</v>
      </c>
      <c r="J3543" t="str">
        <f>VLOOKUP(B3543,tax!$B$1:$P$1478,6,FALSE)</f>
        <v>Bacteria</v>
      </c>
      <c r="K3543" t="str">
        <f>VLOOKUP($B3543,tax!$B$1:$P$1478,7,FALSE)</f>
        <v xml:space="preserve"> Bacteroidetes</v>
      </c>
    </row>
    <row r="3544" spans="1:11" x14ac:dyDescent="0.25">
      <c r="A3544" t="s">
        <v>2576</v>
      </c>
      <c r="B3544" t="s">
        <v>2577</v>
      </c>
      <c r="C3544" t="s">
        <v>52</v>
      </c>
      <c r="D3544">
        <v>456</v>
      </c>
      <c r="E3544">
        <v>25</v>
      </c>
      <c r="F3544">
        <v>310</v>
      </c>
      <c r="G3544">
        <f t="shared" si="55"/>
        <v>286</v>
      </c>
      <c r="H3544">
        <v>5170</v>
      </c>
      <c r="I3544" t="s">
        <v>53</v>
      </c>
      <c r="J3544" t="str">
        <f>VLOOKUP(B3544,tax!$B$1:$P$1478,6,FALSE)</f>
        <v>Bacteria</v>
      </c>
      <c r="K3544" t="str">
        <f>VLOOKUP($B3544,tax!$B$1:$P$1478,7,FALSE)</f>
        <v xml:space="preserve"> Bacteroidetes</v>
      </c>
    </row>
    <row r="3545" spans="1:11" x14ac:dyDescent="0.25">
      <c r="A3545" t="s">
        <v>2578</v>
      </c>
      <c r="B3545" t="s">
        <v>2579</v>
      </c>
      <c r="C3545" t="s">
        <v>10</v>
      </c>
      <c r="D3545">
        <v>458</v>
      </c>
      <c r="E3545">
        <v>334</v>
      </c>
      <c r="F3545">
        <v>458</v>
      </c>
      <c r="G3545">
        <f t="shared" si="55"/>
        <v>125</v>
      </c>
      <c r="H3545">
        <v>1755</v>
      </c>
      <c r="I3545" t="s">
        <v>11</v>
      </c>
      <c r="J3545" t="str">
        <f>VLOOKUP(B3545,tax!$B$1:$P$1478,6,FALSE)</f>
        <v>Bacteria</v>
      </c>
      <c r="K3545" t="str">
        <f>VLOOKUP($B3545,tax!$B$1:$P$1478,7,FALSE)</f>
        <v xml:space="preserve"> Bacteroidetes</v>
      </c>
    </row>
    <row r="3546" spans="1:11" x14ac:dyDescent="0.25">
      <c r="A3546" t="s">
        <v>2578</v>
      </c>
      <c r="B3546" t="s">
        <v>2579</v>
      </c>
      <c r="C3546" t="s">
        <v>52</v>
      </c>
      <c r="D3546">
        <v>458</v>
      </c>
      <c r="E3546">
        <v>27</v>
      </c>
      <c r="F3546">
        <v>311</v>
      </c>
      <c r="G3546">
        <f t="shared" si="55"/>
        <v>285</v>
      </c>
      <c r="H3546">
        <v>5170</v>
      </c>
      <c r="I3546" t="s">
        <v>53</v>
      </c>
      <c r="J3546" t="str">
        <f>VLOOKUP(B3546,tax!$B$1:$P$1478,6,FALSE)</f>
        <v>Bacteria</v>
      </c>
      <c r="K3546" t="str">
        <f>VLOOKUP($B3546,tax!$B$1:$P$1478,7,FALSE)</f>
        <v xml:space="preserve"> Bacteroidetes</v>
      </c>
    </row>
    <row r="3547" spans="1:11" x14ac:dyDescent="0.25">
      <c r="A3547" t="s">
        <v>2580</v>
      </c>
      <c r="B3547" t="s">
        <v>2581</v>
      </c>
      <c r="C3547" t="s">
        <v>10</v>
      </c>
      <c r="D3547">
        <v>966</v>
      </c>
      <c r="E3547">
        <v>792</v>
      </c>
      <c r="F3547">
        <v>908</v>
      </c>
      <c r="G3547">
        <f t="shared" si="55"/>
        <v>117</v>
      </c>
      <c r="H3547">
        <v>1755</v>
      </c>
      <c r="I3547" t="s">
        <v>11</v>
      </c>
      <c r="J3547" t="str">
        <f>VLOOKUP(B3547,tax!$B$1:$P$1478,6,FALSE)</f>
        <v>Bacteria</v>
      </c>
      <c r="K3547" t="str">
        <f>VLOOKUP($B3547,tax!$B$1:$P$1478,7,FALSE)</f>
        <v xml:space="preserve"> Bacteroidetes</v>
      </c>
    </row>
    <row r="3548" spans="1:11" x14ac:dyDescent="0.25">
      <c r="A3548" t="s">
        <v>2580</v>
      </c>
      <c r="B3548" t="s">
        <v>2581</v>
      </c>
      <c r="C3548" t="s">
        <v>52</v>
      </c>
      <c r="D3548">
        <v>966</v>
      </c>
      <c r="E3548">
        <v>445</v>
      </c>
      <c r="F3548">
        <v>763</v>
      </c>
      <c r="G3548">
        <f t="shared" si="55"/>
        <v>319</v>
      </c>
      <c r="H3548">
        <v>5170</v>
      </c>
      <c r="I3548" t="s">
        <v>53</v>
      </c>
      <c r="J3548" t="str">
        <f>VLOOKUP(B3548,tax!$B$1:$P$1478,6,FALSE)</f>
        <v>Bacteria</v>
      </c>
      <c r="K3548" t="str">
        <f>VLOOKUP($B3548,tax!$B$1:$P$1478,7,FALSE)</f>
        <v xml:space="preserve"> Bacteroidetes</v>
      </c>
    </row>
    <row r="3549" spans="1:11" x14ac:dyDescent="0.25">
      <c r="A3549" t="s">
        <v>2580</v>
      </c>
      <c r="B3549" t="s">
        <v>2581</v>
      </c>
      <c r="C3549" t="s">
        <v>2190</v>
      </c>
      <c r="D3549">
        <v>966</v>
      </c>
      <c r="E3549">
        <v>1</v>
      </c>
      <c r="F3549">
        <v>107</v>
      </c>
      <c r="G3549">
        <f t="shared" si="55"/>
        <v>107</v>
      </c>
      <c r="H3549">
        <v>32</v>
      </c>
      <c r="I3549" t="s">
        <v>2190</v>
      </c>
      <c r="J3549" t="str">
        <f>VLOOKUP(B3549,tax!$B$1:$P$1478,6,FALSE)</f>
        <v>Bacteria</v>
      </c>
      <c r="K3549" t="str">
        <f>VLOOKUP($B3549,tax!$B$1:$P$1478,7,FALSE)</f>
        <v xml:space="preserve"> Bacteroidetes</v>
      </c>
    </row>
    <row r="3550" spans="1:11" x14ac:dyDescent="0.25">
      <c r="A3550" t="s">
        <v>2582</v>
      </c>
      <c r="B3550" t="s">
        <v>2583</v>
      </c>
      <c r="C3550" t="s">
        <v>10</v>
      </c>
      <c r="D3550">
        <v>509</v>
      </c>
      <c r="E3550">
        <v>336</v>
      </c>
      <c r="F3550">
        <v>458</v>
      </c>
      <c r="G3550">
        <f t="shared" si="55"/>
        <v>123</v>
      </c>
      <c r="H3550">
        <v>1755</v>
      </c>
      <c r="I3550" t="s">
        <v>11</v>
      </c>
      <c r="J3550" t="str">
        <f>VLOOKUP(B3550,tax!$B$1:$P$1478,6,FALSE)</f>
        <v>Bacteria</v>
      </c>
      <c r="K3550" t="str">
        <f>VLOOKUP($B3550,tax!$B$1:$P$1478,7,FALSE)</f>
        <v xml:space="preserve"> Bacteroidetes</v>
      </c>
    </row>
    <row r="3551" spans="1:11" x14ac:dyDescent="0.25">
      <c r="A3551" t="s">
        <v>2582</v>
      </c>
      <c r="B3551" t="s">
        <v>2583</v>
      </c>
      <c r="C3551" t="s">
        <v>52</v>
      </c>
      <c r="D3551">
        <v>509</v>
      </c>
      <c r="E3551">
        <v>21</v>
      </c>
      <c r="F3551">
        <v>312</v>
      </c>
      <c r="G3551">
        <f t="shared" si="55"/>
        <v>292</v>
      </c>
      <c r="H3551">
        <v>5170</v>
      </c>
      <c r="I3551" t="s">
        <v>53</v>
      </c>
      <c r="J3551" t="str">
        <f>VLOOKUP(B3551,tax!$B$1:$P$1478,6,FALSE)</f>
        <v>Bacteria</v>
      </c>
      <c r="K3551" t="str">
        <f>VLOOKUP($B3551,tax!$B$1:$P$1478,7,FALSE)</f>
        <v xml:space="preserve"> Bacteroidetes</v>
      </c>
    </row>
    <row r="3552" spans="1:11" x14ac:dyDescent="0.25">
      <c r="A3552" t="s">
        <v>2584</v>
      </c>
      <c r="B3552" t="s">
        <v>2585</v>
      </c>
      <c r="C3552" t="s">
        <v>10</v>
      </c>
      <c r="D3552">
        <v>444</v>
      </c>
      <c r="E3552">
        <v>323</v>
      </c>
      <c r="F3552">
        <v>444</v>
      </c>
      <c r="G3552">
        <f t="shared" si="55"/>
        <v>122</v>
      </c>
      <c r="H3552">
        <v>1755</v>
      </c>
      <c r="I3552" t="s">
        <v>11</v>
      </c>
      <c r="J3552" t="str">
        <f>VLOOKUP(B3552,tax!$B$1:$P$1478,6,FALSE)</f>
        <v>Bacteria</v>
      </c>
      <c r="K3552" t="str">
        <f>VLOOKUP($B3552,tax!$B$1:$P$1478,7,FALSE)</f>
        <v xml:space="preserve"> Bacteroidetes</v>
      </c>
    </row>
    <row r="3553" spans="1:11" x14ac:dyDescent="0.25">
      <c r="A3553" t="s">
        <v>2584</v>
      </c>
      <c r="B3553" t="s">
        <v>2585</v>
      </c>
      <c r="C3553" t="s">
        <v>52</v>
      </c>
      <c r="D3553">
        <v>444</v>
      </c>
      <c r="E3553">
        <v>24</v>
      </c>
      <c r="F3553">
        <v>299</v>
      </c>
      <c r="G3553">
        <f t="shared" si="55"/>
        <v>276</v>
      </c>
      <c r="H3553">
        <v>5170</v>
      </c>
      <c r="I3553" t="s">
        <v>53</v>
      </c>
      <c r="J3553" t="str">
        <f>VLOOKUP(B3553,tax!$B$1:$P$1478,6,FALSE)</f>
        <v>Bacteria</v>
      </c>
      <c r="K3553" t="str">
        <f>VLOOKUP($B3553,tax!$B$1:$P$1478,7,FALSE)</f>
        <v xml:space="preserve"> Bacteroidetes</v>
      </c>
    </row>
    <row r="3554" spans="1:11" x14ac:dyDescent="0.25">
      <c r="A3554" t="s">
        <v>2586</v>
      </c>
      <c r="B3554" t="s">
        <v>2587</v>
      </c>
      <c r="C3554" t="s">
        <v>30</v>
      </c>
      <c r="D3554">
        <v>441</v>
      </c>
      <c r="E3554">
        <v>16</v>
      </c>
      <c r="F3554">
        <v>89</v>
      </c>
      <c r="G3554">
        <f t="shared" si="55"/>
        <v>74</v>
      </c>
      <c r="H3554">
        <v>5992</v>
      </c>
      <c r="I3554" t="s">
        <v>31</v>
      </c>
      <c r="J3554" t="str">
        <f>VLOOKUP(B3554,tax!$B$1:$P$1478,6,FALSE)</f>
        <v>Bacteria</v>
      </c>
      <c r="K3554" t="str">
        <f>VLOOKUP($B3554,tax!$B$1:$P$1478,7,FALSE)</f>
        <v xml:space="preserve"> Bacteroidetes</v>
      </c>
    </row>
    <row r="3555" spans="1:11" x14ac:dyDescent="0.25">
      <c r="A3555" t="s">
        <v>2586</v>
      </c>
      <c r="B3555" t="s">
        <v>2587</v>
      </c>
      <c r="C3555" t="s">
        <v>10</v>
      </c>
      <c r="D3555">
        <v>441</v>
      </c>
      <c r="E3555">
        <v>307</v>
      </c>
      <c r="F3555">
        <v>438</v>
      </c>
      <c r="G3555">
        <f t="shared" si="55"/>
        <v>132</v>
      </c>
      <c r="H3555">
        <v>1755</v>
      </c>
      <c r="I3555" t="s">
        <v>11</v>
      </c>
      <c r="J3555" t="str">
        <f>VLOOKUP(B3555,tax!$B$1:$P$1478,6,FALSE)</f>
        <v>Bacteria</v>
      </c>
      <c r="K3555" t="str">
        <f>VLOOKUP($B3555,tax!$B$1:$P$1478,7,FALSE)</f>
        <v xml:space="preserve"> Bacteroidetes</v>
      </c>
    </row>
    <row r="3556" spans="1:11" x14ac:dyDescent="0.25">
      <c r="A3556" t="s">
        <v>2588</v>
      </c>
      <c r="B3556" t="s">
        <v>2589</v>
      </c>
      <c r="C3556" t="s">
        <v>10</v>
      </c>
      <c r="D3556">
        <v>526</v>
      </c>
      <c r="E3556">
        <v>398</v>
      </c>
      <c r="F3556">
        <v>526</v>
      </c>
      <c r="G3556">
        <f t="shared" si="55"/>
        <v>129</v>
      </c>
      <c r="H3556">
        <v>1755</v>
      </c>
      <c r="I3556" t="s">
        <v>11</v>
      </c>
      <c r="J3556" t="str">
        <f>VLOOKUP(B3556,tax!$B$1:$P$1478,6,FALSE)</f>
        <v>Bacteria</v>
      </c>
      <c r="K3556" t="str">
        <f>VLOOKUP($B3556,tax!$B$1:$P$1478,7,FALSE)</f>
        <v xml:space="preserve"> Firmicutes</v>
      </c>
    </row>
    <row r="3557" spans="1:11" x14ac:dyDescent="0.25">
      <c r="A3557" t="s">
        <v>2588</v>
      </c>
      <c r="B3557" t="s">
        <v>2589</v>
      </c>
      <c r="C3557" t="s">
        <v>52</v>
      </c>
      <c r="D3557">
        <v>526</v>
      </c>
      <c r="E3557">
        <v>57</v>
      </c>
      <c r="F3557">
        <v>375</v>
      </c>
      <c r="G3557">
        <f t="shared" si="55"/>
        <v>319</v>
      </c>
      <c r="H3557">
        <v>5170</v>
      </c>
      <c r="I3557" t="s">
        <v>53</v>
      </c>
      <c r="J3557" t="str">
        <f>VLOOKUP(B3557,tax!$B$1:$P$1478,6,FALSE)</f>
        <v>Bacteria</v>
      </c>
      <c r="K3557" t="str">
        <f>VLOOKUP($B3557,tax!$B$1:$P$1478,7,FALSE)</f>
        <v xml:space="preserve"> Firmicutes</v>
      </c>
    </row>
    <row r="3558" spans="1:11" x14ac:dyDescent="0.25">
      <c r="A3558" t="s">
        <v>2590</v>
      </c>
      <c r="B3558" t="s">
        <v>2591</v>
      </c>
      <c r="C3558" t="s">
        <v>10</v>
      </c>
      <c r="D3558">
        <v>551</v>
      </c>
      <c r="E3558">
        <v>434</v>
      </c>
      <c r="F3558">
        <v>551</v>
      </c>
      <c r="G3558">
        <f t="shared" si="55"/>
        <v>118</v>
      </c>
      <c r="H3558">
        <v>1755</v>
      </c>
      <c r="I3558" t="s">
        <v>11</v>
      </c>
      <c r="J3558" t="str">
        <f>VLOOKUP(B3558,tax!$B$1:$P$1478,6,FALSE)</f>
        <v>Bacteria</v>
      </c>
      <c r="K3558" t="str">
        <f>VLOOKUP($B3558,tax!$B$1:$P$1478,7,FALSE)</f>
        <v xml:space="preserve"> Proteobacteria</v>
      </c>
    </row>
    <row r="3559" spans="1:11" x14ac:dyDescent="0.25">
      <c r="A3559" t="s">
        <v>2590</v>
      </c>
      <c r="B3559" t="s">
        <v>2591</v>
      </c>
      <c r="C3559" t="s">
        <v>38</v>
      </c>
      <c r="D3559">
        <v>551</v>
      </c>
      <c r="E3559">
        <v>159</v>
      </c>
      <c r="F3559">
        <v>339</v>
      </c>
      <c r="G3559">
        <f t="shared" si="55"/>
        <v>181</v>
      </c>
      <c r="H3559">
        <v>232</v>
      </c>
      <c r="I3559" t="s">
        <v>39</v>
      </c>
      <c r="J3559" t="str">
        <f>VLOOKUP(B3559,tax!$B$1:$P$1478,6,FALSE)</f>
        <v>Bacteria</v>
      </c>
      <c r="K3559" t="str">
        <f>VLOOKUP($B3559,tax!$B$1:$P$1478,7,FALSE)</f>
        <v xml:space="preserve"> Proteobacteria</v>
      </c>
    </row>
    <row r="3560" spans="1:11" x14ac:dyDescent="0.25">
      <c r="A3560" t="s">
        <v>2590</v>
      </c>
      <c r="B3560" t="s">
        <v>2591</v>
      </c>
      <c r="C3560" t="s">
        <v>38</v>
      </c>
      <c r="D3560">
        <v>551</v>
      </c>
      <c r="E3560">
        <v>336</v>
      </c>
      <c r="F3560">
        <v>392</v>
      </c>
      <c r="G3560">
        <f t="shared" si="55"/>
        <v>57</v>
      </c>
      <c r="H3560">
        <v>232</v>
      </c>
      <c r="I3560" t="s">
        <v>39</v>
      </c>
      <c r="J3560" t="str">
        <f>VLOOKUP(B3560,tax!$B$1:$P$1478,6,FALSE)</f>
        <v>Bacteria</v>
      </c>
      <c r="K3560" t="str">
        <f>VLOOKUP($B3560,tax!$B$1:$P$1478,7,FALSE)</f>
        <v xml:space="preserve"> Proteobacteria</v>
      </c>
    </row>
    <row r="3561" spans="1:11" x14ac:dyDescent="0.25">
      <c r="A3561" t="s">
        <v>2590</v>
      </c>
      <c r="B3561" t="s">
        <v>2591</v>
      </c>
      <c r="C3561" t="s">
        <v>40</v>
      </c>
      <c r="D3561">
        <v>551</v>
      </c>
      <c r="E3561">
        <v>2</v>
      </c>
      <c r="F3561">
        <v>155</v>
      </c>
      <c r="G3561">
        <f t="shared" si="55"/>
        <v>154</v>
      </c>
      <c r="H3561">
        <v>208</v>
      </c>
      <c r="I3561" t="s">
        <v>41</v>
      </c>
      <c r="J3561" t="str">
        <f>VLOOKUP(B3561,tax!$B$1:$P$1478,6,FALSE)</f>
        <v>Bacteria</v>
      </c>
      <c r="K3561" t="str">
        <f>VLOOKUP($B3561,tax!$B$1:$P$1478,7,FALSE)</f>
        <v xml:space="preserve"> Proteobacteria</v>
      </c>
    </row>
    <row r="3562" spans="1:11" x14ac:dyDescent="0.25">
      <c r="A3562" t="s">
        <v>2592</v>
      </c>
      <c r="B3562" t="s">
        <v>2593</v>
      </c>
      <c r="C3562" t="s">
        <v>10</v>
      </c>
      <c r="D3562">
        <v>132</v>
      </c>
      <c r="E3562">
        <v>4</v>
      </c>
      <c r="F3562">
        <v>131</v>
      </c>
      <c r="G3562">
        <f t="shared" si="55"/>
        <v>128</v>
      </c>
      <c r="H3562">
        <v>1755</v>
      </c>
      <c r="I3562" t="s">
        <v>11</v>
      </c>
      <c r="J3562" t="str">
        <f>VLOOKUP(B3562,tax!$B$1:$P$1478,6,FALSE)</f>
        <v>Bacteria</v>
      </c>
      <c r="K3562" t="str">
        <f>VLOOKUP($B3562,tax!$B$1:$P$1478,7,FALSE)</f>
        <v xml:space="preserve"> Firmicutes</v>
      </c>
    </row>
    <row r="3563" spans="1:11" x14ac:dyDescent="0.25">
      <c r="A3563" t="s">
        <v>2594</v>
      </c>
      <c r="B3563" t="s">
        <v>2595</v>
      </c>
      <c r="C3563" t="s">
        <v>10</v>
      </c>
      <c r="D3563">
        <v>512</v>
      </c>
      <c r="E3563">
        <v>384</v>
      </c>
      <c r="F3563">
        <v>511</v>
      </c>
      <c r="G3563">
        <f t="shared" si="55"/>
        <v>128</v>
      </c>
      <c r="H3563">
        <v>1755</v>
      </c>
      <c r="I3563" t="s">
        <v>11</v>
      </c>
      <c r="J3563" t="str">
        <f>VLOOKUP(B3563,tax!$B$1:$P$1478,6,FALSE)</f>
        <v>Bacteria</v>
      </c>
      <c r="K3563" t="str">
        <f>VLOOKUP($B3563,tax!$B$1:$P$1478,7,FALSE)</f>
        <v xml:space="preserve"> Firmicutes</v>
      </c>
    </row>
    <row r="3564" spans="1:11" x14ac:dyDescent="0.25">
      <c r="A3564" t="s">
        <v>2594</v>
      </c>
      <c r="B3564" t="s">
        <v>2595</v>
      </c>
      <c r="C3564" t="s">
        <v>52</v>
      </c>
      <c r="D3564">
        <v>512</v>
      </c>
      <c r="E3564">
        <v>37</v>
      </c>
      <c r="F3564">
        <v>361</v>
      </c>
      <c r="G3564">
        <f t="shared" si="55"/>
        <v>325</v>
      </c>
      <c r="H3564">
        <v>5170</v>
      </c>
      <c r="I3564" t="s">
        <v>53</v>
      </c>
      <c r="J3564" t="str">
        <f>VLOOKUP(B3564,tax!$B$1:$P$1478,6,FALSE)</f>
        <v>Bacteria</v>
      </c>
      <c r="K3564" t="str">
        <f>VLOOKUP($B3564,tax!$B$1:$P$1478,7,FALSE)</f>
        <v xml:space="preserve"> Firmicutes</v>
      </c>
    </row>
    <row r="3565" spans="1:11" x14ac:dyDescent="0.25">
      <c r="A3565" t="s">
        <v>2596</v>
      </c>
      <c r="B3565" t="s">
        <v>2597</v>
      </c>
      <c r="C3565" t="s">
        <v>10</v>
      </c>
      <c r="D3565">
        <v>105</v>
      </c>
      <c r="E3565">
        <v>2</v>
      </c>
      <c r="F3565">
        <v>104</v>
      </c>
      <c r="G3565">
        <f t="shared" si="55"/>
        <v>103</v>
      </c>
      <c r="H3565">
        <v>1755</v>
      </c>
      <c r="I3565" t="s">
        <v>11</v>
      </c>
      <c r="J3565" t="str">
        <f>VLOOKUP(B3565,tax!$B$1:$P$1478,6,FALSE)</f>
        <v>Bacteria</v>
      </c>
      <c r="K3565" t="str">
        <f>VLOOKUP($B3565,tax!$B$1:$P$1478,7,FALSE)</f>
        <v xml:space="preserve"> Firmicutes</v>
      </c>
    </row>
    <row r="3566" spans="1:11" x14ac:dyDescent="0.25">
      <c r="A3566" t="s">
        <v>2598</v>
      </c>
      <c r="B3566" t="s">
        <v>2599</v>
      </c>
      <c r="C3566" t="s">
        <v>10</v>
      </c>
      <c r="D3566">
        <v>65</v>
      </c>
      <c r="E3566">
        <v>1</v>
      </c>
      <c r="F3566">
        <v>65</v>
      </c>
      <c r="G3566">
        <f t="shared" si="55"/>
        <v>65</v>
      </c>
      <c r="H3566">
        <v>1755</v>
      </c>
      <c r="I3566" t="s">
        <v>11</v>
      </c>
      <c r="J3566" t="str">
        <f>VLOOKUP(B3566,tax!$B$1:$P$1478,6,FALSE)</f>
        <v>Bacteria</v>
      </c>
      <c r="K3566" t="str">
        <f>VLOOKUP($B3566,tax!$B$1:$P$1478,7,FALSE)</f>
        <v xml:space="preserve"> Firmicutes</v>
      </c>
    </row>
    <row r="3567" spans="1:11" x14ac:dyDescent="0.25">
      <c r="A3567" t="s">
        <v>2600</v>
      </c>
      <c r="B3567" t="s">
        <v>2601</v>
      </c>
      <c r="C3567" t="s">
        <v>10</v>
      </c>
      <c r="D3567">
        <v>278</v>
      </c>
      <c r="E3567">
        <v>198</v>
      </c>
      <c r="F3567">
        <v>263</v>
      </c>
      <c r="G3567">
        <f t="shared" si="55"/>
        <v>66</v>
      </c>
      <c r="H3567">
        <v>1755</v>
      </c>
      <c r="I3567" t="s">
        <v>11</v>
      </c>
      <c r="J3567" t="str">
        <f>VLOOKUP(B3567,tax!$B$1:$P$1478,6,FALSE)</f>
        <v>Bacteria</v>
      </c>
      <c r="K3567" t="str">
        <f>VLOOKUP($B3567,tax!$B$1:$P$1478,7,FALSE)</f>
        <v xml:space="preserve"> Firmicutes</v>
      </c>
    </row>
    <row r="3568" spans="1:11" x14ac:dyDescent="0.25">
      <c r="A3568" t="s">
        <v>2600</v>
      </c>
      <c r="B3568" t="s">
        <v>2601</v>
      </c>
      <c r="C3568" t="s">
        <v>52</v>
      </c>
      <c r="D3568">
        <v>278</v>
      </c>
      <c r="E3568">
        <v>1</v>
      </c>
      <c r="F3568">
        <v>175</v>
      </c>
      <c r="G3568">
        <f t="shared" si="55"/>
        <v>175</v>
      </c>
      <c r="H3568">
        <v>5170</v>
      </c>
      <c r="I3568" t="s">
        <v>53</v>
      </c>
      <c r="J3568" t="str">
        <f>VLOOKUP(B3568,tax!$B$1:$P$1478,6,FALSE)</f>
        <v>Bacteria</v>
      </c>
      <c r="K3568" t="str">
        <f>VLOOKUP($B3568,tax!$B$1:$P$1478,7,FALSE)</f>
        <v xml:space="preserve"> Firmicutes</v>
      </c>
    </row>
    <row r="3569" spans="1:11" x14ac:dyDescent="0.25">
      <c r="A3569" t="s">
        <v>2602</v>
      </c>
      <c r="B3569" t="s">
        <v>2603</v>
      </c>
      <c r="C3569" t="s">
        <v>10</v>
      </c>
      <c r="D3569">
        <v>353</v>
      </c>
      <c r="E3569">
        <v>239</v>
      </c>
      <c r="F3569">
        <v>353</v>
      </c>
      <c r="G3569">
        <f t="shared" si="55"/>
        <v>115</v>
      </c>
      <c r="H3569">
        <v>1755</v>
      </c>
      <c r="I3569" t="s">
        <v>11</v>
      </c>
      <c r="J3569" t="str">
        <f>VLOOKUP(B3569,tax!$B$1:$P$1478,6,FALSE)</f>
        <v>Bacteria</v>
      </c>
      <c r="K3569" t="str">
        <f>VLOOKUP($B3569,tax!$B$1:$P$1478,7,FALSE)</f>
        <v xml:space="preserve"> Firmicutes</v>
      </c>
    </row>
    <row r="3570" spans="1:11" x14ac:dyDescent="0.25">
      <c r="A3570" t="s">
        <v>2602</v>
      </c>
      <c r="B3570" t="s">
        <v>2603</v>
      </c>
      <c r="C3570" t="s">
        <v>85</v>
      </c>
      <c r="D3570">
        <v>353</v>
      </c>
      <c r="E3570">
        <v>33</v>
      </c>
      <c r="F3570">
        <v>157</v>
      </c>
      <c r="G3570">
        <f t="shared" si="55"/>
        <v>125</v>
      </c>
      <c r="H3570">
        <v>13288</v>
      </c>
      <c r="I3570" t="s">
        <v>86</v>
      </c>
      <c r="J3570" t="str">
        <f>VLOOKUP(B3570,tax!$B$1:$P$1478,6,FALSE)</f>
        <v>Bacteria</v>
      </c>
      <c r="K3570" t="str">
        <f>VLOOKUP($B3570,tax!$B$1:$P$1478,7,FALSE)</f>
        <v xml:space="preserve"> Firmicutes</v>
      </c>
    </row>
    <row r="3571" spans="1:11" x14ac:dyDescent="0.25">
      <c r="A3571" t="s">
        <v>2604</v>
      </c>
      <c r="B3571" t="s">
        <v>2605</v>
      </c>
      <c r="C3571" t="s">
        <v>10</v>
      </c>
      <c r="D3571">
        <v>228</v>
      </c>
      <c r="E3571">
        <v>132</v>
      </c>
      <c r="F3571">
        <v>228</v>
      </c>
      <c r="G3571">
        <f t="shared" si="55"/>
        <v>97</v>
      </c>
      <c r="H3571">
        <v>1755</v>
      </c>
      <c r="I3571" t="s">
        <v>11</v>
      </c>
      <c r="J3571" t="str">
        <f>VLOOKUP(B3571,tax!$B$1:$P$1478,6,FALSE)</f>
        <v>Bacteria</v>
      </c>
      <c r="K3571" t="str">
        <f>VLOOKUP($B3571,tax!$B$1:$P$1478,7,FALSE)</f>
        <v xml:space="preserve"> Firmicutes</v>
      </c>
    </row>
    <row r="3572" spans="1:11" x14ac:dyDescent="0.25">
      <c r="A3572" t="s">
        <v>2604</v>
      </c>
      <c r="B3572" t="s">
        <v>2605</v>
      </c>
      <c r="C3572" t="s">
        <v>83</v>
      </c>
      <c r="D3572">
        <v>228</v>
      </c>
      <c r="E3572">
        <v>1</v>
      </c>
      <c r="F3572">
        <v>109</v>
      </c>
      <c r="G3572">
        <f t="shared" si="55"/>
        <v>109</v>
      </c>
      <c r="H3572">
        <v>815</v>
      </c>
      <c r="I3572" t="s">
        <v>84</v>
      </c>
      <c r="J3572" t="str">
        <f>VLOOKUP(B3572,tax!$B$1:$P$1478,6,FALSE)</f>
        <v>Bacteria</v>
      </c>
      <c r="K3572" t="str">
        <f>VLOOKUP($B3572,tax!$B$1:$P$1478,7,FALSE)</f>
        <v xml:space="preserve"> Firmicutes</v>
      </c>
    </row>
    <row r="3573" spans="1:11" x14ac:dyDescent="0.25">
      <c r="A3573" t="s">
        <v>2606</v>
      </c>
      <c r="B3573" t="s">
        <v>2607</v>
      </c>
      <c r="C3573" t="s">
        <v>10</v>
      </c>
      <c r="D3573">
        <v>976</v>
      </c>
      <c r="E3573">
        <v>845</v>
      </c>
      <c r="F3573">
        <v>966</v>
      </c>
      <c r="G3573">
        <f t="shared" si="55"/>
        <v>122</v>
      </c>
      <c r="H3573">
        <v>1755</v>
      </c>
      <c r="I3573" t="s">
        <v>11</v>
      </c>
      <c r="J3573" t="str">
        <f>VLOOKUP(B3573,tax!$B$1:$P$1478,6,FALSE)</f>
        <v>Bacteria</v>
      </c>
      <c r="K3573" t="str">
        <f>VLOOKUP($B3573,tax!$B$1:$P$1478,7,FALSE)</f>
        <v xml:space="preserve"> Firmicutes</v>
      </c>
    </row>
    <row r="3574" spans="1:11" x14ac:dyDescent="0.25">
      <c r="A3574" t="s">
        <v>2606</v>
      </c>
      <c r="B3574" t="s">
        <v>2607</v>
      </c>
      <c r="C3574" t="s">
        <v>226</v>
      </c>
      <c r="D3574">
        <v>976</v>
      </c>
      <c r="E3574">
        <v>749</v>
      </c>
      <c r="F3574">
        <v>819</v>
      </c>
      <c r="G3574">
        <f t="shared" si="55"/>
        <v>71</v>
      </c>
      <c r="H3574">
        <v>4829</v>
      </c>
      <c r="I3574" t="s">
        <v>227</v>
      </c>
      <c r="J3574" t="str">
        <f>VLOOKUP(B3574,tax!$B$1:$P$1478,6,FALSE)</f>
        <v>Bacteria</v>
      </c>
      <c r="K3574" t="str">
        <f>VLOOKUP($B3574,tax!$B$1:$P$1478,7,FALSE)</f>
        <v xml:space="preserve"> Firmicutes</v>
      </c>
    </row>
    <row r="3575" spans="1:11" x14ac:dyDescent="0.25">
      <c r="A3575" t="s">
        <v>2606</v>
      </c>
      <c r="B3575" t="s">
        <v>2607</v>
      </c>
      <c r="C3575" t="s">
        <v>329</v>
      </c>
      <c r="D3575">
        <v>976</v>
      </c>
      <c r="E3575">
        <v>19</v>
      </c>
      <c r="F3575">
        <v>312</v>
      </c>
      <c r="G3575">
        <f t="shared" si="55"/>
        <v>294</v>
      </c>
      <c r="H3575">
        <v>9251</v>
      </c>
      <c r="I3575" t="s">
        <v>330</v>
      </c>
      <c r="J3575" t="str">
        <f>VLOOKUP(B3575,tax!$B$1:$P$1478,6,FALSE)</f>
        <v>Bacteria</v>
      </c>
      <c r="K3575" t="str">
        <f>VLOOKUP($B3575,tax!$B$1:$P$1478,7,FALSE)</f>
        <v xml:space="preserve"> Firmicutes</v>
      </c>
    </row>
    <row r="3576" spans="1:11" x14ac:dyDescent="0.25">
      <c r="A3576" t="s">
        <v>2606</v>
      </c>
      <c r="B3576" t="s">
        <v>2607</v>
      </c>
      <c r="C3576" t="s">
        <v>303</v>
      </c>
      <c r="D3576">
        <v>976</v>
      </c>
      <c r="E3576">
        <v>352</v>
      </c>
      <c r="F3576">
        <v>696</v>
      </c>
      <c r="G3576">
        <f t="shared" si="55"/>
        <v>345</v>
      </c>
      <c r="H3576">
        <v>5906</v>
      </c>
      <c r="I3576" t="s">
        <v>304</v>
      </c>
      <c r="J3576" t="str">
        <f>VLOOKUP(B3576,tax!$B$1:$P$1478,6,FALSE)</f>
        <v>Bacteria</v>
      </c>
      <c r="K3576" t="str">
        <f>VLOOKUP($B3576,tax!$B$1:$P$1478,7,FALSE)</f>
        <v xml:space="preserve"> Firmicutes</v>
      </c>
    </row>
    <row r="3577" spans="1:11" x14ac:dyDescent="0.25">
      <c r="A3577" t="s">
        <v>2608</v>
      </c>
      <c r="B3577" t="s">
        <v>2609</v>
      </c>
      <c r="C3577" t="s">
        <v>10</v>
      </c>
      <c r="D3577">
        <v>557</v>
      </c>
      <c r="E3577">
        <v>384</v>
      </c>
      <c r="F3577">
        <v>511</v>
      </c>
      <c r="G3577">
        <f t="shared" si="55"/>
        <v>128</v>
      </c>
      <c r="H3577">
        <v>1755</v>
      </c>
      <c r="I3577" t="s">
        <v>11</v>
      </c>
      <c r="J3577" t="str">
        <f>VLOOKUP(B3577,tax!$B$1:$P$1478,6,FALSE)</f>
        <v>Bacteria</v>
      </c>
      <c r="K3577" t="str">
        <f>VLOOKUP($B3577,tax!$B$1:$P$1478,7,FALSE)</f>
        <v xml:space="preserve"> Firmicutes</v>
      </c>
    </row>
    <row r="3578" spans="1:11" x14ac:dyDescent="0.25">
      <c r="A3578" t="s">
        <v>2608</v>
      </c>
      <c r="B3578" t="s">
        <v>2609</v>
      </c>
      <c r="C3578" t="s">
        <v>52</v>
      </c>
      <c r="D3578">
        <v>557</v>
      </c>
      <c r="E3578">
        <v>37</v>
      </c>
      <c r="F3578">
        <v>361</v>
      </c>
      <c r="G3578">
        <f t="shared" si="55"/>
        <v>325</v>
      </c>
      <c r="H3578">
        <v>5170</v>
      </c>
      <c r="I3578" t="s">
        <v>53</v>
      </c>
      <c r="J3578" t="str">
        <f>VLOOKUP(B3578,tax!$B$1:$P$1478,6,FALSE)</f>
        <v>Bacteria</v>
      </c>
      <c r="K3578" t="str">
        <f>VLOOKUP($B3578,tax!$B$1:$P$1478,7,FALSE)</f>
        <v xml:space="preserve"> Firmicutes</v>
      </c>
    </row>
    <row r="3579" spans="1:11" x14ac:dyDescent="0.25">
      <c r="A3579" t="s">
        <v>2610</v>
      </c>
      <c r="B3579" t="s">
        <v>2611</v>
      </c>
      <c r="C3579" t="s">
        <v>10</v>
      </c>
      <c r="D3579">
        <v>557</v>
      </c>
      <c r="E3579">
        <v>434</v>
      </c>
      <c r="F3579">
        <v>556</v>
      </c>
      <c r="G3579">
        <f t="shared" si="55"/>
        <v>123</v>
      </c>
      <c r="H3579">
        <v>1755</v>
      </c>
      <c r="I3579" t="s">
        <v>11</v>
      </c>
      <c r="J3579" t="str">
        <f>VLOOKUP(B3579,tax!$B$1:$P$1478,6,FALSE)</f>
        <v>Bacteria</v>
      </c>
      <c r="K3579" t="str">
        <f>VLOOKUP($B3579,tax!$B$1:$P$1478,7,FALSE)</f>
        <v xml:space="preserve"> Firmicutes</v>
      </c>
    </row>
    <row r="3580" spans="1:11" x14ac:dyDescent="0.25">
      <c r="A3580" t="s">
        <v>2610</v>
      </c>
      <c r="B3580" t="s">
        <v>2611</v>
      </c>
      <c r="C3580" t="s">
        <v>89</v>
      </c>
      <c r="D3580">
        <v>557</v>
      </c>
      <c r="E3580">
        <v>75</v>
      </c>
      <c r="F3580">
        <v>237</v>
      </c>
      <c r="G3580">
        <f t="shared" si="55"/>
        <v>163</v>
      </c>
      <c r="H3580">
        <v>1151</v>
      </c>
      <c r="I3580" t="s">
        <v>90</v>
      </c>
      <c r="J3580" t="str">
        <f>VLOOKUP(B3580,tax!$B$1:$P$1478,6,FALSE)</f>
        <v>Bacteria</v>
      </c>
      <c r="K3580" t="str">
        <f>VLOOKUP($B3580,tax!$B$1:$P$1478,7,FALSE)</f>
        <v xml:space="preserve"> Firmicutes</v>
      </c>
    </row>
    <row r="3581" spans="1:11" x14ac:dyDescent="0.25">
      <c r="A3581" t="s">
        <v>2610</v>
      </c>
      <c r="B3581" t="s">
        <v>2611</v>
      </c>
      <c r="C3581" t="s">
        <v>89</v>
      </c>
      <c r="D3581">
        <v>557</v>
      </c>
      <c r="E3581">
        <v>316</v>
      </c>
      <c r="F3581">
        <v>392</v>
      </c>
      <c r="G3581">
        <f t="shared" si="55"/>
        <v>77</v>
      </c>
      <c r="H3581">
        <v>1151</v>
      </c>
      <c r="I3581" t="s">
        <v>90</v>
      </c>
      <c r="J3581" t="str">
        <f>VLOOKUP(B3581,tax!$B$1:$P$1478,6,FALSE)</f>
        <v>Bacteria</v>
      </c>
      <c r="K3581" t="str">
        <f>VLOOKUP($B3581,tax!$B$1:$P$1478,7,FALSE)</f>
        <v xml:space="preserve"> Firmicutes</v>
      </c>
    </row>
    <row r="3582" spans="1:11" x14ac:dyDescent="0.25">
      <c r="A3582" t="s">
        <v>2612</v>
      </c>
      <c r="B3582" t="s">
        <v>2613</v>
      </c>
      <c r="C3582" t="s">
        <v>10</v>
      </c>
      <c r="D3582">
        <v>829</v>
      </c>
      <c r="E3582">
        <v>118</v>
      </c>
      <c r="F3582">
        <v>240</v>
      </c>
      <c r="G3582">
        <f t="shared" si="55"/>
        <v>123</v>
      </c>
      <c r="H3582">
        <v>1755</v>
      </c>
      <c r="I3582" t="s">
        <v>11</v>
      </c>
      <c r="J3582" t="str">
        <f>VLOOKUP(B3582,tax!$B$1:$P$1478,6,FALSE)</f>
        <v>Bacteria</v>
      </c>
      <c r="K3582" t="str">
        <f>VLOOKUP($B3582,tax!$B$1:$P$1478,7,FALSE)</f>
        <v xml:space="preserve"> Firmicutes</v>
      </c>
    </row>
    <row r="3583" spans="1:11" x14ac:dyDescent="0.25">
      <c r="A3583" t="s">
        <v>2612</v>
      </c>
      <c r="B3583" t="s">
        <v>2613</v>
      </c>
      <c r="C3583" t="s">
        <v>48</v>
      </c>
      <c r="D3583">
        <v>829</v>
      </c>
      <c r="E3583">
        <v>73</v>
      </c>
      <c r="F3583">
        <v>93</v>
      </c>
      <c r="G3583">
        <f t="shared" si="55"/>
        <v>21</v>
      </c>
      <c r="H3583">
        <v>1647</v>
      </c>
      <c r="I3583" t="s">
        <v>49</v>
      </c>
      <c r="J3583" t="str">
        <f>VLOOKUP(B3583,tax!$B$1:$P$1478,6,FALSE)</f>
        <v>Bacteria</v>
      </c>
      <c r="K3583" t="str">
        <f>VLOOKUP($B3583,tax!$B$1:$P$1478,7,FALSE)</f>
        <v xml:space="preserve"> Firmicutes</v>
      </c>
    </row>
    <row r="3584" spans="1:11" x14ac:dyDescent="0.25">
      <c r="A3584" t="s">
        <v>2614</v>
      </c>
      <c r="B3584" t="s">
        <v>2615</v>
      </c>
      <c r="C3584" t="s">
        <v>10</v>
      </c>
      <c r="D3584">
        <v>268</v>
      </c>
      <c r="E3584">
        <v>65</v>
      </c>
      <c r="F3584">
        <v>191</v>
      </c>
      <c r="G3584">
        <f t="shared" si="55"/>
        <v>127</v>
      </c>
      <c r="H3584">
        <v>1755</v>
      </c>
      <c r="I3584" t="s">
        <v>11</v>
      </c>
      <c r="J3584" t="str">
        <f>VLOOKUP(B3584,tax!$B$1:$P$1478,6,FALSE)</f>
        <v>Bacteria</v>
      </c>
      <c r="K3584" t="str">
        <f>VLOOKUP($B3584,tax!$B$1:$P$1478,7,FALSE)</f>
        <v xml:space="preserve"> Firmicutes</v>
      </c>
    </row>
    <row r="3585" spans="1:11" x14ac:dyDescent="0.25">
      <c r="A3585" t="s">
        <v>2614</v>
      </c>
      <c r="B3585" t="s">
        <v>2615</v>
      </c>
      <c r="C3585" t="s">
        <v>48</v>
      </c>
      <c r="D3585">
        <v>268</v>
      </c>
      <c r="E3585">
        <v>201</v>
      </c>
      <c r="F3585">
        <v>221</v>
      </c>
      <c r="G3585">
        <f t="shared" si="55"/>
        <v>21</v>
      </c>
      <c r="H3585">
        <v>1647</v>
      </c>
      <c r="I3585" t="s">
        <v>49</v>
      </c>
      <c r="J3585" t="str">
        <f>VLOOKUP(B3585,tax!$B$1:$P$1478,6,FALSE)</f>
        <v>Bacteria</v>
      </c>
      <c r="K3585" t="str">
        <f>VLOOKUP($B3585,tax!$B$1:$P$1478,7,FALSE)</f>
        <v xml:space="preserve"> Firmicutes</v>
      </c>
    </row>
    <row r="3586" spans="1:11" x14ac:dyDescent="0.25">
      <c r="A3586" t="s">
        <v>2614</v>
      </c>
      <c r="B3586" t="s">
        <v>2615</v>
      </c>
      <c r="C3586" t="s">
        <v>48</v>
      </c>
      <c r="D3586">
        <v>268</v>
      </c>
      <c r="E3586">
        <v>237</v>
      </c>
      <c r="F3586">
        <v>257</v>
      </c>
      <c r="G3586">
        <f t="shared" si="55"/>
        <v>21</v>
      </c>
      <c r="H3586">
        <v>1647</v>
      </c>
      <c r="I3586" t="s">
        <v>49</v>
      </c>
      <c r="J3586" t="str">
        <f>VLOOKUP(B3586,tax!$B$1:$P$1478,6,FALSE)</f>
        <v>Bacteria</v>
      </c>
      <c r="K3586" t="str">
        <f>VLOOKUP($B3586,tax!$B$1:$P$1478,7,FALSE)</f>
        <v xml:space="preserve"> Firmicutes</v>
      </c>
    </row>
    <row r="3587" spans="1:11" x14ac:dyDescent="0.25">
      <c r="A3587" t="s">
        <v>2616</v>
      </c>
      <c r="B3587" t="s">
        <v>2617</v>
      </c>
      <c r="C3587" t="s">
        <v>10</v>
      </c>
      <c r="D3587">
        <v>525</v>
      </c>
      <c r="E3587">
        <v>263</v>
      </c>
      <c r="F3587">
        <v>383</v>
      </c>
      <c r="G3587">
        <f t="shared" ref="G3587:G3650" si="56">F3587-E3587+1</f>
        <v>121</v>
      </c>
      <c r="H3587">
        <v>1755</v>
      </c>
      <c r="I3587" t="s">
        <v>11</v>
      </c>
      <c r="J3587" t="str">
        <f>VLOOKUP(B3587,tax!$B$1:$P$1478,6,FALSE)</f>
        <v>Bacteria</v>
      </c>
      <c r="K3587" t="str">
        <f>VLOOKUP($B3587,tax!$B$1:$P$1478,7,FALSE)</f>
        <v xml:space="preserve"> Firmicutes</v>
      </c>
    </row>
    <row r="3588" spans="1:11" x14ac:dyDescent="0.25">
      <c r="A3588" t="s">
        <v>2616</v>
      </c>
      <c r="B3588" t="s">
        <v>2617</v>
      </c>
      <c r="C3588" t="s">
        <v>10</v>
      </c>
      <c r="D3588">
        <v>525</v>
      </c>
      <c r="E3588">
        <v>411</v>
      </c>
      <c r="F3588">
        <v>525</v>
      </c>
      <c r="G3588">
        <f t="shared" si="56"/>
        <v>115</v>
      </c>
      <c r="H3588">
        <v>1755</v>
      </c>
      <c r="I3588" t="s">
        <v>11</v>
      </c>
      <c r="J3588" t="str">
        <f>VLOOKUP(B3588,tax!$B$1:$P$1478,6,FALSE)</f>
        <v>Bacteria</v>
      </c>
      <c r="K3588" t="str">
        <f>VLOOKUP($B3588,tax!$B$1:$P$1478,7,FALSE)</f>
        <v xml:space="preserve"> Firmicutes</v>
      </c>
    </row>
    <row r="3589" spans="1:11" x14ac:dyDescent="0.25">
      <c r="A3589" t="s">
        <v>2616</v>
      </c>
      <c r="B3589" t="s">
        <v>2617</v>
      </c>
      <c r="C3589" t="s">
        <v>83</v>
      </c>
      <c r="D3589">
        <v>525</v>
      </c>
      <c r="E3589">
        <v>38</v>
      </c>
      <c r="F3589">
        <v>225</v>
      </c>
      <c r="G3589">
        <f t="shared" si="56"/>
        <v>188</v>
      </c>
      <c r="H3589">
        <v>815</v>
      </c>
      <c r="I3589" t="s">
        <v>84</v>
      </c>
      <c r="J3589" t="str">
        <f>VLOOKUP(B3589,tax!$B$1:$P$1478,6,FALSE)</f>
        <v>Bacteria</v>
      </c>
      <c r="K3589" t="str">
        <f>VLOOKUP($B3589,tax!$B$1:$P$1478,7,FALSE)</f>
        <v xml:space="preserve"> Firmicutes</v>
      </c>
    </row>
    <row r="3590" spans="1:11" x14ac:dyDescent="0.25">
      <c r="A3590" t="s">
        <v>2618</v>
      </c>
      <c r="B3590" t="s">
        <v>2619</v>
      </c>
      <c r="C3590" t="s">
        <v>10</v>
      </c>
      <c r="D3590">
        <v>581</v>
      </c>
      <c r="E3590">
        <v>117</v>
      </c>
      <c r="F3590">
        <v>239</v>
      </c>
      <c r="G3590">
        <f t="shared" si="56"/>
        <v>123</v>
      </c>
      <c r="H3590">
        <v>1755</v>
      </c>
      <c r="I3590" t="s">
        <v>11</v>
      </c>
      <c r="J3590" t="str">
        <f>VLOOKUP(B3590,tax!$B$1:$P$1478,6,FALSE)</f>
        <v>Bacteria</v>
      </c>
      <c r="K3590" t="str">
        <f>VLOOKUP($B3590,tax!$B$1:$P$1478,7,FALSE)</f>
        <v xml:space="preserve"> Firmicutes</v>
      </c>
    </row>
    <row r="3591" spans="1:11" x14ac:dyDescent="0.25">
      <c r="A3591" t="s">
        <v>2618</v>
      </c>
      <c r="B3591" t="s">
        <v>2619</v>
      </c>
      <c r="C3591" t="s">
        <v>48</v>
      </c>
      <c r="D3591">
        <v>581</v>
      </c>
      <c r="E3591">
        <v>35</v>
      </c>
      <c r="F3591">
        <v>55</v>
      </c>
      <c r="G3591">
        <f t="shared" si="56"/>
        <v>21</v>
      </c>
      <c r="H3591">
        <v>1647</v>
      </c>
      <c r="I3591" t="s">
        <v>49</v>
      </c>
      <c r="J3591" t="str">
        <f>VLOOKUP(B3591,tax!$B$1:$P$1478,6,FALSE)</f>
        <v>Bacteria</v>
      </c>
      <c r="K3591" t="str">
        <f>VLOOKUP($B3591,tax!$B$1:$P$1478,7,FALSE)</f>
        <v xml:space="preserve"> Firmicutes</v>
      </c>
    </row>
    <row r="3592" spans="1:11" x14ac:dyDescent="0.25">
      <c r="A3592" t="s">
        <v>2618</v>
      </c>
      <c r="B3592" t="s">
        <v>2619</v>
      </c>
      <c r="C3592" t="s">
        <v>48</v>
      </c>
      <c r="D3592">
        <v>581</v>
      </c>
      <c r="E3592">
        <v>71</v>
      </c>
      <c r="F3592">
        <v>91</v>
      </c>
      <c r="G3592">
        <f t="shared" si="56"/>
        <v>21</v>
      </c>
      <c r="H3592">
        <v>1647</v>
      </c>
      <c r="I3592" t="s">
        <v>49</v>
      </c>
      <c r="J3592" t="str">
        <f>VLOOKUP(B3592,tax!$B$1:$P$1478,6,FALSE)</f>
        <v>Bacteria</v>
      </c>
      <c r="K3592" t="str">
        <f>VLOOKUP($B3592,tax!$B$1:$P$1478,7,FALSE)</f>
        <v xml:space="preserve"> Firmicutes</v>
      </c>
    </row>
    <row r="3593" spans="1:11" x14ac:dyDescent="0.25">
      <c r="A3593" t="s">
        <v>2618</v>
      </c>
      <c r="B3593" t="s">
        <v>2619</v>
      </c>
      <c r="C3593" t="s">
        <v>792</v>
      </c>
      <c r="D3593">
        <v>581</v>
      </c>
      <c r="E3593">
        <v>276</v>
      </c>
      <c r="F3593">
        <v>576</v>
      </c>
      <c r="G3593">
        <f t="shared" si="56"/>
        <v>301</v>
      </c>
      <c r="H3593">
        <v>2674</v>
      </c>
      <c r="I3593" t="s">
        <v>793</v>
      </c>
      <c r="J3593" t="str">
        <f>VLOOKUP(B3593,tax!$B$1:$P$1478,6,FALSE)</f>
        <v>Bacteria</v>
      </c>
      <c r="K3593" t="str">
        <f>VLOOKUP($B3593,tax!$B$1:$P$1478,7,FALSE)</f>
        <v xml:space="preserve"> Firmicutes</v>
      </c>
    </row>
    <row r="3594" spans="1:11" x14ac:dyDescent="0.25">
      <c r="A3594" t="s">
        <v>2620</v>
      </c>
      <c r="B3594" t="s">
        <v>2621</v>
      </c>
      <c r="C3594" t="s">
        <v>10</v>
      </c>
      <c r="D3594">
        <v>843</v>
      </c>
      <c r="E3594">
        <v>482</v>
      </c>
      <c r="F3594">
        <v>604</v>
      </c>
      <c r="G3594">
        <f t="shared" si="56"/>
        <v>123</v>
      </c>
      <c r="H3594">
        <v>1755</v>
      </c>
      <c r="I3594" t="s">
        <v>11</v>
      </c>
      <c r="J3594" t="str">
        <f>VLOOKUP(B3594,tax!$B$1:$P$1478,6,FALSE)</f>
        <v>Bacteria</v>
      </c>
      <c r="K3594" t="str">
        <f>VLOOKUP($B3594,tax!$B$1:$P$1478,7,FALSE)</f>
        <v xml:space="preserve"> Firmicutes</v>
      </c>
    </row>
    <row r="3595" spans="1:11" x14ac:dyDescent="0.25">
      <c r="A3595" t="s">
        <v>2620</v>
      </c>
      <c r="B3595" t="s">
        <v>2621</v>
      </c>
      <c r="C3595" t="s">
        <v>48</v>
      </c>
      <c r="D3595">
        <v>843</v>
      </c>
      <c r="E3595">
        <v>406</v>
      </c>
      <c r="F3595">
        <v>426</v>
      </c>
      <c r="G3595">
        <f t="shared" si="56"/>
        <v>21</v>
      </c>
      <c r="H3595">
        <v>1647</v>
      </c>
      <c r="I3595" t="s">
        <v>49</v>
      </c>
      <c r="J3595" t="str">
        <f>VLOOKUP(B3595,tax!$B$1:$P$1478,6,FALSE)</f>
        <v>Bacteria</v>
      </c>
      <c r="K3595" t="str">
        <f>VLOOKUP($B3595,tax!$B$1:$P$1478,7,FALSE)</f>
        <v xml:space="preserve"> Firmicutes</v>
      </c>
    </row>
    <row r="3596" spans="1:11" x14ac:dyDescent="0.25">
      <c r="A3596" t="s">
        <v>2620</v>
      </c>
      <c r="B3596" t="s">
        <v>2621</v>
      </c>
      <c r="C3596" t="s">
        <v>48</v>
      </c>
      <c r="D3596">
        <v>843</v>
      </c>
      <c r="E3596">
        <v>439</v>
      </c>
      <c r="F3596">
        <v>459</v>
      </c>
      <c r="G3596">
        <f t="shared" si="56"/>
        <v>21</v>
      </c>
      <c r="H3596">
        <v>1647</v>
      </c>
      <c r="I3596" t="s">
        <v>49</v>
      </c>
      <c r="J3596" t="str">
        <f>VLOOKUP(B3596,tax!$B$1:$P$1478,6,FALSE)</f>
        <v>Bacteria</v>
      </c>
      <c r="K3596" t="str">
        <f>VLOOKUP($B3596,tax!$B$1:$P$1478,7,FALSE)</f>
        <v xml:space="preserve"> Firmicutes</v>
      </c>
    </row>
    <row r="3597" spans="1:11" x14ac:dyDescent="0.25">
      <c r="A3597" t="s">
        <v>2620</v>
      </c>
      <c r="B3597" t="s">
        <v>2621</v>
      </c>
      <c r="C3597" t="s">
        <v>625</v>
      </c>
      <c r="D3597">
        <v>843</v>
      </c>
      <c r="E3597">
        <v>633</v>
      </c>
      <c r="F3597">
        <v>827</v>
      </c>
      <c r="G3597">
        <f t="shared" si="56"/>
        <v>195</v>
      </c>
      <c r="H3597">
        <v>4517</v>
      </c>
      <c r="I3597" t="s">
        <v>626</v>
      </c>
      <c r="J3597" t="str">
        <f>VLOOKUP(B3597,tax!$B$1:$P$1478,6,FALSE)</f>
        <v>Bacteria</v>
      </c>
      <c r="K3597" t="str">
        <f>VLOOKUP($B3597,tax!$B$1:$P$1478,7,FALSE)</f>
        <v xml:space="preserve"> Firmicutes</v>
      </c>
    </row>
    <row r="3598" spans="1:11" x14ac:dyDescent="0.25">
      <c r="A3598" t="s">
        <v>2620</v>
      </c>
      <c r="B3598" t="s">
        <v>2621</v>
      </c>
      <c r="C3598" t="s">
        <v>93</v>
      </c>
      <c r="D3598">
        <v>843</v>
      </c>
      <c r="E3598">
        <v>185</v>
      </c>
      <c r="F3598">
        <v>368</v>
      </c>
      <c r="G3598">
        <f t="shared" si="56"/>
        <v>184</v>
      </c>
      <c r="H3598">
        <v>11620</v>
      </c>
      <c r="I3598" t="s">
        <v>94</v>
      </c>
      <c r="J3598" t="str">
        <f>VLOOKUP(B3598,tax!$B$1:$P$1478,6,FALSE)</f>
        <v>Bacteria</v>
      </c>
      <c r="K3598" t="str">
        <f>VLOOKUP($B3598,tax!$B$1:$P$1478,7,FALSE)</f>
        <v xml:space="preserve"> Firmicutes</v>
      </c>
    </row>
    <row r="3599" spans="1:11" x14ac:dyDescent="0.25">
      <c r="A3599" t="s">
        <v>2620</v>
      </c>
      <c r="B3599" t="s">
        <v>2621</v>
      </c>
      <c r="C3599" t="s">
        <v>95</v>
      </c>
      <c r="D3599">
        <v>843</v>
      </c>
      <c r="E3599">
        <v>26</v>
      </c>
      <c r="F3599">
        <v>118</v>
      </c>
      <c r="G3599">
        <f t="shared" si="56"/>
        <v>93</v>
      </c>
      <c r="H3599">
        <v>247</v>
      </c>
      <c r="I3599" t="s">
        <v>95</v>
      </c>
      <c r="J3599" t="str">
        <f>VLOOKUP(B3599,tax!$B$1:$P$1478,6,FALSE)</f>
        <v>Bacteria</v>
      </c>
      <c r="K3599" t="str">
        <f>VLOOKUP($B3599,tax!$B$1:$P$1478,7,FALSE)</f>
        <v xml:space="preserve"> Firmicutes</v>
      </c>
    </row>
    <row r="3600" spans="1:11" x14ac:dyDescent="0.25">
      <c r="A3600" t="s">
        <v>2622</v>
      </c>
      <c r="B3600" t="s">
        <v>2623</v>
      </c>
      <c r="C3600" t="s">
        <v>10</v>
      </c>
      <c r="D3600">
        <v>1085</v>
      </c>
      <c r="E3600">
        <v>252</v>
      </c>
      <c r="F3600">
        <v>367</v>
      </c>
      <c r="G3600">
        <f t="shared" si="56"/>
        <v>116</v>
      </c>
      <c r="H3600">
        <v>1755</v>
      </c>
      <c r="I3600" t="s">
        <v>11</v>
      </c>
      <c r="J3600" t="str">
        <f>VLOOKUP(B3600,tax!$B$1:$P$1478,6,FALSE)</f>
        <v>Bacteria</v>
      </c>
      <c r="K3600" t="str">
        <f>VLOOKUP($B3600,tax!$B$1:$P$1478,7,FALSE)</f>
        <v xml:space="preserve"> Firmicutes</v>
      </c>
    </row>
    <row r="3601" spans="1:11" x14ac:dyDescent="0.25">
      <c r="A3601" t="s">
        <v>2622</v>
      </c>
      <c r="B3601" t="s">
        <v>2623</v>
      </c>
      <c r="C3601" t="s">
        <v>10</v>
      </c>
      <c r="D3601">
        <v>1085</v>
      </c>
      <c r="E3601">
        <v>747</v>
      </c>
      <c r="F3601">
        <v>867</v>
      </c>
      <c r="G3601">
        <f t="shared" si="56"/>
        <v>121</v>
      </c>
      <c r="H3601">
        <v>1755</v>
      </c>
      <c r="I3601" t="s">
        <v>11</v>
      </c>
      <c r="J3601" t="str">
        <f>VLOOKUP(B3601,tax!$B$1:$P$1478,6,FALSE)</f>
        <v>Bacteria</v>
      </c>
      <c r="K3601" t="str">
        <f>VLOOKUP($B3601,tax!$B$1:$P$1478,7,FALSE)</f>
        <v xml:space="preserve"> Firmicutes</v>
      </c>
    </row>
    <row r="3602" spans="1:11" x14ac:dyDescent="0.25">
      <c r="A3602" t="s">
        <v>2622</v>
      </c>
      <c r="B3602" t="s">
        <v>2623</v>
      </c>
      <c r="C3602" t="s">
        <v>48</v>
      </c>
      <c r="D3602">
        <v>1085</v>
      </c>
      <c r="E3602">
        <v>661</v>
      </c>
      <c r="F3602">
        <v>681</v>
      </c>
      <c r="G3602">
        <f t="shared" si="56"/>
        <v>21</v>
      </c>
      <c r="H3602">
        <v>1647</v>
      </c>
      <c r="I3602" t="s">
        <v>49</v>
      </c>
      <c r="J3602" t="str">
        <f>VLOOKUP(B3602,tax!$B$1:$P$1478,6,FALSE)</f>
        <v>Bacteria</v>
      </c>
      <c r="K3602" t="str">
        <f>VLOOKUP($B3602,tax!$B$1:$P$1478,7,FALSE)</f>
        <v xml:space="preserve"> Firmicutes</v>
      </c>
    </row>
    <row r="3603" spans="1:11" x14ac:dyDescent="0.25">
      <c r="A3603" t="s">
        <v>2622</v>
      </c>
      <c r="B3603" t="s">
        <v>2623</v>
      </c>
      <c r="C3603" t="s">
        <v>48</v>
      </c>
      <c r="D3603">
        <v>1085</v>
      </c>
      <c r="E3603">
        <v>694</v>
      </c>
      <c r="F3603">
        <v>714</v>
      </c>
      <c r="G3603">
        <f t="shared" si="56"/>
        <v>21</v>
      </c>
      <c r="H3603">
        <v>1647</v>
      </c>
      <c r="I3603" t="s">
        <v>49</v>
      </c>
      <c r="J3603" t="str">
        <f>VLOOKUP(B3603,tax!$B$1:$P$1478,6,FALSE)</f>
        <v>Bacteria</v>
      </c>
      <c r="K3603" t="str">
        <f>VLOOKUP($B3603,tax!$B$1:$P$1478,7,FALSE)</f>
        <v xml:space="preserve"> Firmicutes</v>
      </c>
    </row>
    <row r="3604" spans="1:11" x14ac:dyDescent="0.25">
      <c r="A3604" t="s">
        <v>2622</v>
      </c>
      <c r="B3604" t="s">
        <v>2623</v>
      </c>
      <c r="C3604" t="s">
        <v>83</v>
      </c>
      <c r="D3604">
        <v>1085</v>
      </c>
      <c r="E3604">
        <v>37</v>
      </c>
      <c r="F3604">
        <v>224</v>
      </c>
      <c r="G3604">
        <f t="shared" si="56"/>
        <v>188</v>
      </c>
      <c r="H3604">
        <v>815</v>
      </c>
      <c r="I3604" t="s">
        <v>84</v>
      </c>
      <c r="J3604" t="str">
        <f>VLOOKUP(B3604,tax!$B$1:$P$1478,6,FALSE)</f>
        <v>Bacteria</v>
      </c>
      <c r="K3604" t="str">
        <f>VLOOKUP($B3604,tax!$B$1:$P$1478,7,FALSE)</f>
        <v xml:space="preserve"> Firmicutes</v>
      </c>
    </row>
    <row r="3605" spans="1:11" x14ac:dyDescent="0.25">
      <c r="A3605" t="s">
        <v>2622</v>
      </c>
      <c r="B3605" t="s">
        <v>2623</v>
      </c>
      <c r="C3605" t="s">
        <v>83</v>
      </c>
      <c r="D3605">
        <v>1085</v>
      </c>
      <c r="E3605">
        <v>422</v>
      </c>
      <c r="F3605">
        <v>609</v>
      </c>
      <c r="G3605">
        <f t="shared" si="56"/>
        <v>188</v>
      </c>
      <c r="H3605">
        <v>815</v>
      </c>
      <c r="I3605" t="s">
        <v>84</v>
      </c>
      <c r="J3605" t="str">
        <f>VLOOKUP(B3605,tax!$B$1:$P$1478,6,FALSE)</f>
        <v>Bacteria</v>
      </c>
      <c r="K3605" t="str">
        <f>VLOOKUP($B3605,tax!$B$1:$P$1478,7,FALSE)</f>
        <v xml:space="preserve"> Firmicutes</v>
      </c>
    </row>
    <row r="3606" spans="1:11" x14ac:dyDescent="0.25">
      <c r="A3606" t="s">
        <v>2622</v>
      </c>
      <c r="B3606" t="s">
        <v>2623</v>
      </c>
      <c r="C3606" t="s">
        <v>85</v>
      </c>
      <c r="D3606">
        <v>1085</v>
      </c>
      <c r="E3606">
        <v>878</v>
      </c>
      <c r="F3606">
        <v>995</v>
      </c>
      <c r="G3606">
        <f t="shared" si="56"/>
        <v>118</v>
      </c>
      <c r="H3606">
        <v>13288</v>
      </c>
      <c r="I3606" t="s">
        <v>86</v>
      </c>
      <c r="J3606" t="str">
        <f>VLOOKUP(B3606,tax!$B$1:$P$1478,6,FALSE)</f>
        <v>Bacteria</v>
      </c>
      <c r="K3606" t="str">
        <f>VLOOKUP($B3606,tax!$B$1:$P$1478,7,FALSE)</f>
        <v xml:space="preserve"> Firmicutes</v>
      </c>
    </row>
    <row r="3607" spans="1:11" x14ac:dyDescent="0.25">
      <c r="A3607" t="s">
        <v>2624</v>
      </c>
      <c r="B3607" t="s">
        <v>2625</v>
      </c>
      <c r="C3607" t="s">
        <v>10</v>
      </c>
      <c r="D3607">
        <v>547</v>
      </c>
      <c r="E3607">
        <v>338</v>
      </c>
      <c r="F3607">
        <v>460</v>
      </c>
      <c r="G3607">
        <f t="shared" si="56"/>
        <v>123</v>
      </c>
      <c r="H3607">
        <v>1755</v>
      </c>
      <c r="I3607" t="s">
        <v>11</v>
      </c>
      <c r="J3607" t="str">
        <f>VLOOKUP(B3607,tax!$B$1:$P$1478,6,FALSE)</f>
        <v>Bacteria</v>
      </c>
      <c r="K3607" t="str">
        <f>VLOOKUP($B3607,tax!$B$1:$P$1478,7,FALSE)</f>
        <v xml:space="preserve"> Firmicutes</v>
      </c>
    </row>
    <row r="3608" spans="1:11" x14ac:dyDescent="0.25">
      <c r="A3608" t="s">
        <v>2624</v>
      </c>
      <c r="B3608" t="s">
        <v>2625</v>
      </c>
      <c r="C3608" t="s">
        <v>48</v>
      </c>
      <c r="D3608">
        <v>547</v>
      </c>
      <c r="E3608">
        <v>487</v>
      </c>
      <c r="F3608">
        <v>507</v>
      </c>
      <c r="G3608">
        <f t="shared" si="56"/>
        <v>21</v>
      </c>
      <c r="H3608">
        <v>1647</v>
      </c>
      <c r="I3608" t="s">
        <v>49</v>
      </c>
      <c r="J3608" t="str">
        <f>VLOOKUP(B3608,tax!$B$1:$P$1478,6,FALSE)</f>
        <v>Bacteria</v>
      </c>
      <c r="K3608" t="str">
        <f>VLOOKUP($B3608,tax!$B$1:$P$1478,7,FALSE)</f>
        <v xml:space="preserve"> Firmicutes</v>
      </c>
    </row>
    <row r="3609" spans="1:11" x14ac:dyDescent="0.25">
      <c r="A3609" t="s">
        <v>2624</v>
      </c>
      <c r="B3609" t="s">
        <v>2625</v>
      </c>
      <c r="C3609" t="s">
        <v>48</v>
      </c>
      <c r="D3609">
        <v>547</v>
      </c>
      <c r="E3609">
        <v>517</v>
      </c>
      <c r="F3609">
        <v>537</v>
      </c>
      <c r="G3609">
        <f t="shared" si="56"/>
        <v>21</v>
      </c>
      <c r="H3609">
        <v>1647</v>
      </c>
      <c r="I3609" t="s">
        <v>49</v>
      </c>
      <c r="J3609" t="str">
        <f>VLOOKUP(B3609,tax!$B$1:$P$1478,6,FALSE)</f>
        <v>Bacteria</v>
      </c>
      <c r="K3609" t="str">
        <f>VLOOKUP($B3609,tax!$B$1:$P$1478,7,FALSE)</f>
        <v xml:space="preserve"> Firmicutes</v>
      </c>
    </row>
    <row r="3610" spans="1:11" x14ac:dyDescent="0.25">
      <c r="A3610" t="s">
        <v>2624</v>
      </c>
      <c r="B3610" t="s">
        <v>2625</v>
      </c>
      <c r="C3610" t="s">
        <v>52</v>
      </c>
      <c r="D3610">
        <v>547</v>
      </c>
      <c r="E3610">
        <v>28</v>
      </c>
      <c r="F3610">
        <v>315</v>
      </c>
      <c r="G3610">
        <f t="shared" si="56"/>
        <v>288</v>
      </c>
      <c r="H3610">
        <v>5170</v>
      </c>
      <c r="I3610" t="s">
        <v>53</v>
      </c>
      <c r="J3610" t="str">
        <f>VLOOKUP(B3610,tax!$B$1:$P$1478,6,FALSE)</f>
        <v>Bacteria</v>
      </c>
      <c r="K3610" t="str">
        <f>VLOOKUP($B3610,tax!$B$1:$P$1478,7,FALSE)</f>
        <v xml:space="preserve"> Firmicutes</v>
      </c>
    </row>
    <row r="3611" spans="1:11" x14ac:dyDescent="0.25">
      <c r="A3611" t="s">
        <v>2626</v>
      </c>
      <c r="B3611" t="s">
        <v>2627</v>
      </c>
      <c r="C3611" t="s">
        <v>10</v>
      </c>
      <c r="D3611">
        <v>795</v>
      </c>
      <c r="E3611">
        <v>255</v>
      </c>
      <c r="F3611">
        <v>370</v>
      </c>
      <c r="G3611">
        <f t="shared" si="56"/>
        <v>116</v>
      </c>
      <c r="H3611">
        <v>1755</v>
      </c>
      <c r="I3611" t="s">
        <v>11</v>
      </c>
      <c r="J3611" t="str">
        <f>VLOOKUP(B3611,tax!$B$1:$P$1478,6,FALSE)</f>
        <v>Bacteria</v>
      </c>
      <c r="K3611" t="str">
        <f>VLOOKUP($B3611,tax!$B$1:$P$1478,7,FALSE)</f>
        <v xml:space="preserve"> Firmicutes</v>
      </c>
    </row>
    <row r="3612" spans="1:11" x14ac:dyDescent="0.25">
      <c r="A3612" t="s">
        <v>2626</v>
      </c>
      <c r="B3612" t="s">
        <v>2627</v>
      </c>
      <c r="C3612" t="s">
        <v>48</v>
      </c>
      <c r="D3612">
        <v>795</v>
      </c>
      <c r="E3612">
        <v>422</v>
      </c>
      <c r="F3612">
        <v>442</v>
      </c>
      <c r="G3612">
        <f t="shared" si="56"/>
        <v>21</v>
      </c>
      <c r="H3612">
        <v>1647</v>
      </c>
      <c r="I3612" t="s">
        <v>49</v>
      </c>
      <c r="J3612" t="str">
        <f>VLOOKUP(B3612,tax!$B$1:$P$1478,6,FALSE)</f>
        <v>Bacteria</v>
      </c>
      <c r="K3612" t="str">
        <f>VLOOKUP($B3612,tax!$B$1:$P$1478,7,FALSE)</f>
        <v xml:space="preserve"> Firmicutes</v>
      </c>
    </row>
    <row r="3613" spans="1:11" x14ac:dyDescent="0.25">
      <c r="A3613" t="s">
        <v>2626</v>
      </c>
      <c r="B3613" t="s">
        <v>2627</v>
      </c>
      <c r="C3613" t="s">
        <v>670</v>
      </c>
      <c r="D3613">
        <v>795</v>
      </c>
      <c r="E3613">
        <v>473</v>
      </c>
      <c r="F3613">
        <v>793</v>
      </c>
      <c r="G3613">
        <f t="shared" si="56"/>
        <v>321</v>
      </c>
      <c r="H3613">
        <v>2356</v>
      </c>
      <c r="I3613" t="s">
        <v>671</v>
      </c>
      <c r="J3613" t="str">
        <f>VLOOKUP(B3613,tax!$B$1:$P$1478,6,FALSE)</f>
        <v>Bacteria</v>
      </c>
      <c r="K3613" t="str">
        <f>VLOOKUP($B3613,tax!$B$1:$P$1478,7,FALSE)</f>
        <v xml:space="preserve"> Firmicutes</v>
      </c>
    </row>
    <row r="3614" spans="1:11" x14ac:dyDescent="0.25">
      <c r="A3614" t="s">
        <v>2626</v>
      </c>
      <c r="B3614" t="s">
        <v>2627</v>
      </c>
      <c r="C3614" t="s">
        <v>83</v>
      </c>
      <c r="D3614">
        <v>795</v>
      </c>
      <c r="E3614">
        <v>37</v>
      </c>
      <c r="F3614">
        <v>224</v>
      </c>
      <c r="G3614">
        <f t="shared" si="56"/>
        <v>188</v>
      </c>
      <c r="H3614">
        <v>815</v>
      </c>
      <c r="I3614" t="s">
        <v>84</v>
      </c>
      <c r="J3614" t="str">
        <f>VLOOKUP(B3614,tax!$B$1:$P$1478,6,FALSE)</f>
        <v>Bacteria</v>
      </c>
      <c r="K3614" t="str">
        <f>VLOOKUP($B3614,tax!$B$1:$P$1478,7,FALSE)</f>
        <v xml:space="preserve"> Firmicutes</v>
      </c>
    </row>
    <row r="3615" spans="1:11" x14ac:dyDescent="0.25">
      <c r="A3615" t="s">
        <v>2628</v>
      </c>
      <c r="B3615" t="s">
        <v>2629</v>
      </c>
      <c r="C3615" t="s">
        <v>10</v>
      </c>
      <c r="D3615">
        <v>499</v>
      </c>
      <c r="E3615">
        <v>308</v>
      </c>
      <c r="F3615">
        <v>426</v>
      </c>
      <c r="G3615">
        <f t="shared" si="56"/>
        <v>119</v>
      </c>
      <c r="H3615">
        <v>1755</v>
      </c>
      <c r="I3615" t="s">
        <v>11</v>
      </c>
      <c r="J3615" t="str">
        <f>VLOOKUP(B3615,tax!$B$1:$P$1478,6,FALSE)</f>
        <v>Bacteria</v>
      </c>
      <c r="K3615" t="str">
        <f>VLOOKUP($B3615,tax!$B$1:$P$1478,7,FALSE)</f>
        <v xml:space="preserve"> Firmicutes</v>
      </c>
    </row>
    <row r="3616" spans="1:11" x14ac:dyDescent="0.25">
      <c r="A3616" t="s">
        <v>2628</v>
      </c>
      <c r="B3616" t="s">
        <v>2629</v>
      </c>
      <c r="C3616" t="s">
        <v>48</v>
      </c>
      <c r="D3616">
        <v>499</v>
      </c>
      <c r="E3616">
        <v>436</v>
      </c>
      <c r="F3616">
        <v>456</v>
      </c>
      <c r="G3616">
        <f t="shared" si="56"/>
        <v>21</v>
      </c>
      <c r="H3616">
        <v>1647</v>
      </c>
      <c r="I3616" t="s">
        <v>49</v>
      </c>
      <c r="J3616" t="str">
        <f>VLOOKUP(B3616,tax!$B$1:$P$1478,6,FALSE)</f>
        <v>Bacteria</v>
      </c>
      <c r="K3616" t="str">
        <f>VLOOKUP($B3616,tax!$B$1:$P$1478,7,FALSE)</f>
        <v xml:space="preserve"> Firmicutes</v>
      </c>
    </row>
    <row r="3617" spans="1:11" x14ac:dyDescent="0.25">
      <c r="A3617" t="s">
        <v>2628</v>
      </c>
      <c r="B3617" t="s">
        <v>2629</v>
      </c>
      <c r="C3617" t="s">
        <v>48</v>
      </c>
      <c r="D3617">
        <v>499</v>
      </c>
      <c r="E3617">
        <v>470</v>
      </c>
      <c r="F3617">
        <v>490</v>
      </c>
      <c r="G3617">
        <f t="shared" si="56"/>
        <v>21</v>
      </c>
      <c r="H3617">
        <v>1647</v>
      </c>
      <c r="I3617" t="s">
        <v>49</v>
      </c>
      <c r="J3617" t="str">
        <f>VLOOKUP(B3617,tax!$B$1:$P$1478,6,FALSE)</f>
        <v>Bacteria</v>
      </c>
      <c r="K3617" t="str">
        <f>VLOOKUP($B3617,tax!$B$1:$P$1478,7,FALSE)</f>
        <v xml:space="preserve"> Firmicutes</v>
      </c>
    </row>
    <row r="3618" spans="1:11" x14ac:dyDescent="0.25">
      <c r="A3618" t="s">
        <v>2628</v>
      </c>
      <c r="B3618" t="s">
        <v>2629</v>
      </c>
      <c r="C3618" t="s">
        <v>73</v>
      </c>
      <c r="D3618">
        <v>499</v>
      </c>
      <c r="E3618">
        <v>53</v>
      </c>
      <c r="F3618">
        <v>278</v>
      </c>
      <c r="G3618">
        <f t="shared" si="56"/>
        <v>226</v>
      </c>
      <c r="H3618">
        <v>9472</v>
      </c>
      <c r="I3618" t="s">
        <v>74</v>
      </c>
      <c r="J3618" t="str">
        <f>VLOOKUP(B3618,tax!$B$1:$P$1478,6,FALSE)</f>
        <v>Bacteria</v>
      </c>
      <c r="K3618" t="str">
        <f>VLOOKUP($B3618,tax!$B$1:$P$1478,7,FALSE)</f>
        <v xml:space="preserve"> Firmicutes</v>
      </c>
    </row>
    <row r="3619" spans="1:11" x14ac:dyDescent="0.25">
      <c r="A3619" t="s">
        <v>2630</v>
      </c>
      <c r="B3619" t="s">
        <v>2631</v>
      </c>
      <c r="C3619" t="s">
        <v>10</v>
      </c>
      <c r="D3619">
        <v>1309</v>
      </c>
      <c r="E3619">
        <v>44</v>
      </c>
      <c r="F3619">
        <v>164</v>
      </c>
      <c r="G3619">
        <f t="shared" si="56"/>
        <v>121</v>
      </c>
      <c r="H3619">
        <v>1755</v>
      </c>
      <c r="I3619" t="s">
        <v>11</v>
      </c>
      <c r="J3619" t="str">
        <f>VLOOKUP(B3619,tax!$B$1:$P$1478,6,FALSE)</f>
        <v>Bacteria</v>
      </c>
      <c r="K3619" t="str">
        <f>VLOOKUP($B3619,tax!$B$1:$P$1478,7,FALSE)</f>
        <v xml:space="preserve"> Firmicutes</v>
      </c>
    </row>
    <row r="3620" spans="1:11" x14ac:dyDescent="0.25">
      <c r="A3620" t="s">
        <v>2630</v>
      </c>
      <c r="B3620" t="s">
        <v>2631</v>
      </c>
      <c r="C3620" t="s">
        <v>10</v>
      </c>
      <c r="D3620">
        <v>1309</v>
      </c>
      <c r="E3620">
        <v>193</v>
      </c>
      <c r="F3620">
        <v>311</v>
      </c>
      <c r="G3620">
        <f t="shared" si="56"/>
        <v>119</v>
      </c>
      <c r="H3620">
        <v>1755</v>
      </c>
      <c r="I3620" t="s">
        <v>11</v>
      </c>
      <c r="J3620" t="str">
        <f>VLOOKUP(B3620,tax!$B$1:$P$1478,6,FALSE)</f>
        <v>Bacteria</v>
      </c>
      <c r="K3620" t="str">
        <f>VLOOKUP($B3620,tax!$B$1:$P$1478,7,FALSE)</f>
        <v xml:space="preserve"> Firmicutes</v>
      </c>
    </row>
    <row r="3621" spans="1:11" x14ac:dyDescent="0.25">
      <c r="A3621" t="s">
        <v>2630</v>
      </c>
      <c r="B3621" t="s">
        <v>2631</v>
      </c>
      <c r="C3621" t="s">
        <v>10</v>
      </c>
      <c r="D3621">
        <v>1309</v>
      </c>
      <c r="E3621">
        <v>338</v>
      </c>
      <c r="F3621">
        <v>457</v>
      </c>
      <c r="G3621">
        <f t="shared" si="56"/>
        <v>120</v>
      </c>
      <c r="H3621">
        <v>1755</v>
      </c>
      <c r="I3621" t="s">
        <v>11</v>
      </c>
      <c r="J3621" t="str">
        <f>VLOOKUP(B3621,tax!$B$1:$P$1478,6,FALSE)</f>
        <v>Bacteria</v>
      </c>
      <c r="K3621" t="str">
        <f>VLOOKUP($B3621,tax!$B$1:$P$1478,7,FALSE)</f>
        <v xml:space="preserve"> Firmicutes</v>
      </c>
    </row>
    <row r="3622" spans="1:11" x14ac:dyDescent="0.25">
      <c r="A3622" t="s">
        <v>2630</v>
      </c>
      <c r="B3622" t="s">
        <v>2631</v>
      </c>
      <c r="C3622" t="s">
        <v>10</v>
      </c>
      <c r="D3622">
        <v>1309</v>
      </c>
      <c r="E3622">
        <v>470</v>
      </c>
      <c r="F3622">
        <v>586</v>
      </c>
      <c r="G3622">
        <f t="shared" si="56"/>
        <v>117</v>
      </c>
      <c r="H3622">
        <v>1755</v>
      </c>
      <c r="I3622" t="s">
        <v>11</v>
      </c>
      <c r="J3622" t="str">
        <f>VLOOKUP(B3622,tax!$B$1:$P$1478,6,FALSE)</f>
        <v>Bacteria</v>
      </c>
      <c r="K3622" t="str">
        <f>VLOOKUP($B3622,tax!$B$1:$P$1478,7,FALSE)</f>
        <v xml:space="preserve"> Firmicutes</v>
      </c>
    </row>
    <row r="3623" spans="1:11" x14ac:dyDescent="0.25">
      <c r="A3623" t="s">
        <v>2632</v>
      </c>
      <c r="B3623" t="s">
        <v>2633</v>
      </c>
      <c r="C3623" t="s">
        <v>10</v>
      </c>
      <c r="D3623">
        <v>697</v>
      </c>
      <c r="E3623">
        <v>258</v>
      </c>
      <c r="F3623">
        <v>373</v>
      </c>
      <c r="G3623">
        <f t="shared" si="56"/>
        <v>116</v>
      </c>
      <c r="H3623">
        <v>1755</v>
      </c>
      <c r="I3623" t="s">
        <v>11</v>
      </c>
      <c r="J3623" t="str">
        <f>VLOOKUP(B3623,tax!$B$1:$P$1478,6,FALSE)</f>
        <v>Bacteria</v>
      </c>
      <c r="K3623" t="str">
        <f>VLOOKUP($B3623,tax!$B$1:$P$1478,7,FALSE)</f>
        <v xml:space="preserve"> Firmicutes</v>
      </c>
    </row>
    <row r="3624" spans="1:11" x14ac:dyDescent="0.25">
      <c r="A3624" t="s">
        <v>2632</v>
      </c>
      <c r="B3624" t="s">
        <v>2633</v>
      </c>
      <c r="C3624" t="s">
        <v>259</v>
      </c>
      <c r="D3624">
        <v>697</v>
      </c>
      <c r="E3624">
        <v>475</v>
      </c>
      <c r="F3624">
        <v>694</v>
      </c>
      <c r="G3624">
        <f t="shared" si="56"/>
        <v>220</v>
      </c>
      <c r="H3624">
        <v>2378</v>
      </c>
      <c r="I3624" t="s">
        <v>260</v>
      </c>
      <c r="J3624" t="str">
        <f>VLOOKUP(B3624,tax!$B$1:$P$1478,6,FALSE)</f>
        <v>Bacteria</v>
      </c>
      <c r="K3624" t="str">
        <f>VLOOKUP($B3624,tax!$B$1:$P$1478,7,FALSE)</f>
        <v xml:space="preserve"> Firmicutes</v>
      </c>
    </row>
    <row r="3625" spans="1:11" x14ac:dyDescent="0.25">
      <c r="A3625" t="s">
        <v>2632</v>
      </c>
      <c r="B3625" t="s">
        <v>2633</v>
      </c>
      <c r="C3625" t="s">
        <v>48</v>
      </c>
      <c r="D3625">
        <v>697</v>
      </c>
      <c r="E3625">
        <v>390</v>
      </c>
      <c r="F3625">
        <v>410</v>
      </c>
      <c r="G3625">
        <f t="shared" si="56"/>
        <v>21</v>
      </c>
      <c r="H3625">
        <v>1647</v>
      </c>
      <c r="I3625" t="s">
        <v>49</v>
      </c>
      <c r="J3625" t="str">
        <f>VLOOKUP(B3625,tax!$B$1:$P$1478,6,FALSE)</f>
        <v>Bacteria</v>
      </c>
      <c r="K3625" t="str">
        <f>VLOOKUP($B3625,tax!$B$1:$P$1478,7,FALSE)</f>
        <v xml:space="preserve"> Firmicutes</v>
      </c>
    </row>
    <row r="3626" spans="1:11" x14ac:dyDescent="0.25">
      <c r="A3626" t="s">
        <v>2632</v>
      </c>
      <c r="B3626" t="s">
        <v>2633</v>
      </c>
      <c r="C3626" t="s">
        <v>48</v>
      </c>
      <c r="D3626">
        <v>697</v>
      </c>
      <c r="E3626">
        <v>421</v>
      </c>
      <c r="F3626">
        <v>441</v>
      </c>
      <c r="G3626">
        <f t="shared" si="56"/>
        <v>21</v>
      </c>
      <c r="H3626">
        <v>1647</v>
      </c>
      <c r="I3626" t="s">
        <v>49</v>
      </c>
      <c r="J3626" t="str">
        <f>VLOOKUP(B3626,tax!$B$1:$P$1478,6,FALSE)</f>
        <v>Bacteria</v>
      </c>
      <c r="K3626" t="str">
        <f>VLOOKUP($B3626,tax!$B$1:$P$1478,7,FALSE)</f>
        <v xml:space="preserve"> Firmicutes</v>
      </c>
    </row>
    <row r="3627" spans="1:11" x14ac:dyDescent="0.25">
      <c r="A3627" t="s">
        <v>2632</v>
      </c>
      <c r="B3627" t="s">
        <v>2633</v>
      </c>
      <c r="C3627" t="s">
        <v>83</v>
      </c>
      <c r="D3627">
        <v>697</v>
      </c>
      <c r="E3627">
        <v>37</v>
      </c>
      <c r="F3627">
        <v>224</v>
      </c>
      <c r="G3627">
        <f t="shared" si="56"/>
        <v>188</v>
      </c>
      <c r="H3627">
        <v>815</v>
      </c>
      <c r="I3627" t="s">
        <v>84</v>
      </c>
      <c r="J3627" t="str">
        <f>VLOOKUP(B3627,tax!$B$1:$P$1478,6,FALSE)</f>
        <v>Bacteria</v>
      </c>
      <c r="K3627" t="str">
        <f>VLOOKUP($B3627,tax!$B$1:$P$1478,7,FALSE)</f>
        <v xml:space="preserve"> Firmicutes</v>
      </c>
    </row>
    <row r="3628" spans="1:11" x14ac:dyDescent="0.25">
      <c r="A3628" t="s">
        <v>2634</v>
      </c>
      <c r="B3628" t="s">
        <v>2635</v>
      </c>
      <c r="C3628" t="s">
        <v>10</v>
      </c>
      <c r="D3628">
        <v>673</v>
      </c>
      <c r="E3628">
        <v>472</v>
      </c>
      <c r="F3628">
        <v>594</v>
      </c>
      <c r="G3628">
        <f t="shared" si="56"/>
        <v>123</v>
      </c>
      <c r="H3628">
        <v>1755</v>
      </c>
      <c r="I3628" t="s">
        <v>11</v>
      </c>
      <c r="J3628" t="str">
        <f>VLOOKUP(B3628,tax!$B$1:$P$1478,6,FALSE)</f>
        <v>Bacteria</v>
      </c>
      <c r="K3628" t="str">
        <f>VLOOKUP($B3628,tax!$B$1:$P$1478,7,FALSE)</f>
        <v xml:space="preserve"> Firmicutes</v>
      </c>
    </row>
    <row r="3629" spans="1:11" x14ac:dyDescent="0.25">
      <c r="A3629" t="s">
        <v>2634</v>
      </c>
      <c r="B3629" t="s">
        <v>2635</v>
      </c>
      <c r="C3629" t="s">
        <v>48</v>
      </c>
      <c r="D3629">
        <v>673</v>
      </c>
      <c r="E3629">
        <v>644</v>
      </c>
      <c r="F3629">
        <v>664</v>
      </c>
      <c r="G3629">
        <f t="shared" si="56"/>
        <v>21</v>
      </c>
      <c r="H3629">
        <v>1647</v>
      </c>
      <c r="I3629" t="s">
        <v>49</v>
      </c>
      <c r="J3629" t="str">
        <f>VLOOKUP(B3629,tax!$B$1:$P$1478,6,FALSE)</f>
        <v>Bacteria</v>
      </c>
      <c r="K3629" t="str">
        <f>VLOOKUP($B3629,tax!$B$1:$P$1478,7,FALSE)</f>
        <v xml:space="preserve"> Firmicutes</v>
      </c>
    </row>
    <row r="3630" spans="1:11" x14ac:dyDescent="0.25">
      <c r="A3630" t="s">
        <v>2634</v>
      </c>
      <c r="B3630" t="s">
        <v>2635</v>
      </c>
      <c r="C3630" t="s">
        <v>89</v>
      </c>
      <c r="D3630">
        <v>673</v>
      </c>
      <c r="E3630">
        <v>67</v>
      </c>
      <c r="F3630">
        <v>188</v>
      </c>
      <c r="G3630">
        <f t="shared" si="56"/>
        <v>122</v>
      </c>
      <c r="H3630">
        <v>1151</v>
      </c>
      <c r="I3630" t="s">
        <v>90</v>
      </c>
      <c r="J3630" t="str">
        <f>VLOOKUP(B3630,tax!$B$1:$P$1478,6,FALSE)</f>
        <v>Bacteria</v>
      </c>
      <c r="K3630" t="str">
        <f>VLOOKUP($B3630,tax!$B$1:$P$1478,7,FALSE)</f>
        <v xml:space="preserve"> Firmicutes</v>
      </c>
    </row>
    <row r="3631" spans="1:11" x14ac:dyDescent="0.25">
      <c r="A3631" t="s">
        <v>2634</v>
      </c>
      <c r="B3631" t="s">
        <v>2635</v>
      </c>
      <c r="C3631" t="s">
        <v>89</v>
      </c>
      <c r="D3631">
        <v>673</v>
      </c>
      <c r="E3631">
        <v>265</v>
      </c>
      <c r="F3631">
        <v>418</v>
      </c>
      <c r="G3631">
        <f t="shared" si="56"/>
        <v>154</v>
      </c>
      <c r="H3631">
        <v>1151</v>
      </c>
      <c r="I3631" t="s">
        <v>90</v>
      </c>
      <c r="J3631" t="str">
        <f>VLOOKUP(B3631,tax!$B$1:$P$1478,6,FALSE)</f>
        <v>Bacteria</v>
      </c>
      <c r="K3631" t="str">
        <f>VLOOKUP($B3631,tax!$B$1:$P$1478,7,FALSE)</f>
        <v xml:space="preserve"> Firmicutes</v>
      </c>
    </row>
    <row r="3632" spans="1:11" x14ac:dyDescent="0.25">
      <c r="A3632" t="s">
        <v>2636</v>
      </c>
      <c r="B3632" t="s">
        <v>2637</v>
      </c>
      <c r="C3632" t="s">
        <v>10</v>
      </c>
      <c r="D3632">
        <v>446</v>
      </c>
      <c r="E3632">
        <v>69</v>
      </c>
      <c r="F3632">
        <v>189</v>
      </c>
      <c r="G3632">
        <f t="shared" si="56"/>
        <v>121</v>
      </c>
      <c r="H3632">
        <v>1755</v>
      </c>
      <c r="I3632" t="s">
        <v>11</v>
      </c>
      <c r="J3632" t="str">
        <f>VLOOKUP(B3632,tax!$B$1:$P$1478,6,FALSE)</f>
        <v>Bacteria</v>
      </c>
      <c r="K3632" t="str">
        <f>VLOOKUP($B3632,tax!$B$1:$P$1478,7,FALSE)</f>
        <v xml:space="preserve"> Acidobacteria</v>
      </c>
    </row>
    <row r="3633" spans="1:11" x14ac:dyDescent="0.25">
      <c r="A3633" t="s">
        <v>2636</v>
      </c>
      <c r="B3633" t="s">
        <v>2637</v>
      </c>
      <c r="C3633" t="s">
        <v>477</v>
      </c>
      <c r="D3633">
        <v>446</v>
      </c>
      <c r="E3633">
        <v>301</v>
      </c>
      <c r="F3633">
        <v>443</v>
      </c>
      <c r="G3633">
        <f t="shared" si="56"/>
        <v>143</v>
      </c>
      <c r="H3633">
        <v>826</v>
      </c>
      <c r="I3633" t="s">
        <v>478</v>
      </c>
      <c r="J3633" t="str">
        <f>VLOOKUP(B3633,tax!$B$1:$P$1478,6,FALSE)</f>
        <v>Bacteria</v>
      </c>
      <c r="K3633" t="str">
        <f>VLOOKUP($B3633,tax!$B$1:$P$1478,7,FALSE)</f>
        <v xml:space="preserve"> Acidobacteria</v>
      </c>
    </row>
    <row r="3634" spans="1:11" x14ac:dyDescent="0.25">
      <c r="A3634" t="s">
        <v>2638</v>
      </c>
      <c r="B3634" t="s">
        <v>2639</v>
      </c>
      <c r="C3634" t="s">
        <v>10</v>
      </c>
      <c r="D3634">
        <v>474</v>
      </c>
      <c r="E3634">
        <v>49</v>
      </c>
      <c r="F3634">
        <v>173</v>
      </c>
      <c r="G3634">
        <f t="shared" si="56"/>
        <v>125</v>
      </c>
      <c r="H3634">
        <v>1755</v>
      </c>
      <c r="I3634" t="s">
        <v>11</v>
      </c>
      <c r="J3634" t="str">
        <f>VLOOKUP(B3634,tax!$B$1:$P$1478,6,FALSE)</f>
        <v>Bacteria</v>
      </c>
      <c r="K3634" t="str">
        <f>VLOOKUP($B3634,tax!$B$1:$P$1478,7,FALSE)</f>
        <v xml:space="preserve"> Acidobacteria</v>
      </c>
    </row>
    <row r="3635" spans="1:11" x14ac:dyDescent="0.25">
      <c r="A3635" t="s">
        <v>2638</v>
      </c>
      <c r="B3635" t="s">
        <v>2639</v>
      </c>
      <c r="C3635" t="s">
        <v>170</v>
      </c>
      <c r="D3635">
        <v>474</v>
      </c>
      <c r="E3635">
        <v>186</v>
      </c>
      <c r="F3635">
        <v>459</v>
      </c>
      <c r="G3635">
        <f t="shared" si="56"/>
        <v>274</v>
      </c>
      <c r="H3635">
        <v>8946</v>
      </c>
      <c r="I3635" t="s">
        <v>171</v>
      </c>
      <c r="J3635" t="str">
        <f>VLOOKUP(B3635,tax!$B$1:$P$1478,6,FALSE)</f>
        <v>Bacteria</v>
      </c>
      <c r="K3635" t="str">
        <f>VLOOKUP($B3635,tax!$B$1:$P$1478,7,FALSE)</f>
        <v xml:space="preserve"> Acidobacteria</v>
      </c>
    </row>
    <row r="3636" spans="1:11" x14ac:dyDescent="0.25">
      <c r="A3636" t="s">
        <v>2640</v>
      </c>
      <c r="B3636" t="s">
        <v>2641</v>
      </c>
      <c r="C3636" t="s">
        <v>10</v>
      </c>
      <c r="D3636">
        <v>483</v>
      </c>
      <c r="E3636">
        <v>49</v>
      </c>
      <c r="F3636">
        <v>173</v>
      </c>
      <c r="G3636">
        <f t="shared" si="56"/>
        <v>125</v>
      </c>
      <c r="H3636">
        <v>1755</v>
      </c>
      <c r="I3636" t="s">
        <v>11</v>
      </c>
      <c r="J3636" t="str">
        <f>VLOOKUP(B3636,tax!$B$1:$P$1478,6,FALSE)</f>
        <v>Bacteria</v>
      </c>
      <c r="K3636" t="str">
        <f>VLOOKUP($B3636,tax!$B$1:$P$1478,7,FALSE)</f>
        <v xml:space="preserve"> Acidobacteria</v>
      </c>
    </row>
    <row r="3637" spans="1:11" x14ac:dyDescent="0.25">
      <c r="A3637" t="s">
        <v>2642</v>
      </c>
      <c r="B3637" t="s">
        <v>2643</v>
      </c>
      <c r="C3637" t="s">
        <v>10</v>
      </c>
      <c r="D3637">
        <v>1020</v>
      </c>
      <c r="E3637">
        <v>745</v>
      </c>
      <c r="F3637">
        <v>867</v>
      </c>
      <c r="G3637">
        <f t="shared" si="56"/>
        <v>123</v>
      </c>
      <c r="H3637">
        <v>1755</v>
      </c>
      <c r="I3637" t="s">
        <v>11</v>
      </c>
      <c r="J3637" t="str">
        <f>VLOOKUP(B3637,tax!$B$1:$P$1478,6,FALSE)</f>
        <v>Bacteria</v>
      </c>
      <c r="K3637" t="str">
        <f>VLOOKUP($B3637,tax!$B$1:$P$1478,7,FALSE)</f>
        <v xml:space="preserve"> Acidobacteria</v>
      </c>
    </row>
    <row r="3638" spans="1:11" x14ac:dyDescent="0.25">
      <c r="A3638" t="s">
        <v>2642</v>
      </c>
      <c r="B3638" t="s">
        <v>2643</v>
      </c>
      <c r="C3638" t="s">
        <v>2644</v>
      </c>
      <c r="D3638">
        <v>1020</v>
      </c>
      <c r="E3638">
        <v>368</v>
      </c>
      <c r="F3638">
        <v>390</v>
      </c>
      <c r="G3638">
        <f t="shared" si="56"/>
        <v>23</v>
      </c>
      <c r="H3638">
        <v>7</v>
      </c>
      <c r="I3638" t="s">
        <v>2644</v>
      </c>
      <c r="J3638" t="str">
        <f>VLOOKUP(B3638,tax!$B$1:$P$1478,6,FALSE)</f>
        <v>Bacteria</v>
      </c>
      <c r="K3638" t="str">
        <f>VLOOKUP($B3638,tax!$B$1:$P$1478,7,FALSE)</f>
        <v xml:space="preserve"> Acidobacteria</v>
      </c>
    </row>
    <row r="3639" spans="1:11" x14ac:dyDescent="0.25">
      <c r="A3639" t="s">
        <v>2642</v>
      </c>
      <c r="B3639" t="s">
        <v>2643</v>
      </c>
      <c r="C3639" t="s">
        <v>1024</v>
      </c>
      <c r="D3639">
        <v>1020</v>
      </c>
      <c r="E3639">
        <v>392</v>
      </c>
      <c r="F3639">
        <v>492</v>
      </c>
      <c r="G3639">
        <f t="shared" si="56"/>
        <v>101</v>
      </c>
      <c r="H3639">
        <v>43</v>
      </c>
      <c r="I3639" t="s">
        <v>1024</v>
      </c>
      <c r="J3639" t="str">
        <f>VLOOKUP(B3639,tax!$B$1:$P$1478,6,FALSE)</f>
        <v>Bacteria</v>
      </c>
      <c r="K3639" t="str">
        <f>VLOOKUP($B3639,tax!$B$1:$P$1478,7,FALSE)</f>
        <v xml:space="preserve"> Acidobacteria</v>
      </c>
    </row>
    <row r="3640" spans="1:11" x14ac:dyDescent="0.25">
      <c r="A3640" t="s">
        <v>2642</v>
      </c>
      <c r="B3640" t="s">
        <v>2643</v>
      </c>
      <c r="C3640" t="s">
        <v>2645</v>
      </c>
      <c r="D3640">
        <v>1020</v>
      </c>
      <c r="E3640">
        <v>332</v>
      </c>
      <c r="F3640">
        <v>367</v>
      </c>
      <c r="G3640">
        <f t="shared" si="56"/>
        <v>36</v>
      </c>
      <c r="H3640">
        <v>15</v>
      </c>
      <c r="I3640" t="s">
        <v>2645</v>
      </c>
      <c r="J3640" t="str">
        <f>VLOOKUP(B3640,tax!$B$1:$P$1478,6,FALSE)</f>
        <v>Bacteria</v>
      </c>
      <c r="K3640" t="str">
        <f>VLOOKUP($B3640,tax!$B$1:$P$1478,7,FALSE)</f>
        <v xml:space="preserve"> Acidobacteria</v>
      </c>
    </row>
    <row r="3641" spans="1:11" x14ac:dyDescent="0.25">
      <c r="A3641" t="s">
        <v>2642</v>
      </c>
      <c r="B3641" t="s">
        <v>2643</v>
      </c>
      <c r="C3641" t="s">
        <v>166</v>
      </c>
      <c r="D3641">
        <v>1020</v>
      </c>
      <c r="E3641">
        <v>915</v>
      </c>
      <c r="F3641">
        <v>1018</v>
      </c>
      <c r="G3641">
        <f t="shared" si="56"/>
        <v>104</v>
      </c>
      <c r="H3641">
        <v>1501</v>
      </c>
      <c r="I3641" t="s">
        <v>167</v>
      </c>
      <c r="J3641" t="str">
        <f>VLOOKUP(B3641,tax!$B$1:$P$1478,6,FALSE)</f>
        <v>Bacteria</v>
      </c>
      <c r="K3641" t="str">
        <f>VLOOKUP($B3641,tax!$B$1:$P$1478,7,FALSE)</f>
        <v xml:space="preserve"> Acidobacteria</v>
      </c>
    </row>
    <row r="3642" spans="1:11" x14ac:dyDescent="0.25">
      <c r="A3642" t="s">
        <v>2642</v>
      </c>
      <c r="B3642" t="s">
        <v>2643</v>
      </c>
      <c r="C3642" t="s">
        <v>133</v>
      </c>
      <c r="D3642">
        <v>1020</v>
      </c>
      <c r="E3642">
        <v>604</v>
      </c>
      <c r="F3642">
        <v>690</v>
      </c>
      <c r="G3642">
        <f t="shared" si="56"/>
        <v>87</v>
      </c>
      <c r="H3642">
        <v>58087</v>
      </c>
      <c r="I3642" t="s">
        <v>134</v>
      </c>
      <c r="J3642" t="str">
        <f>VLOOKUP(B3642,tax!$B$1:$P$1478,6,FALSE)</f>
        <v>Bacteria</v>
      </c>
      <c r="K3642" t="str">
        <f>VLOOKUP($B3642,tax!$B$1:$P$1478,7,FALSE)</f>
        <v xml:space="preserve"> Acidobacteria</v>
      </c>
    </row>
    <row r="3643" spans="1:11" x14ac:dyDescent="0.25">
      <c r="A3643" t="s">
        <v>2646</v>
      </c>
      <c r="B3643" t="s">
        <v>2647</v>
      </c>
      <c r="C3643" t="s">
        <v>10</v>
      </c>
      <c r="D3643">
        <v>944</v>
      </c>
      <c r="E3643">
        <v>346</v>
      </c>
      <c r="F3643">
        <v>457</v>
      </c>
      <c r="G3643">
        <f t="shared" si="56"/>
        <v>112</v>
      </c>
      <c r="H3643">
        <v>1755</v>
      </c>
      <c r="I3643" t="s">
        <v>11</v>
      </c>
      <c r="J3643" t="str">
        <f>VLOOKUP(B3643,tax!$B$1:$P$1478,6,FALSE)</f>
        <v>Bacteria</v>
      </c>
      <c r="K3643" t="str">
        <f>VLOOKUP($B3643,tax!$B$1:$P$1478,7,FALSE)</f>
        <v xml:space="preserve"> Acidobacteria</v>
      </c>
    </row>
    <row r="3644" spans="1:11" x14ac:dyDescent="0.25">
      <c r="A3644" t="s">
        <v>2646</v>
      </c>
      <c r="B3644" t="s">
        <v>2647</v>
      </c>
      <c r="C3644" t="s">
        <v>10</v>
      </c>
      <c r="D3644">
        <v>944</v>
      </c>
      <c r="E3644">
        <v>463</v>
      </c>
      <c r="F3644">
        <v>584</v>
      </c>
      <c r="G3644">
        <f t="shared" si="56"/>
        <v>122</v>
      </c>
      <c r="H3644">
        <v>1755</v>
      </c>
      <c r="I3644" t="s">
        <v>11</v>
      </c>
      <c r="J3644" t="str">
        <f>VLOOKUP(B3644,tax!$B$1:$P$1478,6,FALSE)</f>
        <v>Bacteria</v>
      </c>
      <c r="K3644" t="str">
        <f>VLOOKUP($B3644,tax!$B$1:$P$1478,7,FALSE)</f>
        <v xml:space="preserve"> Acidobacteria</v>
      </c>
    </row>
    <row r="3645" spans="1:11" x14ac:dyDescent="0.25">
      <c r="A3645" t="s">
        <v>2646</v>
      </c>
      <c r="B3645" t="s">
        <v>2647</v>
      </c>
      <c r="C3645" t="s">
        <v>10</v>
      </c>
      <c r="D3645">
        <v>944</v>
      </c>
      <c r="E3645">
        <v>699</v>
      </c>
      <c r="F3645">
        <v>820</v>
      </c>
      <c r="G3645">
        <f t="shared" si="56"/>
        <v>122</v>
      </c>
      <c r="H3645">
        <v>1755</v>
      </c>
      <c r="I3645" t="s">
        <v>11</v>
      </c>
      <c r="J3645" t="str">
        <f>VLOOKUP(B3645,tax!$B$1:$P$1478,6,FALSE)</f>
        <v>Bacteria</v>
      </c>
      <c r="K3645" t="str">
        <f>VLOOKUP($B3645,tax!$B$1:$P$1478,7,FALSE)</f>
        <v xml:space="preserve"> Acidobacteria</v>
      </c>
    </row>
    <row r="3646" spans="1:11" x14ac:dyDescent="0.25">
      <c r="A3646" t="s">
        <v>2646</v>
      </c>
      <c r="B3646" t="s">
        <v>2647</v>
      </c>
      <c r="C3646" t="s">
        <v>10</v>
      </c>
      <c r="D3646">
        <v>944</v>
      </c>
      <c r="E3646">
        <v>823</v>
      </c>
      <c r="F3646">
        <v>944</v>
      </c>
      <c r="G3646">
        <f t="shared" si="56"/>
        <v>122</v>
      </c>
      <c r="H3646">
        <v>1755</v>
      </c>
      <c r="I3646" t="s">
        <v>11</v>
      </c>
      <c r="J3646" t="str">
        <f>VLOOKUP(B3646,tax!$B$1:$P$1478,6,FALSE)</f>
        <v>Bacteria</v>
      </c>
      <c r="K3646" t="str">
        <f>VLOOKUP($B3646,tax!$B$1:$P$1478,7,FALSE)</f>
        <v xml:space="preserve"> Acidobacteria</v>
      </c>
    </row>
    <row r="3647" spans="1:11" x14ac:dyDescent="0.25">
      <c r="A3647" t="s">
        <v>2648</v>
      </c>
      <c r="B3647" t="s">
        <v>2649</v>
      </c>
      <c r="C3647" t="s">
        <v>10</v>
      </c>
      <c r="D3647">
        <v>966</v>
      </c>
      <c r="E3647">
        <v>853</v>
      </c>
      <c r="F3647">
        <v>963</v>
      </c>
      <c r="G3647">
        <f t="shared" si="56"/>
        <v>111</v>
      </c>
      <c r="H3647">
        <v>1755</v>
      </c>
      <c r="I3647" t="s">
        <v>11</v>
      </c>
      <c r="J3647" t="str">
        <f>VLOOKUP(B3647,tax!$B$1:$P$1478,6,FALSE)</f>
        <v>Bacteria</v>
      </c>
      <c r="K3647" t="str">
        <f>VLOOKUP($B3647,tax!$B$1:$P$1478,7,FALSE)</f>
        <v xml:space="preserve"> Actinobacteria</v>
      </c>
    </row>
    <row r="3648" spans="1:11" x14ac:dyDescent="0.25">
      <c r="A3648" t="s">
        <v>2648</v>
      </c>
      <c r="B3648" t="s">
        <v>2649</v>
      </c>
      <c r="C3648" t="s">
        <v>226</v>
      </c>
      <c r="D3648">
        <v>966</v>
      </c>
      <c r="E3648">
        <v>757</v>
      </c>
      <c r="F3648">
        <v>827</v>
      </c>
      <c r="G3648">
        <f t="shared" si="56"/>
        <v>71</v>
      </c>
      <c r="H3648">
        <v>4829</v>
      </c>
      <c r="I3648" t="s">
        <v>227</v>
      </c>
      <c r="J3648" t="str">
        <f>VLOOKUP(B3648,tax!$B$1:$P$1478,6,FALSE)</f>
        <v>Bacteria</v>
      </c>
      <c r="K3648" t="str">
        <f>VLOOKUP($B3648,tax!$B$1:$P$1478,7,FALSE)</f>
        <v xml:space="preserve"> Actinobacteria</v>
      </c>
    </row>
    <row r="3649" spans="1:11" x14ac:dyDescent="0.25">
      <c r="A3649" t="s">
        <v>2648</v>
      </c>
      <c r="B3649" t="s">
        <v>2649</v>
      </c>
      <c r="C3649" t="s">
        <v>329</v>
      </c>
      <c r="D3649">
        <v>966</v>
      </c>
      <c r="E3649">
        <v>44</v>
      </c>
      <c r="F3649">
        <v>346</v>
      </c>
      <c r="G3649">
        <f t="shared" si="56"/>
        <v>303</v>
      </c>
      <c r="H3649">
        <v>9251</v>
      </c>
      <c r="I3649" t="s">
        <v>330</v>
      </c>
      <c r="J3649" t="str">
        <f>VLOOKUP(B3649,tax!$B$1:$P$1478,6,FALSE)</f>
        <v>Bacteria</v>
      </c>
      <c r="K3649" t="str">
        <f>VLOOKUP($B3649,tax!$B$1:$P$1478,7,FALSE)</f>
        <v xml:space="preserve"> Actinobacteria</v>
      </c>
    </row>
    <row r="3650" spans="1:11" x14ac:dyDescent="0.25">
      <c r="A3650" t="s">
        <v>2648</v>
      </c>
      <c r="B3650" t="s">
        <v>2649</v>
      </c>
      <c r="C3650" t="s">
        <v>303</v>
      </c>
      <c r="D3650">
        <v>966</v>
      </c>
      <c r="E3650">
        <v>385</v>
      </c>
      <c r="F3650">
        <v>730</v>
      </c>
      <c r="G3650">
        <f t="shared" si="56"/>
        <v>346</v>
      </c>
      <c r="H3650">
        <v>5906</v>
      </c>
      <c r="I3650" t="s">
        <v>304</v>
      </c>
      <c r="J3650" t="str">
        <f>VLOOKUP(B3650,tax!$B$1:$P$1478,6,FALSE)</f>
        <v>Bacteria</v>
      </c>
      <c r="K3650" t="str">
        <f>VLOOKUP($B3650,tax!$B$1:$P$1478,7,FALSE)</f>
        <v xml:space="preserve"> Actinobacteria</v>
      </c>
    </row>
    <row r="3651" spans="1:11" x14ac:dyDescent="0.25">
      <c r="A3651" t="s">
        <v>2650</v>
      </c>
      <c r="B3651" t="s">
        <v>2651</v>
      </c>
      <c r="C3651" t="s">
        <v>10</v>
      </c>
      <c r="D3651">
        <v>464</v>
      </c>
      <c r="E3651">
        <v>338</v>
      </c>
      <c r="F3651">
        <v>464</v>
      </c>
      <c r="G3651">
        <f t="shared" ref="G3651:G3714" si="57">F3651-E3651+1</f>
        <v>127</v>
      </c>
      <c r="H3651">
        <v>1755</v>
      </c>
      <c r="I3651" t="s">
        <v>11</v>
      </c>
      <c r="J3651" t="str">
        <f>VLOOKUP(B3651,tax!$B$1:$P$1478,6,FALSE)</f>
        <v>Bacteria</v>
      </c>
      <c r="K3651" t="str">
        <f>VLOOKUP($B3651,tax!$B$1:$P$1478,7,FALSE)</f>
        <v xml:space="preserve"> Actinobacteria</v>
      </c>
    </row>
    <row r="3652" spans="1:11" x14ac:dyDescent="0.25">
      <c r="A3652" t="s">
        <v>2650</v>
      </c>
      <c r="B3652" t="s">
        <v>2651</v>
      </c>
      <c r="C3652" t="s">
        <v>26</v>
      </c>
      <c r="D3652">
        <v>464</v>
      </c>
      <c r="E3652">
        <v>76</v>
      </c>
      <c r="F3652">
        <v>301</v>
      </c>
      <c r="G3652">
        <f t="shared" si="57"/>
        <v>226</v>
      </c>
      <c r="H3652">
        <v>4255</v>
      </c>
      <c r="I3652" t="s">
        <v>27</v>
      </c>
      <c r="J3652" t="str">
        <f>VLOOKUP(B3652,tax!$B$1:$P$1478,6,FALSE)</f>
        <v>Bacteria</v>
      </c>
      <c r="K3652" t="str">
        <f>VLOOKUP($B3652,tax!$B$1:$P$1478,7,FALSE)</f>
        <v xml:space="preserve"> Actinobacteria</v>
      </c>
    </row>
    <row r="3653" spans="1:11" x14ac:dyDescent="0.25">
      <c r="A3653" t="s">
        <v>2652</v>
      </c>
      <c r="B3653" t="s">
        <v>2653</v>
      </c>
      <c r="C3653" t="s">
        <v>10</v>
      </c>
      <c r="D3653">
        <v>465</v>
      </c>
      <c r="E3653">
        <v>347</v>
      </c>
      <c r="F3653">
        <v>465</v>
      </c>
      <c r="G3653">
        <f t="shared" si="57"/>
        <v>119</v>
      </c>
      <c r="H3653">
        <v>1755</v>
      </c>
      <c r="I3653" t="s">
        <v>11</v>
      </c>
      <c r="J3653" t="str">
        <f>VLOOKUP(B3653,tax!$B$1:$P$1478,6,FALSE)</f>
        <v>Bacteria</v>
      </c>
      <c r="K3653" t="str">
        <f>VLOOKUP($B3653,tax!$B$1:$P$1478,7,FALSE)</f>
        <v xml:space="preserve"> Actinobacteria</v>
      </c>
    </row>
    <row r="3654" spans="1:11" x14ac:dyDescent="0.25">
      <c r="A3654" t="s">
        <v>2652</v>
      </c>
      <c r="B3654" t="s">
        <v>2653</v>
      </c>
      <c r="C3654" t="s">
        <v>52</v>
      </c>
      <c r="D3654">
        <v>465</v>
      </c>
      <c r="E3654">
        <v>44</v>
      </c>
      <c r="F3654">
        <v>337</v>
      </c>
      <c r="G3654">
        <f t="shared" si="57"/>
        <v>294</v>
      </c>
      <c r="H3654">
        <v>5170</v>
      </c>
      <c r="I3654" t="s">
        <v>53</v>
      </c>
      <c r="J3654" t="str">
        <f>VLOOKUP(B3654,tax!$B$1:$P$1478,6,FALSE)</f>
        <v>Bacteria</v>
      </c>
      <c r="K3654" t="str">
        <f>VLOOKUP($B3654,tax!$B$1:$P$1478,7,FALSE)</f>
        <v xml:space="preserve"> Actinobacteria</v>
      </c>
    </row>
    <row r="3655" spans="1:11" x14ac:dyDescent="0.25">
      <c r="A3655" t="s">
        <v>2654</v>
      </c>
      <c r="B3655" t="s">
        <v>2655</v>
      </c>
      <c r="C3655" t="s">
        <v>10</v>
      </c>
      <c r="D3655">
        <v>454</v>
      </c>
      <c r="E3655">
        <v>329</v>
      </c>
      <c r="F3655">
        <v>449</v>
      </c>
      <c r="G3655">
        <f t="shared" si="57"/>
        <v>121</v>
      </c>
      <c r="H3655">
        <v>1755</v>
      </c>
      <c r="I3655" t="s">
        <v>11</v>
      </c>
      <c r="J3655" t="str">
        <f>VLOOKUP(B3655,tax!$B$1:$P$1478,6,FALSE)</f>
        <v>Bacteria</v>
      </c>
      <c r="K3655" t="str">
        <f>VLOOKUP($B3655,tax!$B$1:$P$1478,7,FALSE)</f>
        <v xml:space="preserve"> Actinobacteria</v>
      </c>
    </row>
    <row r="3656" spans="1:11" x14ac:dyDescent="0.25">
      <c r="A3656" t="s">
        <v>2654</v>
      </c>
      <c r="B3656" t="s">
        <v>2655</v>
      </c>
      <c r="C3656" t="s">
        <v>52</v>
      </c>
      <c r="D3656">
        <v>454</v>
      </c>
      <c r="E3656">
        <v>24</v>
      </c>
      <c r="F3656">
        <v>306</v>
      </c>
      <c r="G3656">
        <f t="shared" si="57"/>
        <v>283</v>
      </c>
      <c r="H3656">
        <v>5170</v>
      </c>
      <c r="I3656" t="s">
        <v>53</v>
      </c>
      <c r="J3656" t="str">
        <f>VLOOKUP(B3656,tax!$B$1:$P$1478,6,FALSE)</f>
        <v>Bacteria</v>
      </c>
      <c r="K3656" t="str">
        <f>VLOOKUP($B3656,tax!$B$1:$P$1478,7,FALSE)</f>
        <v xml:space="preserve"> Actinobacteria</v>
      </c>
    </row>
    <row r="3657" spans="1:11" x14ac:dyDescent="0.25">
      <c r="A3657" t="s">
        <v>2656</v>
      </c>
      <c r="B3657" t="s">
        <v>2657</v>
      </c>
      <c r="C3657" t="s">
        <v>10</v>
      </c>
      <c r="D3657">
        <v>220</v>
      </c>
      <c r="E3657">
        <v>94</v>
      </c>
      <c r="F3657">
        <v>220</v>
      </c>
      <c r="G3657">
        <f t="shared" si="57"/>
        <v>127</v>
      </c>
      <c r="H3657">
        <v>1755</v>
      </c>
      <c r="I3657" t="s">
        <v>11</v>
      </c>
      <c r="J3657" t="str">
        <f>VLOOKUP(B3657,tax!$B$1:$P$1478,6,FALSE)</f>
        <v>Bacteria</v>
      </c>
      <c r="K3657" t="str">
        <f>VLOOKUP($B3657,tax!$B$1:$P$1478,7,FALSE)</f>
        <v xml:space="preserve"> Actinobacteria</v>
      </c>
    </row>
    <row r="3658" spans="1:11" x14ac:dyDescent="0.25">
      <c r="A3658" t="s">
        <v>2658</v>
      </c>
      <c r="B3658" t="s">
        <v>2659</v>
      </c>
      <c r="C3658" t="s">
        <v>10</v>
      </c>
      <c r="D3658">
        <v>892</v>
      </c>
      <c r="E3658">
        <v>139</v>
      </c>
      <c r="F3658">
        <v>264</v>
      </c>
      <c r="G3658">
        <f t="shared" si="57"/>
        <v>126</v>
      </c>
      <c r="H3658">
        <v>1755</v>
      </c>
      <c r="I3658" t="s">
        <v>11</v>
      </c>
      <c r="J3658" t="str">
        <f>VLOOKUP(B3658,tax!$B$1:$P$1478,6,FALSE)</f>
        <v>Bacteria</v>
      </c>
      <c r="K3658" t="str">
        <f>VLOOKUP($B3658,tax!$B$1:$P$1478,7,FALSE)</f>
        <v xml:space="preserve"> Actinobacteria</v>
      </c>
    </row>
    <row r="3659" spans="1:11" x14ac:dyDescent="0.25">
      <c r="A3659" t="s">
        <v>2658</v>
      </c>
      <c r="B3659" t="s">
        <v>2659</v>
      </c>
      <c r="C3659" t="s">
        <v>10</v>
      </c>
      <c r="D3659">
        <v>892</v>
      </c>
      <c r="E3659">
        <v>287</v>
      </c>
      <c r="F3659">
        <v>411</v>
      </c>
      <c r="G3659">
        <f t="shared" si="57"/>
        <v>125</v>
      </c>
      <c r="H3659">
        <v>1755</v>
      </c>
      <c r="I3659" t="s">
        <v>11</v>
      </c>
      <c r="J3659" t="str">
        <f>VLOOKUP(B3659,tax!$B$1:$P$1478,6,FALSE)</f>
        <v>Bacteria</v>
      </c>
      <c r="K3659" t="str">
        <f>VLOOKUP($B3659,tax!$B$1:$P$1478,7,FALSE)</f>
        <v xml:space="preserve"> Actinobacteria</v>
      </c>
    </row>
    <row r="3660" spans="1:11" x14ac:dyDescent="0.25">
      <c r="A3660" t="s">
        <v>2658</v>
      </c>
      <c r="B3660" t="s">
        <v>2659</v>
      </c>
      <c r="C3660" t="s">
        <v>345</v>
      </c>
      <c r="D3660">
        <v>892</v>
      </c>
      <c r="E3660">
        <v>467</v>
      </c>
      <c r="F3660">
        <v>892</v>
      </c>
      <c r="G3660">
        <f t="shared" si="57"/>
        <v>426</v>
      </c>
      <c r="H3660">
        <v>5543</v>
      </c>
      <c r="I3660" t="s">
        <v>346</v>
      </c>
      <c r="J3660" t="str">
        <f>VLOOKUP(B3660,tax!$B$1:$P$1478,6,FALSE)</f>
        <v>Bacteria</v>
      </c>
      <c r="K3660" t="str">
        <f>VLOOKUP($B3660,tax!$B$1:$P$1478,7,FALSE)</f>
        <v xml:space="preserve"> Actinobacteria</v>
      </c>
    </row>
    <row r="3661" spans="1:11" x14ac:dyDescent="0.25">
      <c r="A3661" t="s">
        <v>2660</v>
      </c>
      <c r="B3661" t="s">
        <v>2661</v>
      </c>
      <c r="C3661" t="s">
        <v>10</v>
      </c>
      <c r="D3661">
        <v>716</v>
      </c>
      <c r="E3661">
        <v>590</v>
      </c>
      <c r="F3661">
        <v>716</v>
      </c>
      <c r="G3661">
        <f t="shared" si="57"/>
        <v>127</v>
      </c>
      <c r="H3661">
        <v>1755</v>
      </c>
      <c r="I3661" t="s">
        <v>11</v>
      </c>
      <c r="J3661" t="str">
        <f>VLOOKUP(B3661,tax!$B$1:$P$1478,6,FALSE)</f>
        <v>Bacteria</v>
      </c>
      <c r="K3661" t="str">
        <f>VLOOKUP($B3661,tax!$B$1:$P$1478,7,FALSE)</f>
        <v xml:space="preserve"> Actinobacteria</v>
      </c>
    </row>
    <row r="3662" spans="1:11" x14ac:dyDescent="0.25">
      <c r="A3662" t="s">
        <v>2660</v>
      </c>
      <c r="B3662" t="s">
        <v>2661</v>
      </c>
      <c r="C3662" t="s">
        <v>89</v>
      </c>
      <c r="D3662">
        <v>716</v>
      </c>
      <c r="E3662">
        <v>32</v>
      </c>
      <c r="F3662">
        <v>483</v>
      </c>
      <c r="G3662">
        <f t="shared" si="57"/>
        <v>452</v>
      </c>
      <c r="H3662">
        <v>1151</v>
      </c>
      <c r="I3662" t="s">
        <v>90</v>
      </c>
      <c r="J3662" t="str">
        <f>VLOOKUP(B3662,tax!$B$1:$P$1478,6,FALSE)</f>
        <v>Bacteria</v>
      </c>
      <c r="K3662" t="str">
        <f>VLOOKUP($B3662,tax!$B$1:$P$1478,7,FALSE)</f>
        <v xml:space="preserve"> Actinobacteria</v>
      </c>
    </row>
    <row r="3663" spans="1:11" x14ac:dyDescent="0.25">
      <c r="A3663" t="s">
        <v>2662</v>
      </c>
      <c r="B3663" t="s">
        <v>2663</v>
      </c>
      <c r="C3663" t="s">
        <v>10</v>
      </c>
      <c r="D3663">
        <v>633</v>
      </c>
      <c r="E3663">
        <v>284</v>
      </c>
      <c r="F3663">
        <v>402</v>
      </c>
      <c r="G3663">
        <f t="shared" si="57"/>
        <v>119</v>
      </c>
      <c r="H3663">
        <v>1755</v>
      </c>
      <c r="I3663" t="s">
        <v>11</v>
      </c>
      <c r="J3663" t="str">
        <f>VLOOKUP(B3663,tax!$B$1:$P$1478,6,FALSE)</f>
        <v>Bacteria</v>
      </c>
      <c r="K3663" t="str">
        <f>VLOOKUP($B3663,tax!$B$1:$P$1478,7,FALSE)</f>
        <v xml:space="preserve"> Bacteroidetes</v>
      </c>
    </row>
    <row r="3664" spans="1:11" x14ac:dyDescent="0.25">
      <c r="A3664" t="s">
        <v>2662</v>
      </c>
      <c r="B3664" t="s">
        <v>2663</v>
      </c>
      <c r="C3664" t="s">
        <v>139</v>
      </c>
      <c r="D3664">
        <v>633</v>
      </c>
      <c r="E3664">
        <v>35</v>
      </c>
      <c r="F3664">
        <v>266</v>
      </c>
      <c r="G3664">
        <f t="shared" si="57"/>
        <v>232</v>
      </c>
      <c r="H3664">
        <v>1197</v>
      </c>
      <c r="I3664" t="s">
        <v>140</v>
      </c>
      <c r="J3664" t="str">
        <f>VLOOKUP(B3664,tax!$B$1:$P$1478,6,FALSE)</f>
        <v>Bacteria</v>
      </c>
      <c r="K3664" t="str">
        <f>VLOOKUP($B3664,tax!$B$1:$P$1478,7,FALSE)</f>
        <v xml:space="preserve"> Bacteroidetes</v>
      </c>
    </row>
    <row r="3665" spans="1:11" x14ac:dyDescent="0.25">
      <c r="A3665" t="s">
        <v>2664</v>
      </c>
      <c r="B3665" t="s">
        <v>2665</v>
      </c>
      <c r="C3665" t="s">
        <v>10</v>
      </c>
      <c r="D3665">
        <v>1259</v>
      </c>
      <c r="E3665">
        <v>1044</v>
      </c>
      <c r="F3665">
        <v>1161</v>
      </c>
      <c r="G3665">
        <f t="shared" si="57"/>
        <v>118</v>
      </c>
      <c r="H3665">
        <v>1755</v>
      </c>
      <c r="I3665" t="s">
        <v>11</v>
      </c>
      <c r="J3665" t="str">
        <f>VLOOKUP(B3665,tax!$B$1:$P$1478,6,FALSE)</f>
        <v>Bacteria</v>
      </c>
      <c r="K3665" t="str">
        <f>VLOOKUP($B3665,tax!$B$1:$P$1478,7,FALSE)</f>
        <v xml:space="preserve"> Bacteroidetes</v>
      </c>
    </row>
    <row r="3666" spans="1:11" x14ac:dyDescent="0.25">
      <c r="A3666" t="s">
        <v>2664</v>
      </c>
      <c r="B3666" t="s">
        <v>2665</v>
      </c>
      <c r="C3666" t="s">
        <v>185</v>
      </c>
      <c r="D3666">
        <v>1259</v>
      </c>
      <c r="E3666">
        <v>884</v>
      </c>
      <c r="F3666">
        <v>1002</v>
      </c>
      <c r="G3666">
        <f t="shared" si="57"/>
        <v>119</v>
      </c>
      <c r="H3666">
        <v>10300</v>
      </c>
      <c r="I3666" t="s">
        <v>186</v>
      </c>
      <c r="J3666" t="str">
        <f>VLOOKUP(B3666,tax!$B$1:$P$1478,6,FALSE)</f>
        <v>Bacteria</v>
      </c>
      <c r="K3666" t="str">
        <f>VLOOKUP($B3666,tax!$B$1:$P$1478,7,FALSE)</f>
        <v xml:space="preserve"> Bacteroidetes</v>
      </c>
    </row>
    <row r="3667" spans="1:11" x14ac:dyDescent="0.25">
      <c r="A3667" t="s">
        <v>2664</v>
      </c>
      <c r="B3667" t="s">
        <v>2665</v>
      </c>
      <c r="C3667" t="s">
        <v>294</v>
      </c>
      <c r="D3667">
        <v>1259</v>
      </c>
      <c r="E3667">
        <v>48</v>
      </c>
      <c r="F3667">
        <v>393</v>
      </c>
      <c r="G3667">
        <f t="shared" si="57"/>
        <v>346</v>
      </c>
      <c r="H3667">
        <v>2481</v>
      </c>
      <c r="I3667" t="s">
        <v>295</v>
      </c>
      <c r="J3667" t="str">
        <f>VLOOKUP(B3667,tax!$B$1:$P$1478,6,FALSE)</f>
        <v>Bacteria</v>
      </c>
      <c r="K3667" t="str">
        <f>VLOOKUP($B3667,tax!$B$1:$P$1478,7,FALSE)</f>
        <v xml:space="preserve"> Bacteroidetes</v>
      </c>
    </row>
    <row r="3668" spans="1:11" x14ac:dyDescent="0.25">
      <c r="A3668" t="s">
        <v>2664</v>
      </c>
      <c r="B3668" t="s">
        <v>2665</v>
      </c>
      <c r="C3668" t="s">
        <v>294</v>
      </c>
      <c r="D3668">
        <v>1259</v>
      </c>
      <c r="E3668">
        <v>473</v>
      </c>
      <c r="F3668">
        <v>745</v>
      </c>
      <c r="G3668">
        <f t="shared" si="57"/>
        <v>273</v>
      </c>
      <c r="H3668">
        <v>2481</v>
      </c>
      <c r="I3668" t="s">
        <v>295</v>
      </c>
      <c r="J3668" t="str">
        <f>VLOOKUP(B3668,tax!$B$1:$P$1478,6,FALSE)</f>
        <v>Bacteria</v>
      </c>
      <c r="K3668" t="str">
        <f>VLOOKUP($B3668,tax!$B$1:$P$1478,7,FALSE)</f>
        <v xml:space="preserve"> Bacteroidetes</v>
      </c>
    </row>
    <row r="3669" spans="1:11" x14ac:dyDescent="0.25">
      <c r="A3669" t="s">
        <v>2666</v>
      </c>
      <c r="B3669" t="s">
        <v>2667</v>
      </c>
      <c r="C3669" t="s">
        <v>10</v>
      </c>
      <c r="D3669">
        <v>451</v>
      </c>
      <c r="E3669">
        <v>320</v>
      </c>
      <c r="F3669">
        <v>449</v>
      </c>
      <c r="G3669">
        <f t="shared" si="57"/>
        <v>130</v>
      </c>
      <c r="H3669">
        <v>1755</v>
      </c>
      <c r="I3669" t="s">
        <v>11</v>
      </c>
      <c r="J3669" t="str">
        <f>VLOOKUP(B3669,tax!$B$1:$P$1478,6,FALSE)</f>
        <v>Bacteria</v>
      </c>
      <c r="K3669" t="str">
        <f>VLOOKUP($B3669,tax!$B$1:$P$1478,7,FALSE)</f>
        <v xml:space="preserve"> Bacteroidetes</v>
      </c>
    </row>
    <row r="3670" spans="1:11" x14ac:dyDescent="0.25">
      <c r="A3670" t="s">
        <v>2666</v>
      </c>
      <c r="B3670" t="s">
        <v>2667</v>
      </c>
      <c r="C3670" t="s">
        <v>52</v>
      </c>
      <c r="D3670">
        <v>451</v>
      </c>
      <c r="E3670">
        <v>30</v>
      </c>
      <c r="F3670">
        <v>308</v>
      </c>
      <c r="G3670">
        <f t="shared" si="57"/>
        <v>279</v>
      </c>
      <c r="H3670">
        <v>5170</v>
      </c>
      <c r="I3670" t="s">
        <v>53</v>
      </c>
      <c r="J3670" t="str">
        <f>VLOOKUP(B3670,tax!$B$1:$P$1478,6,FALSE)</f>
        <v>Bacteria</v>
      </c>
      <c r="K3670" t="str">
        <f>VLOOKUP($B3670,tax!$B$1:$P$1478,7,FALSE)</f>
        <v xml:space="preserve"> Bacteroidetes</v>
      </c>
    </row>
    <row r="3671" spans="1:11" x14ac:dyDescent="0.25">
      <c r="A3671" t="s">
        <v>2668</v>
      </c>
      <c r="B3671" t="s">
        <v>2669</v>
      </c>
      <c r="C3671" t="s">
        <v>10</v>
      </c>
      <c r="D3671">
        <v>673</v>
      </c>
      <c r="E3671">
        <v>458</v>
      </c>
      <c r="F3671">
        <v>578</v>
      </c>
      <c r="G3671">
        <f t="shared" si="57"/>
        <v>121</v>
      </c>
      <c r="H3671">
        <v>1755</v>
      </c>
      <c r="I3671" t="s">
        <v>11</v>
      </c>
      <c r="J3671" t="str">
        <f>VLOOKUP(B3671,tax!$B$1:$P$1478,6,FALSE)</f>
        <v>Bacteria</v>
      </c>
      <c r="K3671" t="str">
        <f>VLOOKUP($B3671,tax!$B$1:$P$1478,7,FALSE)</f>
        <v xml:space="preserve"> Bacteroidetes</v>
      </c>
    </row>
    <row r="3672" spans="1:11" x14ac:dyDescent="0.25">
      <c r="A3672" t="s">
        <v>2668</v>
      </c>
      <c r="B3672" t="s">
        <v>2669</v>
      </c>
      <c r="C3672" t="s">
        <v>185</v>
      </c>
      <c r="D3672">
        <v>673</v>
      </c>
      <c r="E3672">
        <v>322</v>
      </c>
      <c r="F3672">
        <v>438</v>
      </c>
      <c r="G3672">
        <f t="shared" si="57"/>
        <v>117</v>
      </c>
      <c r="H3672">
        <v>10300</v>
      </c>
      <c r="I3672" t="s">
        <v>186</v>
      </c>
      <c r="J3672" t="str">
        <f>VLOOKUP(B3672,tax!$B$1:$P$1478,6,FALSE)</f>
        <v>Bacteria</v>
      </c>
      <c r="K3672" t="str">
        <f>VLOOKUP($B3672,tax!$B$1:$P$1478,7,FALSE)</f>
        <v xml:space="preserve"> Bacteroidetes</v>
      </c>
    </row>
    <row r="3673" spans="1:11" x14ac:dyDescent="0.25">
      <c r="A3673" t="s">
        <v>2668</v>
      </c>
      <c r="B3673" t="s">
        <v>2669</v>
      </c>
      <c r="C3673" t="s">
        <v>170</v>
      </c>
      <c r="D3673">
        <v>673</v>
      </c>
      <c r="E3673">
        <v>26</v>
      </c>
      <c r="F3673">
        <v>285</v>
      </c>
      <c r="G3673">
        <f t="shared" si="57"/>
        <v>260</v>
      </c>
      <c r="H3673">
        <v>8946</v>
      </c>
      <c r="I3673" t="s">
        <v>171</v>
      </c>
      <c r="J3673" t="str">
        <f>VLOOKUP(B3673,tax!$B$1:$P$1478,6,FALSE)</f>
        <v>Bacteria</v>
      </c>
      <c r="K3673" t="str">
        <f>VLOOKUP($B3673,tax!$B$1:$P$1478,7,FALSE)</f>
        <v xml:space="preserve"> Bacteroidetes</v>
      </c>
    </row>
    <row r="3674" spans="1:11" x14ac:dyDescent="0.25">
      <c r="A3674" t="s">
        <v>2670</v>
      </c>
      <c r="B3674" t="s">
        <v>2671</v>
      </c>
      <c r="C3674" t="s">
        <v>10</v>
      </c>
      <c r="D3674">
        <v>571</v>
      </c>
      <c r="E3674">
        <v>356</v>
      </c>
      <c r="F3674">
        <v>476</v>
      </c>
      <c r="G3674">
        <f t="shared" si="57"/>
        <v>121</v>
      </c>
      <c r="H3674">
        <v>1755</v>
      </c>
      <c r="I3674" t="s">
        <v>11</v>
      </c>
      <c r="J3674" t="str">
        <f>VLOOKUP(B3674,tax!$B$1:$P$1478,6,FALSE)</f>
        <v>Bacteria</v>
      </c>
      <c r="K3674" t="str">
        <f>VLOOKUP($B3674,tax!$B$1:$P$1478,7,FALSE)</f>
        <v xml:space="preserve"> Bacteroidetes</v>
      </c>
    </row>
    <row r="3675" spans="1:11" x14ac:dyDescent="0.25">
      <c r="A3675" t="s">
        <v>2670</v>
      </c>
      <c r="B3675" t="s">
        <v>2671</v>
      </c>
      <c r="C3675" t="s">
        <v>127</v>
      </c>
      <c r="D3675">
        <v>571</v>
      </c>
      <c r="E3675">
        <v>262</v>
      </c>
      <c r="F3675">
        <v>346</v>
      </c>
      <c r="G3675">
        <f t="shared" si="57"/>
        <v>85</v>
      </c>
      <c r="H3675">
        <v>3340</v>
      </c>
      <c r="I3675" t="s">
        <v>128</v>
      </c>
      <c r="J3675" t="str">
        <f>VLOOKUP(B3675,tax!$B$1:$P$1478,6,FALSE)</f>
        <v>Bacteria</v>
      </c>
      <c r="K3675" t="str">
        <f>VLOOKUP($B3675,tax!$B$1:$P$1478,7,FALSE)</f>
        <v xml:space="preserve"> Bacteroidetes</v>
      </c>
    </row>
    <row r="3676" spans="1:11" x14ac:dyDescent="0.25">
      <c r="A3676" t="s">
        <v>2670</v>
      </c>
      <c r="B3676" t="s">
        <v>2671</v>
      </c>
      <c r="C3676" t="s">
        <v>26</v>
      </c>
      <c r="D3676">
        <v>571</v>
      </c>
      <c r="E3676">
        <v>55</v>
      </c>
      <c r="F3676">
        <v>250</v>
      </c>
      <c r="G3676">
        <f t="shared" si="57"/>
        <v>196</v>
      </c>
      <c r="H3676">
        <v>4255</v>
      </c>
      <c r="I3676" t="s">
        <v>27</v>
      </c>
      <c r="J3676" t="str">
        <f>VLOOKUP(B3676,tax!$B$1:$P$1478,6,FALSE)</f>
        <v>Bacteria</v>
      </c>
      <c r="K3676" t="str">
        <f>VLOOKUP($B3676,tax!$B$1:$P$1478,7,FALSE)</f>
        <v xml:space="preserve"> Bacteroidetes</v>
      </c>
    </row>
    <row r="3677" spans="1:11" x14ac:dyDescent="0.25">
      <c r="A3677" t="s">
        <v>2672</v>
      </c>
      <c r="B3677" t="s">
        <v>2673</v>
      </c>
      <c r="C3677" t="s">
        <v>10</v>
      </c>
      <c r="D3677">
        <v>731</v>
      </c>
      <c r="E3677">
        <v>518</v>
      </c>
      <c r="F3677">
        <v>637</v>
      </c>
      <c r="G3677">
        <f t="shared" si="57"/>
        <v>120</v>
      </c>
      <c r="H3677">
        <v>1755</v>
      </c>
      <c r="I3677" t="s">
        <v>11</v>
      </c>
      <c r="J3677" t="str">
        <f>VLOOKUP(B3677,tax!$B$1:$P$1478,6,FALSE)</f>
        <v>Bacteria</v>
      </c>
      <c r="K3677" t="str">
        <f>VLOOKUP($B3677,tax!$B$1:$P$1478,7,FALSE)</f>
        <v xml:space="preserve"> Bacteroidetes</v>
      </c>
    </row>
    <row r="3678" spans="1:11" x14ac:dyDescent="0.25">
      <c r="A3678" t="s">
        <v>2674</v>
      </c>
      <c r="B3678" t="s">
        <v>2675</v>
      </c>
      <c r="C3678" t="s">
        <v>10</v>
      </c>
      <c r="D3678">
        <v>659</v>
      </c>
      <c r="E3678">
        <v>428</v>
      </c>
      <c r="F3678">
        <v>548</v>
      </c>
      <c r="G3678">
        <f t="shared" si="57"/>
        <v>121</v>
      </c>
      <c r="H3678">
        <v>1755</v>
      </c>
      <c r="I3678" t="s">
        <v>11</v>
      </c>
      <c r="J3678" t="str">
        <f>VLOOKUP(B3678,tax!$B$1:$P$1478,6,FALSE)</f>
        <v>Bacteria</v>
      </c>
      <c r="K3678" t="str">
        <f>VLOOKUP($B3678,tax!$B$1:$P$1478,7,FALSE)</f>
        <v xml:space="preserve"> Bacteroidetes</v>
      </c>
    </row>
    <row r="3679" spans="1:11" x14ac:dyDescent="0.25">
      <c r="A3679" t="s">
        <v>2674</v>
      </c>
      <c r="B3679" t="s">
        <v>2675</v>
      </c>
      <c r="C3679" t="s">
        <v>65</v>
      </c>
      <c r="D3679">
        <v>659</v>
      </c>
      <c r="E3679">
        <v>61</v>
      </c>
      <c r="F3679">
        <v>253</v>
      </c>
      <c r="G3679">
        <f t="shared" si="57"/>
        <v>193</v>
      </c>
      <c r="H3679">
        <v>1509</v>
      </c>
      <c r="I3679" t="s">
        <v>66</v>
      </c>
      <c r="J3679" t="str">
        <f>VLOOKUP(B3679,tax!$B$1:$P$1478,6,FALSE)</f>
        <v>Bacteria</v>
      </c>
      <c r="K3679" t="str">
        <f>VLOOKUP($B3679,tax!$B$1:$P$1478,7,FALSE)</f>
        <v xml:space="preserve"> Bacteroidetes</v>
      </c>
    </row>
    <row r="3680" spans="1:11" x14ac:dyDescent="0.25">
      <c r="A3680" t="s">
        <v>2676</v>
      </c>
      <c r="B3680" t="s">
        <v>2677</v>
      </c>
      <c r="C3680" t="s">
        <v>10</v>
      </c>
      <c r="D3680">
        <v>813</v>
      </c>
      <c r="E3680">
        <v>582</v>
      </c>
      <c r="F3680">
        <v>702</v>
      </c>
      <c r="G3680">
        <f t="shared" si="57"/>
        <v>121</v>
      </c>
      <c r="H3680">
        <v>1755</v>
      </c>
      <c r="I3680" t="s">
        <v>11</v>
      </c>
      <c r="J3680" t="str">
        <f>VLOOKUP(B3680,tax!$B$1:$P$1478,6,FALSE)</f>
        <v>Bacteria</v>
      </c>
      <c r="K3680" t="str">
        <f>VLOOKUP($B3680,tax!$B$1:$P$1478,7,FALSE)</f>
        <v xml:space="preserve"> Bacteroidetes</v>
      </c>
    </row>
    <row r="3681" spans="1:11" x14ac:dyDescent="0.25">
      <c r="A3681" t="s">
        <v>2678</v>
      </c>
      <c r="B3681" t="s">
        <v>2679</v>
      </c>
      <c r="C3681" t="s">
        <v>10</v>
      </c>
      <c r="D3681">
        <v>582</v>
      </c>
      <c r="E3681">
        <v>467</v>
      </c>
      <c r="F3681">
        <v>581</v>
      </c>
      <c r="G3681">
        <f t="shared" si="57"/>
        <v>115</v>
      </c>
      <c r="H3681">
        <v>1755</v>
      </c>
      <c r="I3681" t="s">
        <v>11</v>
      </c>
      <c r="J3681" t="str">
        <f>VLOOKUP(B3681,tax!$B$1:$P$1478,6,FALSE)</f>
        <v>Bacteria</v>
      </c>
      <c r="K3681" t="str">
        <f>VLOOKUP($B3681,tax!$B$1:$P$1478,7,FALSE)</f>
        <v xml:space="preserve"> Bacteroidetes</v>
      </c>
    </row>
    <row r="3682" spans="1:11" x14ac:dyDescent="0.25">
      <c r="A3682" t="s">
        <v>2678</v>
      </c>
      <c r="B3682" t="s">
        <v>2679</v>
      </c>
      <c r="C3682" t="s">
        <v>69</v>
      </c>
      <c r="D3682">
        <v>582</v>
      </c>
      <c r="E3682">
        <v>71</v>
      </c>
      <c r="F3682">
        <v>350</v>
      </c>
      <c r="G3682">
        <f t="shared" si="57"/>
        <v>280</v>
      </c>
      <c r="H3682">
        <v>5309</v>
      </c>
      <c r="I3682" t="s">
        <v>70</v>
      </c>
      <c r="J3682" t="str">
        <f>VLOOKUP(B3682,tax!$B$1:$P$1478,6,FALSE)</f>
        <v>Bacteria</v>
      </c>
      <c r="K3682" t="str">
        <f>VLOOKUP($B3682,tax!$B$1:$P$1478,7,FALSE)</f>
        <v xml:space="preserve"> Bacteroidetes</v>
      </c>
    </row>
    <row r="3683" spans="1:11" x14ac:dyDescent="0.25">
      <c r="A3683" t="s">
        <v>2680</v>
      </c>
      <c r="B3683" t="s">
        <v>2681</v>
      </c>
      <c r="C3683" t="s">
        <v>10</v>
      </c>
      <c r="D3683">
        <v>656</v>
      </c>
      <c r="E3683">
        <v>532</v>
      </c>
      <c r="F3683">
        <v>656</v>
      </c>
      <c r="G3683">
        <f t="shared" si="57"/>
        <v>125</v>
      </c>
      <c r="H3683">
        <v>1755</v>
      </c>
      <c r="I3683" t="s">
        <v>11</v>
      </c>
      <c r="J3683" t="str">
        <f>VLOOKUP(B3683,tax!$B$1:$P$1478,6,FALSE)</f>
        <v>Bacteria</v>
      </c>
      <c r="K3683" t="str">
        <f>VLOOKUP($B3683,tax!$B$1:$P$1478,7,FALSE)</f>
        <v xml:space="preserve"> Bacteroidetes</v>
      </c>
    </row>
    <row r="3684" spans="1:11" x14ac:dyDescent="0.25">
      <c r="A3684" t="s">
        <v>2680</v>
      </c>
      <c r="B3684" t="s">
        <v>2681</v>
      </c>
      <c r="C3684" t="s">
        <v>52</v>
      </c>
      <c r="D3684">
        <v>656</v>
      </c>
      <c r="E3684">
        <v>41</v>
      </c>
      <c r="F3684">
        <v>319</v>
      </c>
      <c r="G3684">
        <f t="shared" si="57"/>
        <v>279</v>
      </c>
      <c r="H3684">
        <v>5170</v>
      </c>
      <c r="I3684" t="s">
        <v>53</v>
      </c>
      <c r="J3684" t="str">
        <f>VLOOKUP(B3684,tax!$B$1:$P$1478,6,FALSE)</f>
        <v>Bacteria</v>
      </c>
      <c r="K3684" t="str">
        <f>VLOOKUP($B3684,tax!$B$1:$P$1478,7,FALSE)</f>
        <v xml:space="preserve"> Bacteroidetes</v>
      </c>
    </row>
    <row r="3685" spans="1:11" x14ac:dyDescent="0.25">
      <c r="A3685" t="s">
        <v>2682</v>
      </c>
      <c r="B3685" t="s">
        <v>2683</v>
      </c>
      <c r="C3685" t="s">
        <v>10</v>
      </c>
      <c r="D3685">
        <v>445</v>
      </c>
      <c r="E3685">
        <v>331</v>
      </c>
      <c r="F3685">
        <v>445</v>
      </c>
      <c r="G3685">
        <f t="shared" si="57"/>
        <v>115</v>
      </c>
      <c r="H3685">
        <v>1755</v>
      </c>
      <c r="I3685" t="s">
        <v>11</v>
      </c>
      <c r="J3685" t="str">
        <f>VLOOKUP(B3685,tax!$B$1:$P$1478,6,FALSE)</f>
        <v>Bacteria</v>
      </c>
      <c r="K3685" t="str">
        <f>VLOOKUP($B3685,tax!$B$1:$P$1478,7,FALSE)</f>
        <v xml:space="preserve"> Bacteroidetes</v>
      </c>
    </row>
    <row r="3686" spans="1:11" x14ac:dyDescent="0.25">
      <c r="A3686" t="s">
        <v>2682</v>
      </c>
      <c r="B3686" t="s">
        <v>2683</v>
      </c>
      <c r="C3686" t="s">
        <v>52</v>
      </c>
      <c r="D3686">
        <v>445</v>
      </c>
      <c r="E3686">
        <v>20</v>
      </c>
      <c r="F3686">
        <v>303</v>
      </c>
      <c r="G3686">
        <f t="shared" si="57"/>
        <v>284</v>
      </c>
      <c r="H3686">
        <v>5170</v>
      </c>
      <c r="I3686" t="s">
        <v>53</v>
      </c>
      <c r="J3686" t="str">
        <f>VLOOKUP(B3686,tax!$B$1:$P$1478,6,FALSE)</f>
        <v>Bacteria</v>
      </c>
      <c r="K3686" t="str">
        <f>VLOOKUP($B3686,tax!$B$1:$P$1478,7,FALSE)</f>
        <v xml:space="preserve"> Bacteroidetes</v>
      </c>
    </row>
    <row r="3687" spans="1:11" x14ac:dyDescent="0.25">
      <c r="A3687" t="s">
        <v>2684</v>
      </c>
      <c r="B3687" t="s">
        <v>2685</v>
      </c>
      <c r="C3687" t="s">
        <v>10</v>
      </c>
      <c r="D3687">
        <v>462</v>
      </c>
      <c r="E3687">
        <v>334</v>
      </c>
      <c r="F3687">
        <v>462</v>
      </c>
      <c r="G3687">
        <f t="shared" si="57"/>
        <v>129</v>
      </c>
      <c r="H3687">
        <v>1755</v>
      </c>
      <c r="I3687" t="s">
        <v>11</v>
      </c>
      <c r="J3687" t="str">
        <f>VLOOKUP(B3687,tax!$B$1:$P$1478,6,FALSE)</f>
        <v>Bacteria</v>
      </c>
      <c r="K3687" t="str">
        <f>VLOOKUP($B3687,tax!$B$1:$P$1478,7,FALSE)</f>
        <v xml:space="preserve"> Actinobacteria</v>
      </c>
    </row>
    <row r="3688" spans="1:11" x14ac:dyDescent="0.25">
      <c r="A3688" t="s">
        <v>2684</v>
      </c>
      <c r="B3688" t="s">
        <v>2685</v>
      </c>
      <c r="C3688" t="s">
        <v>26</v>
      </c>
      <c r="D3688">
        <v>462</v>
      </c>
      <c r="E3688">
        <v>87</v>
      </c>
      <c r="F3688">
        <v>312</v>
      </c>
      <c r="G3688">
        <f t="shared" si="57"/>
        <v>226</v>
      </c>
      <c r="H3688">
        <v>4255</v>
      </c>
      <c r="I3688" t="s">
        <v>27</v>
      </c>
      <c r="J3688" t="str">
        <f>VLOOKUP(B3688,tax!$B$1:$P$1478,6,FALSE)</f>
        <v>Bacteria</v>
      </c>
      <c r="K3688" t="str">
        <f>VLOOKUP($B3688,tax!$B$1:$P$1478,7,FALSE)</f>
        <v xml:space="preserve"> Actinobacteria</v>
      </c>
    </row>
    <row r="3689" spans="1:11" x14ac:dyDescent="0.25">
      <c r="A3689" t="s">
        <v>2686</v>
      </c>
      <c r="B3689" t="s">
        <v>2687</v>
      </c>
      <c r="C3689" t="s">
        <v>10</v>
      </c>
      <c r="D3689">
        <v>690</v>
      </c>
      <c r="E3689">
        <v>259</v>
      </c>
      <c r="F3689">
        <v>379</v>
      </c>
      <c r="G3689">
        <f t="shared" si="57"/>
        <v>121</v>
      </c>
      <c r="H3689">
        <v>1755</v>
      </c>
      <c r="I3689" t="s">
        <v>11</v>
      </c>
      <c r="J3689" t="str">
        <f>VLOOKUP(B3689,tax!$B$1:$P$1478,6,FALSE)</f>
        <v>Bacteria</v>
      </c>
      <c r="K3689" t="str">
        <f>VLOOKUP($B3689,tax!$B$1:$P$1478,7,FALSE)</f>
        <v xml:space="preserve"> environmental samples.</v>
      </c>
    </row>
    <row r="3690" spans="1:11" x14ac:dyDescent="0.25">
      <c r="A3690" t="s">
        <v>2686</v>
      </c>
      <c r="B3690" t="s">
        <v>2687</v>
      </c>
      <c r="C3690" t="s">
        <v>48</v>
      </c>
      <c r="D3690">
        <v>690</v>
      </c>
      <c r="E3690">
        <v>397</v>
      </c>
      <c r="F3690">
        <v>417</v>
      </c>
      <c r="G3690">
        <f t="shared" si="57"/>
        <v>21</v>
      </c>
      <c r="H3690">
        <v>1647</v>
      </c>
      <c r="I3690" t="s">
        <v>49</v>
      </c>
      <c r="J3690" t="str">
        <f>VLOOKUP(B3690,tax!$B$1:$P$1478,6,FALSE)</f>
        <v>Bacteria</v>
      </c>
      <c r="K3690" t="str">
        <f>VLOOKUP($B3690,tax!$B$1:$P$1478,7,FALSE)</f>
        <v xml:space="preserve"> environmental samples.</v>
      </c>
    </row>
    <row r="3691" spans="1:11" x14ac:dyDescent="0.25">
      <c r="A3691" t="s">
        <v>2686</v>
      </c>
      <c r="B3691" t="s">
        <v>2687</v>
      </c>
      <c r="C3691" t="s">
        <v>48</v>
      </c>
      <c r="D3691">
        <v>690</v>
      </c>
      <c r="E3691">
        <v>431</v>
      </c>
      <c r="F3691">
        <v>451</v>
      </c>
      <c r="G3691">
        <f t="shared" si="57"/>
        <v>21</v>
      </c>
      <c r="H3691">
        <v>1647</v>
      </c>
      <c r="I3691" t="s">
        <v>49</v>
      </c>
      <c r="J3691" t="str">
        <f>VLOOKUP(B3691,tax!$B$1:$P$1478,6,FALSE)</f>
        <v>Bacteria</v>
      </c>
      <c r="K3691" t="str">
        <f>VLOOKUP($B3691,tax!$B$1:$P$1478,7,FALSE)</f>
        <v xml:space="preserve"> environmental samples.</v>
      </c>
    </row>
    <row r="3692" spans="1:11" x14ac:dyDescent="0.25">
      <c r="A3692" t="s">
        <v>2686</v>
      </c>
      <c r="B3692" t="s">
        <v>2687</v>
      </c>
      <c r="C3692" t="s">
        <v>83</v>
      </c>
      <c r="D3692">
        <v>690</v>
      </c>
      <c r="E3692">
        <v>38</v>
      </c>
      <c r="F3692">
        <v>224</v>
      </c>
      <c r="G3692">
        <f t="shared" si="57"/>
        <v>187</v>
      </c>
      <c r="H3692">
        <v>815</v>
      </c>
      <c r="I3692" t="s">
        <v>84</v>
      </c>
      <c r="J3692" t="str">
        <f>VLOOKUP(B3692,tax!$B$1:$P$1478,6,FALSE)</f>
        <v>Bacteria</v>
      </c>
      <c r="K3692" t="str">
        <f>VLOOKUP($B3692,tax!$B$1:$P$1478,7,FALSE)</f>
        <v xml:space="preserve"> environmental samples.</v>
      </c>
    </row>
    <row r="3693" spans="1:11" x14ac:dyDescent="0.25">
      <c r="A3693" t="s">
        <v>2686</v>
      </c>
      <c r="B3693" t="s">
        <v>2687</v>
      </c>
      <c r="C3693" t="s">
        <v>85</v>
      </c>
      <c r="D3693">
        <v>690</v>
      </c>
      <c r="E3693">
        <v>481</v>
      </c>
      <c r="F3693">
        <v>603</v>
      </c>
      <c r="G3693">
        <f t="shared" si="57"/>
        <v>123</v>
      </c>
      <c r="H3693">
        <v>13288</v>
      </c>
      <c r="I3693" t="s">
        <v>86</v>
      </c>
      <c r="J3693" t="str">
        <f>VLOOKUP(B3693,tax!$B$1:$P$1478,6,FALSE)</f>
        <v>Bacteria</v>
      </c>
      <c r="K3693" t="str">
        <f>VLOOKUP($B3693,tax!$B$1:$P$1478,7,FALSE)</f>
        <v xml:space="preserve"> environmental samples.</v>
      </c>
    </row>
    <row r="3694" spans="1:11" x14ac:dyDescent="0.25">
      <c r="A3694" t="s">
        <v>2688</v>
      </c>
      <c r="B3694" t="s">
        <v>2689</v>
      </c>
      <c r="C3694" t="s">
        <v>10</v>
      </c>
      <c r="D3694">
        <v>972</v>
      </c>
      <c r="E3694">
        <v>425</v>
      </c>
      <c r="F3694">
        <v>548</v>
      </c>
      <c r="G3694">
        <f t="shared" si="57"/>
        <v>124</v>
      </c>
      <c r="H3694">
        <v>1755</v>
      </c>
      <c r="I3694" t="s">
        <v>11</v>
      </c>
      <c r="J3694" t="str">
        <f>VLOOKUP(B3694,tax!$B$1:$P$1478,6,FALSE)</f>
        <v>Bacteria</v>
      </c>
      <c r="K3694" t="str">
        <f>VLOOKUP($B3694,tax!$B$1:$P$1478,7,FALSE)</f>
        <v xml:space="preserve"> Firmicutes</v>
      </c>
    </row>
    <row r="3695" spans="1:11" x14ac:dyDescent="0.25">
      <c r="A3695" t="s">
        <v>2688</v>
      </c>
      <c r="B3695" t="s">
        <v>2689</v>
      </c>
      <c r="C3695" t="s">
        <v>10</v>
      </c>
      <c r="D3695">
        <v>972</v>
      </c>
      <c r="E3695">
        <v>752</v>
      </c>
      <c r="F3695">
        <v>872</v>
      </c>
      <c r="G3695">
        <f t="shared" si="57"/>
        <v>121</v>
      </c>
      <c r="H3695">
        <v>1755</v>
      </c>
      <c r="I3695" t="s">
        <v>11</v>
      </c>
      <c r="J3695" t="str">
        <f>VLOOKUP(B3695,tax!$B$1:$P$1478,6,FALSE)</f>
        <v>Bacteria</v>
      </c>
      <c r="K3695" t="str">
        <f>VLOOKUP($B3695,tax!$B$1:$P$1478,7,FALSE)</f>
        <v xml:space="preserve"> Firmicutes</v>
      </c>
    </row>
    <row r="3696" spans="1:11" x14ac:dyDescent="0.25">
      <c r="A3696" t="s">
        <v>2688</v>
      </c>
      <c r="B3696" t="s">
        <v>2689</v>
      </c>
      <c r="C3696" t="s">
        <v>234</v>
      </c>
      <c r="D3696">
        <v>972</v>
      </c>
      <c r="E3696">
        <v>49</v>
      </c>
      <c r="F3696">
        <v>739</v>
      </c>
      <c r="G3696">
        <f t="shared" si="57"/>
        <v>691</v>
      </c>
      <c r="H3696">
        <v>143</v>
      </c>
      <c r="I3696" t="s">
        <v>235</v>
      </c>
      <c r="J3696" t="str">
        <f>VLOOKUP(B3696,tax!$B$1:$P$1478,6,FALSE)</f>
        <v>Bacteria</v>
      </c>
      <c r="K3696" t="str">
        <f>VLOOKUP($B3696,tax!$B$1:$P$1478,7,FALSE)</f>
        <v xml:space="preserve"> Firmicutes</v>
      </c>
    </row>
    <row r="3697" spans="1:11" x14ac:dyDescent="0.25">
      <c r="A3697" t="s">
        <v>2690</v>
      </c>
      <c r="B3697" t="s">
        <v>2691</v>
      </c>
      <c r="C3697" t="s">
        <v>10</v>
      </c>
      <c r="D3697">
        <v>1171</v>
      </c>
      <c r="E3697">
        <v>359</v>
      </c>
      <c r="F3697">
        <v>477</v>
      </c>
      <c r="G3697">
        <f t="shared" si="57"/>
        <v>119</v>
      </c>
      <c r="H3697">
        <v>1755</v>
      </c>
      <c r="I3697" t="s">
        <v>11</v>
      </c>
      <c r="J3697" t="str">
        <f>VLOOKUP(B3697,tax!$B$1:$P$1478,6,FALSE)</f>
        <v>Bacteria</v>
      </c>
      <c r="K3697" t="str">
        <f>VLOOKUP($B3697,tax!$B$1:$P$1478,7,FALSE)</f>
        <v xml:space="preserve"> Proteobacteria</v>
      </c>
    </row>
    <row r="3698" spans="1:11" x14ac:dyDescent="0.25">
      <c r="A3698" t="s">
        <v>2690</v>
      </c>
      <c r="B3698" t="s">
        <v>2691</v>
      </c>
      <c r="C3698" t="s">
        <v>10</v>
      </c>
      <c r="D3698">
        <v>1171</v>
      </c>
      <c r="E3698">
        <v>506</v>
      </c>
      <c r="F3698">
        <v>628</v>
      </c>
      <c r="G3698">
        <f t="shared" si="57"/>
        <v>123</v>
      </c>
      <c r="H3698">
        <v>1755</v>
      </c>
      <c r="I3698" t="s">
        <v>11</v>
      </c>
      <c r="J3698" t="str">
        <f>VLOOKUP(B3698,tax!$B$1:$P$1478,6,FALSE)</f>
        <v>Bacteria</v>
      </c>
      <c r="K3698" t="str">
        <f>VLOOKUP($B3698,tax!$B$1:$P$1478,7,FALSE)</f>
        <v xml:space="preserve"> Proteobacteria</v>
      </c>
    </row>
    <row r="3699" spans="1:11" x14ac:dyDescent="0.25">
      <c r="A3699" t="s">
        <v>2690</v>
      </c>
      <c r="B3699" t="s">
        <v>2691</v>
      </c>
      <c r="C3699" t="s">
        <v>10</v>
      </c>
      <c r="D3699">
        <v>1171</v>
      </c>
      <c r="E3699">
        <v>664</v>
      </c>
      <c r="F3699">
        <v>780</v>
      </c>
      <c r="G3699">
        <f t="shared" si="57"/>
        <v>117</v>
      </c>
      <c r="H3699">
        <v>1755</v>
      </c>
      <c r="I3699" t="s">
        <v>11</v>
      </c>
      <c r="J3699" t="str">
        <f>VLOOKUP(B3699,tax!$B$1:$P$1478,6,FALSE)</f>
        <v>Bacteria</v>
      </c>
      <c r="K3699" t="str">
        <f>VLOOKUP($B3699,tax!$B$1:$P$1478,7,FALSE)</f>
        <v xml:space="preserve"> Proteobacteria</v>
      </c>
    </row>
    <row r="3700" spans="1:11" x14ac:dyDescent="0.25">
      <c r="A3700" t="s">
        <v>2690</v>
      </c>
      <c r="B3700" t="s">
        <v>2691</v>
      </c>
      <c r="C3700" t="s">
        <v>69</v>
      </c>
      <c r="D3700">
        <v>1171</v>
      </c>
      <c r="E3700">
        <v>46</v>
      </c>
      <c r="F3700">
        <v>308</v>
      </c>
      <c r="G3700">
        <f t="shared" si="57"/>
        <v>263</v>
      </c>
      <c r="H3700">
        <v>5309</v>
      </c>
      <c r="I3700" t="s">
        <v>70</v>
      </c>
      <c r="J3700" t="str">
        <f>VLOOKUP(B3700,tax!$B$1:$P$1478,6,FALSE)</f>
        <v>Bacteria</v>
      </c>
      <c r="K3700" t="str">
        <f>VLOOKUP($B3700,tax!$B$1:$P$1478,7,FALSE)</f>
        <v xml:space="preserve"> Proteobacteria</v>
      </c>
    </row>
    <row r="3701" spans="1:11" x14ac:dyDescent="0.25">
      <c r="A3701" t="s">
        <v>2690</v>
      </c>
      <c r="B3701" t="s">
        <v>2691</v>
      </c>
      <c r="C3701" t="s">
        <v>69</v>
      </c>
      <c r="D3701">
        <v>1171</v>
      </c>
      <c r="E3701">
        <v>883</v>
      </c>
      <c r="F3701">
        <v>1126</v>
      </c>
      <c r="G3701">
        <f t="shared" si="57"/>
        <v>244</v>
      </c>
      <c r="H3701">
        <v>5309</v>
      </c>
      <c r="I3701" t="s">
        <v>70</v>
      </c>
      <c r="J3701" t="str">
        <f>VLOOKUP(B3701,tax!$B$1:$P$1478,6,FALSE)</f>
        <v>Bacteria</v>
      </c>
      <c r="K3701" t="str">
        <f>VLOOKUP($B3701,tax!$B$1:$P$1478,7,FALSE)</f>
        <v xml:space="preserve"> Proteobacteria</v>
      </c>
    </row>
    <row r="3702" spans="1:11" x14ac:dyDescent="0.25">
      <c r="A3702" t="s">
        <v>2690</v>
      </c>
      <c r="B3702" t="s">
        <v>2691</v>
      </c>
      <c r="C3702" t="s">
        <v>20</v>
      </c>
      <c r="D3702">
        <v>1171</v>
      </c>
      <c r="E3702">
        <v>787</v>
      </c>
      <c r="F3702">
        <v>853</v>
      </c>
      <c r="G3702">
        <f t="shared" si="57"/>
        <v>67</v>
      </c>
      <c r="H3702">
        <v>5437</v>
      </c>
      <c r="I3702" t="s">
        <v>21</v>
      </c>
      <c r="J3702" t="str">
        <f>VLOOKUP(B3702,tax!$B$1:$P$1478,6,FALSE)</f>
        <v>Bacteria</v>
      </c>
      <c r="K3702" t="str">
        <f>VLOOKUP($B3702,tax!$B$1:$P$1478,7,FALSE)</f>
        <v xml:space="preserve"> Proteobacteria</v>
      </c>
    </row>
    <row r="3703" spans="1:11" x14ac:dyDescent="0.25">
      <c r="A3703" t="s">
        <v>2692</v>
      </c>
      <c r="B3703" t="s">
        <v>2693</v>
      </c>
      <c r="C3703" t="s">
        <v>10</v>
      </c>
      <c r="D3703">
        <v>323</v>
      </c>
      <c r="E3703">
        <v>242</v>
      </c>
      <c r="F3703">
        <v>323</v>
      </c>
      <c r="G3703">
        <f t="shared" si="57"/>
        <v>82</v>
      </c>
      <c r="H3703">
        <v>1755</v>
      </c>
      <c r="I3703" t="s">
        <v>11</v>
      </c>
      <c r="J3703" t="str">
        <f>VLOOKUP(B3703,tax!$B$1:$P$1478,6,FALSE)</f>
        <v>Eukaryota</v>
      </c>
      <c r="K3703" t="str">
        <f>VLOOKUP($B3703,tax!$B$1:$P$1478,7,FALSE)</f>
        <v xml:space="preserve"> Fungi</v>
      </c>
    </row>
    <row r="3704" spans="1:11" x14ac:dyDescent="0.25">
      <c r="A3704" t="s">
        <v>2692</v>
      </c>
      <c r="B3704" t="s">
        <v>2693</v>
      </c>
      <c r="C3704" t="s">
        <v>52</v>
      </c>
      <c r="D3704">
        <v>323</v>
      </c>
      <c r="E3704">
        <v>1</v>
      </c>
      <c r="F3704">
        <v>184</v>
      </c>
      <c r="G3704">
        <f t="shared" si="57"/>
        <v>184</v>
      </c>
      <c r="H3704">
        <v>5170</v>
      </c>
      <c r="I3704" t="s">
        <v>53</v>
      </c>
      <c r="J3704" t="str">
        <f>VLOOKUP(B3704,tax!$B$1:$P$1478,6,FALSE)</f>
        <v>Eukaryota</v>
      </c>
      <c r="K3704" t="str">
        <f>VLOOKUP($B3704,tax!$B$1:$P$1478,7,FALSE)</f>
        <v xml:space="preserve"> Fungi</v>
      </c>
    </row>
    <row r="3705" spans="1:11" x14ac:dyDescent="0.25">
      <c r="A3705" t="s">
        <v>2694</v>
      </c>
      <c r="B3705" t="s">
        <v>2695</v>
      </c>
      <c r="C3705" t="s">
        <v>10</v>
      </c>
      <c r="D3705">
        <v>2230</v>
      </c>
      <c r="E3705">
        <v>650</v>
      </c>
      <c r="F3705">
        <v>771</v>
      </c>
      <c r="G3705">
        <f t="shared" si="57"/>
        <v>122</v>
      </c>
      <c r="H3705">
        <v>1755</v>
      </c>
      <c r="I3705" t="s">
        <v>11</v>
      </c>
      <c r="J3705" t="str">
        <f>VLOOKUP(B3705,tax!$B$1:$P$1478,6,FALSE)</f>
        <v>Bacteria</v>
      </c>
      <c r="K3705" t="str">
        <f>VLOOKUP($B3705,tax!$B$1:$P$1478,7,FALSE)</f>
        <v xml:space="preserve"> Firmicutes</v>
      </c>
    </row>
    <row r="3706" spans="1:11" x14ac:dyDescent="0.25">
      <c r="A3706" t="s">
        <v>2694</v>
      </c>
      <c r="B3706" t="s">
        <v>2695</v>
      </c>
      <c r="C3706" t="s">
        <v>10</v>
      </c>
      <c r="D3706">
        <v>2230</v>
      </c>
      <c r="E3706">
        <v>1292</v>
      </c>
      <c r="F3706">
        <v>1412</v>
      </c>
      <c r="G3706">
        <f t="shared" si="57"/>
        <v>121</v>
      </c>
      <c r="H3706">
        <v>1755</v>
      </c>
      <c r="I3706" t="s">
        <v>11</v>
      </c>
      <c r="J3706" t="str">
        <f>VLOOKUP(B3706,tax!$B$1:$P$1478,6,FALSE)</f>
        <v>Bacteria</v>
      </c>
      <c r="K3706" t="str">
        <f>VLOOKUP($B3706,tax!$B$1:$P$1478,7,FALSE)</f>
        <v xml:space="preserve"> Firmicutes</v>
      </c>
    </row>
    <row r="3707" spans="1:11" x14ac:dyDescent="0.25">
      <c r="A3707" t="s">
        <v>2694</v>
      </c>
      <c r="B3707" t="s">
        <v>2695</v>
      </c>
      <c r="C3707" t="s">
        <v>10</v>
      </c>
      <c r="D3707">
        <v>2230</v>
      </c>
      <c r="E3707">
        <v>1423</v>
      </c>
      <c r="F3707">
        <v>1538</v>
      </c>
      <c r="G3707">
        <f t="shared" si="57"/>
        <v>116</v>
      </c>
      <c r="H3707">
        <v>1755</v>
      </c>
      <c r="I3707" t="s">
        <v>11</v>
      </c>
      <c r="J3707" t="str">
        <f>VLOOKUP(B3707,tax!$B$1:$P$1478,6,FALSE)</f>
        <v>Bacteria</v>
      </c>
      <c r="K3707" t="str">
        <f>VLOOKUP($B3707,tax!$B$1:$P$1478,7,FALSE)</f>
        <v xml:space="preserve"> Firmicutes</v>
      </c>
    </row>
    <row r="3708" spans="1:11" x14ac:dyDescent="0.25">
      <c r="A3708" t="s">
        <v>2694</v>
      </c>
      <c r="B3708" t="s">
        <v>2695</v>
      </c>
      <c r="C3708" t="s">
        <v>10</v>
      </c>
      <c r="D3708">
        <v>2230</v>
      </c>
      <c r="E3708">
        <v>1884</v>
      </c>
      <c r="F3708">
        <v>2004</v>
      </c>
      <c r="G3708">
        <f t="shared" si="57"/>
        <v>121</v>
      </c>
      <c r="H3708">
        <v>1755</v>
      </c>
      <c r="I3708" t="s">
        <v>11</v>
      </c>
      <c r="J3708" t="str">
        <f>VLOOKUP(B3708,tax!$B$1:$P$1478,6,FALSE)</f>
        <v>Bacteria</v>
      </c>
      <c r="K3708" t="str">
        <f>VLOOKUP($B3708,tax!$B$1:$P$1478,7,FALSE)</f>
        <v xml:space="preserve"> Firmicutes</v>
      </c>
    </row>
    <row r="3709" spans="1:11" x14ac:dyDescent="0.25">
      <c r="A3709" t="s">
        <v>2694</v>
      </c>
      <c r="B3709" t="s">
        <v>2695</v>
      </c>
      <c r="C3709" t="s">
        <v>329</v>
      </c>
      <c r="D3709">
        <v>2230</v>
      </c>
      <c r="E3709">
        <v>39</v>
      </c>
      <c r="F3709">
        <v>368</v>
      </c>
      <c r="G3709">
        <f t="shared" si="57"/>
        <v>330</v>
      </c>
      <c r="H3709">
        <v>9251</v>
      </c>
      <c r="I3709" t="s">
        <v>330</v>
      </c>
      <c r="J3709" t="str">
        <f>VLOOKUP(B3709,tax!$B$1:$P$1478,6,FALSE)</f>
        <v>Bacteria</v>
      </c>
      <c r="K3709" t="str">
        <f>VLOOKUP($B3709,tax!$B$1:$P$1478,7,FALSE)</f>
        <v xml:space="preserve"> Firmicutes</v>
      </c>
    </row>
    <row r="3710" spans="1:11" x14ac:dyDescent="0.25">
      <c r="A3710" t="s">
        <v>2694</v>
      </c>
      <c r="B3710" t="s">
        <v>2695</v>
      </c>
      <c r="C3710" t="s">
        <v>89</v>
      </c>
      <c r="D3710">
        <v>2230</v>
      </c>
      <c r="E3710">
        <v>814</v>
      </c>
      <c r="F3710">
        <v>1277</v>
      </c>
      <c r="G3710">
        <f t="shared" si="57"/>
        <v>464</v>
      </c>
      <c r="H3710">
        <v>1151</v>
      </c>
      <c r="I3710" t="s">
        <v>90</v>
      </c>
      <c r="J3710" t="str">
        <f>VLOOKUP(B3710,tax!$B$1:$P$1478,6,FALSE)</f>
        <v>Bacteria</v>
      </c>
      <c r="K3710" t="str">
        <f>VLOOKUP($B3710,tax!$B$1:$P$1478,7,FALSE)</f>
        <v xml:space="preserve"> Firmicutes</v>
      </c>
    </row>
    <row r="3711" spans="1:11" x14ac:dyDescent="0.25">
      <c r="A3711" t="s">
        <v>2694</v>
      </c>
      <c r="B3711" t="s">
        <v>2695</v>
      </c>
      <c r="C3711" t="s">
        <v>303</v>
      </c>
      <c r="D3711">
        <v>2230</v>
      </c>
      <c r="E3711">
        <v>408</v>
      </c>
      <c r="F3711">
        <v>626</v>
      </c>
      <c r="G3711">
        <f t="shared" si="57"/>
        <v>219</v>
      </c>
      <c r="H3711">
        <v>5906</v>
      </c>
      <c r="I3711" t="s">
        <v>304</v>
      </c>
      <c r="J3711" t="str">
        <f>VLOOKUP(B3711,tax!$B$1:$P$1478,6,FALSE)</f>
        <v>Bacteria</v>
      </c>
      <c r="K3711" t="str">
        <f>VLOOKUP($B3711,tax!$B$1:$P$1478,7,FALSE)</f>
        <v xml:space="preserve"> Firmicutes</v>
      </c>
    </row>
    <row r="3712" spans="1:11" x14ac:dyDescent="0.25">
      <c r="A3712" t="s">
        <v>2696</v>
      </c>
      <c r="B3712" t="s">
        <v>2697</v>
      </c>
      <c r="C3712" t="s">
        <v>10</v>
      </c>
      <c r="D3712">
        <v>981</v>
      </c>
      <c r="E3712">
        <v>728</v>
      </c>
      <c r="F3712">
        <v>849</v>
      </c>
      <c r="G3712">
        <f t="shared" si="57"/>
        <v>122</v>
      </c>
      <c r="H3712">
        <v>1755</v>
      </c>
      <c r="I3712" t="s">
        <v>11</v>
      </c>
      <c r="J3712" t="str">
        <f>VLOOKUP(B3712,tax!$B$1:$P$1478,6,FALSE)</f>
        <v>Bacteria</v>
      </c>
      <c r="K3712" t="str">
        <f>VLOOKUP($B3712,tax!$B$1:$P$1478,7,FALSE)</f>
        <v xml:space="preserve"> Firmicutes</v>
      </c>
    </row>
    <row r="3713" spans="1:11" x14ac:dyDescent="0.25">
      <c r="A3713" t="s">
        <v>2696</v>
      </c>
      <c r="B3713" t="s">
        <v>2697</v>
      </c>
      <c r="C3713" t="s">
        <v>10</v>
      </c>
      <c r="D3713">
        <v>981</v>
      </c>
      <c r="E3713">
        <v>859</v>
      </c>
      <c r="F3713">
        <v>977</v>
      </c>
      <c r="G3713">
        <f t="shared" si="57"/>
        <v>119</v>
      </c>
      <c r="H3713">
        <v>1755</v>
      </c>
      <c r="I3713" t="s">
        <v>11</v>
      </c>
      <c r="J3713" t="str">
        <f>VLOOKUP(B3713,tax!$B$1:$P$1478,6,FALSE)</f>
        <v>Bacteria</v>
      </c>
      <c r="K3713" t="str">
        <f>VLOOKUP($B3713,tax!$B$1:$P$1478,7,FALSE)</f>
        <v xml:space="preserve"> Firmicutes</v>
      </c>
    </row>
    <row r="3714" spans="1:11" x14ac:dyDescent="0.25">
      <c r="A3714" t="s">
        <v>2696</v>
      </c>
      <c r="B3714" t="s">
        <v>2697</v>
      </c>
      <c r="C3714" t="s">
        <v>1585</v>
      </c>
      <c r="D3714">
        <v>981</v>
      </c>
      <c r="E3714">
        <v>619</v>
      </c>
      <c r="F3714">
        <v>711</v>
      </c>
      <c r="G3714">
        <f t="shared" si="57"/>
        <v>93</v>
      </c>
      <c r="H3714">
        <v>791</v>
      </c>
      <c r="I3714" t="s">
        <v>1586</v>
      </c>
      <c r="J3714" t="str">
        <f>VLOOKUP(B3714,tax!$B$1:$P$1478,6,FALSE)</f>
        <v>Bacteria</v>
      </c>
      <c r="K3714" t="str">
        <f>VLOOKUP($B3714,tax!$B$1:$P$1478,7,FALSE)</f>
        <v xml:space="preserve"> Firmicutes</v>
      </c>
    </row>
    <row r="3715" spans="1:11" x14ac:dyDescent="0.25">
      <c r="A3715" t="s">
        <v>2696</v>
      </c>
      <c r="B3715" t="s">
        <v>2697</v>
      </c>
      <c r="C3715" t="s">
        <v>1587</v>
      </c>
      <c r="D3715">
        <v>981</v>
      </c>
      <c r="E3715">
        <v>135</v>
      </c>
      <c r="F3715">
        <v>380</v>
      </c>
      <c r="G3715">
        <f t="shared" ref="G3715:G3778" si="58">F3715-E3715+1</f>
        <v>246</v>
      </c>
      <c r="H3715">
        <v>798</v>
      </c>
      <c r="I3715" t="s">
        <v>1588</v>
      </c>
      <c r="J3715" t="str">
        <f>VLOOKUP(B3715,tax!$B$1:$P$1478,6,FALSE)</f>
        <v>Bacteria</v>
      </c>
      <c r="K3715" t="str">
        <f>VLOOKUP($B3715,tax!$B$1:$P$1478,7,FALSE)</f>
        <v xml:space="preserve"> Firmicutes</v>
      </c>
    </row>
    <row r="3716" spans="1:11" x14ac:dyDescent="0.25">
      <c r="A3716" t="s">
        <v>2696</v>
      </c>
      <c r="B3716" t="s">
        <v>2697</v>
      </c>
      <c r="C3716" t="s">
        <v>1589</v>
      </c>
      <c r="D3716">
        <v>981</v>
      </c>
      <c r="E3716">
        <v>385</v>
      </c>
      <c r="F3716">
        <v>618</v>
      </c>
      <c r="G3716">
        <f t="shared" si="58"/>
        <v>234</v>
      </c>
      <c r="H3716">
        <v>795</v>
      </c>
      <c r="I3716" t="s">
        <v>1590</v>
      </c>
      <c r="J3716" t="str">
        <f>VLOOKUP(B3716,tax!$B$1:$P$1478,6,FALSE)</f>
        <v>Bacteria</v>
      </c>
      <c r="K3716" t="str">
        <f>VLOOKUP($B3716,tax!$B$1:$P$1478,7,FALSE)</f>
        <v xml:space="preserve"> Firmicutes</v>
      </c>
    </row>
    <row r="3717" spans="1:11" x14ac:dyDescent="0.25">
      <c r="A3717" t="s">
        <v>2698</v>
      </c>
      <c r="B3717" t="s">
        <v>2699</v>
      </c>
      <c r="C3717" t="s">
        <v>10</v>
      </c>
      <c r="D3717">
        <v>810</v>
      </c>
      <c r="E3717">
        <v>72</v>
      </c>
      <c r="F3717">
        <v>187</v>
      </c>
      <c r="G3717">
        <f t="shared" si="58"/>
        <v>116</v>
      </c>
      <c r="H3717">
        <v>1755</v>
      </c>
      <c r="I3717" t="s">
        <v>11</v>
      </c>
      <c r="J3717" t="str">
        <f>VLOOKUP(B3717,tax!$B$1:$P$1478,6,FALSE)</f>
        <v>Bacteria</v>
      </c>
      <c r="K3717" t="str">
        <f>VLOOKUP($B3717,tax!$B$1:$P$1478,7,FALSE)</f>
        <v xml:space="preserve"> Bacteroidetes</v>
      </c>
    </row>
    <row r="3718" spans="1:11" x14ac:dyDescent="0.25">
      <c r="A3718" t="s">
        <v>2698</v>
      </c>
      <c r="B3718" t="s">
        <v>2699</v>
      </c>
      <c r="C3718" t="s">
        <v>10</v>
      </c>
      <c r="D3718">
        <v>810</v>
      </c>
      <c r="E3718">
        <v>541</v>
      </c>
      <c r="F3718">
        <v>668</v>
      </c>
      <c r="G3718">
        <f t="shared" si="58"/>
        <v>128</v>
      </c>
      <c r="H3718">
        <v>1755</v>
      </c>
      <c r="I3718" t="s">
        <v>11</v>
      </c>
      <c r="J3718" t="str">
        <f>VLOOKUP(B3718,tax!$B$1:$P$1478,6,FALSE)</f>
        <v>Bacteria</v>
      </c>
      <c r="K3718" t="str">
        <f>VLOOKUP($B3718,tax!$B$1:$P$1478,7,FALSE)</f>
        <v xml:space="preserve"> Bacteroidetes</v>
      </c>
    </row>
    <row r="3719" spans="1:11" x14ac:dyDescent="0.25">
      <c r="A3719" t="s">
        <v>2698</v>
      </c>
      <c r="B3719" t="s">
        <v>2699</v>
      </c>
      <c r="C3719" t="s">
        <v>10</v>
      </c>
      <c r="D3719">
        <v>810</v>
      </c>
      <c r="E3719">
        <v>698</v>
      </c>
      <c r="F3719">
        <v>809</v>
      </c>
      <c r="G3719">
        <f t="shared" si="58"/>
        <v>112</v>
      </c>
      <c r="H3719">
        <v>1755</v>
      </c>
      <c r="I3719" t="s">
        <v>11</v>
      </c>
      <c r="J3719" t="str">
        <f>VLOOKUP(B3719,tax!$B$1:$P$1478,6,FALSE)</f>
        <v>Bacteria</v>
      </c>
      <c r="K3719" t="str">
        <f>VLOOKUP($B3719,tax!$B$1:$P$1478,7,FALSE)</f>
        <v xml:space="preserve"> Bacteroidetes</v>
      </c>
    </row>
    <row r="3720" spans="1:11" x14ac:dyDescent="0.25">
      <c r="A3720" t="s">
        <v>2698</v>
      </c>
      <c r="B3720" t="s">
        <v>2699</v>
      </c>
      <c r="C3720" t="s">
        <v>52</v>
      </c>
      <c r="D3720">
        <v>810</v>
      </c>
      <c r="E3720">
        <v>230</v>
      </c>
      <c r="F3720">
        <v>515</v>
      </c>
      <c r="G3720">
        <f t="shared" si="58"/>
        <v>286</v>
      </c>
      <c r="H3720">
        <v>5170</v>
      </c>
      <c r="I3720" t="s">
        <v>53</v>
      </c>
      <c r="J3720" t="str">
        <f>VLOOKUP(B3720,tax!$B$1:$P$1478,6,FALSE)</f>
        <v>Bacteria</v>
      </c>
      <c r="K3720" t="str">
        <f>VLOOKUP($B3720,tax!$B$1:$P$1478,7,FALSE)</f>
        <v xml:space="preserve"> Bacteroidetes</v>
      </c>
    </row>
    <row r="3721" spans="1:11" x14ac:dyDescent="0.25">
      <c r="A3721" t="s">
        <v>2700</v>
      </c>
      <c r="B3721" t="s">
        <v>2701</v>
      </c>
      <c r="C3721" t="s">
        <v>10</v>
      </c>
      <c r="D3721">
        <v>966</v>
      </c>
      <c r="E3721">
        <v>19</v>
      </c>
      <c r="F3721">
        <v>130</v>
      </c>
      <c r="G3721">
        <f t="shared" si="58"/>
        <v>112</v>
      </c>
      <c r="H3721">
        <v>1755</v>
      </c>
      <c r="I3721" t="s">
        <v>11</v>
      </c>
      <c r="J3721" t="str">
        <f>VLOOKUP(B3721,tax!$B$1:$P$1478,6,FALSE)</f>
        <v>Bacteria</v>
      </c>
      <c r="K3721" t="str">
        <f>VLOOKUP($B3721,tax!$B$1:$P$1478,7,FALSE)</f>
        <v xml:space="preserve"> Bacteroidetes</v>
      </c>
    </row>
    <row r="3722" spans="1:11" x14ac:dyDescent="0.25">
      <c r="A3722" t="s">
        <v>2702</v>
      </c>
      <c r="B3722" t="s">
        <v>2703</v>
      </c>
      <c r="C3722" t="s">
        <v>10</v>
      </c>
      <c r="D3722">
        <v>559</v>
      </c>
      <c r="E3722">
        <v>26</v>
      </c>
      <c r="F3722">
        <v>159</v>
      </c>
      <c r="G3722">
        <f t="shared" si="58"/>
        <v>134</v>
      </c>
      <c r="H3722">
        <v>1755</v>
      </c>
      <c r="I3722" t="s">
        <v>11</v>
      </c>
      <c r="J3722" t="str">
        <f>VLOOKUP(B3722,tax!$B$1:$P$1478,6,FALSE)</f>
        <v>Bacteria</v>
      </c>
      <c r="K3722" t="str">
        <f>VLOOKUP($B3722,tax!$B$1:$P$1478,7,FALSE)</f>
        <v xml:space="preserve"> Bacteroidetes</v>
      </c>
    </row>
    <row r="3723" spans="1:11" x14ac:dyDescent="0.25">
      <c r="A3723" t="s">
        <v>2702</v>
      </c>
      <c r="B3723" t="s">
        <v>2703</v>
      </c>
      <c r="C3723" t="s">
        <v>10</v>
      </c>
      <c r="D3723">
        <v>559</v>
      </c>
      <c r="E3723">
        <v>181</v>
      </c>
      <c r="F3723">
        <v>306</v>
      </c>
      <c r="G3723">
        <f t="shared" si="58"/>
        <v>126</v>
      </c>
      <c r="H3723">
        <v>1755</v>
      </c>
      <c r="I3723" t="s">
        <v>11</v>
      </c>
      <c r="J3723" t="str">
        <f>VLOOKUP(B3723,tax!$B$1:$P$1478,6,FALSE)</f>
        <v>Bacteria</v>
      </c>
      <c r="K3723" t="str">
        <f>VLOOKUP($B3723,tax!$B$1:$P$1478,7,FALSE)</f>
        <v xml:space="preserve"> Bacteroidetes</v>
      </c>
    </row>
    <row r="3724" spans="1:11" x14ac:dyDescent="0.25">
      <c r="A3724" t="s">
        <v>2702</v>
      </c>
      <c r="B3724" t="s">
        <v>2703</v>
      </c>
      <c r="C3724" t="s">
        <v>10</v>
      </c>
      <c r="D3724">
        <v>559</v>
      </c>
      <c r="E3724">
        <v>334</v>
      </c>
      <c r="F3724">
        <v>476</v>
      </c>
      <c r="G3724">
        <f t="shared" si="58"/>
        <v>143</v>
      </c>
      <c r="H3724">
        <v>1755</v>
      </c>
      <c r="I3724" t="s">
        <v>11</v>
      </c>
      <c r="J3724" t="str">
        <f>VLOOKUP(B3724,tax!$B$1:$P$1478,6,FALSE)</f>
        <v>Bacteria</v>
      </c>
      <c r="K3724" t="str">
        <f>VLOOKUP($B3724,tax!$B$1:$P$1478,7,FALSE)</f>
        <v xml:space="preserve"> Bacteroidetes</v>
      </c>
    </row>
    <row r="3725" spans="1:11" x14ac:dyDescent="0.25">
      <c r="A3725" t="s">
        <v>2704</v>
      </c>
      <c r="B3725" t="s">
        <v>2705</v>
      </c>
      <c r="C3725" t="s">
        <v>10</v>
      </c>
      <c r="D3725">
        <v>925</v>
      </c>
      <c r="E3725">
        <v>562</v>
      </c>
      <c r="F3725">
        <v>683</v>
      </c>
      <c r="G3725">
        <f t="shared" si="58"/>
        <v>122</v>
      </c>
      <c r="H3725">
        <v>1755</v>
      </c>
      <c r="I3725" t="s">
        <v>11</v>
      </c>
      <c r="J3725" t="str">
        <f>VLOOKUP(B3725,tax!$B$1:$P$1478,6,FALSE)</f>
        <v>Bacteria</v>
      </c>
      <c r="K3725" t="str">
        <f>VLOOKUP($B3725,tax!$B$1:$P$1478,7,FALSE)</f>
        <v xml:space="preserve"> Bacteroidetes</v>
      </c>
    </row>
    <row r="3726" spans="1:11" x14ac:dyDescent="0.25">
      <c r="A3726" t="s">
        <v>2704</v>
      </c>
      <c r="B3726" t="s">
        <v>2705</v>
      </c>
      <c r="C3726" t="s">
        <v>2706</v>
      </c>
      <c r="D3726">
        <v>925</v>
      </c>
      <c r="E3726">
        <v>55</v>
      </c>
      <c r="F3726">
        <v>523</v>
      </c>
      <c r="G3726">
        <f t="shared" si="58"/>
        <v>469</v>
      </c>
      <c r="H3726">
        <v>103</v>
      </c>
      <c r="I3726" t="s">
        <v>2707</v>
      </c>
      <c r="J3726" t="str">
        <f>VLOOKUP(B3726,tax!$B$1:$P$1478,6,FALSE)</f>
        <v>Bacteria</v>
      </c>
      <c r="K3726" t="str">
        <f>VLOOKUP($B3726,tax!$B$1:$P$1478,7,FALSE)</f>
        <v xml:space="preserve"> Bacteroidetes</v>
      </c>
    </row>
    <row r="3727" spans="1:11" x14ac:dyDescent="0.25">
      <c r="A3727" t="s">
        <v>2704</v>
      </c>
      <c r="B3727" t="s">
        <v>2705</v>
      </c>
      <c r="C3727" t="s">
        <v>166</v>
      </c>
      <c r="D3727">
        <v>925</v>
      </c>
      <c r="E3727">
        <v>682</v>
      </c>
      <c r="F3727">
        <v>779</v>
      </c>
      <c r="G3727">
        <f t="shared" si="58"/>
        <v>98</v>
      </c>
      <c r="H3727">
        <v>1501</v>
      </c>
      <c r="I3727" t="s">
        <v>167</v>
      </c>
      <c r="J3727" t="str">
        <f>VLOOKUP(B3727,tax!$B$1:$P$1478,6,FALSE)</f>
        <v>Bacteria</v>
      </c>
      <c r="K3727" t="str">
        <f>VLOOKUP($B3727,tax!$B$1:$P$1478,7,FALSE)</f>
        <v xml:space="preserve"> Bacteroidetes</v>
      </c>
    </row>
    <row r="3728" spans="1:11" x14ac:dyDescent="0.25">
      <c r="A3728" t="s">
        <v>2708</v>
      </c>
      <c r="B3728" t="s">
        <v>2709</v>
      </c>
      <c r="C3728" t="s">
        <v>10</v>
      </c>
      <c r="D3728">
        <v>956</v>
      </c>
      <c r="E3728">
        <v>15</v>
      </c>
      <c r="F3728">
        <v>127</v>
      </c>
      <c r="G3728">
        <f t="shared" si="58"/>
        <v>113</v>
      </c>
      <c r="H3728">
        <v>1755</v>
      </c>
      <c r="I3728" t="s">
        <v>11</v>
      </c>
      <c r="J3728" t="str">
        <f>VLOOKUP(B3728,tax!$B$1:$P$1478,6,FALSE)</f>
        <v>Bacteria</v>
      </c>
      <c r="K3728" t="str">
        <f>VLOOKUP($B3728,tax!$B$1:$P$1478,7,FALSE)</f>
        <v xml:space="preserve"> Bacteroidetes</v>
      </c>
    </row>
    <row r="3729" spans="1:11" x14ac:dyDescent="0.25">
      <c r="A3729" t="s">
        <v>2710</v>
      </c>
      <c r="B3729" t="s">
        <v>2711</v>
      </c>
      <c r="C3729" t="s">
        <v>10</v>
      </c>
      <c r="D3729">
        <v>1060</v>
      </c>
      <c r="E3729">
        <v>940</v>
      </c>
      <c r="F3729">
        <v>1059</v>
      </c>
      <c r="G3729">
        <f t="shared" si="58"/>
        <v>120</v>
      </c>
      <c r="H3729">
        <v>1755</v>
      </c>
      <c r="I3729" t="s">
        <v>11</v>
      </c>
      <c r="J3729" t="str">
        <f>VLOOKUP(B3729,tax!$B$1:$P$1478,6,FALSE)</f>
        <v>Bacteria</v>
      </c>
      <c r="K3729" t="str">
        <f>VLOOKUP($B3729,tax!$B$1:$P$1478,7,FALSE)</f>
        <v xml:space="preserve"> Firmicutes</v>
      </c>
    </row>
    <row r="3730" spans="1:11" x14ac:dyDescent="0.25">
      <c r="A3730" t="s">
        <v>2710</v>
      </c>
      <c r="B3730" t="s">
        <v>2711</v>
      </c>
      <c r="C3730" t="s">
        <v>568</v>
      </c>
      <c r="D3730">
        <v>1060</v>
      </c>
      <c r="E3730">
        <v>252</v>
      </c>
      <c r="F3730">
        <v>313</v>
      </c>
      <c r="G3730">
        <f t="shared" si="58"/>
        <v>62</v>
      </c>
      <c r="H3730">
        <v>2671</v>
      </c>
      <c r="I3730" t="s">
        <v>569</v>
      </c>
      <c r="J3730" t="str">
        <f>VLOOKUP(B3730,tax!$B$1:$P$1478,6,FALSE)</f>
        <v>Bacteria</v>
      </c>
      <c r="K3730" t="str">
        <f>VLOOKUP($B3730,tax!$B$1:$P$1478,7,FALSE)</f>
        <v xml:space="preserve"> Firmicutes</v>
      </c>
    </row>
    <row r="3731" spans="1:11" x14ac:dyDescent="0.25">
      <c r="A3731" t="s">
        <v>2710</v>
      </c>
      <c r="B3731" t="s">
        <v>2711</v>
      </c>
      <c r="C3731" t="s">
        <v>345</v>
      </c>
      <c r="D3731">
        <v>1060</v>
      </c>
      <c r="E3731">
        <v>337</v>
      </c>
      <c r="F3731">
        <v>803</v>
      </c>
      <c r="G3731">
        <f t="shared" si="58"/>
        <v>467</v>
      </c>
      <c r="H3731">
        <v>5543</v>
      </c>
      <c r="I3731" t="s">
        <v>346</v>
      </c>
      <c r="J3731" t="str">
        <f>VLOOKUP(B3731,tax!$B$1:$P$1478,6,FALSE)</f>
        <v>Bacteria</v>
      </c>
      <c r="K3731" t="str">
        <f>VLOOKUP($B3731,tax!$B$1:$P$1478,7,FALSE)</f>
        <v xml:space="preserve"> Firmicutes</v>
      </c>
    </row>
    <row r="3732" spans="1:11" x14ac:dyDescent="0.25">
      <c r="A3732" t="s">
        <v>2710</v>
      </c>
      <c r="B3732" t="s">
        <v>2711</v>
      </c>
      <c r="C3732" t="s">
        <v>570</v>
      </c>
      <c r="D3732">
        <v>1060</v>
      </c>
      <c r="E3732">
        <v>852</v>
      </c>
      <c r="F3732">
        <v>897</v>
      </c>
      <c r="G3732">
        <f t="shared" si="58"/>
        <v>46</v>
      </c>
      <c r="H3732">
        <v>35</v>
      </c>
      <c r="I3732" t="s">
        <v>570</v>
      </c>
      <c r="J3732" t="str">
        <f>VLOOKUP(B3732,tax!$B$1:$P$1478,6,FALSE)</f>
        <v>Bacteria</v>
      </c>
      <c r="K3732" t="str">
        <f>VLOOKUP($B3732,tax!$B$1:$P$1478,7,FALSE)</f>
        <v xml:space="preserve"> Firmicutes</v>
      </c>
    </row>
    <row r="3733" spans="1:11" x14ac:dyDescent="0.25">
      <c r="A3733" t="s">
        <v>2712</v>
      </c>
      <c r="B3733" t="s">
        <v>2713</v>
      </c>
      <c r="C3733" t="s">
        <v>10</v>
      </c>
      <c r="D3733">
        <v>1272</v>
      </c>
      <c r="E3733">
        <v>859</v>
      </c>
      <c r="F3733">
        <v>980</v>
      </c>
      <c r="G3733">
        <f t="shared" si="58"/>
        <v>122</v>
      </c>
      <c r="H3733">
        <v>1755</v>
      </c>
      <c r="I3733" t="s">
        <v>11</v>
      </c>
      <c r="J3733" t="str">
        <f>VLOOKUP(B3733,tax!$B$1:$P$1478,6,FALSE)</f>
        <v>Bacteria</v>
      </c>
      <c r="K3733" t="str">
        <f>VLOOKUP($B3733,tax!$B$1:$P$1478,7,FALSE)</f>
        <v xml:space="preserve"> Firmicutes</v>
      </c>
    </row>
    <row r="3734" spans="1:11" x14ac:dyDescent="0.25">
      <c r="A3734" t="s">
        <v>2712</v>
      </c>
      <c r="B3734" t="s">
        <v>2713</v>
      </c>
      <c r="C3734" t="s">
        <v>10</v>
      </c>
      <c r="D3734">
        <v>1272</v>
      </c>
      <c r="E3734">
        <v>989</v>
      </c>
      <c r="F3734">
        <v>1113</v>
      </c>
      <c r="G3734">
        <f t="shared" si="58"/>
        <v>125</v>
      </c>
      <c r="H3734">
        <v>1755</v>
      </c>
      <c r="I3734" t="s">
        <v>11</v>
      </c>
      <c r="J3734" t="str">
        <f>VLOOKUP(B3734,tax!$B$1:$P$1478,6,FALSE)</f>
        <v>Bacteria</v>
      </c>
      <c r="K3734" t="str">
        <f>VLOOKUP($B3734,tax!$B$1:$P$1478,7,FALSE)</f>
        <v xml:space="preserve"> Firmicutes</v>
      </c>
    </row>
    <row r="3735" spans="1:11" x14ac:dyDescent="0.25">
      <c r="A3735" t="s">
        <v>2712</v>
      </c>
      <c r="B3735" t="s">
        <v>2713</v>
      </c>
      <c r="C3735" t="s">
        <v>345</v>
      </c>
      <c r="D3735">
        <v>1272</v>
      </c>
      <c r="E3735">
        <v>247</v>
      </c>
      <c r="F3735">
        <v>697</v>
      </c>
      <c r="G3735">
        <f t="shared" si="58"/>
        <v>451</v>
      </c>
      <c r="H3735">
        <v>5543</v>
      </c>
      <c r="I3735" t="s">
        <v>346</v>
      </c>
      <c r="J3735" t="str">
        <f>VLOOKUP(B3735,tax!$B$1:$P$1478,6,FALSE)</f>
        <v>Bacteria</v>
      </c>
      <c r="K3735" t="str">
        <f>VLOOKUP($B3735,tax!$B$1:$P$1478,7,FALSE)</f>
        <v xml:space="preserve"> Firmicutes</v>
      </c>
    </row>
    <row r="3736" spans="1:11" x14ac:dyDescent="0.25">
      <c r="A3736" t="s">
        <v>2714</v>
      </c>
      <c r="B3736" t="s">
        <v>2715</v>
      </c>
      <c r="C3736" t="s">
        <v>10</v>
      </c>
      <c r="D3736">
        <v>336</v>
      </c>
      <c r="E3736">
        <v>202</v>
      </c>
      <c r="F3736">
        <v>331</v>
      </c>
      <c r="G3736">
        <f t="shared" si="58"/>
        <v>130</v>
      </c>
      <c r="H3736">
        <v>1755</v>
      </c>
      <c r="I3736" t="s">
        <v>11</v>
      </c>
      <c r="J3736" t="str">
        <f>VLOOKUP(B3736,tax!$B$1:$P$1478,6,FALSE)</f>
        <v>Bacteria</v>
      </c>
      <c r="K3736" t="str">
        <f>VLOOKUP($B3736,tax!$B$1:$P$1478,7,FALSE)</f>
        <v xml:space="preserve"> Actinobacteria</v>
      </c>
    </row>
    <row r="3737" spans="1:11" x14ac:dyDescent="0.25">
      <c r="A3737" t="s">
        <v>2716</v>
      </c>
      <c r="B3737" t="s">
        <v>2717</v>
      </c>
      <c r="C3737" t="s">
        <v>10</v>
      </c>
      <c r="D3737">
        <v>1239</v>
      </c>
      <c r="E3737">
        <v>702</v>
      </c>
      <c r="F3737">
        <v>825</v>
      </c>
      <c r="G3737">
        <f t="shared" si="58"/>
        <v>124</v>
      </c>
      <c r="H3737">
        <v>1755</v>
      </c>
      <c r="I3737" t="s">
        <v>11</v>
      </c>
      <c r="J3737" t="str">
        <f>VLOOKUP(B3737,tax!$B$1:$P$1478,6,FALSE)</f>
        <v>Bacteria</v>
      </c>
      <c r="K3737" t="str">
        <f>VLOOKUP($B3737,tax!$B$1:$P$1478,7,FALSE)</f>
        <v xml:space="preserve"> Actinobacteria</v>
      </c>
    </row>
    <row r="3738" spans="1:11" x14ac:dyDescent="0.25">
      <c r="A3738" t="s">
        <v>2716</v>
      </c>
      <c r="B3738" t="s">
        <v>2717</v>
      </c>
      <c r="C3738" t="s">
        <v>12</v>
      </c>
      <c r="D3738">
        <v>1239</v>
      </c>
      <c r="E3738">
        <v>1058</v>
      </c>
      <c r="F3738">
        <v>1234</v>
      </c>
      <c r="G3738">
        <f t="shared" si="58"/>
        <v>177</v>
      </c>
      <c r="H3738">
        <v>1312</v>
      </c>
      <c r="I3738" t="s">
        <v>13</v>
      </c>
      <c r="J3738" t="str">
        <f>VLOOKUP(B3738,tax!$B$1:$P$1478,6,FALSE)</f>
        <v>Bacteria</v>
      </c>
      <c r="K3738" t="str">
        <f>VLOOKUP($B3738,tax!$B$1:$P$1478,7,FALSE)</f>
        <v xml:space="preserve"> Actinobacteria</v>
      </c>
    </row>
    <row r="3739" spans="1:11" x14ac:dyDescent="0.25">
      <c r="A3739" t="s">
        <v>2716</v>
      </c>
      <c r="B3739" t="s">
        <v>2717</v>
      </c>
      <c r="C3739" t="s">
        <v>18</v>
      </c>
      <c r="D3739">
        <v>1239</v>
      </c>
      <c r="E3739">
        <v>68</v>
      </c>
      <c r="F3739">
        <v>400</v>
      </c>
      <c r="G3739">
        <f t="shared" si="58"/>
        <v>333</v>
      </c>
      <c r="H3739">
        <v>3525</v>
      </c>
      <c r="I3739" t="s">
        <v>19</v>
      </c>
      <c r="J3739" t="str">
        <f>VLOOKUP(B3739,tax!$B$1:$P$1478,6,FALSE)</f>
        <v>Bacteria</v>
      </c>
      <c r="K3739" t="str">
        <f>VLOOKUP($B3739,tax!$B$1:$P$1478,7,FALSE)</f>
        <v xml:space="preserve"> Actinobacteria</v>
      </c>
    </row>
    <row r="3740" spans="1:11" x14ac:dyDescent="0.25">
      <c r="A3740" t="s">
        <v>2716</v>
      </c>
      <c r="B3740" t="s">
        <v>2717</v>
      </c>
      <c r="C3740" t="s">
        <v>20</v>
      </c>
      <c r="D3740">
        <v>1239</v>
      </c>
      <c r="E3740">
        <v>510</v>
      </c>
      <c r="F3740">
        <v>580</v>
      </c>
      <c r="G3740">
        <f t="shared" si="58"/>
        <v>71</v>
      </c>
      <c r="H3740">
        <v>5437</v>
      </c>
      <c r="I3740" t="s">
        <v>21</v>
      </c>
      <c r="J3740" t="str">
        <f>VLOOKUP(B3740,tax!$B$1:$P$1478,6,FALSE)</f>
        <v>Bacteria</v>
      </c>
      <c r="K3740" t="str">
        <f>VLOOKUP($B3740,tax!$B$1:$P$1478,7,FALSE)</f>
        <v xml:space="preserve"> Actinobacteria</v>
      </c>
    </row>
    <row r="3741" spans="1:11" x14ac:dyDescent="0.25">
      <c r="A3741" t="s">
        <v>2716</v>
      </c>
      <c r="B3741" t="s">
        <v>2717</v>
      </c>
      <c r="C3741" t="s">
        <v>139</v>
      </c>
      <c r="D3741">
        <v>1239</v>
      </c>
      <c r="E3741">
        <v>834</v>
      </c>
      <c r="F3741">
        <v>1046</v>
      </c>
      <c r="G3741">
        <f t="shared" si="58"/>
        <v>213</v>
      </c>
      <c r="H3741">
        <v>1197</v>
      </c>
      <c r="I3741" t="s">
        <v>140</v>
      </c>
      <c r="J3741" t="str">
        <f>VLOOKUP(B3741,tax!$B$1:$P$1478,6,FALSE)</f>
        <v>Bacteria</v>
      </c>
      <c r="K3741" t="str">
        <f>VLOOKUP($B3741,tax!$B$1:$P$1478,7,FALSE)</f>
        <v xml:space="preserve"> Actinobacteria</v>
      </c>
    </row>
    <row r="3742" spans="1:11" x14ac:dyDescent="0.25">
      <c r="A3742" t="s">
        <v>2718</v>
      </c>
      <c r="B3742" t="s">
        <v>2719</v>
      </c>
      <c r="C3742" t="s">
        <v>10</v>
      </c>
      <c r="D3742">
        <v>829</v>
      </c>
      <c r="E3742">
        <v>696</v>
      </c>
      <c r="F3742">
        <v>821</v>
      </c>
      <c r="G3742">
        <f t="shared" si="58"/>
        <v>126</v>
      </c>
      <c r="H3742">
        <v>1755</v>
      </c>
      <c r="I3742" t="s">
        <v>11</v>
      </c>
      <c r="J3742" t="str">
        <f>VLOOKUP(B3742,tax!$B$1:$P$1478,6,FALSE)</f>
        <v>Bacteria</v>
      </c>
      <c r="K3742" t="str">
        <f>VLOOKUP($B3742,tax!$B$1:$P$1478,7,FALSE)</f>
        <v xml:space="preserve"> Actinobacteria</v>
      </c>
    </row>
    <row r="3743" spans="1:11" x14ac:dyDescent="0.25">
      <c r="A3743" t="s">
        <v>2718</v>
      </c>
      <c r="B3743" t="s">
        <v>2719</v>
      </c>
      <c r="C3743" t="s">
        <v>18</v>
      </c>
      <c r="D3743">
        <v>829</v>
      </c>
      <c r="E3743">
        <v>64</v>
      </c>
      <c r="F3743">
        <v>374</v>
      </c>
      <c r="G3743">
        <f t="shared" si="58"/>
        <v>311</v>
      </c>
      <c r="H3743">
        <v>3525</v>
      </c>
      <c r="I3743" t="s">
        <v>19</v>
      </c>
      <c r="J3743" t="str">
        <f>VLOOKUP(B3743,tax!$B$1:$P$1478,6,FALSE)</f>
        <v>Bacteria</v>
      </c>
      <c r="K3743" t="str">
        <f>VLOOKUP($B3743,tax!$B$1:$P$1478,7,FALSE)</f>
        <v xml:space="preserve"> Actinobacteria</v>
      </c>
    </row>
    <row r="3744" spans="1:11" x14ac:dyDescent="0.25">
      <c r="A3744" t="s">
        <v>2718</v>
      </c>
      <c r="B3744" t="s">
        <v>2719</v>
      </c>
      <c r="C3744" t="s">
        <v>20</v>
      </c>
      <c r="D3744">
        <v>829</v>
      </c>
      <c r="E3744">
        <v>509</v>
      </c>
      <c r="F3744">
        <v>579</v>
      </c>
      <c r="G3744">
        <f t="shared" si="58"/>
        <v>71</v>
      </c>
      <c r="H3744">
        <v>5437</v>
      </c>
      <c r="I3744" t="s">
        <v>21</v>
      </c>
      <c r="J3744" t="str">
        <f>VLOOKUP(B3744,tax!$B$1:$P$1478,6,FALSE)</f>
        <v>Bacteria</v>
      </c>
      <c r="K3744" t="str">
        <f>VLOOKUP($B3744,tax!$B$1:$P$1478,7,FALSE)</f>
        <v xml:space="preserve"> Actinobacteria</v>
      </c>
    </row>
    <row r="3745" spans="1:11" x14ac:dyDescent="0.25">
      <c r="A3745" t="s">
        <v>2720</v>
      </c>
      <c r="B3745" t="s">
        <v>2721</v>
      </c>
      <c r="C3745" t="s">
        <v>10</v>
      </c>
      <c r="D3745">
        <v>1166</v>
      </c>
      <c r="E3745">
        <v>945</v>
      </c>
      <c r="F3745">
        <v>1072</v>
      </c>
      <c r="G3745">
        <f t="shared" si="58"/>
        <v>128</v>
      </c>
      <c r="H3745">
        <v>1755</v>
      </c>
      <c r="I3745" t="s">
        <v>11</v>
      </c>
      <c r="J3745" t="str">
        <f>VLOOKUP(B3745,tax!$B$1:$P$1478,6,FALSE)</f>
        <v>Bacteria</v>
      </c>
      <c r="K3745" t="str">
        <f>VLOOKUP($B3745,tax!$B$1:$P$1478,7,FALSE)</f>
        <v xml:space="preserve"> Actinobacteria</v>
      </c>
    </row>
    <row r="3746" spans="1:11" x14ac:dyDescent="0.25">
      <c r="A3746" t="s">
        <v>2720</v>
      </c>
      <c r="B3746" t="s">
        <v>2721</v>
      </c>
      <c r="C3746" t="s">
        <v>18</v>
      </c>
      <c r="D3746">
        <v>1166</v>
      </c>
      <c r="E3746">
        <v>293</v>
      </c>
      <c r="F3746">
        <v>582</v>
      </c>
      <c r="G3746">
        <f t="shared" si="58"/>
        <v>290</v>
      </c>
      <c r="H3746">
        <v>3525</v>
      </c>
      <c r="I3746" t="s">
        <v>19</v>
      </c>
      <c r="J3746" t="str">
        <f>VLOOKUP(B3746,tax!$B$1:$P$1478,6,FALSE)</f>
        <v>Bacteria</v>
      </c>
      <c r="K3746" t="str">
        <f>VLOOKUP($B3746,tax!$B$1:$P$1478,7,FALSE)</f>
        <v xml:space="preserve"> Actinobacteria</v>
      </c>
    </row>
    <row r="3747" spans="1:11" x14ac:dyDescent="0.25">
      <c r="A3747" t="s">
        <v>2720</v>
      </c>
      <c r="B3747" t="s">
        <v>2721</v>
      </c>
      <c r="C3747" t="s">
        <v>20</v>
      </c>
      <c r="D3747">
        <v>1166</v>
      </c>
      <c r="E3747">
        <v>744</v>
      </c>
      <c r="F3747">
        <v>816</v>
      </c>
      <c r="G3747">
        <f t="shared" si="58"/>
        <v>73</v>
      </c>
      <c r="H3747">
        <v>5437</v>
      </c>
      <c r="I3747" t="s">
        <v>21</v>
      </c>
      <c r="J3747" t="str">
        <f>VLOOKUP(B3747,tax!$B$1:$P$1478,6,FALSE)</f>
        <v>Bacteria</v>
      </c>
      <c r="K3747" t="str">
        <f>VLOOKUP($B3747,tax!$B$1:$P$1478,7,FALSE)</f>
        <v xml:space="preserve"> Actinobacteria</v>
      </c>
    </row>
    <row r="3748" spans="1:11" x14ac:dyDescent="0.25">
      <c r="A3748" t="s">
        <v>2720</v>
      </c>
      <c r="B3748" t="s">
        <v>2721</v>
      </c>
      <c r="C3748" t="s">
        <v>20</v>
      </c>
      <c r="D3748">
        <v>1166</v>
      </c>
      <c r="E3748">
        <v>1084</v>
      </c>
      <c r="F3748">
        <v>1158</v>
      </c>
      <c r="G3748">
        <f t="shared" si="58"/>
        <v>75</v>
      </c>
      <c r="H3748">
        <v>5437</v>
      </c>
      <c r="I3748" t="s">
        <v>21</v>
      </c>
      <c r="J3748" t="str">
        <f>VLOOKUP(B3748,tax!$B$1:$P$1478,6,FALSE)</f>
        <v>Bacteria</v>
      </c>
      <c r="K3748" t="str">
        <f>VLOOKUP($B3748,tax!$B$1:$P$1478,7,FALSE)</f>
        <v xml:space="preserve"> Actinobacteria</v>
      </c>
    </row>
    <row r="3749" spans="1:11" x14ac:dyDescent="0.25">
      <c r="A3749" t="s">
        <v>2720</v>
      </c>
      <c r="B3749" t="s">
        <v>2721</v>
      </c>
      <c r="C3749" t="s">
        <v>139</v>
      </c>
      <c r="D3749">
        <v>1166</v>
      </c>
      <c r="E3749">
        <v>50</v>
      </c>
      <c r="F3749">
        <v>268</v>
      </c>
      <c r="G3749">
        <f t="shared" si="58"/>
        <v>219</v>
      </c>
      <c r="H3749">
        <v>1197</v>
      </c>
      <c r="I3749" t="s">
        <v>140</v>
      </c>
      <c r="J3749" t="str">
        <f>VLOOKUP(B3749,tax!$B$1:$P$1478,6,FALSE)</f>
        <v>Bacteria</v>
      </c>
      <c r="K3749" t="str">
        <f>VLOOKUP($B3749,tax!$B$1:$P$1478,7,FALSE)</f>
        <v xml:space="preserve"> Actinobacteria</v>
      </c>
    </row>
    <row r="3750" spans="1:11" x14ac:dyDescent="0.25">
      <c r="A3750" t="s">
        <v>2722</v>
      </c>
      <c r="B3750" t="s">
        <v>2723</v>
      </c>
      <c r="C3750" t="s">
        <v>10</v>
      </c>
      <c r="D3750">
        <v>998</v>
      </c>
      <c r="E3750">
        <v>678</v>
      </c>
      <c r="F3750">
        <v>804</v>
      </c>
      <c r="G3750">
        <f t="shared" si="58"/>
        <v>127</v>
      </c>
      <c r="H3750">
        <v>1755</v>
      </c>
      <c r="I3750" t="s">
        <v>11</v>
      </c>
      <c r="J3750" t="str">
        <f>VLOOKUP(B3750,tax!$B$1:$P$1478,6,FALSE)</f>
        <v>Bacteria</v>
      </c>
      <c r="K3750" t="str">
        <f>VLOOKUP($B3750,tax!$B$1:$P$1478,7,FALSE)</f>
        <v xml:space="preserve"> Actinobacteria</v>
      </c>
    </row>
    <row r="3751" spans="1:11" x14ac:dyDescent="0.25">
      <c r="A3751" t="s">
        <v>2722</v>
      </c>
      <c r="B3751" t="s">
        <v>2723</v>
      </c>
      <c r="C3751" t="s">
        <v>12</v>
      </c>
      <c r="D3751">
        <v>998</v>
      </c>
      <c r="E3751">
        <v>807</v>
      </c>
      <c r="F3751">
        <v>995</v>
      </c>
      <c r="G3751">
        <f t="shared" si="58"/>
        <v>189</v>
      </c>
      <c r="H3751">
        <v>1312</v>
      </c>
      <c r="I3751" t="s">
        <v>13</v>
      </c>
      <c r="J3751" t="str">
        <f>VLOOKUP(B3751,tax!$B$1:$P$1478,6,FALSE)</f>
        <v>Bacteria</v>
      </c>
      <c r="K3751" t="str">
        <f>VLOOKUP($B3751,tax!$B$1:$P$1478,7,FALSE)</f>
        <v xml:space="preserve"> Actinobacteria</v>
      </c>
    </row>
    <row r="3752" spans="1:11" x14ac:dyDescent="0.25">
      <c r="A3752" t="s">
        <v>2722</v>
      </c>
      <c r="B3752" t="s">
        <v>2723</v>
      </c>
      <c r="C3752" t="s">
        <v>14</v>
      </c>
      <c r="D3752">
        <v>998</v>
      </c>
      <c r="E3752">
        <v>44</v>
      </c>
      <c r="F3752">
        <v>185</v>
      </c>
      <c r="G3752">
        <f t="shared" si="58"/>
        <v>142</v>
      </c>
      <c r="H3752">
        <v>1994</v>
      </c>
      <c r="I3752" t="s">
        <v>15</v>
      </c>
      <c r="J3752" t="str">
        <f>VLOOKUP(B3752,tax!$B$1:$P$1478,6,FALSE)</f>
        <v>Bacteria</v>
      </c>
      <c r="K3752" t="str">
        <f>VLOOKUP($B3752,tax!$B$1:$P$1478,7,FALSE)</f>
        <v xml:space="preserve"> Actinobacteria</v>
      </c>
    </row>
    <row r="3753" spans="1:11" x14ac:dyDescent="0.25">
      <c r="A3753" t="s">
        <v>2724</v>
      </c>
      <c r="B3753" t="s">
        <v>2725</v>
      </c>
      <c r="C3753" t="s">
        <v>10</v>
      </c>
      <c r="D3753">
        <v>412</v>
      </c>
      <c r="E3753">
        <v>288</v>
      </c>
      <c r="F3753">
        <v>410</v>
      </c>
      <c r="G3753">
        <f t="shared" si="58"/>
        <v>123</v>
      </c>
      <c r="H3753">
        <v>1755</v>
      </c>
      <c r="I3753" t="s">
        <v>11</v>
      </c>
      <c r="J3753" t="str">
        <f>VLOOKUP(B3753,tax!$B$1:$P$1478,6,FALSE)</f>
        <v>Eukaryota</v>
      </c>
      <c r="K3753" t="str">
        <f>VLOOKUP($B3753,tax!$B$1:$P$1478,7,FALSE)</f>
        <v xml:space="preserve"> Fungi</v>
      </c>
    </row>
    <row r="3754" spans="1:11" x14ac:dyDescent="0.25">
      <c r="A3754" t="s">
        <v>2724</v>
      </c>
      <c r="B3754" t="s">
        <v>2725</v>
      </c>
      <c r="C3754" t="s">
        <v>52</v>
      </c>
      <c r="D3754">
        <v>412</v>
      </c>
      <c r="E3754">
        <v>34</v>
      </c>
      <c r="F3754">
        <v>265</v>
      </c>
      <c r="G3754">
        <f t="shared" si="58"/>
        <v>232</v>
      </c>
      <c r="H3754">
        <v>5170</v>
      </c>
      <c r="I3754" t="s">
        <v>53</v>
      </c>
      <c r="J3754" t="str">
        <f>VLOOKUP(B3754,tax!$B$1:$P$1478,6,FALSE)</f>
        <v>Eukaryota</v>
      </c>
      <c r="K3754" t="str">
        <f>VLOOKUP($B3754,tax!$B$1:$P$1478,7,FALSE)</f>
        <v xml:space="preserve"> Fungi</v>
      </c>
    </row>
    <row r="3755" spans="1:11" x14ac:dyDescent="0.25">
      <c r="A3755" t="s">
        <v>2726</v>
      </c>
      <c r="B3755" t="s">
        <v>2727</v>
      </c>
      <c r="C3755" t="s">
        <v>10</v>
      </c>
      <c r="D3755">
        <v>437</v>
      </c>
      <c r="E3755">
        <v>308</v>
      </c>
      <c r="F3755">
        <v>427</v>
      </c>
      <c r="G3755">
        <f t="shared" si="58"/>
        <v>120</v>
      </c>
      <c r="H3755">
        <v>1755</v>
      </c>
      <c r="I3755" t="s">
        <v>11</v>
      </c>
      <c r="J3755" t="str">
        <f>VLOOKUP(B3755,tax!$B$1:$P$1478,6,FALSE)</f>
        <v>Eukaryota</v>
      </c>
      <c r="K3755" t="str">
        <f>VLOOKUP($B3755,tax!$B$1:$P$1478,7,FALSE)</f>
        <v xml:space="preserve"> Fungi</v>
      </c>
    </row>
    <row r="3756" spans="1:11" x14ac:dyDescent="0.25">
      <c r="A3756" t="s">
        <v>2726</v>
      </c>
      <c r="B3756" t="s">
        <v>2727</v>
      </c>
      <c r="C3756" t="s">
        <v>52</v>
      </c>
      <c r="D3756">
        <v>437</v>
      </c>
      <c r="E3756">
        <v>15</v>
      </c>
      <c r="F3756">
        <v>285</v>
      </c>
      <c r="G3756">
        <f t="shared" si="58"/>
        <v>271</v>
      </c>
      <c r="H3756">
        <v>5170</v>
      </c>
      <c r="I3756" t="s">
        <v>53</v>
      </c>
      <c r="J3756" t="str">
        <f>VLOOKUP(B3756,tax!$B$1:$P$1478,6,FALSE)</f>
        <v>Eukaryota</v>
      </c>
      <c r="K3756" t="str">
        <f>VLOOKUP($B3756,tax!$B$1:$P$1478,7,FALSE)</f>
        <v xml:space="preserve"> Fungi</v>
      </c>
    </row>
    <row r="3757" spans="1:11" x14ac:dyDescent="0.25">
      <c r="A3757" t="s">
        <v>2728</v>
      </c>
      <c r="B3757" t="s">
        <v>2729</v>
      </c>
      <c r="C3757" t="s">
        <v>10</v>
      </c>
      <c r="D3757">
        <v>509</v>
      </c>
      <c r="E3757">
        <v>387</v>
      </c>
      <c r="F3757">
        <v>502</v>
      </c>
      <c r="G3757">
        <f t="shared" si="58"/>
        <v>116</v>
      </c>
      <c r="H3757">
        <v>1755</v>
      </c>
      <c r="I3757" t="s">
        <v>11</v>
      </c>
      <c r="J3757" t="str">
        <f>VLOOKUP(B3757,tax!$B$1:$P$1478,6,FALSE)</f>
        <v>Bacteria</v>
      </c>
      <c r="K3757" t="str">
        <f>VLOOKUP($B3757,tax!$B$1:$P$1478,7,FALSE)</f>
        <v xml:space="preserve"> Actinobacteria</v>
      </c>
    </row>
    <row r="3758" spans="1:11" x14ac:dyDescent="0.25">
      <c r="A3758" t="s">
        <v>2728</v>
      </c>
      <c r="B3758" t="s">
        <v>2729</v>
      </c>
      <c r="C3758" t="s">
        <v>151</v>
      </c>
      <c r="D3758">
        <v>509</v>
      </c>
      <c r="E3758">
        <v>96</v>
      </c>
      <c r="F3758">
        <v>207</v>
      </c>
      <c r="G3758">
        <f t="shared" si="58"/>
        <v>112</v>
      </c>
      <c r="H3758">
        <v>9993</v>
      </c>
      <c r="I3758" t="s">
        <v>152</v>
      </c>
      <c r="J3758" t="str">
        <f>VLOOKUP(B3758,tax!$B$1:$P$1478,6,FALSE)</f>
        <v>Bacteria</v>
      </c>
      <c r="K3758" t="str">
        <f>VLOOKUP($B3758,tax!$B$1:$P$1478,7,FALSE)</f>
        <v xml:space="preserve"> Actinobacteria</v>
      </c>
    </row>
    <row r="3759" spans="1:11" x14ac:dyDescent="0.25">
      <c r="A3759" t="s">
        <v>2730</v>
      </c>
      <c r="B3759" t="s">
        <v>2731</v>
      </c>
      <c r="C3759" t="s">
        <v>10</v>
      </c>
      <c r="D3759">
        <v>1395</v>
      </c>
      <c r="E3759">
        <v>804</v>
      </c>
      <c r="F3759">
        <v>928</v>
      </c>
      <c r="G3759">
        <f t="shared" si="58"/>
        <v>125</v>
      </c>
      <c r="H3759">
        <v>1755</v>
      </c>
      <c r="I3759" t="s">
        <v>11</v>
      </c>
      <c r="J3759" t="str">
        <f>VLOOKUP(B3759,tax!$B$1:$P$1478,6,FALSE)</f>
        <v>Bacteria</v>
      </c>
      <c r="K3759" t="str">
        <f>VLOOKUP($B3759,tax!$B$1:$P$1478,7,FALSE)</f>
        <v xml:space="preserve"> Actinobacteria</v>
      </c>
    </row>
    <row r="3760" spans="1:11" x14ac:dyDescent="0.25">
      <c r="A3760" t="s">
        <v>2730</v>
      </c>
      <c r="B3760" t="s">
        <v>2731</v>
      </c>
      <c r="C3760" t="s">
        <v>960</v>
      </c>
      <c r="D3760">
        <v>1395</v>
      </c>
      <c r="E3760">
        <v>1146</v>
      </c>
      <c r="F3760">
        <v>1214</v>
      </c>
      <c r="G3760">
        <f t="shared" si="58"/>
        <v>69</v>
      </c>
      <c r="H3760">
        <v>225</v>
      </c>
      <c r="I3760" t="s">
        <v>961</v>
      </c>
      <c r="J3760" t="str">
        <f>VLOOKUP(B3760,tax!$B$1:$P$1478,6,FALSE)</f>
        <v>Bacteria</v>
      </c>
      <c r="K3760" t="str">
        <f>VLOOKUP($B3760,tax!$B$1:$P$1478,7,FALSE)</f>
        <v xml:space="preserve"> Actinobacteria</v>
      </c>
    </row>
    <row r="3761" spans="1:11" x14ac:dyDescent="0.25">
      <c r="A3761" t="s">
        <v>2730</v>
      </c>
      <c r="B3761" t="s">
        <v>2731</v>
      </c>
      <c r="C3761" t="s">
        <v>12</v>
      </c>
      <c r="D3761">
        <v>1395</v>
      </c>
      <c r="E3761">
        <v>949</v>
      </c>
      <c r="F3761">
        <v>1128</v>
      </c>
      <c r="G3761">
        <f t="shared" si="58"/>
        <v>180</v>
      </c>
      <c r="H3761">
        <v>1312</v>
      </c>
      <c r="I3761" t="s">
        <v>13</v>
      </c>
      <c r="J3761" t="str">
        <f>VLOOKUP(B3761,tax!$B$1:$P$1478,6,FALSE)</f>
        <v>Bacteria</v>
      </c>
      <c r="K3761" t="str">
        <f>VLOOKUP($B3761,tax!$B$1:$P$1478,7,FALSE)</f>
        <v xml:space="preserve"> Actinobacteria</v>
      </c>
    </row>
    <row r="3762" spans="1:11" x14ac:dyDescent="0.25">
      <c r="A3762" t="s">
        <v>2730</v>
      </c>
      <c r="B3762" t="s">
        <v>2731</v>
      </c>
      <c r="C3762" t="s">
        <v>18</v>
      </c>
      <c r="D3762">
        <v>1395</v>
      </c>
      <c r="E3762">
        <v>165</v>
      </c>
      <c r="F3762">
        <v>465</v>
      </c>
      <c r="G3762">
        <f t="shared" si="58"/>
        <v>301</v>
      </c>
      <c r="H3762">
        <v>3525</v>
      </c>
      <c r="I3762" t="s">
        <v>19</v>
      </c>
      <c r="J3762" t="str">
        <f>VLOOKUP(B3762,tax!$B$1:$P$1478,6,FALSE)</f>
        <v>Bacteria</v>
      </c>
      <c r="K3762" t="str">
        <f>VLOOKUP($B3762,tax!$B$1:$P$1478,7,FALSE)</f>
        <v xml:space="preserve"> Actinobacteria</v>
      </c>
    </row>
    <row r="3763" spans="1:11" x14ac:dyDescent="0.25">
      <c r="A3763" t="s">
        <v>2730</v>
      </c>
      <c r="B3763" t="s">
        <v>2731</v>
      </c>
      <c r="C3763" t="s">
        <v>20</v>
      </c>
      <c r="D3763">
        <v>1395</v>
      </c>
      <c r="E3763">
        <v>609</v>
      </c>
      <c r="F3763">
        <v>682</v>
      </c>
      <c r="G3763">
        <f t="shared" si="58"/>
        <v>74</v>
      </c>
      <c r="H3763">
        <v>5437</v>
      </c>
      <c r="I3763" t="s">
        <v>21</v>
      </c>
      <c r="J3763" t="str">
        <f>VLOOKUP(B3763,tax!$B$1:$P$1478,6,FALSE)</f>
        <v>Bacteria</v>
      </c>
      <c r="K3763" t="str">
        <f>VLOOKUP($B3763,tax!$B$1:$P$1478,7,FALSE)</f>
        <v xml:space="preserve"> Actinobacteria</v>
      </c>
    </row>
    <row r="3764" spans="1:11" x14ac:dyDescent="0.25">
      <c r="A3764" t="s">
        <v>2730</v>
      </c>
      <c r="B3764" t="s">
        <v>2731</v>
      </c>
      <c r="C3764" t="s">
        <v>139</v>
      </c>
      <c r="D3764">
        <v>1395</v>
      </c>
      <c r="E3764">
        <v>1</v>
      </c>
      <c r="F3764">
        <v>130</v>
      </c>
      <c r="G3764">
        <f t="shared" si="58"/>
        <v>130</v>
      </c>
      <c r="H3764">
        <v>1197</v>
      </c>
      <c r="I3764" t="s">
        <v>140</v>
      </c>
      <c r="J3764" t="str">
        <f>VLOOKUP(B3764,tax!$B$1:$P$1478,6,FALSE)</f>
        <v>Bacteria</v>
      </c>
      <c r="K3764" t="str">
        <f>VLOOKUP($B3764,tax!$B$1:$P$1478,7,FALSE)</f>
        <v xml:space="preserve"> Actinobacteria</v>
      </c>
    </row>
    <row r="3765" spans="1:11" x14ac:dyDescent="0.25">
      <c r="A3765" t="s">
        <v>2732</v>
      </c>
      <c r="B3765" t="s">
        <v>2733</v>
      </c>
      <c r="C3765" t="s">
        <v>10</v>
      </c>
      <c r="D3765">
        <v>976</v>
      </c>
      <c r="E3765">
        <v>656</v>
      </c>
      <c r="F3765">
        <v>782</v>
      </c>
      <c r="G3765">
        <f t="shared" si="58"/>
        <v>127</v>
      </c>
      <c r="H3765">
        <v>1755</v>
      </c>
      <c r="I3765" t="s">
        <v>11</v>
      </c>
      <c r="J3765" t="str">
        <f>VLOOKUP(B3765,tax!$B$1:$P$1478,6,FALSE)</f>
        <v>Bacteria</v>
      </c>
      <c r="K3765" t="str">
        <f>VLOOKUP($B3765,tax!$B$1:$P$1478,7,FALSE)</f>
        <v xml:space="preserve"> Actinobacteria</v>
      </c>
    </row>
    <row r="3766" spans="1:11" x14ac:dyDescent="0.25">
      <c r="A3766" t="s">
        <v>2732</v>
      </c>
      <c r="B3766" t="s">
        <v>2733</v>
      </c>
      <c r="C3766" t="s">
        <v>12</v>
      </c>
      <c r="D3766">
        <v>976</v>
      </c>
      <c r="E3766">
        <v>785</v>
      </c>
      <c r="F3766">
        <v>973</v>
      </c>
      <c r="G3766">
        <f t="shared" si="58"/>
        <v>189</v>
      </c>
      <c r="H3766">
        <v>1312</v>
      </c>
      <c r="I3766" t="s">
        <v>13</v>
      </c>
      <c r="J3766" t="str">
        <f>VLOOKUP(B3766,tax!$B$1:$P$1478,6,FALSE)</f>
        <v>Bacteria</v>
      </c>
      <c r="K3766" t="str">
        <f>VLOOKUP($B3766,tax!$B$1:$P$1478,7,FALSE)</f>
        <v xml:space="preserve"> Actinobacteria</v>
      </c>
    </row>
    <row r="3767" spans="1:11" x14ac:dyDescent="0.25">
      <c r="A3767" t="s">
        <v>2732</v>
      </c>
      <c r="B3767" t="s">
        <v>2733</v>
      </c>
      <c r="C3767" t="s">
        <v>14</v>
      </c>
      <c r="D3767">
        <v>976</v>
      </c>
      <c r="E3767">
        <v>21</v>
      </c>
      <c r="F3767">
        <v>163</v>
      </c>
      <c r="G3767">
        <f t="shared" si="58"/>
        <v>143</v>
      </c>
      <c r="H3767">
        <v>1994</v>
      </c>
      <c r="I3767" t="s">
        <v>15</v>
      </c>
      <c r="J3767" t="str">
        <f>VLOOKUP(B3767,tax!$B$1:$P$1478,6,FALSE)</f>
        <v>Bacteria</v>
      </c>
      <c r="K3767" t="str">
        <f>VLOOKUP($B3767,tax!$B$1:$P$1478,7,FALSE)</f>
        <v xml:space="preserve"> Actinobacteria</v>
      </c>
    </row>
    <row r="3768" spans="1:11" x14ac:dyDescent="0.25">
      <c r="A3768" t="s">
        <v>2734</v>
      </c>
      <c r="B3768" t="s">
        <v>2735</v>
      </c>
      <c r="C3768" t="s">
        <v>10</v>
      </c>
      <c r="D3768">
        <v>544</v>
      </c>
      <c r="E3768">
        <v>458</v>
      </c>
      <c r="F3768">
        <v>542</v>
      </c>
      <c r="G3768">
        <f t="shared" si="58"/>
        <v>85</v>
      </c>
      <c r="H3768">
        <v>1755</v>
      </c>
      <c r="I3768" t="s">
        <v>11</v>
      </c>
      <c r="J3768" t="str">
        <f>VLOOKUP(B3768,tax!$B$1:$P$1478,6,FALSE)</f>
        <v>Bacteria</v>
      </c>
      <c r="K3768" t="str">
        <f>VLOOKUP($B3768,tax!$B$1:$P$1478,7,FALSE)</f>
        <v xml:space="preserve"> Bacteroidetes</v>
      </c>
    </row>
    <row r="3769" spans="1:11" x14ac:dyDescent="0.25">
      <c r="A3769" t="s">
        <v>2734</v>
      </c>
      <c r="B3769" t="s">
        <v>2735</v>
      </c>
      <c r="C3769" t="s">
        <v>69</v>
      </c>
      <c r="D3769">
        <v>544</v>
      </c>
      <c r="E3769">
        <v>65</v>
      </c>
      <c r="F3769">
        <v>344</v>
      </c>
      <c r="G3769">
        <f t="shared" si="58"/>
        <v>280</v>
      </c>
      <c r="H3769">
        <v>5309</v>
      </c>
      <c r="I3769" t="s">
        <v>70</v>
      </c>
      <c r="J3769" t="str">
        <f>VLOOKUP(B3769,tax!$B$1:$P$1478,6,FALSE)</f>
        <v>Bacteria</v>
      </c>
      <c r="K3769" t="str">
        <f>VLOOKUP($B3769,tax!$B$1:$P$1478,7,FALSE)</f>
        <v xml:space="preserve"> Bacteroidetes</v>
      </c>
    </row>
    <row r="3770" spans="1:11" x14ac:dyDescent="0.25">
      <c r="A3770" t="s">
        <v>2734</v>
      </c>
      <c r="B3770" t="s">
        <v>2735</v>
      </c>
      <c r="C3770" t="s">
        <v>1550</v>
      </c>
      <c r="D3770">
        <v>544</v>
      </c>
      <c r="E3770">
        <v>1</v>
      </c>
      <c r="F3770">
        <v>39</v>
      </c>
      <c r="G3770">
        <f t="shared" si="58"/>
        <v>39</v>
      </c>
      <c r="H3770">
        <v>3</v>
      </c>
      <c r="I3770" t="s">
        <v>1550</v>
      </c>
      <c r="J3770" t="str">
        <f>VLOOKUP(B3770,tax!$B$1:$P$1478,6,FALSE)</f>
        <v>Bacteria</v>
      </c>
      <c r="K3770" t="str">
        <f>VLOOKUP($B3770,tax!$B$1:$P$1478,7,FALSE)</f>
        <v xml:space="preserve"> Bacteroidetes</v>
      </c>
    </row>
    <row r="3771" spans="1:11" x14ac:dyDescent="0.25">
      <c r="A3771" t="s">
        <v>2736</v>
      </c>
      <c r="B3771" t="s">
        <v>2737</v>
      </c>
      <c r="C3771" t="s">
        <v>10</v>
      </c>
      <c r="D3771">
        <v>894</v>
      </c>
      <c r="E3771">
        <v>474</v>
      </c>
      <c r="F3771">
        <v>608</v>
      </c>
      <c r="G3771">
        <f t="shared" si="58"/>
        <v>135</v>
      </c>
      <c r="H3771">
        <v>1755</v>
      </c>
      <c r="I3771" t="s">
        <v>11</v>
      </c>
      <c r="J3771" t="str">
        <f>VLOOKUP(B3771,tax!$B$1:$P$1478,6,FALSE)</f>
        <v>Bacteria</v>
      </c>
      <c r="K3771" t="str">
        <f>VLOOKUP($B3771,tax!$B$1:$P$1478,7,FALSE)</f>
        <v xml:space="preserve"> Actinobacteria</v>
      </c>
    </row>
    <row r="3772" spans="1:11" x14ac:dyDescent="0.25">
      <c r="A3772" t="s">
        <v>2736</v>
      </c>
      <c r="B3772" t="s">
        <v>2737</v>
      </c>
      <c r="C3772" t="s">
        <v>2738</v>
      </c>
      <c r="D3772">
        <v>894</v>
      </c>
      <c r="E3772">
        <v>231</v>
      </c>
      <c r="F3772">
        <v>379</v>
      </c>
      <c r="G3772">
        <f t="shared" si="58"/>
        <v>149</v>
      </c>
      <c r="H3772">
        <v>2</v>
      </c>
      <c r="I3772" t="s">
        <v>2738</v>
      </c>
      <c r="J3772" t="str">
        <f>VLOOKUP(B3772,tax!$B$1:$P$1478,6,FALSE)</f>
        <v>Bacteria</v>
      </c>
      <c r="K3772" t="str">
        <f>VLOOKUP($B3772,tax!$B$1:$P$1478,7,FALSE)</f>
        <v xml:space="preserve"> Actinobacteria</v>
      </c>
    </row>
    <row r="3773" spans="1:11" x14ac:dyDescent="0.25">
      <c r="A3773" t="s">
        <v>2736</v>
      </c>
      <c r="B3773" t="s">
        <v>2737</v>
      </c>
      <c r="C3773" t="s">
        <v>2739</v>
      </c>
      <c r="D3773">
        <v>894</v>
      </c>
      <c r="E3773">
        <v>669</v>
      </c>
      <c r="F3773">
        <v>705</v>
      </c>
      <c r="G3773">
        <f t="shared" si="58"/>
        <v>37</v>
      </c>
      <c r="H3773">
        <v>103</v>
      </c>
      <c r="I3773" t="s">
        <v>2739</v>
      </c>
      <c r="J3773" t="str">
        <f>VLOOKUP(B3773,tax!$B$1:$P$1478,6,FALSE)</f>
        <v>Bacteria</v>
      </c>
      <c r="K3773" t="str">
        <f>VLOOKUP($B3773,tax!$B$1:$P$1478,7,FALSE)</f>
        <v xml:space="preserve"> Actinobacteria</v>
      </c>
    </row>
    <row r="3774" spans="1:11" x14ac:dyDescent="0.25">
      <c r="A3774" t="s">
        <v>2736</v>
      </c>
      <c r="B3774" t="s">
        <v>2737</v>
      </c>
      <c r="C3774" t="s">
        <v>2740</v>
      </c>
      <c r="D3774">
        <v>894</v>
      </c>
      <c r="E3774">
        <v>1</v>
      </c>
      <c r="F3774">
        <v>229</v>
      </c>
      <c r="G3774">
        <f t="shared" si="58"/>
        <v>229</v>
      </c>
      <c r="H3774">
        <v>71</v>
      </c>
      <c r="I3774" t="s">
        <v>2740</v>
      </c>
      <c r="J3774" t="str">
        <f>VLOOKUP(B3774,tax!$B$1:$P$1478,6,FALSE)</f>
        <v>Bacteria</v>
      </c>
      <c r="K3774" t="str">
        <f>VLOOKUP($B3774,tax!$B$1:$P$1478,7,FALSE)</f>
        <v xml:space="preserve"> Actinobacteria</v>
      </c>
    </row>
    <row r="3775" spans="1:11" x14ac:dyDescent="0.25">
      <c r="A3775" t="s">
        <v>2741</v>
      </c>
      <c r="B3775" t="s">
        <v>2742</v>
      </c>
      <c r="C3775" t="s">
        <v>10</v>
      </c>
      <c r="D3775">
        <v>515</v>
      </c>
      <c r="E3775">
        <v>384</v>
      </c>
      <c r="F3775">
        <v>511</v>
      </c>
      <c r="G3775">
        <f t="shared" si="58"/>
        <v>128</v>
      </c>
      <c r="H3775">
        <v>1755</v>
      </c>
      <c r="I3775" t="s">
        <v>11</v>
      </c>
      <c r="J3775" t="str">
        <f>VLOOKUP(B3775,tax!$B$1:$P$1478,6,FALSE)</f>
        <v>Bacteria</v>
      </c>
      <c r="K3775" t="str">
        <f>VLOOKUP($B3775,tax!$B$1:$P$1478,7,FALSE)</f>
        <v xml:space="preserve"> Firmicutes</v>
      </c>
    </row>
    <row r="3776" spans="1:11" x14ac:dyDescent="0.25">
      <c r="A3776" t="s">
        <v>2741</v>
      </c>
      <c r="B3776" t="s">
        <v>2742</v>
      </c>
      <c r="C3776" t="s">
        <v>52</v>
      </c>
      <c r="D3776">
        <v>515</v>
      </c>
      <c r="E3776">
        <v>37</v>
      </c>
      <c r="F3776">
        <v>361</v>
      </c>
      <c r="G3776">
        <f t="shared" si="58"/>
        <v>325</v>
      </c>
      <c r="H3776">
        <v>5170</v>
      </c>
      <c r="I3776" t="s">
        <v>53</v>
      </c>
      <c r="J3776" t="str">
        <f>VLOOKUP(B3776,tax!$B$1:$P$1478,6,FALSE)</f>
        <v>Bacteria</v>
      </c>
      <c r="K3776" t="str">
        <f>VLOOKUP($B3776,tax!$B$1:$P$1478,7,FALSE)</f>
        <v xml:space="preserve"> Firmicutes</v>
      </c>
    </row>
    <row r="3777" spans="1:11" x14ac:dyDescent="0.25">
      <c r="A3777" t="s">
        <v>2741</v>
      </c>
      <c r="B3777" t="s">
        <v>2742</v>
      </c>
      <c r="C3777" t="s">
        <v>273</v>
      </c>
      <c r="D3777">
        <v>515</v>
      </c>
      <c r="E3777">
        <v>4</v>
      </c>
      <c r="F3777">
        <v>36</v>
      </c>
      <c r="G3777">
        <f t="shared" si="58"/>
        <v>33</v>
      </c>
      <c r="H3777">
        <v>18</v>
      </c>
      <c r="I3777" t="s">
        <v>273</v>
      </c>
      <c r="J3777" t="str">
        <f>VLOOKUP(B3777,tax!$B$1:$P$1478,6,FALSE)</f>
        <v>Bacteria</v>
      </c>
      <c r="K3777" t="str">
        <f>VLOOKUP($B3777,tax!$B$1:$P$1478,7,FALSE)</f>
        <v xml:space="preserve"> Firmicutes</v>
      </c>
    </row>
    <row r="3778" spans="1:11" x14ac:dyDescent="0.25">
      <c r="A3778" t="s">
        <v>2743</v>
      </c>
      <c r="B3778" t="s">
        <v>2744</v>
      </c>
      <c r="C3778" t="s">
        <v>10</v>
      </c>
      <c r="D3778">
        <v>980</v>
      </c>
      <c r="E3778">
        <v>863</v>
      </c>
      <c r="F3778">
        <v>980</v>
      </c>
      <c r="G3778">
        <f t="shared" si="58"/>
        <v>118</v>
      </c>
      <c r="H3778">
        <v>1755</v>
      </c>
      <c r="I3778" t="s">
        <v>11</v>
      </c>
      <c r="J3778" t="str">
        <f>VLOOKUP(B3778,tax!$B$1:$P$1478,6,FALSE)</f>
        <v>Bacteria</v>
      </c>
      <c r="K3778" t="str">
        <f>VLOOKUP($B3778,tax!$B$1:$P$1478,7,FALSE)</f>
        <v xml:space="preserve"> Firmicutes</v>
      </c>
    </row>
    <row r="3779" spans="1:11" x14ac:dyDescent="0.25">
      <c r="A3779" t="s">
        <v>2743</v>
      </c>
      <c r="B3779" t="s">
        <v>2744</v>
      </c>
      <c r="C3779" t="s">
        <v>1900</v>
      </c>
      <c r="D3779">
        <v>980</v>
      </c>
      <c r="E3779">
        <v>458</v>
      </c>
      <c r="F3779">
        <v>574</v>
      </c>
      <c r="G3779">
        <f t="shared" ref="G3779:G3842" si="59">F3779-E3779+1</f>
        <v>117</v>
      </c>
      <c r="H3779">
        <v>817</v>
      </c>
      <c r="I3779" t="s">
        <v>1901</v>
      </c>
      <c r="J3779" t="str">
        <f>VLOOKUP(B3779,tax!$B$1:$P$1478,6,FALSE)</f>
        <v>Bacteria</v>
      </c>
      <c r="K3779" t="str">
        <f>VLOOKUP($B3779,tax!$B$1:$P$1478,7,FALSE)</f>
        <v xml:space="preserve"> Firmicutes</v>
      </c>
    </row>
    <row r="3780" spans="1:11" x14ac:dyDescent="0.25">
      <c r="A3780" t="s">
        <v>2743</v>
      </c>
      <c r="B3780" t="s">
        <v>2744</v>
      </c>
      <c r="C3780" t="s">
        <v>226</v>
      </c>
      <c r="D3780">
        <v>980</v>
      </c>
      <c r="E3780">
        <v>766</v>
      </c>
      <c r="F3780">
        <v>837</v>
      </c>
      <c r="G3780">
        <f t="shared" si="59"/>
        <v>72</v>
      </c>
      <c r="H3780">
        <v>4829</v>
      </c>
      <c r="I3780" t="s">
        <v>227</v>
      </c>
      <c r="J3780" t="str">
        <f>VLOOKUP(B3780,tax!$B$1:$P$1478,6,FALSE)</f>
        <v>Bacteria</v>
      </c>
      <c r="K3780" t="str">
        <f>VLOOKUP($B3780,tax!$B$1:$P$1478,7,FALSE)</f>
        <v xml:space="preserve"> Firmicutes</v>
      </c>
    </row>
    <row r="3781" spans="1:11" x14ac:dyDescent="0.25">
      <c r="A3781" t="s">
        <v>2743</v>
      </c>
      <c r="B3781" t="s">
        <v>2744</v>
      </c>
      <c r="C3781" t="s">
        <v>329</v>
      </c>
      <c r="D3781">
        <v>980</v>
      </c>
      <c r="E3781">
        <v>45</v>
      </c>
      <c r="F3781">
        <v>344</v>
      </c>
      <c r="G3781">
        <f t="shared" si="59"/>
        <v>300</v>
      </c>
      <c r="H3781">
        <v>9251</v>
      </c>
      <c r="I3781" t="s">
        <v>330</v>
      </c>
      <c r="J3781" t="str">
        <f>VLOOKUP(B3781,tax!$B$1:$P$1478,6,FALSE)</f>
        <v>Bacteria</v>
      </c>
      <c r="K3781" t="str">
        <f>VLOOKUP($B3781,tax!$B$1:$P$1478,7,FALSE)</f>
        <v xml:space="preserve"> Firmicutes</v>
      </c>
    </row>
    <row r="3782" spans="1:11" x14ac:dyDescent="0.25">
      <c r="A3782" t="s">
        <v>2743</v>
      </c>
      <c r="B3782" t="s">
        <v>2744</v>
      </c>
      <c r="C3782" t="s">
        <v>303</v>
      </c>
      <c r="D3782">
        <v>980</v>
      </c>
      <c r="E3782">
        <v>570</v>
      </c>
      <c r="F3782">
        <v>731</v>
      </c>
      <c r="G3782">
        <f t="shared" si="59"/>
        <v>162</v>
      </c>
      <c r="H3782">
        <v>5906</v>
      </c>
      <c r="I3782" t="s">
        <v>304</v>
      </c>
      <c r="J3782" t="str">
        <f>VLOOKUP(B3782,tax!$B$1:$P$1478,6,FALSE)</f>
        <v>Bacteria</v>
      </c>
      <c r="K3782" t="str">
        <f>VLOOKUP($B3782,tax!$B$1:$P$1478,7,FALSE)</f>
        <v xml:space="preserve"> Firmicutes</v>
      </c>
    </row>
    <row r="3783" spans="1:11" x14ac:dyDescent="0.25">
      <c r="A3783" t="s">
        <v>2745</v>
      </c>
      <c r="B3783" t="s">
        <v>2746</v>
      </c>
      <c r="C3783" t="s">
        <v>10</v>
      </c>
      <c r="D3783">
        <v>2230</v>
      </c>
      <c r="E3783">
        <v>650</v>
      </c>
      <c r="F3783">
        <v>771</v>
      </c>
      <c r="G3783">
        <f t="shared" si="59"/>
        <v>122</v>
      </c>
      <c r="H3783">
        <v>1755</v>
      </c>
      <c r="I3783" t="s">
        <v>11</v>
      </c>
      <c r="J3783" t="str">
        <f>VLOOKUP(B3783,tax!$B$1:$P$1478,6,FALSE)</f>
        <v>Bacteria</v>
      </c>
      <c r="K3783" t="str">
        <f>VLOOKUP($B3783,tax!$B$1:$P$1478,7,FALSE)</f>
        <v xml:space="preserve"> Firmicutes</v>
      </c>
    </row>
    <row r="3784" spans="1:11" x14ac:dyDescent="0.25">
      <c r="A3784" t="s">
        <v>2745</v>
      </c>
      <c r="B3784" t="s">
        <v>2746</v>
      </c>
      <c r="C3784" t="s">
        <v>10</v>
      </c>
      <c r="D3784">
        <v>2230</v>
      </c>
      <c r="E3784">
        <v>1292</v>
      </c>
      <c r="F3784">
        <v>1412</v>
      </c>
      <c r="G3784">
        <f t="shared" si="59"/>
        <v>121</v>
      </c>
      <c r="H3784">
        <v>1755</v>
      </c>
      <c r="I3784" t="s">
        <v>11</v>
      </c>
      <c r="J3784" t="str">
        <f>VLOOKUP(B3784,tax!$B$1:$P$1478,6,FALSE)</f>
        <v>Bacteria</v>
      </c>
      <c r="K3784" t="str">
        <f>VLOOKUP($B3784,tax!$B$1:$P$1478,7,FALSE)</f>
        <v xml:space="preserve"> Firmicutes</v>
      </c>
    </row>
    <row r="3785" spans="1:11" x14ac:dyDescent="0.25">
      <c r="A3785" t="s">
        <v>2745</v>
      </c>
      <c r="B3785" t="s">
        <v>2746</v>
      </c>
      <c r="C3785" t="s">
        <v>10</v>
      </c>
      <c r="D3785">
        <v>2230</v>
      </c>
      <c r="E3785">
        <v>1423</v>
      </c>
      <c r="F3785">
        <v>1538</v>
      </c>
      <c r="G3785">
        <f t="shared" si="59"/>
        <v>116</v>
      </c>
      <c r="H3785">
        <v>1755</v>
      </c>
      <c r="I3785" t="s">
        <v>11</v>
      </c>
      <c r="J3785" t="str">
        <f>VLOOKUP(B3785,tax!$B$1:$P$1478,6,FALSE)</f>
        <v>Bacteria</v>
      </c>
      <c r="K3785" t="str">
        <f>VLOOKUP($B3785,tax!$B$1:$P$1478,7,FALSE)</f>
        <v xml:space="preserve"> Firmicutes</v>
      </c>
    </row>
    <row r="3786" spans="1:11" x14ac:dyDescent="0.25">
      <c r="A3786" t="s">
        <v>2745</v>
      </c>
      <c r="B3786" t="s">
        <v>2746</v>
      </c>
      <c r="C3786" t="s">
        <v>10</v>
      </c>
      <c r="D3786">
        <v>2230</v>
      </c>
      <c r="E3786">
        <v>1884</v>
      </c>
      <c r="F3786">
        <v>2004</v>
      </c>
      <c r="G3786">
        <f t="shared" si="59"/>
        <v>121</v>
      </c>
      <c r="H3786">
        <v>1755</v>
      </c>
      <c r="I3786" t="s">
        <v>11</v>
      </c>
      <c r="J3786" t="str">
        <f>VLOOKUP(B3786,tax!$B$1:$P$1478,6,FALSE)</f>
        <v>Bacteria</v>
      </c>
      <c r="K3786" t="str">
        <f>VLOOKUP($B3786,tax!$B$1:$P$1478,7,FALSE)</f>
        <v xml:space="preserve"> Firmicutes</v>
      </c>
    </row>
    <row r="3787" spans="1:11" x14ac:dyDescent="0.25">
      <c r="A3787" t="s">
        <v>2745</v>
      </c>
      <c r="B3787" t="s">
        <v>2746</v>
      </c>
      <c r="C3787" t="s">
        <v>329</v>
      </c>
      <c r="D3787">
        <v>2230</v>
      </c>
      <c r="E3787">
        <v>39</v>
      </c>
      <c r="F3787">
        <v>368</v>
      </c>
      <c r="G3787">
        <f t="shared" si="59"/>
        <v>330</v>
      </c>
      <c r="H3787">
        <v>9251</v>
      </c>
      <c r="I3787" t="s">
        <v>330</v>
      </c>
      <c r="J3787" t="str">
        <f>VLOOKUP(B3787,tax!$B$1:$P$1478,6,FALSE)</f>
        <v>Bacteria</v>
      </c>
      <c r="K3787" t="str">
        <f>VLOOKUP($B3787,tax!$B$1:$P$1478,7,FALSE)</f>
        <v xml:space="preserve"> Firmicutes</v>
      </c>
    </row>
    <row r="3788" spans="1:11" x14ac:dyDescent="0.25">
      <c r="A3788" t="s">
        <v>2745</v>
      </c>
      <c r="B3788" t="s">
        <v>2746</v>
      </c>
      <c r="C3788" t="s">
        <v>89</v>
      </c>
      <c r="D3788">
        <v>2230</v>
      </c>
      <c r="E3788">
        <v>814</v>
      </c>
      <c r="F3788">
        <v>1277</v>
      </c>
      <c r="G3788">
        <f t="shared" si="59"/>
        <v>464</v>
      </c>
      <c r="H3788">
        <v>1151</v>
      </c>
      <c r="I3788" t="s">
        <v>90</v>
      </c>
      <c r="J3788" t="str">
        <f>VLOOKUP(B3788,tax!$B$1:$P$1478,6,FALSE)</f>
        <v>Bacteria</v>
      </c>
      <c r="K3788" t="str">
        <f>VLOOKUP($B3788,tax!$B$1:$P$1478,7,FALSE)</f>
        <v xml:space="preserve"> Firmicutes</v>
      </c>
    </row>
    <row r="3789" spans="1:11" x14ac:dyDescent="0.25">
      <c r="A3789" t="s">
        <v>2745</v>
      </c>
      <c r="B3789" t="s">
        <v>2746</v>
      </c>
      <c r="C3789" t="s">
        <v>303</v>
      </c>
      <c r="D3789">
        <v>2230</v>
      </c>
      <c r="E3789">
        <v>408</v>
      </c>
      <c r="F3789">
        <v>626</v>
      </c>
      <c r="G3789">
        <f t="shared" si="59"/>
        <v>219</v>
      </c>
      <c r="H3789">
        <v>5906</v>
      </c>
      <c r="I3789" t="s">
        <v>304</v>
      </c>
      <c r="J3789" t="str">
        <f>VLOOKUP(B3789,tax!$B$1:$P$1478,6,FALSE)</f>
        <v>Bacteria</v>
      </c>
      <c r="K3789" t="str">
        <f>VLOOKUP($B3789,tax!$B$1:$P$1478,7,FALSE)</f>
        <v xml:space="preserve"> Firmicutes</v>
      </c>
    </row>
    <row r="3790" spans="1:11" x14ac:dyDescent="0.25">
      <c r="A3790" t="s">
        <v>2747</v>
      </c>
      <c r="B3790" t="s">
        <v>2748</v>
      </c>
      <c r="C3790" t="s">
        <v>10</v>
      </c>
      <c r="D3790">
        <v>1076</v>
      </c>
      <c r="E3790">
        <v>956</v>
      </c>
      <c r="F3790">
        <v>1075</v>
      </c>
      <c r="G3790">
        <f t="shared" si="59"/>
        <v>120</v>
      </c>
      <c r="H3790">
        <v>1755</v>
      </c>
      <c r="I3790" t="s">
        <v>11</v>
      </c>
      <c r="J3790" t="str">
        <f>VLOOKUP(B3790,tax!$B$1:$P$1478,6,FALSE)</f>
        <v>Bacteria</v>
      </c>
      <c r="K3790" t="str">
        <f>VLOOKUP($B3790,tax!$B$1:$P$1478,7,FALSE)</f>
        <v xml:space="preserve"> Firmicutes</v>
      </c>
    </row>
    <row r="3791" spans="1:11" x14ac:dyDescent="0.25">
      <c r="A3791" t="s">
        <v>2747</v>
      </c>
      <c r="B3791" t="s">
        <v>2748</v>
      </c>
      <c r="C3791" t="s">
        <v>568</v>
      </c>
      <c r="D3791">
        <v>1076</v>
      </c>
      <c r="E3791">
        <v>268</v>
      </c>
      <c r="F3791">
        <v>329</v>
      </c>
      <c r="G3791">
        <f t="shared" si="59"/>
        <v>62</v>
      </c>
      <c r="H3791">
        <v>2671</v>
      </c>
      <c r="I3791" t="s">
        <v>569</v>
      </c>
      <c r="J3791" t="str">
        <f>VLOOKUP(B3791,tax!$B$1:$P$1478,6,FALSE)</f>
        <v>Bacteria</v>
      </c>
      <c r="K3791" t="str">
        <f>VLOOKUP($B3791,tax!$B$1:$P$1478,7,FALSE)</f>
        <v xml:space="preserve"> Firmicutes</v>
      </c>
    </row>
    <row r="3792" spans="1:11" x14ac:dyDescent="0.25">
      <c r="A3792" t="s">
        <v>2747</v>
      </c>
      <c r="B3792" t="s">
        <v>2748</v>
      </c>
      <c r="C3792" t="s">
        <v>345</v>
      </c>
      <c r="D3792">
        <v>1076</v>
      </c>
      <c r="E3792">
        <v>353</v>
      </c>
      <c r="F3792">
        <v>819</v>
      </c>
      <c r="G3792">
        <f t="shared" si="59"/>
        <v>467</v>
      </c>
      <c r="H3792">
        <v>5543</v>
      </c>
      <c r="I3792" t="s">
        <v>346</v>
      </c>
      <c r="J3792" t="str">
        <f>VLOOKUP(B3792,tax!$B$1:$P$1478,6,FALSE)</f>
        <v>Bacteria</v>
      </c>
      <c r="K3792" t="str">
        <f>VLOOKUP($B3792,tax!$B$1:$P$1478,7,FALSE)</f>
        <v xml:space="preserve"> Firmicutes</v>
      </c>
    </row>
    <row r="3793" spans="1:11" x14ac:dyDescent="0.25">
      <c r="A3793" t="s">
        <v>2747</v>
      </c>
      <c r="B3793" t="s">
        <v>2748</v>
      </c>
      <c r="C3793" t="s">
        <v>570</v>
      </c>
      <c r="D3793">
        <v>1076</v>
      </c>
      <c r="E3793">
        <v>868</v>
      </c>
      <c r="F3793">
        <v>913</v>
      </c>
      <c r="G3793">
        <f t="shared" si="59"/>
        <v>46</v>
      </c>
      <c r="H3793">
        <v>35</v>
      </c>
      <c r="I3793" t="s">
        <v>570</v>
      </c>
      <c r="J3793" t="str">
        <f>VLOOKUP(B3793,tax!$B$1:$P$1478,6,FALSE)</f>
        <v>Bacteria</v>
      </c>
      <c r="K3793" t="str">
        <f>VLOOKUP($B3793,tax!$B$1:$P$1478,7,FALSE)</f>
        <v xml:space="preserve"> Firmicutes</v>
      </c>
    </row>
    <row r="3794" spans="1:11" x14ac:dyDescent="0.25">
      <c r="A3794" t="s">
        <v>2749</v>
      </c>
      <c r="B3794" t="s">
        <v>2750</v>
      </c>
      <c r="C3794" t="s">
        <v>10</v>
      </c>
      <c r="D3794">
        <v>1272</v>
      </c>
      <c r="E3794">
        <v>859</v>
      </c>
      <c r="F3794">
        <v>980</v>
      </c>
      <c r="G3794">
        <f t="shared" si="59"/>
        <v>122</v>
      </c>
      <c r="H3794">
        <v>1755</v>
      </c>
      <c r="I3794" t="s">
        <v>11</v>
      </c>
      <c r="J3794" t="str">
        <f>VLOOKUP(B3794,tax!$B$1:$P$1478,6,FALSE)</f>
        <v>Bacteria</v>
      </c>
      <c r="K3794" t="str">
        <f>VLOOKUP($B3794,tax!$B$1:$P$1478,7,FALSE)</f>
        <v xml:space="preserve"> Firmicutes</v>
      </c>
    </row>
    <row r="3795" spans="1:11" x14ac:dyDescent="0.25">
      <c r="A3795" t="s">
        <v>2749</v>
      </c>
      <c r="B3795" t="s">
        <v>2750</v>
      </c>
      <c r="C3795" t="s">
        <v>10</v>
      </c>
      <c r="D3795">
        <v>1272</v>
      </c>
      <c r="E3795">
        <v>989</v>
      </c>
      <c r="F3795">
        <v>1113</v>
      </c>
      <c r="G3795">
        <f t="shared" si="59"/>
        <v>125</v>
      </c>
      <c r="H3795">
        <v>1755</v>
      </c>
      <c r="I3795" t="s">
        <v>11</v>
      </c>
      <c r="J3795" t="str">
        <f>VLOOKUP(B3795,tax!$B$1:$P$1478,6,FALSE)</f>
        <v>Bacteria</v>
      </c>
      <c r="K3795" t="str">
        <f>VLOOKUP($B3795,tax!$B$1:$P$1478,7,FALSE)</f>
        <v xml:space="preserve"> Firmicutes</v>
      </c>
    </row>
    <row r="3796" spans="1:11" x14ac:dyDescent="0.25">
      <c r="A3796" t="s">
        <v>2749</v>
      </c>
      <c r="B3796" t="s">
        <v>2750</v>
      </c>
      <c r="C3796" t="s">
        <v>345</v>
      </c>
      <c r="D3796">
        <v>1272</v>
      </c>
      <c r="E3796">
        <v>247</v>
      </c>
      <c r="F3796">
        <v>697</v>
      </c>
      <c r="G3796">
        <f t="shared" si="59"/>
        <v>451</v>
      </c>
      <c r="H3796">
        <v>5543</v>
      </c>
      <c r="I3796" t="s">
        <v>346</v>
      </c>
      <c r="J3796" t="str">
        <f>VLOOKUP(B3796,tax!$B$1:$P$1478,6,FALSE)</f>
        <v>Bacteria</v>
      </c>
      <c r="K3796" t="str">
        <f>VLOOKUP($B3796,tax!$B$1:$P$1478,7,FALSE)</f>
        <v xml:space="preserve"> Firmicutes</v>
      </c>
    </row>
    <row r="3797" spans="1:11" x14ac:dyDescent="0.25">
      <c r="A3797" t="s">
        <v>2751</v>
      </c>
      <c r="B3797" t="s">
        <v>2752</v>
      </c>
      <c r="C3797" t="s">
        <v>10</v>
      </c>
      <c r="D3797">
        <v>1316</v>
      </c>
      <c r="E3797">
        <v>1025</v>
      </c>
      <c r="F3797">
        <v>1149</v>
      </c>
      <c r="G3797">
        <f t="shared" si="59"/>
        <v>125</v>
      </c>
      <c r="H3797">
        <v>1755</v>
      </c>
      <c r="I3797" t="s">
        <v>11</v>
      </c>
      <c r="J3797" t="str">
        <f>VLOOKUP(B3797,tax!$B$1:$P$1478,6,FALSE)</f>
        <v>Bacteria</v>
      </c>
      <c r="K3797" t="str">
        <f>VLOOKUP($B3797,tax!$B$1:$P$1478,7,FALSE)</f>
        <v xml:space="preserve"> Firmicutes</v>
      </c>
    </row>
    <row r="3798" spans="1:11" x14ac:dyDescent="0.25">
      <c r="A3798" t="s">
        <v>2751</v>
      </c>
      <c r="B3798" t="s">
        <v>2752</v>
      </c>
      <c r="C3798" t="s">
        <v>345</v>
      </c>
      <c r="D3798">
        <v>1316</v>
      </c>
      <c r="E3798">
        <v>291</v>
      </c>
      <c r="F3798">
        <v>742</v>
      </c>
      <c r="G3798">
        <f t="shared" si="59"/>
        <v>452</v>
      </c>
      <c r="H3798">
        <v>5543</v>
      </c>
      <c r="I3798" t="s">
        <v>346</v>
      </c>
      <c r="J3798" t="str">
        <f>VLOOKUP(B3798,tax!$B$1:$P$1478,6,FALSE)</f>
        <v>Bacteria</v>
      </c>
      <c r="K3798" t="str">
        <f>VLOOKUP($B3798,tax!$B$1:$P$1478,7,FALSE)</f>
        <v xml:space="preserve"> Firmicutes</v>
      </c>
    </row>
    <row r="3799" spans="1:11" x14ac:dyDescent="0.25">
      <c r="A3799" t="s">
        <v>2753</v>
      </c>
      <c r="B3799" t="s">
        <v>2754</v>
      </c>
      <c r="C3799" t="s">
        <v>10</v>
      </c>
      <c r="D3799">
        <v>1091</v>
      </c>
      <c r="E3799">
        <v>970</v>
      </c>
      <c r="F3799">
        <v>1091</v>
      </c>
      <c r="G3799">
        <f t="shared" si="59"/>
        <v>122</v>
      </c>
      <c r="H3799">
        <v>1755</v>
      </c>
      <c r="I3799" t="s">
        <v>11</v>
      </c>
      <c r="J3799" t="str">
        <f>VLOOKUP(B3799,tax!$B$1:$P$1478,6,FALSE)</f>
        <v>Bacteria</v>
      </c>
      <c r="K3799" t="str">
        <f>VLOOKUP($B3799,tax!$B$1:$P$1478,7,FALSE)</f>
        <v xml:space="preserve"> Firmicutes</v>
      </c>
    </row>
    <row r="3800" spans="1:11" x14ac:dyDescent="0.25">
      <c r="A3800" t="s">
        <v>2753</v>
      </c>
      <c r="B3800" t="s">
        <v>2754</v>
      </c>
      <c r="C3800" t="s">
        <v>568</v>
      </c>
      <c r="D3800">
        <v>1091</v>
      </c>
      <c r="E3800">
        <v>275</v>
      </c>
      <c r="F3800">
        <v>338</v>
      </c>
      <c r="G3800">
        <f t="shared" si="59"/>
        <v>64</v>
      </c>
      <c r="H3800">
        <v>2671</v>
      </c>
      <c r="I3800" t="s">
        <v>569</v>
      </c>
      <c r="J3800" t="str">
        <f>VLOOKUP(B3800,tax!$B$1:$P$1478,6,FALSE)</f>
        <v>Bacteria</v>
      </c>
      <c r="K3800" t="str">
        <f>VLOOKUP($B3800,tax!$B$1:$P$1478,7,FALSE)</f>
        <v xml:space="preserve"> Firmicutes</v>
      </c>
    </row>
    <row r="3801" spans="1:11" x14ac:dyDescent="0.25">
      <c r="A3801" t="s">
        <v>2753</v>
      </c>
      <c r="B3801" t="s">
        <v>2754</v>
      </c>
      <c r="C3801" t="s">
        <v>345</v>
      </c>
      <c r="D3801">
        <v>1091</v>
      </c>
      <c r="E3801">
        <v>364</v>
      </c>
      <c r="F3801">
        <v>830</v>
      </c>
      <c r="G3801">
        <f t="shared" si="59"/>
        <v>467</v>
      </c>
      <c r="H3801">
        <v>5543</v>
      </c>
      <c r="I3801" t="s">
        <v>346</v>
      </c>
      <c r="J3801" t="str">
        <f>VLOOKUP(B3801,tax!$B$1:$P$1478,6,FALSE)</f>
        <v>Bacteria</v>
      </c>
      <c r="K3801" t="str">
        <f>VLOOKUP($B3801,tax!$B$1:$P$1478,7,FALSE)</f>
        <v xml:space="preserve"> Firmicutes</v>
      </c>
    </row>
    <row r="3802" spans="1:11" x14ac:dyDescent="0.25">
      <c r="A3802" t="s">
        <v>2753</v>
      </c>
      <c r="B3802" t="s">
        <v>2754</v>
      </c>
      <c r="C3802" t="s">
        <v>570</v>
      </c>
      <c r="D3802">
        <v>1091</v>
      </c>
      <c r="E3802">
        <v>877</v>
      </c>
      <c r="F3802">
        <v>926</v>
      </c>
      <c r="G3802">
        <f t="shared" si="59"/>
        <v>50</v>
      </c>
      <c r="H3802">
        <v>35</v>
      </c>
      <c r="I3802" t="s">
        <v>570</v>
      </c>
      <c r="J3802" t="str">
        <f>VLOOKUP(B3802,tax!$B$1:$P$1478,6,FALSE)</f>
        <v>Bacteria</v>
      </c>
      <c r="K3802" t="str">
        <f>VLOOKUP($B3802,tax!$B$1:$P$1478,7,FALSE)</f>
        <v xml:space="preserve"> Firmicutes</v>
      </c>
    </row>
    <row r="3803" spans="1:11" x14ac:dyDescent="0.25">
      <c r="A3803" t="s">
        <v>2755</v>
      </c>
      <c r="B3803" t="s">
        <v>2756</v>
      </c>
      <c r="C3803" t="s">
        <v>10</v>
      </c>
      <c r="D3803">
        <v>466</v>
      </c>
      <c r="E3803">
        <v>338</v>
      </c>
      <c r="F3803">
        <v>466</v>
      </c>
      <c r="G3803">
        <f t="shared" si="59"/>
        <v>129</v>
      </c>
      <c r="H3803">
        <v>1755</v>
      </c>
      <c r="I3803" t="s">
        <v>11</v>
      </c>
      <c r="J3803" t="str">
        <f>VLOOKUP(B3803,tax!$B$1:$P$1478,6,FALSE)</f>
        <v>Bacteria</v>
      </c>
      <c r="K3803" t="str">
        <f>VLOOKUP($B3803,tax!$B$1:$P$1478,7,FALSE)</f>
        <v xml:space="preserve"> Actinobacteria</v>
      </c>
    </row>
    <row r="3804" spans="1:11" x14ac:dyDescent="0.25">
      <c r="A3804" t="s">
        <v>2755</v>
      </c>
      <c r="B3804" t="s">
        <v>2756</v>
      </c>
      <c r="C3804" t="s">
        <v>26</v>
      </c>
      <c r="D3804">
        <v>466</v>
      </c>
      <c r="E3804">
        <v>88</v>
      </c>
      <c r="F3804">
        <v>313</v>
      </c>
      <c r="G3804">
        <f t="shared" si="59"/>
        <v>226</v>
      </c>
      <c r="H3804">
        <v>4255</v>
      </c>
      <c r="I3804" t="s">
        <v>27</v>
      </c>
      <c r="J3804" t="str">
        <f>VLOOKUP(B3804,tax!$B$1:$P$1478,6,FALSE)</f>
        <v>Bacteria</v>
      </c>
      <c r="K3804" t="str">
        <f>VLOOKUP($B3804,tax!$B$1:$P$1478,7,FALSE)</f>
        <v xml:space="preserve"> Actinobacteria</v>
      </c>
    </row>
    <row r="3805" spans="1:11" x14ac:dyDescent="0.25">
      <c r="A3805" t="s">
        <v>2757</v>
      </c>
      <c r="B3805" t="s">
        <v>2758</v>
      </c>
      <c r="C3805" t="s">
        <v>10</v>
      </c>
      <c r="D3805">
        <v>1238</v>
      </c>
      <c r="E3805">
        <v>703</v>
      </c>
      <c r="F3805">
        <v>826</v>
      </c>
      <c r="G3805">
        <f t="shared" si="59"/>
        <v>124</v>
      </c>
      <c r="H3805">
        <v>1755</v>
      </c>
      <c r="I3805" t="s">
        <v>11</v>
      </c>
      <c r="J3805" t="str">
        <f>VLOOKUP(B3805,tax!$B$1:$P$1478,6,FALSE)</f>
        <v>Bacteria</v>
      </c>
      <c r="K3805" t="str">
        <f>VLOOKUP($B3805,tax!$B$1:$P$1478,7,FALSE)</f>
        <v xml:space="preserve"> Actinobacteria</v>
      </c>
    </row>
    <row r="3806" spans="1:11" x14ac:dyDescent="0.25">
      <c r="A3806" t="s">
        <v>2757</v>
      </c>
      <c r="B3806" t="s">
        <v>2758</v>
      </c>
      <c r="C3806" t="s">
        <v>12</v>
      </c>
      <c r="D3806">
        <v>1238</v>
      </c>
      <c r="E3806">
        <v>1058</v>
      </c>
      <c r="F3806">
        <v>1234</v>
      </c>
      <c r="G3806">
        <f t="shared" si="59"/>
        <v>177</v>
      </c>
      <c r="H3806">
        <v>1312</v>
      </c>
      <c r="I3806" t="s">
        <v>13</v>
      </c>
      <c r="J3806" t="str">
        <f>VLOOKUP(B3806,tax!$B$1:$P$1478,6,FALSE)</f>
        <v>Bacteria</v>
      </c>
      <c r="K3806" t="str">
        <f>VLOOKUP($B3806,tax!$B$1:$P$1478,7,FALSE)</f>
        <v xml:space="preserve"> Actinobacteria</v>
      </c>
    </row>
    <row r="3807" spans="1:11" x14ac:dyDescent="0.25">
      <c r="A3807" t="s">
        <v>2757</v>
      </c>
      <c r="B3807" t="s">
        <v>2758</v>
      </c>
      <c r="C3807" t="s">
        <v>18</v>
      </c>
      <c r="D3807">
        <v>1238</v>
      </c>
      <c r="E3807">
        <v>70</v>
      </c>
      <c r="F3807">
        <v>402</v>
      </c>
      <c r="G3807">
        <f t="shared" si="59"/>
        <v>333</v>
      </c>
      <c r="H3807">
        <v>3525</v>
      </c>
      <c r="I3807" t="s">
        <v>19</v>
      </c>
      <c r="J3807" t="str">
        <f>VLOOKUP(B3807,tax!$B$1:$P$1478,6,FALSE)</f>
        <v>Bacteria</v>
      </c>
      <c r="K3807" t="str">
        <f>VLOOKUP($B3807,tax!$B$1:$P$1478,7,FALSE)</f>
        <v xml:space="preserve"> Actinobacteria</v>
      </c>
    </row>
    <row r="3808" spans="1:11" x14ac:dyDescent="0.25">
      <c r="A3808" t="s">
        <v>2757</v>
      </c>
      <c r="B3808" t="s">
        <v>2758</v>
      </c>
      <c r="C3808" t="s">
        <v>20</v>
      </c>
      <c r="D3808">
        <v>1238</v>
      </c>
      <c r="E3808">
        <v>512</v>
      </c>
      <c r="F3808">
        <v>580</v>
      </c>
      <c r="G3808">
        <f t="shared" si="59"/>
        <v>69</v>
      </c>
      <c r="H3808">
        <v>5437</v>
      </c>
      <c r="I3808" t="s">
        <v>21</v>
      </c>
      <c r="J3808" t="str">
        <f>VLOOKUP(B3808,tax!$B$1:$P$1478,6,FALSE)</f>
        <v>Bacteria</v>
      </c>
      <c r="K3808" t="str">
        <f>VLOOKUP($B3808,tax!$B$1:$P$1478,7,FALSE)</f>
        <v xml:space="preserve"> Actinobacteria</v>
      </c>
    </row>
    <row r="3809" spans="1:11" x14ac:dyDescent="0.25">
      <c r="A3809" t="s">
        <v>2757</v>
      </c>
      <c r="B3809" t="s">
        <v>2758</v>
      </c>
      <c r="C3809" t="s">
        <v>139</v>
      </c>
      <c r="D3809">
        <v>1238</v>
      </c>
      <c r="E3809">
        <v>834</v>
      </c>
      <c r="F3809">
        <v>1046</v>
      </c>
      <c r="G3809">
        <f t="shared" si="59"/>
        <v>213</v>
      </c>
      <c r="H3809">
        <v>1197</v>
      </c>
      <c r="I3809" t="s">
        <v>140</v>
      </c>
      <c r="J3809" t="str">
        <f>VLOOKUP(B3809,tax!$B$1:$P$1478,6,FALSE)</f>
        <v>Bacteria</v>
      </c>
      <c r="K3809" t="str">
        <f>VLOOKUP($B3809,tax!$B$1:$P$1478,7,FALSE)</f>
        <v xml:space="preserve"> Actinobacteria</v>
      </c>
    </row>
    <row r="3810" spans="1:11" x14ac:dyDescent="0.25">
      <c r="A3810" t="s">
        <v>2759</v>
      </c>
      <c r="B3810" t="s">
        <v>2760</v>
      </c>
      <c r="C3810" t="s">
        <v>10</v>
      </c>
      <c r="D3810">
        <v>1011</v>
      </c>
      <c r="E3810">
        <v>678</v>
      </c>
      <c r="F3810">
        <v>805</v>
      </c>
      <c r="G3810">
        <f t="shared" si="59"/>
        <v>128</v>
      </c>
      <c r="H3810">
        <v>1755</v>
      </c>
      <c r="I3810" t="s">
        <v>11</v>
      </c>
      <c r="J3810" t="str">
        <f>VLOOKUP(B3810,tax!$B$1:$P$1478,6,FALSE)</f>
        <v>Bacteria</v>
      </c>
      <c r="K3810" t="str">
        <f>VLOOKUP($B3810,tax!$B$1:$P$1478,7,FALSE)</f>
        <v xml:space="preserve"> Actinobacteria</v>
      </c>
    </row>
    <row r="3811" spans="1:11" x14ac:dyDescent="0.25">
      <c r="A3811" t="s">
        <v>2759</v>
      </c>
      <c r="B3811" t="s">
        <v>2760</v>
      </c>
      <c r="C3811" t="s">
        <v>12</v>
      </c>
      <c r="D3811">
        <v>1011</v>
      </c>
      <c r="E3811">
        <v>808</v>
      </c>
      <c r="F3811">
        <v>999</v>
      </c>
      <c r="G3811">
        <f t="shared" si="59"/>
        <v>192</v>
      </c>
      <c r="H3811">
        <v>1312</v>
      </c>
      <c r="I3811" t="s">
        <v>13</v>
      </c>
      <c r="J3811" t="str">
        <f>VLOOKUP(B3811,tax!$B$1:$P$1478,6,FALSE)</f>
        <v>Bacteria</v>
      </c>
      <c r="K3811" t="str">
        <f>VLOOKUP($B3811,tax!$B$1:$P$1478,7,FALSE)</f>
        <v xml:space="preserve"> Actinobacteria</v>
      </c>
    </row>
    <row r="3812" spans="1:11" x14ac:dyDescent="0.25">
      <c r="A3812" t="s">
        <v>2759</v>
      </c>
      <c r="B3812" t="s">
        <v>2760</v>
      </c>
      <c r="C3812" t="s">
        <v>14</v>
      </c>
      <c r="D3812">
        <v>1011</v>
      </c>
      <c r="E3812">
        <v>42</v>
      </c>
      <c r="F3812">
        <v>183</v>
      </c>
      <c r="G3812">
        <f t="shared" si="59"/>
        <v>142</v>
      </c>
      <c r="H3812">
        <v>1994</v>
      </c>
      <c r="I3812" t="s">
        <v>15</v>
      </c>
      <c r="J3812" t="str">
        <f>VLOOKUP(B3812,tax!$B$1:$P$1478,6,FALSE)</f>
        <v>Bacteria</v>
      </c>
      <c r="K3812" t="str">
        <f>VLOOKUP($B3812,tax!$B$1:$P$1478,7,FALSE)</f>
        <v xml:space="preserve"> Actinobacteria</v>
      </c>
    </row>
    <row r="3813" spans="1:11" x14ac:dyDescent="0.25">
      <c r="A3813" t="s">
        <v>2761</v>
      </c>
      <c r="B3813" t="s">
        <v>2762</v>
      </c>
      <c r="C3813" t="s">
        <v>10</v>
      </c>
      <c r="D3813">
        <v>948</v>
      </c>
      <c r="E3813">
        <v>834</v>
      </c>
      <c r="F3813">
        <v>948</v>
      </c>
      <c r="G3813">
        <f t="shared" si="59"/>
        <v>115</v>
      </c>
      <c r="H3813">
        <v>1755</v>
      </c>
      <c r="I3813" t="s">
        <v>11</v>
      </c>
      <c r="J3813" t="str">
        <f>VLOOKUP(B3813,tax!$B$1:$P$1478,6,FALSE)</f>
        <v>Bacteria</v>
      </c>
      <c r="K3813" t="str">
        <f>VLOOKUP($B3813,tax!$B$1:$P$1478,7,FALSE)</f>
        <v xml:space="preserve"> Actinobacteria</v>
      </c>
    </row>
    <row r="3814" spans="1:11" x14ac:dyDescent="0.25">
      <c r="A3814" t="s">
        <v>2761</v>
      </c>
      <c r="B3814" t="s">
        <v>2762</v>
      </c>
      <c r="C3814" t="s">
        <v>226</v>
      </c>
      <c r="D3814">
        <v>948</v>
      </c>
      <c r="E3814">
        <v>737</v>
      </c>
      <c r="F3814">
        <v>807</v>
      </c>
      <c r="G3814">
        <f t="shared" si="59"/>
        <v>71</v>
      </c>
      <c r="H3814">
        <v>4829</v>
      </c>
      <c r="I3814" t="s">
        <v>227</v>
      </c>
      <c r="J3814" t="str">
        <f>VLOOKUP(B3814,tax!$B$1:$P$1478,6,FALSE)</f>
        <v>Bacteria</v>
      </c>
      <c r="K3814" t="str">
        <f>VLOOKUP($B3814,tax!$B$1:$P$1478,7,FALSE)</f>
        <v xml:space="preserve"> Actinobacteria</v>
      </c>
    </row>
    <row r="3815" spans="1:11" x14ac:dyDescent="0.25">
      <c r="A3815" t="s">
        <v>2761</v>
      </c>
      <c r="B3815" t="s">
        <v>2762</v>
      </c>
      <c r="C3815" t="s">
        <v>329</v>
      </c>
      <c r="D3815">
        <v>948</v>
      </c>
      <c r="E3815">
        <v>25</v>
      </c>
      <c r="F3815">
        <v>310</v>
      </c>
      <c r="G3815">
        <f t="shared" si="59"/>
        <v>286</v>
      </c>
      <c r="H3815">
        <v>9251</v>
      </c>
      <c r="I3815" t="s">
        <v>330</v>
      </c>
      <c r="J3815" t="str">
        <f>VLOOKUP(B3815,tax!$B$1:$P$1478,6,FALSE)</f>
        <v>Bacteria</v>
      </c>
      <c r="K3815" t="str">
        <f>VLOOKUP($B3815,tax!$B$1:$P$1478,7,FALSE)</f>
        <v xml:space="preserve"> Actinobacteria</v>
      </c>
    </row>
    <row r="3816" spans="1:11" x14ac:dyDescent="0.25">
      <c r="A3816" t="s">
        <v>2761</v>
      </c>
      <c r="B3816" t="s">
        <v>2762</v>
      </c>
      <c r="C3816" t="s">
        <v>303</v>
      </c>
      <c r="D3816">
        <v>948</v>
      </c>
      <c r="E3816">
        <v>351</v>
      </c>
      <c r="F3816">
        <v>706</v>
      </c>
      <c r="G3816">
        <f t="shared" si="59"/>
        <v>356</v>
      </c>
      <c r="H3816">
        <v>5906</v>
      </c>
      <c r="I3816" t="s">
        <v>304</v>
      </c>
      <c r="J3816" t="str">
        <f>VLOOKUP(B3816,tax!$B$1:$P$1478,6,FALSE)</f>
        <v>Bacteria</v>
      </c>
      <c r="K3816" t="str">
        <f>VLOOKUP($B3816,tax!$B$1:$P$1478,7,FALSE)</f>
        <v xml:space="preserve"> Actinobacteria</v>
      </c>
    </row>
    <row r="3817" spans="1:11" x14ac:dyDescent="0.25">
      <c r="A3817" t="s">
        <v>2763</v>
      </c>
      <c r="B3817" t="s">
        <v>2764</v>
      </c>
      <c r="C3817" t="s">
        <v>10</v>
      </c>
      <c r="D3817">
        <v>1649</v>
      </c>
      <c r="E3817">
        <v>366</v>
      </c>
      <c r="F3817">
        <v>498</v>
      </c>
      <c r="G3817">
        <f t="shared" si="59"/>
        <v>133</v>
      </c>
      <c r="H3817">
        <v>1755</v>
      </c>
      <c r="I3817" t="s">
        <v>11</v>
      </c>
      <c r="J3817" t="str">
        <f>VLOOKUP(B3817,tax!$B$1:$P$1478,6,FALSE)</f>
        <v>Bacteria</v>
      </c>
      <c r="K3817" t="str">
        <f>VLOOKUP($B3817,tax!$B$1:$P$1478,7,FALSE)</f>
        <v xml:space="preserve"> Actinobacteria</v>
      </c>
    </row>
    <row r="3818" spans="1:11" x14ac:dyDescent="0.25">
      <c r="A3818" t="s">
        <v>2763</v>
      </c>
      <c r="B3818" t="s">
        <v>2764</v>
      </c>
      <c r="C3818" t="s">
        <v>10</v>
      </c>
      <c r="D3818">
        <v>1649</v>
      </c>
      <c r="E3818">
        <v>511</v>
      </c>
      <c r="F3818">
        <v>646</v>
      </c>
      <c r="G3818">
        <f t="shared" si="59"/>
        <v>136</v>
      </c>
      <c r="H3818">
        <v>1755</v>
      </c>
      <c r="I3818" t="s">
        <v>11</v>
      </c>
      <c r="J3818" t="str">
        <f>VLOOKUP(B3818,tax!$B$1:$P$1478,6,FALSE)</f>
        <v>Bacteria</v>
      </c>
      <c r="K3818" t="str">
        <f>VLOOKUP($B3818,tax!$B$1:$P$1478,7,FALSE)</f>
        <v xml:space="preserve"> Actinobacteria</v>
      </c>
    </row>
    <row r="3819" spans="1:11" x14ac:dyDescent="0.25">
      <c r="A3819" t="s">
        <v>2763</v>
      </c>
      <c r="B3819" t="s">
        <v>2764</v>
      </c>
      <c r="C3819" t="s">
        <v>10</v>
      </c>
      <c r="D3819">
        <v>1649</v>
      </c>
      <c r="E3819">
        <v>657</v>
      </c>
      <c r="F3819">
        <v>797</v>
      </c>
      <c r="G3819">
        <f t="shared" si="59"/>
        <v>141</v>
      </c>
      <c r="H3819">
        <v>1755</v>
      </c>
      <c r="I3819" t="s">
        <v>11</v>
      </c>
      <c r="J3819" t="str">
        <f>VLOOKUP(B3819,tax!$B$1:$P$1478,6,FALSE)</f>
        <v>Bacteria</v>
      </c>
      <c r="K3819" t="str">
        <f>VLOOKUP($B3819,tax!$B$1:$P$1478,7,FALSE)</f>
        <v xml:space="preserve"> Actinobacteria</v>
      </c>
    </row>
    <row r="3820" spans="1:11" x14ac:dyDescent="0.25">
      <c r="A3820" t="s">
        <v>2763</v>
      </c>
      <c r="B3820" t="s">
        <v>2764</v>
      </c>
      <c r="C3820" t="s">
        <v>230</v>
      </c>
      <c r="D3820">
        <v>1649</v>
      </c>
      <c r="E3820">
        <v>878</v>
      </c>
      <c r="F3820">
        <v>923</v>
      </c>
      <c r="G3820">
        <f t="shared" si="59"/>
        <v>46</v>
      </c>
      <c r="H3820">
        <v>12786</v>
      </c>
      <c r="I3820" t="s">
        <v>231</v>
      </c>
      <c r="J3820" t="str">
        <f>VLOOKUP(B3820,tax!$B$1:$P$1478,6,FALSE)</f>
        <v>Bacteria</v>
      </c>
      <c r="K3820" t="str">
        <f>VLOOKUP($B3820,tax!$B$1:$P$1478,7,FALSE)</f>
        <v xml:space="preserve"> Actinobacteria</v>
      </c>
    </row>
    <row r="3821" spans="1:11" x14ac:dyDescent="0.25">
      <c r="A3821" t="s">
        <v>2763</v>
      </c>
      <c r="B3821" t="s">
        <v>2764</v>
      </c>
      <c r="C3821" t="s">
        <v>339</v>
      </c>
      <c r="D3821">
        <v>1649</v>
      </c>
      <c r="E3821">
        <v>22</v>
      </c>
      <c r="F3821">
        <v>145</v>
      </c>
      <c r="G3821">
        <f t="shared" si="59"/>
        <v>124</v>
      </c>
      <c r="H3821">
        <v>2270</v>
      </c>
      <c r="I3821" t="s">
        <v>340</v>
      </c>
      <c r="J3821" t="str">
        <f>VLOOKUP(B3821,tax!$B$1:$P$1478,6,FALSE)</f>
        <v>Bacteria</v>
      </c>
      <c r="K3821" t="str">
        <f>VLOOKUP($B3821,tax!$B$1:$P$1478,7,FALSE)</f>
        <v xml:space="preserve"> Actinobacteria</v>
      </c>
    </row>
    <row r="3822" spans="1:11" x14ac:dyDescent="0.25">
      <c r="A3822" t="s">
        <v>2763</v>
      </c>
      <c r="B3822" t="s">
        <v>2764</v>
      </c>
      <c r="C3822" t="s">
        <v>1437</v>
      </c>
      <c r="D3822">
        <v>1649</v>
      </c>
      <c r="E3822">
        <v>1250</v>
      </c>
      <c r="F3822">
        <v>1372</v>
      </c>
      <c r="G3822">
        <f t="shared" si="59"/>
        <v>123</v>
      </c>
      <c r="H3822">
        <v>14398</v>
      </c>
      <c r="I3822" t="s">
        <v>1438</v>
      </c>
      <c r="J3822" t="str">
        <f>VLOOKUP(B3822,tax!$B$1:$P$1478,6,FALSE)</f>
        <v>Bacteria</v>
      </c>
      <c r="K3822" t="str">
        <f>VLOOKUP($B3822,tax!$B$1:$P$1478,7,FALSE)</f>
        <v xml:space="preserve"> Actinobacteria</v>
      </c>
    </row>
    <row r="3823" spans="1:11" x14ac:dyDescent="0.25">
      <c r="A3823" t="s">
        <v>2763</v>
      </c>
      <c r="B3823" t="s">
        <v>2764</v>
      </c>
      <c r="C3823" t="s">
        <v>133</v>
      </c>
      <c r="D3823">
        <v>1649</v>
      </c>
      <c r="E3823">
        <v>944</v>
      </c>
      <c r="F3823">
        <v>1023</v>
      </c>
      <c r="G3823">
        <f t="shared" si="59"/>
        <v>80</v>
      </c>
      <c r="H3823">
        <v>58087</v>
      </c>
      <c r="I3823" t="s">
        <v>134</v>
      </c>
      <c r="J3823" t="str">
        <f>VLOOKUP(B3823,tax!$B$1:$P$1478,6,FALSE)</f>
        <v>Bacteria</v>
      </c>
      <c r="K3823" t="str">
        <f>VLOOKUP($B3823,tax!$B$1:$P$1478,7,FALSE)</f>
        <v xml:space="preserve"> Actinobacteria</v>
      </c>
    </row>
    <row r="3824" spans="1:11" x14ac:dyDescent="0.25">
      <c r="A3824" t="s">
        <v>2765</v>
      </c>
      <c r="B3824" t="s">
        <v>2766</v>
      </c>
      <c r="C3824" t="s">
        <v>10</v>
      </c>
      <c r="D3824">
        <v>325</v>
      </c>
      <c r="E3824">
        <v>194</v>
      </c>
      <c r="F3824">
        <v>324</v>
      </c>
      <c r="G3824">
        <f t="shared" si="59"/>
        <v>131</v>
      </c>
      <c r="H3824">
        <v>1755</v>
      </c>
      <c r="I3824" t="s">
        <v>11</v>
      </c>
      <c r="J3824" t="str">
        <f>VLOOKUP(B3824,tax!$B$1:$P$1478,6,FALSE)</f>
        <v>Bacteria</v>
      </c>
      <c r="K3824" t="str">
        <f>VLOOKUP($B3824,tax!$B$1:$P$1478,7,FALSE)</f>
        <v xml:space="preserve"> Actinobacteria</v>
      </c>
    </row>
    <row r="3825" spans="1:11" x14ac:dyDescent="0.25">
      <c r="A3825" t="s">
        <v>2767</v>
      </c>
      <c r="B3825" t="s">
        <v>2768</v>
      </c>
      <c r="C3825" t="s">
        <v>10</v>
      </c>
      <c r="D3825">
        <v>700</v>
      </c>
      <c r="E3825">
        <v>573</v>
      </c>
      <c r="F3825">
        <v>700</v>
      </c>
      <c r="G3825">
        <f t="shared" si="59"/>
        <v>128</v>
      </c>
      <c r="H3825">
        <v>1755</v>
      </c>
      <c r="I3825" t="s">
        <v>11</v>
      </c>
      <c r="J3825" t="str">
        <f>VLOOKUP(B3825,tax!$B$1:$P$1478,6,FALSE)</f>
        <v>Bacteria</v>
      </c>
      <c r="K3825" t="str">
        <f>VLOOKUP($B3825,tax!$B$1:$P$1478,7,FALSE)</f>
        <v xml:space="preserve"> Proteobacteria</v>
      </c>
    </row>
    <row r="3826" spans="1:11" x14ac:dyDescent="0.25">
      <c r="A3826" t="s">
        <v>2767</v>
      </c>
      <c r="B3826" t="s">
        <v>2768</v>
      </c>
      <c r="C3826" t="s">
        <v>38</v>
      </c>
      <c r="D3826">
        <v>700</v>
      </c>
      <c r="E3826">
        <v>310</v>
      </c>
      <c r="F3826">
        <v>488</v>
      </c>
      <c r="G3826">
        <f t="shared" si="59"/>
        <v>179</v>
      </c>
      <c r="H3826">
        <v>232</v>
      </c>
      <c r="I3826" t="s">
        <v>39</v>
      </c>
      <c r="J3826" t="str">
        <f>VLOOKUP(B3826,tax!$B$1:$P$1478,6,FALSE)</f>
        <v>Bacteria</v>
      </c>
      <c r="K3826" t="str">
        <f>VLOOKUP($B3826,tax!$B$1:$P$1478,7,FALSE)</f>
        <v xml:space="preserve"> Proteobacteria</v>
      </c>
    </row>
    <row r="3827" spans="1:11" x14ac:dyDescent="0.25">
      <c r="A3827" t="s">
        <v>2767</v>
      </c>
      <c r="B3827" t="s">
        <v>2768</v>
      </c>
      <c r="C3827" t="s">
        <v>38</v>
      </c>
      <c r="D3827">
        <v>700</v>
      </c>
      <c r="E3827">
        <v>486</v>
      </c>
      <c r="F3827">
        <v>541</v>
      </c>
      <c r="G3827">
        <f t="shared" si="59"/>
        <v>56</v>
      </c>
      <c r="H3827">
        <v>232</v>
      </c>
      <c r="I3827" t="s">
        <v>39</v>
      </c>
      <c r="J3827" t="str">
        <f>VLOOKUP(B3827,tax!$B$1:$P$1478,6,FALSE)</f>
        <v>Bacteria</v>
      </c>
      <c r="K3827" t="str">
        <f>VLOOKUP($B3827,tax!$B$1:$P$1478,7,FALSE)</f>
        <v xml:space="preserve"> Proteobacteria</v>
      </c>
    </row>
    <row r="3828" spans="1:11" x14ac:dyDescent="0.25">
      <c r="A3828" t="s">
        <v>2767</v>
      </c>
      <c r="B3828" t="s">
        <v>2768</v>
      </c>
      <c r="C3828" t="s">
        <v>40</v>
      </c>
      <c r="D3828">
        <v>700</v>
      </c>
      <c r="E3828">
        <v>1</v>
      </c>
      <c r="F3828">
        <v>306</v>
      </c>
      <c r="G3828">
        <f t="shared" si="59"/>
        <v>306</v>
      </c>
      <c r="H3828">
        <v>208</v>
      </c>
      <c r="I3828" t="s">
        <v>41</v>
      </c>
      <c r="J3828" t="str">
        <f>VLOOKUP(B3828,tax!$B$1:$P$1478,6,FALSE)</f>
        <v>Bacteria</v>
      </c>
      <c r="K3828" t="str">
        <f>VLOOKUP($B3828,tax!$B$1:$P$1478,7,FALSE)</f>
        <v xml:space="preserve"> Proteobacteria</v>
      </c>
    </row>
    <row r="3829" spans="1:11" x14ac:dyDescent="0.25">
      <c r="A3829" t="s">
        <v>2769</v>
      </c>
      <c r="B3829" t="s">
        <v>2770</v>
      </c>
      <c r="C3829" t="s">
        <v>10</v>
      </c>
      <c r="D3829">
        <v>667</v>
      </c>
      <c r="E3829">
        <v>447</v>
      </c>
      <c r="F3829">
        <v>566</v>
      </c>
      <c r="G3829">
        <f t="shared" si="59"/>
        <v>120</v>
      </c>
      <c r="H3829">
        <v>1755</v>
      </c>
      <c r="I3829" t="s">
        <v>11</v>
      </c>
      <c r="J3829" t="str">
        <f>VLOOKUP(B3829,tax!$B$1:$P$1478,6,FALSE)</f>
        <v>Bacteria</v>
      </c>
      <c r="K3829" t="str">
        <f>VLOOKUP($B3829,tax!$B$1:$P$1478,7,FALSE)</f>
        <v xml:space="preserve"> Caldithrix.</v>
      </c>
    </row>
    <row r="3830" spans="1:11" x14ac:dyDescent="0.25">
      <c r="A3830" t="s">
        <v>2769</v>
      </c>
      <c r="B3830" t="s">
        <v>2770</v>
      </c>
      <c r="C3830" t="s">
        <v>69</v>
      </c>
      <c r="D3830">
        <v>667</v>
      </c>
      <c r="E3830">
        <v>73</v>
      </c>
      <c r="F3830">
        <v>335</v>
      </c>
      <c r="G3830">
        <f t="shared" si="59"/>
        <v>263</v>
      </c>
      <c r="H3830">
        <v>5309</v>
      </c>
      <c r="I3830" t="s">
        <v>70</v>
      </c>
      <c r="J3830" t="str">
        <f>VLOOKUP(B3830,tax!$B$1:$P$1478,6,FALSE)</f>
        <v>Bacteria</v>
      </c>
      <c r="K3830" t="str">
        <f>VLOOKUP($B3830,tax!$B$1:$P$1478,7,FALSE)</f>
        <v xml:space="preserve"> Caldithrix.</v>
      </c>
    </row>
    <row r="3831" spans="1:11" x14ac:dyDescent="0.25">
      <c r="A3831" t="s">
        <v>2771</v>
      </c>
      <c r="B3831" t="s">
        <v>2772</v>
      </c>
      <c r="C3831" t="s">
        <v>10</v>
      </c>
      <c r="D3831">
        <v>461</v>
      </c>
      <c r="E3831">
        <v>328</v>
      </c>
      <c r="F3831">
        <v>461</v>
      </c>
      <c r="G3831">
        <f t="shared" si="59"/>
        <v>134</v>
      </c>
      <c r="H3831">
        <v>1755</v>
      </c>
      <c r="I3831" t="s">
        <v>11</v>
      </c>
      <c r="J3831" t="str">
        <f>VLOOKUP(B3831,tax!$B$1:$P$1478,6,FALSE)</f>
        <v>Bacteria</v>
      </c>
      <c r="K3831" t="str">
        <f>VLOOKUP($B3831,tax!$B$1:$P$1478,7,FALSE)</f>
        <v xml:space="preserve"> Bacteroidetes</v>
      </c>
    </row>
    <row r="3832" spans="1:11" x14ac:dyDescent="0.25">
      <c r="A3832" t="s">
        <v>2771</v>
      </c>
      <c r="B3832" t="s">
        <v>2772</v>
      </c>
      <c r="C3832" t="s">
        <v>52</v>
      </c>
      <c r="D3832">
        <v>461</v>
      </c>
      <c r="E3832">
        <v>23</v>
      </c>
      <c r="F3832">
        <v>304</v>
      </c>
      <c r="G3832">
        <f t="shared" si="59"/>
        <v>282</v>
      </c>
      <c r="H3832">
        <v>5170</v>
      </c>
      <c r="I3832" t="s">
        <v>53</v>
      </c>
      <c r="J3832" t="str">
        <f>VLOOKUP(B3832,tax!$B$1:$P$1478,6,FALSE)</f>
        <v>Bacteria</v>
      </c>
      <c r="K3832" t="str">
        <f>VLOOKUP($B3832,tax!$B$1:$P$1478,7,FALSE)</f>
        <v xml:space="preserve"> Bacteroidetes</v>
      </c>
    </row>
    <row r="3833" spans="1:11" x14ac:dyDescent="0.25">
      <c r="A3833" t="s">
        <v>2773</v>
      </c>
      <c r="B3833" t="s">
        <v>2774</v>
      </c>
      <c r="C3833" t="s">
        <v>10</v>
      </c>
      <c r="D3833">
        <v>455</v>
      </c>
      <c r="E3833">
        <v>332</v>
      </c>
      <c r="F3833">
        <v>454</v>
      </c>
      <c r="G3833">
        <f t="shared" si="59"/>
        <v>123</v>
      </c>
      <c r="H3833">
        <v>1755</v>
      </c>
      <c r="I3833" t="s">
        <v>11</v>
      </c>
      <c r="J3833" t="str">
        <f>VLOOKUP(B3833,tax!$B$1:$P$1478,6,FALSE)</f>
        <v>Bacteria</v>
      </c>
      <c r="K3833" t="str">
        <f>VLOOKUP($B3833,tax!$B$1:$P$1478,7,FALSE)</f>
        <v xml:space="preserve"> Bacteroidetes</v>
      </c>
    </row>
    <row r="3834" spans="1:11" x14ac:dyDescent="0.25">
      <c r="A3834" t="s">
        <v>2773</v>
      </c>
      <c r="B3834" t="s">
        <v>2774</v>
      </c>
      <c r="C3834" t="s">
        <v>52</v>
      </c>
      <c r="D3834">
        <v>455</v>
      </c>
      <c r="E3834">
        <v>23</v>
      </c>
      <c r="F3834">
        <v>309</v>
      </c>
      <c r="G3834">
        <f t="shared" si="59"/>
        <v>287</v>
      </c>
      <c r="H3834">
        <v>5170</v>
      </c>
      <c r="I3834" t="s">
        <v>53</v>
      </c>
      <c r="J3834" t="str">
        <f>VLOOKUP(B3834,tax!$B$1:$P$1478,6,FALSE)</f>
        <v>Bacteria</v>
      </c>
      <c r="K3834" t="str">
        <f>VLOOKUP($B3834,tax!$B$1:$P$1478,7,FALSE)</f>
        <v xml:space="preserve"> Bacteroidetes</v>
      </c>
    </row>
    <row r="3835" spans="1:11" x14ac:dyDescent="0.25">
      <c r="A3835" t="s">
        <v>2775</v>
      </c>
      <c r="B3835" t="s">
        <v>2776</v>
      </c>
      <c r="C3835" t="s">
        <v>10</v>
      </c>
      <c r="D3835">
        <v>654</v>
      </c>
      <c r="E3835">
        <v>532</v>
      </c>
      <c r="F3835">
        <v>653</v>
      </c>
      <c r="G3835">
        <f t="shared" si="59"/>
        <v>122</v>
      </c>
      <c r="H3835">
        <v>1755</v>
      </c>
      <c r="I3835" t="s">
        <v>11</v>
      </c>
      <c r="J3835" t="str">
        <f>VLOOKUP(B3835,tax!$B$1:$P$1478,6,FALSE)</f>
        <v>Bacteria</v>
      </c>
      <c r="K3835" t="str">
        <f>VLOOKUP($B3835,tax!$B$1:$P$1478,7,FALSE)</f>
        <v xml:space="preserve"> Bacteroidetes</v>
      </c>
    </row>
    <row r="3836" spans="1:11" x14ac:dyDescent="0.25">
      <c r="A3836" t="s">
        <v>2775</v>
      </c>
      <c r="B3836" t="s">
        <v>2776</v>
      </c>
      <c r="C3836" t="s">
        <v>52</v>
      </c>
      <c r="D3836">
        <v>654</v>
      </c>
      <c r="E3836">
        <v>41</v>
      </c>
      <c r="F3836">
        <v>319</v>
      </c>
      <c r="G3836">
        <f t="shared" si="59"/>
        <v>279</v>
      </c>
      <c r="H3836">
        <v>5170</v>
      </c>
      <c r="I3836" t="s">
        <v>53</v>
      </c>
      <c r="J3836" t="str">
        <f>VLOOKUP(B3836,tax!$B$1:$P$1478,6,FALSE)</f>
        <v>Bacteria</v>
      </c>
      <c r="K3836" t="str">
        <f>VLOOKUP($B3836,tax!$B$1:$P$1478,7,FALSE)</f>
        <v xml:space="preserve"> Bacteroidetes</v>
      </c>
    </row>
    <row r="3837" spans="1:11" x14ac:dyDescent="0.25">
      <c r="A3837" t="s">
        <v>2777</v>
      </c>
      <c r="B3837" t="s">
        <v>2778</v>
      </c>
      <c r="C3837" t="s">
        <v>10</v>
      </c>
      <c r="D3837">
        <v>446</v>
      </c>
      <c r="E3837">
        <v>329</v>
      </c>
      <c r="F3837">
        <v>446</v>
      </c>
      <c r="G3837">
        <f t="shared" si="59"/>
        <v>118</v>
      </c>
      <c r="H3837">
        <v>1755</v>
      </c>
      <c r="I3837" t="s">
        <v>11</v>
      </c>
      <c r="J3837" t="str">
        <f>VLOOKUP(B3837,tax!$B$1:$P$1478,6,FALSE)</f>
        <v>Bacteria</v>
      </c>
      <c r="K3837" t="str">
        <f>VLOOKUP($B3837,tax!$B$1:$P$1478,7,FALSE)</f>
        <v xml:space="preserve"> Bacteroidetes</v>
      </c>
    </row>
    <row r="3838" spans="1:11" x14ac:dyDescent="0.25">
      <c r="A3838" t="s">
        <v>2777</v>
      </c>
      <c r="B3838" t="s">
        <v>2778</v>
      </c>
      <c r="C3838" t="s">
        <v>52</v>
      </c>
      <c r="D3838">
        <v>446</v>
      </c>
      <c r="E3838">
        <v>21</v>
      </c>
      <c r="F3838">
        <v>304</v>
      </c>
      <c r="G3838">
        <f t="shared" si="59"/>
        <v>284</v>
      </c>
      <c r="H3838">
        <v>5170</v>
      </c>
      <c r="I3838" t="s">
        <v>53</v>
      </c>
      <c r="J3838" t="str">
        <f>VLOOKUP(B3838,tax!$B$1:$P$1478,6,FALSE)</f>
        <v>Bacteria</v>
      </c>
      <c r="K3838" t="str">
        <f>VLOOKUP($B3838,tax!$B$1:$P$1478,7,FALSE)</f>
        <v xml:space="preserve"> Bacteroidetes</v>
      </c>
    </row>
    <row r="3839" spans="1:11" x14ac:dyDescent="0.25">
      <c r="A3839" t="s">
        <v>2779</v>
      </c>
      <c r="B3839" t="s">
        <v>2780</v>
      </c>
      <c r="C3839" t="s">
        <v>10</v>
      </c>
      <c r="D3839">
        <v>512</v>
      </c>
      <c r="E3839">
        <v>384</v>
      </c>
      <c r="F3839">
        <v>511</v>
      </c>
      <c r="G3839">
        <f t="shared" si="59"/>
        <v>128</v>
      </c>
      <c r="H3839">
        <v>1755</v>
      </c>
      <c r="I3839" t="s">
        <v>11</v>
      </c>
      <c r="J3839" t="str">
        <f>VLOOKUP(B3839,tax!$B$1:$P$1478,6,FALSE)</f>
        <v>Bacteria</v>
      </c>
      <c r="K3839" t="str">
        <f>VLOOKUP($B3839,tax!$B$1:$P$1478,7,FALSE)</f>
        <v xml:space="preserve"> Firmicutes</v>
      </c>
    </row>
    <row r="3840" spans="1:11" x14ac:dyDescent="0.25">
      <c r="A3840" t="s">
        <v>2779</v>
      </c>
      <c r="B3840" t="s">
        <v>2780</v>
      </c>
      <c r="C3840" t="s">
        <v>52</v>
      </c>
      <c r="D3840">
        <v>512</v>
      </c>
      <c r="E3840">
        <v>37</v>
      </c>
      <c r="F3840">
        <v>361</v>
      </c>
      <c r="G3840">
        <f t="shared" si="59"/>
        <v>325</v>
      </c>
      <c r="H3840">
        <v>5170</v>
      </c>
      <c r="I3840" t="s">
        <v>53</v>
      </c>
      <c r="J3840" t="str">
        <f>VLOOKUP(B3840,tax!$B$1:$P$1478,6,FALSE)</f>
        <v>Bacteria</v>
      </c>
      <c r="K3840" t="str">
        <f>VLOOKUP($B3840,tax!$B$1:$P$1478,7,FALSE)</f>
        <v xml:space="preserve"> Firmicutes</v>
      </c>
    </row>
    <row r="3841" spans="1:11" x14ac:dyDescent="0.25">
      <c r="A3841" t="s">
        <v>2779</v>
      </c>
      <c r="B3841" t="s">
        <v>2780</v>
      </c>
      <c r="C3841" t="s">
        <v>273</v>
      </c>
      <c r="D3841">
        <v>512</v>
      </c>
      <c r="E3841">
        <v>1</v>
      </c>
      <c r="F3841">
        <v>36</v>
      </c>
      <c r="G3841">
        <f t="shared" si="59"/>
        <v>36</v>
      </c>
      <c r="H3841">
        <v>18</v>
      </c>
      <c r="I3841" t="s">
        <v>273</v>
      </c>
      <c r="J3841" t="str">
        <f>VLOOKUP(B3841,tax!$B$1:$P$1478,6,FALSE)</f>
        <v>Bacteria</v>
      </c>
      <c r="K3841" t="str">
        <f>VLOOKUP($B3841,tax!$B$1:$P$1478,7,FALSE)</f>
        <v xml:space="preserve"> Firmicutes</v>
      </c>
    </row>
    <row r="3842" spans="1:11" x14ac:dyDescent="0.25">
      <c r="A3842" t="s">
        <v>2781</v>
      </c>
      <c r="B3842" t="s">
        <v>2782</v>
      </c>
      <c r="C3842" t="s">
        <v>10</v>
      </c>
      <c r="D3842">
        <v>551</v>
      </c>
      <c r="E3842">
        <v>336</v>
      </c>
      <c r="F3842">
        <v>471</v>
      </c>
      <c r="G3842">
        <f t="shared" si="59"/>
        <v>136</v>
      </c>
      <c r="H3842">
        <v>1755</v>
      </c>
      <c r="I3842" t="s">
        <v>11</v>
      </c>
      <c r="J3842" t="str">
        <f>VLOOKUP(B3842,tax!$B$1:$P$1478,6,FALSE)</f>
        <v>Bacteria</v>
      </c>
      <c r="K3842" t="str">
        <f>VLOOKUP($B3842,tax!$B$1:$P$1478,7,FALSE)</f>
        <v xml:space="preserve"> environmental samples.</v>
      </c>
    </row>
    <row r="3843" spans="1:11" x14ac:dyDescent="0.25">
      <c r="A3843" t="s">
        <v>2781</v>
      </c>
      <c r="B3843" t="s">
        <v>2782</v>
      </c>
      <c r="C3843" t="s">
        <v>259</v>
      </c>
      <c r="D3843">
        <v>551</v>
      </c>
      <c r="E3843">
        <v>34</v>
      </c>
      <c r="F3843">
        <v>292</v>
      </c>
      <c r="G3843">
        <f t="shared" ref="G3843:G3906" si="60">F3843-E3843+1</f>
        <v>259</v>
      </c>
      <c r="H3843">
        <v>2378</v>
      </c>
      <c r="I3843" t="s">
        <v>260</v>
      </c>
      <c r="J3843" t="str">
        <f>VLOOKUP(B3843,tax!$B$1:$P$1478,6,FALSE)</f>
        <v>Bacteria</v>
      </c>
      <c r="K3843" t="str">
        <f>VLOOKUP($B3843,tax!$B$1:$P$1478,7,FALSE)</f>
        <v xml:space="preserve"> environmental samples.</v>
      </c>
    </row>
    <row r="3844" spans="1:11" x14ac:dyDescent="0.25">
      <c r="A3844" t="s">
        <v>2783</v>
      </c>
      <c r="B3844" t="s">
        <v>2784</v>
      </c>
      <c r="C3844" t="s">
        <v>10</v>
      </c>
      <c r="D3844">
        <v>540</v>
      </c>
      <c r="E3844">
        <v>342</v>
      </c>
      <c r="F3844">
        <v>459</v>
      </c>
      <c r="G3844">
        <f t="shared" si="60"/>
        <v>118</v>
      </c>
      <c r="H3844">
        <v>1755</v>
      </c>
      <c r="I3844" t="s">
        <v>11</v>
      </c>
      <c r="J3844" t="str">
        <f>VLOOKUP(B3844,tax!$B$1:$P$1478,6,FALSE)</f>
        <v>Bacteria</v>
      </c>
      <c r="K3844" t="str">
        <f>VLOOKUP($B3844,tax!$B$1:$P$1478,7,FALSE)</f>
        <v xml:space="preserve"> environmental samples.</v>
      </c>
    </row>
    <row r="3845" spans="1:11" x14ac:dyDescent="0.25">
      <c r="A3845" t="s">
        <v>2783</v>
      </c>
      <c r="B3845" t="s">
        <v>2784</v>
      </c>
      <c r="C3845" t="s">
        <v>259</v>
      </c>
      <c r="D3845">
        <v>540</v>
      </c>
      <c r="E3845">
        <v>36</v>
      </c>
      <c r="F3845">
        <v>284</v>
      </c>
      <c r="G3845">
        <f t="shared" si="60"/>
        <v>249</v>
      </c>
      <c r="H3845">
        <v>2378</v>
      </c>
      <c r="I3845" t="s">
        <v>260</v>
      </c>
      <c r="J3845" t="str">
        <f>VLOOKUP(B3845,tax!$B$1:$P$1478,6,FALSE)</f>
        <v>Bacteria</v>
      </c>
      <c r="K3845" t="str">
        <f>VLOOKUP($B3845,tax!$B$1:$P$1478,7,FALSE)</f>
        <v xml:space="preserve"> environmental samples.</v>
      </c>
    </row>
    <row r="3846" spans="1:11" x14ac:dyDescent="0.25">
      <c r="A3846" t="s">
        <v>2785</v>
      </c>
      <c r="B3846" t="s">
        <v>2786</v>
      </c>
      <c r="C3846" t="s">
        <v>10</v>
      </c>
      <c r="D3846">
        <v>526</v>
      </c>
      <c r="E3846">
        <v>334</v>
      </c>
      <c r="F3846">
        <v>450</v>
      </c>
      <c r="G3846">
        <f t="shared" si="60"/>
        <v>117</v>
      </c>
      <c r="H3846">
        <v>1755</v>
      </c>
      <c r="I3846" t="s">
        <v>11</v>
      </c>
      <c r="J3846" t="str">
        <f>VLOOKUP(B3846,tax!$B$1:$P$1478,6,FALSE)</f>
        <v>Bacteria</v>
      </c>
      <c r="K3846" t="str">
        <f>VLOOKUP($B3846,tax!$B$1:$P$1478,7,FALSE)</f>
        <v xml:space="preserve"> environmental samples.</v>
      </c>
    </row>
    <row r="3847" spans="1:11" x14ac:dyDescent="0.25">
      <c r="A3847" t="s">
        <v>2785</v>
      </c>
      <c r="B3847" t="s">
        <v>2786</v>
      </c>
      <c r="C3847" t="s">
        <v>259</v>
      </c>
      <c r="D3847">
        <v>526</v>
      </c>
      <c r="E3847">
        <v>36</v>
      </c>
      <c r="F3847">
        <v>281</v>
      </c>
      <c r="G3847">
        <f t="shared" si="60"/>
        <v>246</v>
      </c>
      <c r="H3847">
        <v>2378</v>
      </c>
      <c r="I3847" t="s">
        <v>260</v>
      </c>
      <c r="J3847" t="str">
        <f>VLOOKUP(B3847,tax!$B$1:$P$1478,6,FALSE)</f>
        <v>Bacteria</v>
      </c>
      <c r="K3847" t="str">
        <f>VLOOKUP($B3847,tax!$B$1:$P$1478,7,FALSE)</f>
        <v xml:space="preserve"> environmental samples.</v>
      </c>
    </row>
    <row r="3848" spans="1:11" x14ac:dyDescent="0.25">
      <c r="A3848" t="s">
        <v>2785</v>
      </c>
      <c r="B3848" t="s">
        <v>2786</v>
      </c>
      <c r="C3848" t="s">
        <v>2787</v>
      </c>
      <c r="D3848">
        <v>526</v>
      </c>
      <c r="E3848">
        <v>289</v>
      </c>
      <c r="F3848">
        <v>327</v>
      </c>
      <c r="G3848">
        <f t="shared" si="60"/>
        <v>39</v>
      </c>
      <c r="H3848">
        <v>2</v>
      </c>
      <c r="I3848" t="s">
        <v>2787</v>
      </c>
      <c r="J3848" t="str">
        <f>VLOOKUP(B3848,tax!$B$1:$P$1478,6,FALSE)</f>
        <v>Bacteria</v>
      </c>
      <c r="K3848" t="str">
        <f>VLOOKUP($B3848,tax!$B$1:$P$1478,7,FALSE)</f>
        <v xml:space="preserve"> environmental samples.</v>
      </c>
    </row>
    <row r="3849" spans="1:11" x14ac:dyDescent="0.25">
      <c r="A3849" t="s">
        <v>2788</v>
      </c>
      <c r="B3849" t="s">
        <v>2789</v>
      </c>
      <c r="C3849" t="s">
        <v>2790</v>
      </c>
      <c r="D3849">
        <v>480</v>
      </c>
      <c r="E3849">
        <v>394</v>
      </c>
      <c r="F3849">
        <v>430</v>
      </c>
      <c r="G3849">
        <f t="shared" si="60"/>
        <v>37</v>
      </c>
      <c r="H3849">
        <v>276</v>
      </c>
      <c r="I3849" t="s">
        <v>2791</v>
      </c>
      <c r="J3849" t="str">
        <f>VLOOKUP(B3849,tax!$B$1:$P$1478,6,FALSE)</f>
        <v>Eukaryota</v>
      </c>
      <c r="K3849" t="str">
        <f>VLOOKUP($B3849,tax!$B$1:$P$1478,7,FALSE)</f>
        <v xml:space="preserve"> Fungi</v>
      </c>
    </row>
    <row r="3850" spans="1:11" x14ac:dyDescent="0.25">
      <c r="A3850" t="s">
        <v>2788</v>
      </c>
      <c r="B3850" t="s">
        <v>2789</v>
      </c>
      <c r="C3850" t="s">
        <v>2790</v>
      </c>
      <c r="D3850">
        <v>480</v>
      </c>
      <c r="E3850">
        <v>440</v>
      </c>
      <c r="F3850">
        <v>475</v>
      </c>
      <c r="G3850">
        <f t="shared" si="60"/>
        <v>36</v>
      </c>
      <c r="H3850">
        <v>276</v>
      </c>
      <c r="I3850" t="s">
        <v>2791</v>
      </c>
      <c r="J3850" t="str">
        <f>VLOOKUP(B3850,tax!$B$1:$P$1478,6,FALSE)</f>
        <v>Eukaryota</v>
      </c>
      <c r="K3850" t="str">
        <f>VLOOKUP($B3850,tax!$B$1:$P$1478,7,FALSE)</f>
        <v xml:space="preserve"> Fungi</v>
      </c>
    </row>
    <row r="3851" spans="1:11" x14ac:dyDescent="0.25">
      <c r="A3851" t="s">
        <v>2788</v>
      </c>
      <c r="B3851" t="s">
        <v>2789</v>
      </c>
      <c r="C3851" t="s">
        <v>10</v>
      </c>
      <c r="D3851">
        <v>480</v>
      </c>
      <c r="E3851">
        <v>99</v>
      </c>
      <c r="F3851">
        <v>209</v>
      </c>
      <c r="G3851">
        <f t="shared" si="60"/>
        <v>111</v>
      </c>
      <c r="H3851">
        <v>1755</v>
      </c>
      <c r="I3851" t="s">
        <v>11</v>
      </c>
      <c r="J3851" t="str">
        <f>VLOOKUP(B3851,tax!$B$1:$P$1478,6,FALSE)</f>
        <v>Eukaryota</v>
      </c>
      <c r="K3851" t="str">
        <f>VLOOKUP($B3851,tax!$B$1:$P$1478,7,FALSE)</f>
        <v xml:space="preserve"> Fungi</v>
      </c>
    </row>
    <row r="3852" spans="1:11" x14ac:dyDescent="0.25">
      <c r="A3852" t="s">
        <v>2788</v>
      </c>
      <c r="B3852" t="s">
        <v>2789</v>
      </c>
      <c r="C3852" t="s">
        <v>166</v>
      </c>
      <c r="D3852">
        <v>480</v>
      </c>
      <c r="E3852">
        <v>228</v>
      </c>
      <c r="F3852">
        <v>327</v>
      </c>
      <c r="G3852">
        <f t="shared" si="60"/>
        <v>100</v>
      </c>
      <c r="H3852">
        <v>1501</v>
      </c>
      <c r="I3852" t="s">
        <v>167</v>
      </c>
      <c r="J3852" t="str">
        <f>VLOOKUP(B3852,tax!$B$1:$P$1478,6,FALSE)</f>
        <v>Eukaryota</v>
      </c>
      <c r="K3852" t="str">
        <f>VLOOKUP($B3852,tax!$B$1:$P$1478,7,FALSE)</f>
        <v xml:space="preserve"> Fungi</v>
      </c>
    </row>
    <row r="3853" spans="1:11" x14ac:dyDescent="0.25">
      <c r="A3853" t="s">
        <v>2792</v>
      </c>
      <c r="B3853" t="s">
        <v>2793</v>
      </c>
      <c r="C3853" t="s">
        <v>10</v>
      </c>
      <c r="D3853">
        <v>551</v>
      </c>
      <c r="E3853">
        <v>242</v>
      </c>
      <c r="F3853">
        <v>355</v>
      </c>
      <c r="G3853">
        <f t="shared" si="60"/>
        <v>114</v>
      </c>
      <c r="H3853">
        <v>1755</v>
      </c>
      <c r="I3853" t="s">
        <v>11</v>
      </c>
      <c r="J3853" t="str">
        <f>VLOOKUP(B3853,tax!$B$1:$P$1478,6,FALSE)</f>
        <v>Bacteria</v>
      </c>
      <c r="K3853" t="str">
        <f>VLOOKUP($B3853,tax!$B$1:$P$1478,7,FALSE)</f>
        <v xml:space="preserve"> Firmicutes</v>
      </c>
    </row>
    <row r="3854" spans="1:11" x14ac:dyDescent="0.25">
      <c r="A3854" t="s">
        <v>2792</v>
      </c>
      <c r="B3854" t="s">
        <v>2793</v>
      </c>
      <c r="C3854" t="s">
        <v>83</v>
      </c>
      <c r="D3854">
        <v>551</v>
      </c>
      <c r="E3854">
        <v>40</v>
      </c>
      <c r="F3854">
        <v>219</v>
      </c>
      <c r="G3854">
        <f t="shared" si="60"/>
        <v>180</v>
      </c>
      <c r="H3854">
        <v>815</v>
      </c>
      <c r="I3854" t="s">
        <v>84</v>
      </c>
      <c r="J3854" t="str">
        <f>VLOOKUP(B3854,tax!$B$1:$P$1478,6,FALSE)</f>
        <v>Bacteria</v>
      </c>
      <c r="K3854" t="str">
        <f>VLOOKUP($B3854,tax!$B$1:$P$1478,7,FALSE)</f>
        <v xml:space="preserve"> Firmicutes</v>
      </c>
    </row>
    <row r="3855" spans="1:11" x14ac:dyDescent="0.25">
      <c r="A3855" t="s">
        <v>2792</v>
      </c>
      <c r="B3855" t="s">
        <v>2793</v>
      </c>
      <c r="C3855" t="s">
        <v>85</v>
      </c>
      <c r="D3855">
        <v>551</v>
      </c>
      <c r="E3855">
        <v>367</v>
      </c>
      <c r="F3855">
        <v>491</v>
      </c>
      <c r="G3855">
        <f t="shared" si="60"/>
        <v>125</v>
      </c>
      <c r="H3855">
        <v>13288</v>
      </c>
      <c r="I3855" t="s">
        <v>86</v>
      </c>
      <c r="J3855" t="str">
        <f>VLOOKUP(B3855,tax!$B$1:$P$1478,6,FALSE)</f>
        <v>Bacteria</v>
      </c>
      <c r="K3855" t="str">
        <f>VLOOKUP($B3855,tax!$B$1:$P$1478,7,FALSE)</f>
        <v xml:space="preserve"> Firmicutes</v>
      </c>
    </row>
    <row r="3856" spans="1:11" x14ac:dyDescent="0.25">
      <c r="A3856" t="s">
        <v>2794</v>
      </c>
      <c r="B3856" t="s">
        <v>2795</v>
      </c>
      <c r="C3856" t="s">
        <v>10</v>
      </c>
      <c r="D3856">
        <v>361</v>
      </c>
      <c r="E3856">
        <v>249</v>
      </c>
      <c r="F3856">
        <v>360</v>
      </c>
      <c r="G3856">
        <f t="shared" si="60"/>
        <v>112</v>
      </c>
      <c r="H3856">
        <v>1755</v>
      </c>
      <c r="I3856" t="s">
        <v>11</v>
      </c>
      <c r="J3856" t="str">
        <f>VLOOKUP(B3856,tax!$B$1:$P$1478,6,FALSE)</f>
        <v>Bacteria</v>
      </c>
      <c r="K3856" t="str">
        <f>VLOOKUP($B3856,tax!$B$1:$P$1478,7,FALSE)</f>
        <v xml:space="preserve"> Firmicutes</v>
      </c>
    </row>
    <row r="3857" spans="1:11" x14ac:dyDescent="0.25">
      <c r="A3857" t="s">
        <v>2794</v>
      </c>
      <c r="B3857" t="s">
        <v>2795</v>
      </c>
      <c r="C3857" t="s">
        <v>83</v>
      </c>
      <c r="D3857">
        <v>361</v>
      </c>
      <c r="E3857">
        <v>40</v>
      </c>
      <c r="F3857">
        <v>219</v>
      </c>
      <c r="G3857">
        <f t="shared" si="60"/>
        <v>180</v>
      </c>
      <c r="H3857">
        <v>815</v>
      </c>
      <c r="I3857" t="s">
        <v>84</v>
      </c>
      <c r="J3857" t="str">
        <f>VLOOKUP(B3857,tax!$B$1:$P$1478,6,FALSE)</f>
        <v>Bacteria</v>
      </c>
      <c r="K3857" t="str">
        <f>VLOOKUP($B3857,tax!$B$1:$P$1478,7,FALSE)</f>
        <v xml:space="preserve"> Firmicutes</v>
      </c>
    </row>
    <row r="3858" spans="1:11" x14ac:dyDescent="0.25">
      <c r="A3858" t="s">
        <v>2796</v>
      </c>
      <c r="B3858" t="s">
        <v>2797</v>
      </c>
      <c r="C3858" t="s">
        <v>10</v>
      </c>
      <c r="D3858">
        <v>951</v>
      </c>
      <c r="E3858">
        <v>761</v>
      </c>
      <c r="F3858">
        <v>882</v>
      </c>
      <c r="G3858">
        <f t="shared" si="60"/>
        <v>122</v>
      </c>
      <c r="H3858">
        <v>1755</v>
      </c>
      <c r="I3858" t="s">
        <v>11</v>
      </c>
      <c r="J3858" t="str">
        <f>VLOOKUP(B3858,tax!$B$1:$P$1478,6,FALSE)</f>
        <v>Bacteria</v>
      </c>
      <c r="K3858" t="str">
        <f>VLOOKUP($B3858,tax!$B$1:$P$1478,7,FALSE)</f>
        <v xml:space="preserve"> Firmicutes</v>
      </c>
    </row>
    <row r="3859" spans="1:11" x14ac:dyDescent="0.25">
      <c r="A3859" t="s">
        <v>2796</v>
      </c>
      <c r="B3859" t="s">
        <v>2797</v>
      </c>
      <c r="C3859" t="s">
        <v>48</v>
      </c>
      <c r="D3859">
        <v>951</v>
      </c>
      <c r="E3859">
        <v>892</v>
      </c>
      <c r="F3859">
        <v>912</v>
      </c>
      <c r="G3859">
        <f t="shared" si="60"/>
        <v>21</v>
      </c>
      <c r="H3859">
        <v>1647</v>
      </c>
      <c r="I3859" t="s">
        <v>49</v>
      </c>
      <c r="J3859" t="str">
        <f>VLOOKUP(B3859,tax!$B$1:$P$1478,6,FALSE)</f>
        <v>Bacteria</v>
      </c>
      <c r="K3859" t="str">
        <f>VLOOKUP($B3859,tax!$B$1:$P$1478,7,FALSE)</f>
        <v xml:space="preserve"> Firmicutes</v>
      </c>
    </row>
    <row r="3860" spans="1:11" x14ac:dyDescent="0.25">
      <c r="A3860" t="s">
        <v>2796</v>
      </c>
      <c r="B3860" t="s">
        <v>2797</v>
      </c>
      <c r="C3860" t="s">
        <v>705</v>
      </c>
      <c r="D3860">
        <v>951</v>
      </c>
      <c r="E3860">
        <v>1</v>
      </c>
      <c r="F3860">
        <v>59</v>
      </c>
      <c r="G3860">
        <f t="shared" si="60"/>
        <v>59</v>
      </c>
      <c r="H3860">
        <v>32</v>
      </c>
      <c r="I3860" t="s">
        <v>705</v>
      </c>
      <c r="J3860" t="str">
        <f>VLOOKUP(B3860,tax!$B$1:$P$1478,6,FALSE)</f>
        <v>Bacteria</v>
      </c>
      <c r="K3860" t="str">
        <f>VLOOKUP($B3860,tax!$B$1:$P$1478,7,FALSE)</f>
        <v xml:space="preserve"> Firmicutes</v>
      </c>
    </row>
    <row r="3861" spans="1:11" x14ac:dyDescent="0.25">
      <c r="A3861" t="s">
        <v>2796</v>
      </c>
      <c r="B3861" t="s">
        <v>2797</v>
      </c>
      <c r="C3861" t="s">
        <v>706</v>
      </c>
      <c r="D3861">
        <v>951</v>
      </c>
      <c r="E3861">
        <v>458</v>
      </c>
      <c r="F3861">
        <v>526</v>
      </c>
      <c r="G3861">
        <f t="shared" si="60"/>
        <v>69</v>
      </c>
      <c r="H3861">
        <v>3</v>
      </c>
      <c r="I3861" t="s">
        <v>706</v>
      </c>
      <c r="J3861" t="str">
        <f>VLOOKUP(B3861,tax!$B$1:$P$1478,6,FALSE)</f>
        <v>Bacteria</v>
      </c>
      <c r="K3861" t="str">
        <f>VLOOKUP($B3861,tax!$B$1:$P$1478,7,FALSE)</f>
        <v xml:space="preserve"> Firmicutes</v>
      </c>
    </row>
    <row r="3862" spans="1:11" x14ac:dyDescent="0.25">
      <c r="A3862" t="s">
        <v>2798</v>
      </c>
      <c r="B3862" t="s">
        <v>2799</v>
      </c>
      <c r="C3862" t="s">
        <v>10</v>
      </c>
      <c r="D3862">
        <v>541</v>
      </c>
      <c r="E3862">
        <v>348</v>
      </c>
      <c r="F3862">
        <v>469</v>
      </c>
      <c r="G3862">
        <f t="shared" si="60"/>
        <v>122</v>
      </c>
      <c r="H3862">
        <v>1755</v>
      </c>
      <c r="I3862" t="s">
        <v>11</v>
      </c>
      <c r="J3862" t="str">
        <f>VLOOKUP(B3862,tax!$B$1:$P$1478,6,FALSE)</f>
        <v>Bacteria</v>
      </c>
      <c r="K3862" t="str">
        <f>VLOOKUP($B3862,tax!$B$1:$P$1478,7,FALSE)</f>
        <v xml:space="preserve"> Firmicutes</v>
      </c>
    </row>
    <row r="3863" spans="1:11" x14ac:dyDescent="0.25">
      <c r="A3863" t="s">
        <v>2798</v>
      </c>
      <c r="B3863" t="s">
        <v>2799</v>
      </c>
      <c r="C3863" t="s">
        <v>48</v>
      </c>
      <c r="D3863">
        <v>541</v>
      </c>
      <c r="E3863">
        <v>511</v>
      </c>
      <c r="F3863">
        <v>531</v>
      </c>
      <c r="G3863">
        <f t="shared" si="60"/>
        <v>21</v>
      </c>
      <c r="H3863">
        <v>1647</v>
      </c>
      <c r="I3863" t="s">
        <v>49</v>
      </c>
      <c r="J3863" t="str">
        <f>VLOOKUP(B3863,tax!$B$1:$P$1478,6,FALSE)</f>
        <v>Bacteria</v>
      </c>
      <c r="K3863" t="str">
        <f>VLOOKUP($B3863,tax!$B$1:$P$1478,7,FALSE)</f>
        <v xml:space="preserve"> Firmicutes</v>
      </c>
    </row>
    <row r="3864" spans="1:11" x14ac:dyDescent="0.25">
      <c r="A3864" t="s">
        <v>2798</v>
      </c>
      <c r="B3864" t="s">
        <v>2799</v>
      </c>
      <c r="C3864" t="s">
        <v>670</v>
      </c>
      <c r="D3864">
        <v>541</v>
      </c>
      <c r="E3864">
        <v>33</v>
      </c>
      <c r="F3864">
        <v>329</v>
      </c>
      <c r="G3864">
        <f t="shared" si="60"/>
        <v>297</v>
      </c>
      <c r="H3864">
        <v>2356</v>
      </c>
      <c r="I3864" t="s">
        <v>671</v>
      </c>
      <c r="J3864" t="str">
        <f>VLOOKUP(B3864,tax!$B$1:$P$1478,6,FALSE)</f>
        <v>Bacteria</v>
      </c>
      <c r="K3864" t="str">
        <f>VLOOKUP($B3864,tax!$B$1:$P$1478,7,FALSE)</f>
        <v xml:space="preserve"> Firmicutes</v>
      </c>
    </row>
    <row r="3865" spans="1:11" x14ac:dyDescent="0.25">
      <c r="A3865" t="s">
        <v>2800</v>
      </c>
      <c r="B3865" t="s">
        <v>2801</v>
      </c>
      <c r="C3865" t="s">
        <v>10</v>
      </c>
      <c r="D3865">
        <v>524</v>
      </c>
      <c r="E3865">
        <v>331</v>
      </c>
      <c r="F3865">
        <v>452</v>
      </c>
      <c r="G3865">
        <f t="shared" si="60"/>
        <v>122</v>
      </c>
      <c r="H3865">
        <v>1755</v>
      </c>
      <c r="I3865" t="s">
        <v>11</v>
      </c>
      <c r="J3865" t="str">
        <f>VLOOKUP(B3865,tax!$B$1:$P$1478,6,FALSE)</f>
        <v>Bacteria</v>
      </c>
      <c r="K3865" t="str">
        <f>VLOOKUP($B3865,tax!$B$1:$P$1478,7,FALSE)</f>
        <v xml:space="preserve"> Firmicutes</v>
      </c>
    </row>
    <row r="3866" spans="1:11" x14ac:dyDescent="0.25">
      <c r="A3866" t="s">
        <v>2800</v>
      </c>
      <c r="B3866" t="s">
        <v>2801</v>
      </c>
      <c r="C3866" t="s">
        <v>48</v>
      </c>
      <c r="D3866">
        <v>524</v>
      </c>
      <c r="E3866">
        <v>461</v>
      </c>
      <c r="F3866">
        <v>481</v>
      </c>
      <c r="G3866">
        <f t="shared" si="60"/>
        <v>21</v>
      </c>
      <c r="H3866">
        <v>1647</v>
      </c>
      <c r="I3866" t="s">
        <v>49</v>
      </c>
      <c r="J3866" t="str">
        <f>VLOOKUP(B3866,tax!$B$1:$P$1478,6,FALSE)</f>
        <v>Bacteria</v>
      </c>
      <c r="K3866" t="str">
        <f>VLOOKUP($B3866,tax!$B$1:$P$1478,7,FALSE)</f>
        <v xml:space="preserve"> Firmicutes</v>
      </c>
    </row>
    <row r="3867" spans="1:11" x14ac:dyDescent="0.25">
      <c r="A3867" t="s">
        <v>2800</v>
      </c>
      <c r="B3867" t="s">
        <v>2801</v>
      </c>
      <c r="C3867" t="s">
        <v>52</v>
      </c>
      <c r="D3867">
        <v>524</v>
      </c>
      <c r="E3867">
        <v>24</v>
      </c>
      <c r="F3867">
        <v>308</v>
      </c>
      <c r="G3867">
        <f t="shared" si="60"/>
        <v>285</v>
      </c>
      <c r="H3867">
        <v>5170</v>
      </c>
      <c r="I3867" t="s">
        <v>53</v>
      </c>
      <c r="J3867" t="str">
        <f>VLOOKUP(B3867,tax!$B$1:$P$1478,6,FALSE)</f>
        <v>Bacteria</v>
      </c>
      <c r="K3867" t="str">
        <f>VLOOKUP($B3867,tax!$B$1:$P$1478,7,FALSE)</f>
        <v xml:space="preserve"> Firmicutes</v>
      </c>
    </row>
    <row r="3868" spans="1:11" x14ac:dyDescent="0.25">
      <c r="A3868" t="s">
        <v>2802</v>
      </c>
      <c r="B3868" t="s">
        <v>2803</v>
      </c>
      <c r="C3868" t="s">
        <v>10</v>
      </c>
      <c r="D3868">
        <v>490</v>
      </c>
      <c r="E3868">
        <v>302</v>
      </c>
      <c r="F3868">
        <v>423</v>
      </c>
      <c r="G3868">
        <f t="shared" si="60"/>
        <v>122</v>
      </c>
      <c r="H3868">
        <v>1755</v>
      </c>
      <c r="I3868" t="s">
        <v>11</v>
      </c>
      <c r="J3868" t="str">
        <f>VLOOKUP(B3868,tax!$B$1:$P$1478,6,FALSE)</f>
        <v>Bacteria</v>
      </c>
      <c r="K3868" t="str">
        <f>VLOOKUP($B3868,tax!$B$1:$P$1478,7,FALSE)</f>
        <v xml:space="preserve"> Firmicutes</v>
      </c>
    </row>
    <row r="3869" spans="1:11" x14ac:dyDescent="0.25">
      <c r="A3869" t="s">
        <v>2802</v>
      </c>
      <c r="B3869" t="s">
        <v>2803</v>
      </c>
      <c r="C3869" t="s">
        <v>48</v>
      </c>
      <c r="D3869">
        <v>490</v>
      </c>
      <c r="E3869">
        <v>431</v>
      </c>
      <c r="F3869">
        <v>451</v>
      </c>
      <c r="G3869">
        <f t="shared" si="60"/>
        <v>21</v>
      </c>
      <c r="H3869">
        <v>1647</v>
      </c>
      <c r="I3869" t="s">
        <v>49</v>
      </c>
      <c r="J3869" t="str">
        <f>VLOOKUP(B3869,tax!$B$1:$P$1478,6,FALSE)</f>
        <v>Bacteria</v>
      </c>
      <c r="K3869" t="str">
        <f>VLOOKUP($B3869,tax!$B$1:$P$1478,7,FALSE)</f>
        <v xml:space="preserve"> Firmicutes</v>
      </c>
    </row>
    <row r="3870" spans="1:11" x14ac:dyDescent="0.25">
      <c r="A3870" t="s">
        <v>2802</v>
      </c>
      <c r="B3870" t="s">
        <v>2803</v>
      </c>
      <c r="C3870" t="s">
        <v>73</v>
      </c>
      <c r="D3870">
        <v>490</v>
      </c>
      <c r="E3870">
        <v>64</v>
      </c>
      <c r="F3870">
        <v>226</v>
      </c>
      <c r="G3870">
        <f t="shared" si="60"/>
        <v>163</v>
      </c>
      <c r="H3870">
        <v>9472</v>
      </c>
      <c r="I3870" t="s">
        <v>74</v>
      </c>
      <c r="J3870" t="str">
        <f>VLOOKUP(B3870,tax!$B$1:$P$1478,6,FALSE)</f>
        <v>Bacteria</v>
      </c>
      <c r="K3870" t="str">
        <f>VLOOKUP($B3870,tax!$B$1:$P$1478,7,FALSE)</f>
        <v xml:space="preserve"> Firmicutes</v>
      </c>
    </row>
    <row r="3871" spans="1:11" x14ac:dyDescent="0.25">
      <c r="A3871" t="s">
        <v>2804</v>
      </c>
      <c r="B3871" t="s">
        <v>2805</v>
      </c>
      <c r="C3871" t="s">
        <v>10</v>
      </c>
      <c r="D3871">
        <v>745</v>
      </c>
      <c r="E3871">
        <v>555</v>
      </c>
      <c r="F3871">
        <v>676</v>
      </c>
      <c r="G3871">
        <f t="shared" si="60"/>
        <v>122</v>
      </c>
      <c r="H3871">
        <v>1755</v>
      </c>
      <c r="I3871" t="s">
        <v>11</v>
      </c>
      <c r="J3871" t="str">
        <f>VLOOKUP(B3871,tax!$B$1:$P$1478,6,FALSE)</f>
        <v>Bacteria</v>
      </c>
      <c r="K3871" t="str">
        <f>VLOOKUP($B3871,tax!$B$1:$P$1478,7,FALSE)</f>
        <v xml:space="preserve"> Firmicutes</v>
      </c>
    </row>
    <row r="3872" spans="1:11" x14ac:dyDescent="0.25">
      <c r="A3872" t="s">
        <v>2804</v>
      </c>
      <c r="B3872" t="s">
        <v>2805</v>
      </c>
      <c r="C3872" t="s">
        <v>48</v>
      </c>
      <c r="D3872">
        <v>745</v>
      </c>
      <c r="E3872">
        <v>685</v>
      </c>
      <c r="F3872">
        <v>705</v>
      </c>
      <c r="G3872">
        <f t="shared" si="60"/>
        <v>21</v>
      </c>
      <c r="H3872">
        <v>1647</v>
      </c>
      <c r="I3872" t="s">
        <v>49</v>
      </c>
      <c r="J3872" t="str">
        <f>VLOOKUP(B3872,tax!$B$1:$P$1478,6,FALSE)</f>
        <v>Bacteria</v>
      </c>
      <c r="K3872" t="str">
        <f>VLOOKUP($B3872,tax!$B$1:$P$1478,7,FALSE)</f>
        <v xml:space="preserve"> Firmicutes</v>
      </c>
    </row>
    <row r="3873" spans="1:11" x14ac:dyDescent="0.25">
      <c r="A3873" t="s">
        <v>2804</v>
      </c>
      <c r="B3873" t="s">
        <v>2805</v>
      </c>
      <c r="C3873" t="s">
        <v>48</v>
      </c>
      <c r="D3873">
        <v>745</v>
      </c>
      <c r="E3873">
        <v>717</v>
      </c>
      <c r="F3873">
        <v>737</v>
      </c>
      <c r="G3873">
        <f t="shared" si="60"/>
        <v>21</v>
      </c>
      <c r="H3873">
        <v>1647</v>
      </c>
      <c r="I3873" t="s">
        <v>49</v>
      </c>
      <c r="J3873" t="str">
        <f>VLOOKUP(B3873,tax!$B$1:$P$1478,6,FALSE)</f>
        <v>Bacteria</v>
      </c>
      <c r="K3873" t="str">
        <f>VLOOKUP($B3873,tax!$B$1:$P$1478,7,FALSE)</f>
        <v xml:space="preserve"> Firmicutes</v>
      </c>
    </row>
    <row r="3874" spans="1:11" x14ac:dyDescent="0.25">
      <c r="A3874" t="s">
        <v>2804</v>
      </c>
      <c r="B3874" t="s">
        <v>2805</v>
      </c>
      <c r="C3874" t="s">
        <v>52</v>
      </c>
      <c r="D3874">
        <v>745</v>
      </c>
      <c r="E3874">
        <v>35</v>
      </c>
      <c r="F3874">
        <v>300</v>
      </c>
      <c r="G3874">
        <f t="shared" si="60"/>
        <v>266</v>
      </c>
      <c r="H3874">
        <v>5170</v>
      </c>
      <c r="I3874" t="s">
        <v>53</v>
      </c>
      <c r="J3874" t="str">
        <f>VLOOKUP(B3874,tax!$B$1:$P$1478,6,FALSE)</f>
        <v>Bacteria</v>
      </c>
      <c r="K3874" t="str">
        <f>VLOOKUP($B3874,tax!$B$1:$P$1478,7,FALSE)</f>
        <v xml:space="preserve"> Firmicutes</v>
      </c>
    </row>
    <row r="3875" spans="1:11" x14ac:dyDescent="0.25">
      <c r="A3875" t="s">
        <v>2806</v>
      </c>
      <c r="B3875" t="s">
        <v>2807</v>
      </c>
      <c r="C3875" t="s">
        <v>10</v>
      </c>
      <c r="D3875">
        <v>539</v>
      </c>
      <c r="E3875">
        <v>344</v>
      </c>
      <c r="F3875">
        <v>465</v>
      </c>
      <c r="G3875">
        <f t="shared" si="60"/>
        <v>122</v>
      </c>
      <c r="H3875">
        <v>1755</v>
      </c>
      <c r="I3875" t="s">
        <v>11</v>
      </c>
      <c r="J3875" t="str">
        <f>VLOOKUP(B3875,tax!$B$1:$P$1478,6,FALSE)</f>
        <v>Bacteria</v>
      </c>
      <c r="K3875" t="str">
        <f>VLOOKUP($B3875,tax!$B$1:$P$1478,7,FALSE)</f>
        <v xml:space="preserve"> Firmicutes</v>
      </c>
    </row>
    <row r="3876" spans="1:11" x14ac:dyDescent="0.25">
      <c r="A3876" t="s">
        <v>2806</v>
      </c>
      <c r="B3876" t="s">
        <v>2807</v>
      </c>
      <c r="C3876" t="s">
        <v>48</v>
      </c>
      <c r="D3876">
        <v>539</v>
      </c>
      <c r="E3876">
        <v>475</v>
      </c>
      <c r="F3876">
        <v>495</v>
      </c>
      <c r="G3876">
        <f t="shared" si="60"/>
        <v>21</v>
      </c>
      <c r="H3876">
        <v>1647</v>
      </c>
      <c r="I3876" t="s">
        <v>49</v>
      </c>
      <c r="J3876" t="str">
        <f>VLOOKUP(B3876,tax!$B$1:$P$1478,6,FALSE)</f>
        <v>Bacteria</v>
      </c>
      <c r="K3876" t="str">
        <f>VLOOKUP($B3876,tax!$B$1:$P$1478,7,FALSE)</f>
        <v xml:space="preserve"> Firmicutes</v>
      </c>
    </row>
    <row r="3877" spans="1:11" x14ac:dyDescent="0.25">
      <c r="A3877" t="s">
        <v>2806</v>
      </c>
      <c r="B3877" t="s">
        <v>2807</v>
      </c>
      <c r="C3877" t="s">
        <v>48</v>
      </c>
      <c r="D3877">
        <v>539</v>
      </c>
      <c r="E3877">
        <v>507</v>
      </c>
      <c r="F3877">
        <v>527</v>
      </c>
      <c r="G3877">
        <f t="shared" si="60"/>
        <v>21</v>
      </c>
      <c r="H3877">
        <v>1647</v>
      </c>
      <c r="I3877" t="s">
        <v>49</v>
      </c>
      <c r="J3877" t="str">
        <f>VLOOKUP(B3877,tax!$B$1:$P$1478,6,FALSE)</f>
        <v>Bacteria</v>
      </c>
      <c r="K3877" t="str">
        <f>VLOOKUP($B3877,tax!$B$1:$P$1478,7,FALSE)</f>
        <v xml:space="preserve"> Firmicutes</v>
      </c>
    </row>
    <row r="3878" spans="1:11" x14ac:dyDescent="0.25">
      <c r="A3878" t="s">
        <v>2806</v>
      </c>
      <c r="B3878" t="s">
        <v>2807</v>
      </c>
      <c r="C3878" t="s">
        <v>681</v>
      </c>
      <c r="D3878">
        <v>539</v>
      </c>
      <c r="E3878">
        <v>45</v>
      </c>
      <c r="F3878">
        <v>297</v>
      </c>
      <c r="G3878">
        <f t="shared" si="60"/>
        <v>253</v>
      </c>
      <c r="H3878">
        <v>187</v>
      </c>
      <c r="I3878" t="s">
        <v>682</v>
      </c>
      <c r="J3878" t="str">
        <f>VLOOKUP(B3878,tax!$B$1:$P$1478,6,FALSE)</f>
        <v>Bacteria</v>
      </c>
      <c r="K3878" t="str">
        <f>VLOOKUP($B3878,tax!$B$1:$P$1478,7,FALSE)</f>
        <v xml:space="preserve"> Firmicutes</v>
      </c>
    </row>
    <row r="3879" spans="1:11" x14ac:dyDescent="0.25">
      <c r="A3879" t="s">
        <v>2808</v>
      </c>
      <c r="B3879" t="s">
        <v>2809</v>
      </c>
      <c r="C3879" t="s">
        <v>10</v>
      </c>
      <c r="D3879">
        <v>509</v>
      </c>
      <c r="E3879">
        <v>320</v>
      </c>
      <c r="F3879">
        <v>441</v>
      </c>
      <c r="G3879">
        <f t="shared" si="60"/>
        <v>122</v>
      </c>
      <c r="H3879">
        <v>1755</v>
      </c>
      <c r="I3879" t="s">
        <v>11</v>
      </c>
      <c r="J3879" t="str">
        <f>VLOOKUP(B3879,tax!$B$1:$P$1478,6,FALSE)</f>
        <v>Bacteria</v>
      </c>
      <c r="K3879" t="str">
        <f>VLOOKUP($B3879,tax!$B$1:$P$1478,7,FALSE)</f>
        <v xml:space="preserve"> Firmicutes</v>
      </c>
    </row>
    <row r="3880" spans="1:11" x14ac:dyDescent="0.25">
      <c r="A3880" t="s">
        <v>2808</v>
      </c>
      <c r="B3880" t="s">
        <v>2809</v>
      </c>
      <c r="C3880" t="s">
        <v>48</v>
      </c>
      <c r="D3880">
        <v>509</v>
      </c>
      <c r="E3880">
        <v>450</v>
      </c>
      <c r="F3880">
        <v>470</v>
      </c>
      <c r="G3880">
        <f t="shared" si="60"/>
        <v>21</v>
      </c>
      <c r="H3880">
        <v>1647</v>
      </c>
      <c r="I3880" t="s">
        <v>49</v>
      </c>
      <c r="J3880" t="str">
        <f>VLOOKUP(B3880,tax!$B$1:$P$1478,6,FALSE)</f>
        <v>Bacteria</v>
      </c>
      <c r="K3880" t="str">
        <f>VLOOKUP($B3880,tax!$B$1:$P$1478,7,FALSE)</f>
        <v xml:space="preserve"> Firmicutes</v>
      </c>
    </row>
    <row r="3881" spans="1:11" x14ac:dyDescent="0.25">
      <c r="A3881" t="s">
        <v>2808</v>
      </c>
      <c r="B3881" t="s">
        <v>2809</v>
      </c>
      <c r="C3881" t="s">
        <v>52</v>
      </c>
      <c r="D3881">
        <v>509</v>
      </c>
      <c r="E3881">
        <v>24</v>
      </c>
      <c r="F3881">
        <v>297</v>
      </c>
      <c r="G3881">
        <f t="shared" si="60"/>
        <v>274</v>
      </c>
      <c r="H3881">
        <v>5170</v>
      </c>
      <c r="I3881" t="s">
        <v>53</v>
      </c>
      <c r="J3881" t="str">
        <f>VLOOKUP(B3881,tax!$B$1:$P$1478,6,FALSE)</f>
        <v>Bacteria</v>
      </c>
      <c r="K3881" t="str">
        <f>VLOOKUP($B3881,tax!$B$1:$P$1478,7,FALSE)</f>
        <v xml:space="preserve"> Firmicutes</v>
      </c>
    </row>
    <row r="3882" spans="1:11" x14ac:dyDescent="0.25">
      <c r="A3882" t="s">
        <v>2810</v>
      </c>
      <c r="B3882" t="s">
        <v>2811</v>
      </c>
      <c r="C3882" t="s">
        <v>10</v>
      </c>
      <c r="D3882">
        <v>603</v>
      </c>
      <c r="E3882">
        <v>409</v>
      </c>
      <c r="F3882">
        <v>530</v>
      </c>
      <c r="G3882">
        <f t="shared" si="60"/>
        <v>122</v>
      </c>
      <c r="H3882">
        <v>1755</v>
      </c>
      <c r="I3882" t="s">
        <v>11</v>
      </c>
      <c r="J3882" t="str">
        <f>VLOOKUP(B3882,tax!$B$1:$P$1478,6,FALSE)</f>
        <v>Bacteria</v>
      </c>
      <c r="K3882" t="str">
        <f>VLOOKUP($B3882,tax!$B$1:$P$1478,7,FALSE)</f>
        <v xml:space="preserve"> Firmicutes</v>
      </c>
    </row>
    <row r="3883" spans="1:11" x14ac:dyDescent="0.25">
      <c r="A3883" t="s">
        <v>2810</v>
      </c>
      <c r="B3883" t="s">
        <v>2811</v>
      </c>
      <c r="C3883" t="s">
        <v>48</v>
      </c>
      <c r="D3883">
        <v>603</v>
      </c>
      <c r="E3883">
        <v>540</v>
      </c>
      <c r="F3883">
        <v>560</v>
      </c>
      <c r="G3883">
        <f t="shared" si="60"/>
        <v>21</v>
      </c>
      <c r="H3883">
        <v>1647</v>
      </c>
      <c r="I3883" t="s">
        <v>49</v>
      </c>
      <c r="J3883" t="str">
        <f>VLOOKUP(B3883,tax!$B$1:$P$1478,6,FALSE)</f>
        <v>Bacteria</v>
      </c>
      <c r="K3883" t="str">
        <f>VLOOKUP($B3883,tax!$B$1:$P$1478,7,FALSE)</f>
        <v xml:space="preserve"> Firmicutes</v>
      </c>
    </row>
    <row r="3884" spans="1:11" x14ac:dyDescent="0.25">
      <c r="A3884" t="s">
        <v>2810</v>
      </c>
      <c r="B3884" t="s">
        <v>2811</v>
      </c>
      <c r="C3884" t="s">
        <v>48</v>
      </c>
      <c r="D3884">
        <v>603</v>
      </c>
      <c r="E3884">
        <v>572</v>
      </c>
      <c r="F3884">
        <v>592</v>
      </c>
      <c r="G3884">
        <f t="shared" si="60"/>
        <v>21</v>
      </c>
      <c r="H3884">
        <v>1647</v>
      </c>
      <c r="I3884" t="s">
        <v>49</v>
      </c>
      <c r="J3884" t="str">
        <f>VLOOKUP(B3884,tax!$B$1:$P$1478,6,FALSE)</f>
        <v>Bacteria</v>
      </c>
      <c r="K3884" t="str">
        <f>VLOOKUP($B3884,tax!$B$1:$P$1478,7,FALSE)</f>
        <v xml:space="preserve"> Firmicutes</v>
      </c>
    </row>
    <row r="3885" spans="1:11" x14ac:dyDescent="0.25">
      <c r="A3885" t="s">
        <v>2810</v>
      </c>
      <c r="B3885" t="s">
        <v>2811</v>
      </c>
      <c r="C3885" t="s">
        <v>401</v>
      </c>
      <c r="D3885">
        <v>603</v>
      </c>
      <c r="E3885">
        <v>24</v>
      </c>
      <c r="F3885">
        <v>135</v>
      </c>
      <c r="G3885">
        <f t="shared" si="60"/>
        <v>112</v>
      </c>
      <c r="H3885">
        <v>2958</v>
      </c>
      <c r="I3885" t="s">
        <v>402</v>
      </c>
      <c r="J3885" t="str">
        <f>VLOOKUP(B3885,tax!$B$1:$P$1478,6,FALSE)</f>
        <v>Bacteria</v>
      </c>
      <c r="K3885" t="str">
        <f>VLOOKUP($B3885,tax!$B$1:$P$1478,7,FALSE)</f>
        <v xml:space="preserve"> Firmicutes</v>
      </c>
    </row>
    <row r="3886" spans="1:11" x14ac:dyDescent="0.25">
      <c r="A3886" t="s">
        <v>2812</v>
      </c>
      <c r="B3886" t="s">
        <v>2813</v>
      </c>
      <c r="C3886" t="s">
        <v>10</v>
      </c>
      <c r="D3886">
        <v>1015</v>
      </c>
      <c r="E3886">
        <v>823</v>
      </c>
      <c r="F3886">
        <v>944</v>
      </c>
      <c r="G3886">
        <f t="shared" si="60"/>
        <v>122</v>
      </c>
      <c r="H3886">
        <v>1755</v>
      </c>
      <c r="I3886" t="s">
        <v>11</v>
      </c>
      <c r="J3886" t="str">
        <f>VLOOKUP(B3886,tax!$B$1:$P$1478,6,FALSE)</f>
        <v>Bacteria</v>
      </c>
      <c r="K3886" t="str">
        <f>VLOOKUP($B3886,tax!$B$1:$P$1478,7,FALSE)</f>
        <v xml:space="preserve"> Firmicutes</v>
      </c>
    </row>
    <row r="3887" spans="1:11" x14ac:dyDescent="0.25">
      <c r="A3887" t="s">
        <v>2812</v>
      </c>
      <c r="B3887" t="s">
        <v>2813</v>
      </c>
      <c r="C3887" t="s">
        <v>48</v>
      </c>
      <c r="D3887">
        <v>1015</v>
      </c>
      <c r="E3887">
        <v>952</v>
      </c>
      <c r="F3887">
        <v>972</v>
      </c>
      <c r="G3887">
        <f t="shared" si="60"/>
        <v>21</v>
      </c>
      <c r="H3887">
        <v>1647</v>
      </c>
      <c r="I3887" t="s">
        <v>49</v>
      </c>
      <c r="J3887" t="str">
        <f>VLOOKUP(B3887,tax!$B$1:$P$1478,6,FALSE)</f>
        <v>Bacteria</v>
      </c>
      <c r="K3887" t="str">
        <f>VLOOKUP($B3887,tax!$B$1:$P$1478,7,FALSE)</f>
        <v xml:space="preserve"> Firmicutes</v>
      </c>
    </row>
    <row r="3888" spans="1:11" x14ac:dyDescent="0.25">
      <c r="A3888" t="s">
        <v>2812</v>
      </c>
      <c r="B3888" t="s">
        <v>2813</v>
      </c>
      <c r="C3888" t="s">
        <v>315</v>
      </c>
      <c r="D3888">
        <v>1015</v>
      </c>
      <c r="E3888">
        <v>202</v>
      </c>
      <c r="F3888">
        <v>314</v>
      </c>
      <c r="G3888">
        <f t="shared" si="60"/>
        <v>113</v>
      </c>
      <c r="H3888">
        <v>6352</v>
      </c>
      <c r="I3888" t="s">
        <v>316</v>
      </c>
      <c r="J3888" t="str">
        <f>VLOOKUP(B3888,tax!$B$1:$P$1478,6,FALSE)</f>
        <v>Bacteria</v>
      </c>
      <c r="K3888" t="str">
        <f>VLOOKUP($B3888,tax!$B$1:$P$1478,7,FALSE)</f>
        <v xml:space="preserve"> Firmicutes</v>
      </c>
    </row>
    <row r="3889" spans="1:11" x14ac:dyDescent="0.25">
      <c r="A3889" t="s">
        <v>2812</v>
      </c>
      <c r="B3889" t="s">
        <v>2813</v>
      </c>
      <c r="C3889" t="s">
        <v>317</v>
      </c>
      <c r="D3889">
        <v>1015</v>
      </c>
      <c r="E3889">
        <v>318</v>
      </c>
      <c r="F3889">
        <v>495</v>
      </c>
      <c r="G3889">
        <f t="shared" si="60"/>
        <v>178</v>
      </c>
      <c r="H3889">
        <v>6947</v>
      </c>
      <c r="I3889" t="s">
        <v>318</v>
      </c>
      <c r="J3889" t="str">
        <f>VLOOKUP(B3889,tax!$B$1:$P$1478,6,FALSE)</f>
        <v>Bacteria</v>
      </c>
      <c r="K3889" t="str">
        <f>VLOOKUP($B3889,tax!$B$1:$P$1478,7,FALSE)</f>
        <v xml:space="preserve"> Firmicutes</v>
      </c>
    </row>
    <row r="3890" spans="1:11" x14ac:dyDescent="0.25">
      <c r="A3890" t="s">
        <v>2812</v>
      </c>
      <c r="B3890" t="s">
        <v>2813</v>
      </c>
      <c r="C3890" t="s">
        <v>319</v>
      </c>
      <c r="D3890">
        <v>1015</v>
      </c>
      <c r="E3890">
        <v>47</v>
      </c>
      <c r="F3890">
        <v>200</v>
      </c>
      <c r="G3890">
        <f t="shared" si="60"/>
        <v>154</v>
      </c>
      <c r="H3890">
        <v>7272</v>
      </c>
      <c r="I3890" t="s">
        <v>320</v>
      </c>
      <c r="J3890" t="str">
        <f>VLOOKUP(B3890,tax!$B$1:$P$1478,6,FALSE)</f>
        <v>Bacteria</v>
      </c>
      <c r="K3890" t="str">
        <f>VLOOKUP($B3890,tax!$B$1:$P$1478,7,FALSE)</f>
        <v xml:space="preserve"> Firmicutes</v>
      </c>
    </row>
    <row r="3891" spans="1:11" x14ac:dyDescent="0.25">
      <c r="A3891" t="s">
        <v>2812</v>
      </c>
      <c r="B3891" t="s">
        <v>2813</v>
      </c>
      <c r="C3891" t="s">
        <v>918</v>
      </c>
      <c r="D3891">
        <v>1015</v>
      </c>
      <c r="E3891">
        <v>752</v>
      </c>
      <c r="F3891">
        <v>802</v>
      </c>
      <c r="G3891">
        <f t="shared" si="60"/>
        <v>51</v>
      </c>
      <c r="H3891">
        <v>52</v>
      </c>
      <c r="I3891" t="s">
        <v>918</v>
      </c>
      <c r="J3891" t="str">
        <f>VLOOKUP(B3891,tax!$B$1:$P$1478,6,FALSE)</f>
        <v>Bacteria</v>
      </c>
      <c r="K3891" t="str">
        <f>VLOOKUP($B3891,tax!$B$1:$P$1478,7,FALSE)</f>
        <v xml:space="preserve"> Firmicutes</v>
      </c>
    </row>
    <row r="3892" spans="1:11" x14ac:dyDescent="0.25">
      <c r="A3892" t="s">
        <v>2812</v>
      </c>
      <c r="B3892" t="s">
        <v>2813</v>
      </c>
      <c r="C3892" t="s">
        <v>689</v>
      </c>
      <c r="D3892">
        <v>1015</v>
      </c>
      <c r="E3892">
        <v>692</v>
      </c>
      <c r="F3892">
        <v>722</v>
      </c>
      <c r="G3892">
        <f t="shared" si="60"/>
        <v>31</v>
      </c>
      <c r="H3892">
        <v>11</v>
      </c>
      <c r="I3892" t="s">
        <v>689</v>
      </c>
      <c r="J3892" t="str">
        <f>VLOOKUP(B3892,tax!$B$1:$P$1478,6,FALSE)</f>
        <v>Bacteria</v>
      </c>
      <c r="K3892" t="str">
        <f>VLOOKUP($B3892,tax!$B$1:$P$1478,7,FALSE)</f>
        <v xml:space="preserve"> Firmicutes</v>
      </c>
    </row>
    <row r="3893" spans="1:11" x14ac:dyDescent="0.25">
      <c r="A3893" t="s">
        <v>2814</v>
      </c>
      <c r="B3893" t="s">
        <v>2815</v>
      </c>
      <c r="C3893" t="s">
        <v>10</v>
      </c>
      <c r="D3893">
        <v>776</v>
      </c>
      <c r="E3893">
        <v>343</v>
      </c>
      <c r="F3893">
        <v>464</v>
      </c>
      <c r="G3893">
        <f t="shared" si="60"/>
        <v>122</v>
      </c>
      <c r="H3893">
        <v>1755</v>
      </c>
      <c r="I3893" t="s">
        <v>11</v>
      </c>
      <c r="J3893" t="str">
        <f>VLOOKUP(B3893,tax!$B$1:$P$1478,6,FALSE)</f>
        <v>Bacteria</v>
      </c>
      <c r="K3893" t="str">
        <f>VLOOKUP($B3893,tax!$B$1:$P$1478,7,FALSE)</f>
        <v xml:space="preserve"> Firmicutes</v>
      </c>
    </row>
    <row r="3894" spans="1:11" x14ac:dyDescent="0.25">
      <c r="A3894" t="s">
        <v>2814</v>
      </c>
      <c r="B3894" t="s">
        <v>2815</v>
      </c>
      <c r="C3894" t="s">
        <v>259</v>
      </c>
      <c r="D3894">
        <v>776</v>
      </c>
      <c r="E3894">
        <v>545</v>
      </c>
      <c r="F3894">
        <v>773</v>
      </c>
      <c r="G3894">
        <f t="shared" si="60"/>
        <v>229</v>
      </c>
      <c r="H3894">
        <v>2378</v>
      </c>
      <c r="I3894" t="s">
        <v>260</v>
      </c>
      <c r="J3894" t="str">
        <f>VLOOKUP(B3894,tax!$B$1:$P$1478,6,FALSE)</f>
        <v>Bacteria</v>
      </c>
      <c r="K3894" t="str">
        <f>VLOOKUP($B3894,tax!$B$1:$P$1478,7,FALSE)</f>
        <v xml:space="preserve"> Firmicutes</v>
      </c>
    </row>
    <row r="3895" spans="1:11" x14ac:dyDescent="0.25">
      <c r="A3895" t="s">
        <v>2814</v>
      </c>
      <c r="B3895" t="s">
        <v>2815</v>
      </c>
      <c r="C3895" t="s">
        <v>48</v>
      </c>
      <c r="D3895">
        <v>776</v>
      </c>
      <c r="E3895">
        <v>474</v>
      </c>
      <c r="F3895">
        <v>494</v>
      </c>
      <c r="G3895">
        <f t="shared" si="60"/>
        <v>21</v>
      </c>
      <c r="H3895">
        <v>1647</v>
      </c>
      <c r="I3895" t="s">
        <v>49</v>
      </c>
      <c r="J3895" t="str">
        <f>VLOOKUP(B3895,tax!$B$1:$P$1478,6,FALSE)</f>
        <v>Bacteria</v>
      </c>
      <c r="K3895" t="str">
        <f>VLOOKUP($B3895,tax!$B$1:$P$1478,7,FALSE)</f>
        <v xml:space="preserve"> Firmicutes</v>
      </c>
    </row>
    <row r="3896" spans="1:11" x14ac:dyDescent="0.25">
      <c r="A3896" t="s">
        <v>2814</v>
      </c>
      <c r="B3896" t="s">
        <v>2815</v>
      </c>
      <c r="C3896" t="s">
        <v>48</v>
      </c>
      <c r="D3896">
        <v>776</v>
      </c>
      <c r="E3896">
        <v>506</v>
      </c>
      <c r="F3896">
        <v>526</v>
      </c>
      <c r="G3896">
        <f t="shared" si="60"/>
        <v>21</v>
      </c>
      <c r="H3896">
        <v>1647</v>
      </c>
      <c r="I3896" t="s">
        <v>49</v>
      </c>
      <c r="J3896" t="str">
        <f>VLOOKUP(B3896,tax!$B$1:$P$1478,6,FALSE)</f>
        <v>Bacteria</v>
      </c>
      <c r="K3896" t="str">
        <f>VLOOKUP($B3896,tax!$B$1:$P$1478,7,FALSE)</f>
        <v xml:space="preserve"> Firmicutes</v>
      </c>
    </row>
    <row r="3897" spans="1:11" x14ac:dyDescent="0.25">
      <c r="A3897" t="s">
        <v>2814</v>
      </c>
      <c r="B3897" t="s">
        <v>2815</v>
      </c>
      <c r="C3897" t="s">
        <v>681</v>
      </c>
      <c r="D3897">
        <v>776</v>
      </c>
      <c r="E3897">
        <v>44</v>
      </c>
      <c r="F3897">
        <v>296</v>
      </c>
      <c r="G3897">
        <f t="shared" si="60"/>
        <v>253</v>
      </c>
      <c r="H3897">
        <v>187</v>
      </c>
      <c r="I3897" t="s">
        <v>682</v>
      </c>
      <c r="J3897" t="str">
        <f>VLOOKUP(B3897,tax!$B$1:$P$1478,6,FALSE)</f>
        <v>Bacteria</v>
      </c>
      <c r="K3897" t="str">
        <f>VLOOKUP($B3897,tax!$B$1:$P$1478,7,FALSE)</f>
        <v xml:space="preserve"> Firmicutes</v>
      </c>
    </row>
    <row r="3898" spans="1:11" x14ac:dyDescent="0.25">
      <c r="A3898" t="s">
        <v>2816</v>
      </c>
      <c r="B3898" t="s">
        <v>2817</v>
      </c>
      <c r="C3898" t="s">
        <v>10</v>
      </c>
      <c r="D3898">
        <v>1159</v>
      </c>
      <c r="E3898">
        <v>973</v>
      </c>
      <c r="F3898">
        <v>1094</v>
      </c>
      <c r="G3898">
        <f t="shared" si="60"/>
        <v>122</v>
      </c>
      <c r="H3898">
        <v>1755</v>
      </c>
      <c r="I3898" t="s">
        <v>11</v>
      </c>
      <c r="J3898" t="str">
        <f>VLOOKUP(B3898,tax!$B$1:$P$1478,6,FALSE)</f>
        <v>Bacteria</v>
      </c>
      <c r="K3898" t="str">
        <f>VLOOKUP($B3898,tax!$B$1:$P$1478,7,FALSE)</f>
        <v xml:space="preserve"> Firmicutes</v>
      </c>
    </row>
    <row r="3899" spans="1:11" x14ac:dyDescent="0.25">
      <c r="A3899" t="s">
        <v>2816</v>
      </c>
      <c r="B3899" t="s">
        <v>2817</v>
      </c>
      <c r="C3899" t="s">
        <v>48</v>
      </c>
      <c r="D3899">
        <v>1159</v>
      </c>
      <c r="E3899">
        <v>1104</v>
      </c>
      <c r="F3899">
        <v>1124</v>
      </c>
      <c r="G3899">
        <f t="shared" si="60"/>
        <v>21</v>
      </c>
      <c r="H3899">
        <v>1647</v>
      </c>
      <c r="I3899" t="s">
        <v>49</v>
      </c>
      <c r="J3899" t="str">
        <f>VLOOKUP(B3899,tax!$B$1:$P$1478,6,FALSE)</f>
        <v>Bacteria</v>
      </c>
      <c r="K3899" t="str">
        <f>VLOOKUP($B3899,tax!$B$1:$P$1478,7,FALSE)</f>
        <v xml:space="preserve"> Firmicutes</v>
      </c>
    </row>
    <row r="3900" spans="1:11" x14ac:dyDescent="0.25">
      <c r="A3900" t="s">
        <v>2816</v>
      </c>
      <c r="B3900" t="s">
        <v>2817</v>
      </c>
      <c r="C3900" t="s">
        <v>48</v>
      </c>
      <c r="D3900">
        <v>1159</v>
      </c>
      <c r="E3900">
        <v>1136</v>
      </c>
      <c r="F3900">
        <v>1156</v>
      </c>
      <c r="G3900">
        <f t="shared" si="60"/>
        <v>21</v>
      </c>
      <c r="H3900">
        <v>1647</v>
      </c>
      <c r="I3900" t="s">
        <v>49</v>
      </c>
      <c r="J3900" t="str">
        <f>VLOOKUP(B3900,tax!$B$1:$P$1478,6,FALSE)</f>
        <v>Bacteria</v>
      </c>
      <c r="K3900" t="str">
        <f>VLOOKUP($B3900,tax!$B$1:$P$1478,7,FALSE)</f>
        <v xml:space="preserve"> Firmicutes</v>
      </c>
    </row>
    <row r="3901" spans="1:11" x14ac:dyDescent="0.25">
      <c r="A3901" t="s">
        <v>2816</v>
      </c>
      <c r="B3901" t="s">
        <v>2817</v>
      </c>
      <c r="C3901" t="s">
        <v>185</v>
      </c>
      <c r="D3901">
        <v>1159</v>
      </c>
      <c r="E3901">
        <v>829</v>
      </c>
      <c r="F3901">
        <v>954</v>
      </c>
      <c r="G3901">
        <f t="shared" si="60"/>
        <v>126</v>
      </c>
      <c r="H3901">
        <v>10300</v>
      </c>
      <c r="I3901" t="s">
        <v>186</v>
      </c>
      <c r="J3901" t="str">
        <f>VLOOKUP(B3901,tax!$B$1:$P$1478,6,FALSE)</f>
        <v>Bacteria</v>
      </c>
      <c r="K3901" t="str">
        <f>VLOOKUP($B3901,tax!$B$1:$P$1478,7,FALSE)</f>
        <v xml:space="preserve"> Firmicutes</v>
      </c>
    </row>
    <row r="3902" spans="1:11" x14ac:dyDescent="0.25">
      <c r="A3902" t="s">
        <v>2816</v>
      </c>
      <c r="B3902" t="s">
        <v>2817</v>
      </c>
      <c r="C3902" t="s">
        <v>694</v>
      </c>
      <c r="D3902">
        <v>1159</v>
      </c>
      <c r="E3902">
        <v>55</v>
      </c>
      <c r="F3902">
        <v>303</v>
      </c>
      <c r="G3902">
        <f t="shared" si="60"/>
        <v>249</v>
      </c>
      <c r="H3902">
        <v>1312</v>
      </c>
      <c r="I3902" t="s">
        <v>695</v>
      </c>
      <c r="J3902" t="str">
        <f>VLOOKUP(B3902,tax!$B$1:$P$1478,6,FALSE)</f>
        <v>Bacteria</v>
      </c>
      <c r="K3902" t="str">
        <f>VLOOKUP($B3902,tax!$B$1:$P$1478,7,FALSE)</f>
        <v xml:space="preserve"> Firmicutes</v>
      </c>
    </row>
    <row r="3903" spans="1:11" x14ac:dyDescent="0.25">
      <c r="A3903" t="s">
        <v>2818</v>
      </c>
      <c r="B3903" t="s">
        <v>2819</v>
      </c>
      <c r="C3903" t="s">
        <v>10</v>
      </c>
      <c r="D3903">
        <v>632</v>
      </c>
      <c r="E3903">
        <v>437</v>
      </c>
      <c r="F3903">
        <v>558</v>
      </c>
      <c r="G3903">
        <f t="shared" si="60"/>
        <v>122</v>
      </c>
      <c r="H3903">
        <v>1755</v>
      </c>
      <c r="I3903" t="s">
        <v>11</v>
      </c>
      <c r="J3903" t="str">
        <f>VLOOKUP(B3903,tax!$B$1:$P$1478,6,FALSE)</f>
        <v>Bacteria</v>
      </c>
      <c r="K3903" t="str">
        <f>VLOOKUP($B3903,tax!$B$1:$P$1478,7,FALSE)</f>
        <v xml:space="preserve"> Firmicutes</v>
      </c>
    </row>
    <row r="3904" spans="1:11" x14ac:dyDescent="0.25">
      <c r="A3904" t="s">
        <v>2818</v>
      </c>
      <c r="B3904" t="s">
        <v>2819</v>
      </c>
      <c r="C3904" t="s">
        <v>48</v>
      </c>
      <c r="D3904">
        <v>632</v>
      </c>
      <c r="E3904">
        <v>568</v>
      </c>
      <c r="F3904">
        <v>588</v>
      </c>
      <c r="G3904">
        <f t="shared" si="60"/>
        <v>21</v>
      </c>
      <c r="H3904">
        <v>1647</v>
      </c>
      <c r="I3904" t="s">
        <v>49</v>
      </c>
      <c r="J3904" t="str">
        <f>VLOOKUP(B3904,tax!$B$1:$P$1478,6,FALSE)</f>
        <v>Bacteria</v>
      </c>
      <c r="K3904" t="str">
        <f>VLOOKUP($B3904,tax!$B$1:$P$1478,7,FALSE)</f>
        <v xml:space="preserve"> Firmicutes</v>
      </c>
    </row>
    <row r="3905" spans="1:11" x14ac:dyDescent="0.25">
      <c r="A3905" t="s">
        <v>2818</v>
      </c>
      <c r="B3905" t="s">
        <v>2819</v>
      </c>
      <c r="C3905" t="s">
        <v>48</v>
      </c>
      <c r="D3905">
        <v>632</v>
      </c>
      <c r="E3905">
        <v>600</v>
      </c>
      <c r="F3905">
        <v>620</v>
      </c>
      <c r="G3905">
        <f t="shared" si="60"/>
        <v>21</v>
      </c>
      <c r="H3905">
        <v>1647</v>
      </c>
      <c r="I3905" t="s">
        <v>49</v>
      </c>
      <c r="J3905" t="str">
        <f>VLOOKUP(B3905,tax!$B$1:$P$1478,6,FALSE)</f>
        <v>Bacteria</v>
      </c>
      <c r="K3905" t="str">
        <f>VLOOKUP($B3905,tax!$B$1:$P$1478,7,FALSE)</f>
        <v xml:space="preserve"> Firmicutes</v>
      </c>
    </row>
    <row r="3906" spans="1:11" x14ac:dyDescent="0.25">
      <c r="A3906" t="s">
        <v>2820</v>
      </c>
      <c r="B3906" t="s">
        <v>2821</v>
      </c>
      <c r="C3906" t="s">
        <v>10</v>
      </c>
      <c r="D3906">
        <v>490</v>
      </c>
      <c r="E3906">
        <v>296</v>
      </c>
      <c r="F3906">
        <v>417</v>
      </c>
      <c r="G3906">
        <f t="shared" si="60"/>
        <v>122</v>
      </c>
      <c r="H3906">
        <v>1755</v>
      </c>
      <c r="I3906" t="s">
        <v>11</v>
      </c>
      <c r="J3906" t="str">
        <f>VLOOKUP(B3906,tax!$B$1:$P$1478,6,FALSE)</f>
        <v>Bacteria</v>
      </c>
      <c r="K3906" t="str">
        <f>VLOOKUP($B3906,tax!$B$1:$P$1478,7,FALSE)</f>
        <v xml:space="preserve"> Firmicutes</v>
      </c>
    </row>
    <row r="3907" spans="1:11" x14ac:dyDescent="0.25">
      <c r="A3907" t="s">
        <v>2820</v>
      </c>
      <c r="B3907" t="s">
        <v>2821</v>
      </c>
      <c r="C3907" t="s">
        <v>48</v>
      </c>
      <c r="D3907">
        <v>490</v>
      </c>
      <c r="E3907">
        <v>426</v>
      </c>
      <c r="F3907">
        <v>446</v>
      </c>
      <c r="G3907">
        <f t="shared" ref="G3907:G3970" si="61">F3907-E3907+1</f>
        <v>21</v>
      </c>
      <c r="H3907">
        <v>1647</v>
      </c>
      <c r="I3907" t="s">
        <v>49</v>
      </c>
      <c r="J3907" t="str">
        <f>VLOOKUP(B3907,tax!$B$1:$P$1478,6,FALSE)</f>
        <v>Bacteria</v>
      </c>
      <c r="K3907" t="str">
        <f>VLOOKUP($B3907,tax!$B$1:$P$1478,7,FALSE)</f>
        <v xml:space="preserve"> Firmicutes</v>
      </c>
    </row>
    <row r="3908" spans="1:11" x14ac:dyDescent="0.25">
      <c r="A3908" t="s">
        <v>2820</v>
      </c>
      <c r="B3908" t="s">
        <v>2821</v>
      </c>
      <c r="C3908" t="s">
        <v>48</v>
      </c>
      <c r="D3908">
        <v>490</v>
      </c>
      <c r="E3908">
        <v>458</v>
      </c>
      <c r="F3908">
        <v>478</v>
      </c>
      <c r="G3908">
        <f t="shared" si="61"/>
        <v>21</v>
      </c>
      <c r="H3908">
        <v>1647</v>
      </c>
      <c r="I3908" t="s">
        <v>49</v>
      </c>
      <c r="J3908" t="str">
        <f>VLOOKUP(B3908,tax!$B$1:$P$1478,6,FALSE)</f>
        <v>Bacteria</v>
      </c>
      <c r="K3908" t="str">
        <f>VLOOKUP($B3908,tax!$B$1:$P$1478,7,FALSE)</f>
        <v xml:space="preserve"> Firmicutes</v>
      </c>
    </row>
    <row r="3909" spans="1:11" x14ac:dyDescent="0.25">
      <c r="A3909" t="s">
        <v>2820</v>
      </c>
      <c r="B3909" t="s">
        <v>2821</v>
      </c>
      <c r="C3909" t="s">
        <v>73</v>
      </c>
      <c r="D3909">
        <v>490</v>
      </c>
      <c r="E3909">
        <v>58</v>
      </c>
      <c r="F3909">
        <v>274</v>
      </c>
      <c r="G3909">
        <f t="shared" si="61"/>
        <v>217</v>
      </c>
      <c r="H3909">
        <v>9472</v>
      </c>
      <c r="I3909" t="s">
        <v>74</v>
      </c>
      <c r="J3909" t="str">
        <f>VLOOKUP(B3909,tax!$B$1:$P$1478,6,FALSE)</f>
        <v>Bacteria</v>
      </c>
      <c r="K3909" t="str">
        <f>VLOOKUP($B3909,tax!$B$1:$P$1478,7,FALSE)</f>
        <v xml:space="preserve"> Firmicutes</v>
      </c>
    </row>
    <row r="3910" spans="1:11" x14ac:dyDescent="0.25">
      <c r="A3910" t="s">
        <v>2822</v>
      </c>
      <c r="B3910" t="s">
        <v>2823</v>
      </c>
      <c r="C3910" t="s">
        <v>10</v>
      </c>
      <c r="D3910">
        <v>534</v>
      </c>
      <c r="E3910">
        <v>338</v>
      </c>
      <c r="F3910">
        <v>460</v>
      </c>
      <c r="G3910">
        <f t="shared" si="61"/>
        <v>123</v>
      </c>
      <c r="H3910">
        <v>1755</v>
      </c>
      <c r="I3910" t="s">
        <v>11</v>
      </c>
      <c r="J3910" t="str">
        <f>VLOOKUP(B3910,tax!$B$1:$P$1478,6,FALSE)</f>
        <v>Bacteria</v>
      </c>
      <c r="K3910" t="str">
        <f>VLOOKUP($B3910,tax!$B$1:$P$1478,7,FALSE)</f>
        <v xml:space="preserve"> Firmicutes</v>
      </c>
    </row>
    <row r="3911" spans="1:11" x14ac:dyDescent="0.25">
      <c r="A3911" t="s">
        <v>2822</v>
      </c>
      <c r="B3911" t="s">
        <v>2823</v>
      </c>
      <c r="C3911" t="s">
        <v>48</v>
      </c>
      <c r="D3911">
        <v>534</v>
      </c>
      <c r="E3911">
        <v>469</v>
      </c>
      <c r="F3911">
        <v>489</v>
      </c>
      <c r="G3911">
        <f t="shared" si="61"/>
        <v>21</v>
      </c>
      <c r="H3911">
        <v>1647</v>
      </c>
      <c r="I3911" t="s">
        <v>49</v>
      </c>
      <c r="J3911" t="str">
        <f>VLOOKUP(B3911,tax!$B$1:$P$1478,6,FALSE)</f>
        <v>Bacteria</v>
      </c>
      <c r="K3911" t="str">
        <f>VLOOKUP($B3911,tax!$B$1:$P$1478,7,FALSE)</f>
        <v xml:space="preserve"> Firmicutes</v>
      </c>
    </row>
    <row r="3912" spans="1:11" x14ac:dyDescent="0.25">
      <c r="A3912" t="s">
        <v>2822</v>
      </c>
      <c r="B3912" t="s">
        <v>2823</v>
      </c>
      <c r="C3912" t="s">
        <v>48</v>
      </c>
      <c r="D3912">
        <v>534</v>
      </c>
      <c r="E3912">
        <v>505</v>
      </c>
      <c r="F3912">
        <v>525</v>
      </c>
      <c r="G3912">
        <f t="shared" si="61"/>
        <v>21</v>
      </c>
      <c r="H3912">
        <v>1647</v>
      </c>
      <c r="I3912" t="s">
        <v>49</v>
      </c>
      <c r="J3912" t="str">
        <f>VLOOKUP(B3912,tax!$B$1:$P$1478,6,FALSE)</f>
        <v>Bacteria</v>
      </c>
      <c r="K3912" t="str">
        <f>VLOOKUP($B3912,tax!$B$1:$P$1478,7,FALSE)</f>
        <v xml:space="preserve"> Firmicutes</v>
      </c>
    </row>
    <row r="3913" spans="1:11" x14ac:dyDescent="0.25">
      <c r="A3913" t="s">
        <v>2822</v>
      </c>
      <c r="B3913" t="s">
        <v>2823</v>
      </c>
      <c r="C3913" t="s">
        <v>52</v>
      </c>
      <c r="D3913">
        <v>534</v>
      </c>
      <c r="E3913">
        <v>28</v>
      </c>
      <c r="F3913">
        <v>315</v>
      </c>
      <c r="G3913">
        <f t="shared" si="61"/>
        <v>288</v>
      </c>
      <c r="H3913">
        <v>5170</v>
      </c>
      <c r="I3913" t="s">
        <v>53</v>
      </c>
      <c r="J3913" t="str">
        <f>VLOOKUP(B3913,tax!$B$1:$P$1478,6,FALSE)</f>
        <v>Bacteria</v>
      </c>
      <c r="K3913" t="str">
        <f>VLOOKUP($B3913,tax!$B$1:$P$1478,7,FALSE)</f>
        <v xml:space="preserve"> Firmicutes</v>
      </c>
    </row>
    <row r="3914" spans="1:11" x14ac:dyDescent="0.25">
      <c r="A3914" t="s">
        <v>2824</v>
      </c>
      <c r="B3914" t="s">
        <v>2825</v>
      </c>
      <c r="C3914" t="s">
        <v>10</v>
      </c>
      <c r="D3914">
        <v>1795</v>
      </c>
      <c r="E3914">
        <v>369</v>
      </c>
      <c r="F3914">
        <v>493</v>
      </c>
      <c r="G3914">
        <f t="shared" si="61"/>
        <v>125</v>
      </c>
      <c r="H3914">
        <v>1755</v>
      </c>
      <c r="I3914" t="s">
        <v>11</v>
      </c>
      <c r="J3914" t="str">
        <f>VLOOKUP(B3914,tax!$B$1:$P$1478,6,FALSE)</f>
        <v>Bacteria</v>
      </c>
      <c r="K3914" t="str">
        <f>VLOOKUP($B3914,tax!$B$1:$P$1478,7,FALSE)</f>
        <v xml:space="preserve"> Firmicutes</v>
      </c>
    </row>
    <row r="3915" spans="1:11" x14ac:dyDescent="0.25">
      <c r="A3915" t="s">
        <v>2824</v>
      </c>
      <c r="B3915" t="s">
        <v>2825</v>
      </c>
      <c r="C3915" t="s">
        <v>10</v>
      </c>
      <c r="D3915">
        <v>1795</v>
      </c>
      <c r="E3915">
        <v>498</v>
      </c>
      <c r="F3915">
        <v>622</v>
      </c>
      <c r="G3915">
        <f t="shared" si="61"/>
        <v>125</v>
      </c>
      <c r="H3915">
        <v>1755</v>
      </c>
      <c r="I3915" t="s">
        <v>11</v>
      </c>
      <c r="J3915" t="str">
        <f>VLOOKUP(B3915,tax!$B$1:$P$1478,6,FALSE)</f>
        <v>Bacteria</v>
      </c>
      <c r="K3915" t="str">
        <f>VLOOKUP($B3915,tax!$B$1:$P$1478,7,FALSE)</f>
        <v xml:space="preserve"> Firmicutes</v>
      </c>
    </row>
    <row r="3916" spans="1:11" x14ac:dyDescent="0.25">
      <c r="A3916" t="s">
        <v>2824</v>
      </c>
      <c r="B3916" t="s">
        <v>2825</v>
      </c>
      <c r="C3916" t="s">
        <v>10</v>
      </c>
      <c r="D3916">
        <v>1795</v>
      </c>
      <c r="E3916">
        <v>629</v>
      </c>
      <c r="F3916">
        <v>751</v>
      </c>
      <c r="G3916">
        <f t="shared" si="61"/>
        <v>123</v>
      </c>
      <c r="H3916">
        <v>1755</v>
      </c>
      <c r="I3916" t="s">
        <v>11</v>
      </c>
      <c r="J3916" t="str">
        <f>VLOOKUP(B3916,tax!$B$1:$P$1478,6,FALSE)</f>
        <v>Bacteria</v>
      </c>
      <c r="K3916" t="str">
        <f>VLOOKUP($B3916,tax!$B$1:$P$1478,7,FALSE)</f>
        <v xml:space="preserve"> Firmicutes</v>
      </c>
    </row>
    <row r="3917" spans="1:11" x14ac:dyDescent="0.25">
      <c r="A3917" t="s">
        <v>2824</v>
      </c>
      <c r="B3917" t="s">
        <v>2825</v>
      </c>
      <c r="C3917" t="s">
        <v>10</v>
      </c>
      <c r="D3917">
        <v>1795</v>
      </c>
      <c r="E3917">
        <v>758</v>
      </c>
      <c r="F3917">
        <v>887</v>
      </c>
      <c r="G3917">
        <f t="shared" si="61"/>
        <v>130</v>
      </c>
      <c r="H3917">
        <v>1755</v>
      </c>
      <c r="I3917" t="s">
        <v>11</v>
      </c>
      <c r="J3917" t="str">
        <f>VLOOKUP(B3917,tax!$B$1:$P$1478,6,FALSE)</f>
        <v>Bacteria</v>
      </c>
      <c r="K3917" t="str">
        <f>VLOOKUP($B3917,tax!$B$1:$P$1478,7,FALSE)</f>
        <v xml:space="preserve"> Firmicutes</v>
      </c>
    </row>
    <row r="3918" spans="1:11" x14ac:dyDescent="0.25">
      <c r="A3918" t="s">
        <v>2824</v>
      </c>
      <c r="B3918" t="s">
        <v>2825</v>
      </c>
      <c r="C3918" t="s">
        <v>700</v>
      </c>
      <c r="D3918">
        <v>1795</v>
      </c>
      <c r="E3918">
        <v>1141</v>
      </c>
      <c r="F3918">
        <v>1225</v>
      </c>
      <c r="G3918">
        <f t="shared" si="61"/>
        <v>85</v>
      </c>
      <c r="H3918">
        <v>261</v>
      </c>
      <c r="I3918" t="s">
        <v>701</v>
      </c>
      <c r="J3918" t="str">
        <f>VLOOKUP(B3918,tax!$B$1:$P$1478,6,FALSE)</f>
        <v>Bacteria</v>
      </c>
      <c r="K3918" t="str">
        <f>VLOOKUP($B3918,tax!$B$1:$P$1478,7,FALSE)</f>
        <v xml:space="preserve"> Firmicutes</v>
      </c>
    </row>
    <row r="3919" spans="1:11" x14ac:dyDescent="0.25">
      <c r="A3919" t="s">
        <v>2824</v>
      </c>
      <c r="B3919" t="s">
        <v>2825</v>
      </c>
      <c r="C3919" t="s">
        <v>52</v>
      </c>
      <c r="D3919">
        <v>1795</v>
      </c>
      <c r="E3919">
        <v>31</v>
      </c>
      <c r="F3919">
        <v>344</v>
      </c>
      <c r="G3919">
        <f t="shared" si="61"/>
        <v>314</v>
      </c>
      <c r="H3919">
        <v>5170</v>
      </c>
      <c r="I3919" t="s">
        <v>53</v>
      </c>
      <c r="J3919" t="str">
        <f>VLOOKUP(B3919,tax!$B$1:$P$1478,6,FALSE)</f>
        <v>Bacteria</v>
      </c>
      <c r="K3919" t="str">
        <f>VLOOKUP($B3919,tax!$B$1:$P$1478,7,FALSE)</f>
        <v xml:space="preserve"> Firmicutes</v>
      </c>
    </row>
    <row r="3920" spans="1:11" x14ac:dyDescent="0.25">
      <c r="A3920" t="s">
        <v>2824</v>
      </c>
      <c r="B3920" t="s">
        <v>2825</v>
      </c>
      <c r="C3920" t="s">
        <v>166</v>
      </c>
      <c r="D3920">
        <v>1795</v>
      </c>
      <c r="E3920">
        <v>892</v>
      </c>
      <c r="F3920">
        <v>975</v>
      </c>
      <c r="G3920">
        <f t="shared" si="61"/>
        <v>84</v>
      </c>
      <c r="H3920">
        <v>1501</v>
      </c>
      <c r="I3920" t="s">
        <v>167</v>
      </c>
      <c r="J3920" t="str">
        <f>VLOOKUP(B3920,tax!$B$1:$P$1478,6,FALSE)</f>
        <v>Bacteria</v>
      </c>
      <c r="K3920" t="str">
        <f>VLOOKUP($B3920,tax!$B$1:$P$1478,7,FALSE)</f>
        <v xml:space="preserve"> Firmicutes</v>
      </c>
    </row>
    <row r="3921" spans="1:11" x14ac:dyDescent="0.25">
      <c r="A3921" t="s">
        <v>2824</v>
      </c>
      <c r="B3921" t="s">
        <v>2825</v>
      </c>
      <c r="C3921" t="s">
        <v>166</v>
      </c>
      <c r="D3921">
        <v>1795</v>
      </c>
      <c r="E3921">
        <v>939</v>
      </c>
      <c r="F3921">
        <v>1037</v>
      </c>
      <c r="G3921">
        <f t="shared" si="61"/>
        <v>99</v>
      </c>
      <c r="H3921">
        <v>1501</v>
      </c>
      <c r="I3921" t="s">
        <v>167</v>
      </c>
      <c r="J3921" t="str">
        <f>VLOOKUP(B3921,tax!$B$1:$P$1478,6,FALSE)</f>
        <v>Bacteria</v>
      </c>
      <c r="K3921" t="str">
        <f>VLOOKUP($B3921,tax!$B$1:$P$1478,7,FALSE)</f>
        <v xml:space="preserve"> Firmicutes</v>
      </c>
    </row>
    <row r="3922" spans="1:11" x14ac:dyDescent="0.25">
      <c r="A3922" t="s">
        <v>2824</v>
      </c>
      <c r="B3922" t="s">
        <v>2825</v>
      </c>
      <c r="C3922" t="s">
        <v>56</v>
      </c>
      <c r="D3922">
        <v>1795</v>
      </c>
      <c r="E3922">
        <v>1616</v>
      </c>
      <c r="F3922">
        <v>1659</v>
      </c>
      <c r="G3922">
        <f t="shared" si="61"/>
        <v>44</v>
      </c>
      <c r="H3922">
        <v>10758</v>
      </c>
      <c r="I3922" t="s">
        <v>57</v>
      </c>
      <c r="J3922" t="str">
        <f>VLOOKUP(B3922,tax!$B$1:$P$1478,6,FALSE)</f>
        <v>Bacteria</v>
      </c>
      <c r="K3922" t="str">
        <f>VLOOKUP($B3922,tax!$B$1:$P$1478,7,FALSE)</f>
        <v xml:space="preserve"> Firmicutes</v>
      </c>
    </row>
    <row r="3923" spans="1:11" x14ac:dyDescent="0.25">
      <c r="A3923" t="s">
        <v>2824</v>
      </c>
      <c r="B3923" t="s">
        <v>2825</v>
      </c>
      <c r="C3923" t="s">
        <v>56</v>
      </c>
      <c r="D3923">
        <v>1795</v>
      </c>
      <c r="E3923">
        <v>1677</v>
      </c>
      <c r="F3923">
        <v>1719</v>
      </c>
      <c r="G3923">
        <f t="shared" si="61"/>
        <v>43</v>
      </c>
      <c r="H3923">
        <v>10758</v>
      </c>
      <c r="I3923" t="s">
        <v>57</v>
      </c>
      <c r="J3923" t="str">
        <f>VLOOKUP(B3923,tax!$B$1:$P$1478,6,FALSE)</f>
        <v>Bacteria</v>
      </c>
      <c r="K3923" t="str">
        <f>VLOOKUP($B3923,tax!$B$1:$P$1478,7,FALSE)</f>
        <v xml:space="preserve"> Firmicutes</v>
      </c>
    </row>
    <row r="3924" spans="1:11" x14ac:dyDescent="0.25">
      <c r="A3924" t="s">
        <v>2826</v>
      </c>
      <c r="B3924" t="s">
        <v>2827</v>
      </c>
      <c r="C3924" t="s">
        <v>10</v>
      </c>
      <c r="D3924">
        <v>624</v>
      </c>
      <c r="E3924">
        <v>502</v>
      </c>
      <c r="F3924">
        <v>622</v>
      </c>
      <c r="G3924">
        <f t="shared" si="61"/>
        <v>121</v>
      </c>
      <c r="H3924">
        <v>1755</v>
      </c>
      <c r="I3924" t="s">
        <v>11</v>
      </c>
      <c r="J3924" t="str">
        <f>VLOOKUP(B3924,tax!$B$1:$P$1478,6,FALSE)</f>
        <v>Bacteria</v>
      </c>
      <c r="K3924" t="str">
        <f>VLOOKUP($B3924,tax!$B$1:$P$1478,7,FALSE)</f>
        <v xml:space="preserve"> Actinobacteria</v>
      </c>
    </row>
    <row r="3925" spans="1:11" x14ac:dyDescent="0.25">
      <c r="A3925" t="s">
        <v>2826</v>
      </c>
      <c r="B3925" t="s">
        <v>2827</v>
      </c>
      <c r="C3925" t="s">
        <v>401</v>
      </c>
      <c r="D3925">
        <v>624</v>
      </c>
      <c r="E3925">
        <v>90</v>
      </c>
      <c r="F3925">
        <v>248</v>
      </c>
      <c r="G3925">
        <f t="shared" si="61"/>
        <v>159</v>
      </c>
      <c r="H3925">
        <v>2958</v>
      </c>
      <c r="I3925" t="s">
        <v>402</v>
      </c>
      <c r="J3925" t="str">
        <f>VLOOKUP(B3925,tax!$B$1:$P$1478,6,FALSE)</f>
        <v>Bacteria</v>
      </c>
      <c r="K3925" t="str">
        <f>VLOOKUP($B3925,tax!$B$1:$P$1478,7,FALSE)</f>
        <v xml:space="preserve"> Actinobacteria</v>
      </c>
    </row>
    <row r="3926" spans="1:11" x14ac:dyDescent="0.25">
      <c r="A3926" t="s">
        <v>2826</v>
      </c>
      <c r="B3926" t="s">
        <v>2827</v>
      </c>
      <c r="C3926" t="s">
        <v>996</v>
      </c>
      <c r="D3926">
        <v>624</v>
      </c>
      <c r="E3926">
        <v>337</v>
      </c>
      <c r="F3926">
        <v>436</v>
      </c>
      <c r="G3926">
        <f t="shared" si="61"/>
        <v>100</v>
      </c>
      <c r="H3926">
        <v>105</v>
      </c>
      <c r="I3926" t="s">
        <v>996</v>
      </c>
      <c r="J3926" t="str">
        <f>VLOOKUP(B3926,tax!$B$1:$P$1478,6,FALSE)</f>
        <v>Bacteria</v>
      </c>
      <c r="K3926" t="str">
        <f>VLOOKUP($B3926,tax!$B$1:$P$1478,7,FALSE)</f>
        <v xml:space="preserve"> Actinobacteria</v>
      </c>
    </row>
    <row r="3927" spans="1:11" x14ac:dyDescent="0.25">
      <c r="A3927" t="s">
        <v>2828</v>
      </c>
      <c r="B3927" t="s">
        <v>2829</v>
      </c>
      <c r="C3927" t="s">
        <v>10</v>
      </c>
      <c r="D3927">
        <v>372</v>
      </c>
      <c r="E3927">
        <v>244</v>
      </c>
      <c r="F3927">
        <v>372</v>
      </c>
      <c r="G3927">
        <f t="shared" si="61"/>
        <v>129</v>
      </c>
      <c r="H3927">
        <v>1755</v>
      </c>
      <c r="I3927" t="s">
        <v>11</v>
      </c>
      <c r="J3927" t="str">
        <f>VLOOKUP(B3927,tax!$B$1:$P$1478,6,FALSE)</f>
        <v>Bacteria</v>
      </c>
      <c r="K3927" t="str">
        <f>VLOOKUP($B3927,tax!$B$1:$P$1478,7,FALSE)</f>
        <v xml:space="preserve"> Actinobacteria</v>
      </c>
    </row>
    <row r="3928" spans="1:11" x14ac:dyDescent="0.25">
      <c r="A3928" t="s">
        <v>2828</v>
      </c>
      <c r="B3928" t="s">
        <v>2829</v>
      </c>
      <c r="C3928" t="s">
        <v>26</v>
      </c>
      <c r="D3928">
        <v>372</v>
      </c>
      <c r="E3928">
        <v>1</v>
      </c>
      <c r="F3928">
        <v>220</v>
      </c>
      <c r="G3928">
        <f t="shared" si="61"/>
        <v>220</v>
      </c>
      <c r="H3928">
        <v>4255</v>
      </c>
      <c r="I3928" t="s">
        <v>27</v>
      </c>
      <c r="J3928" t="str">
        <f>VLOOKUP(B3928,tax!$B$1:$P$1478,6,FALSE)</f>
        <v>Bacteria</v>
      </c>
      <c r="K3928" t="str">
        <f>VLOOKUP($B3928,tax!$B$1:$P$1478,7,FALSE)</f>
        <v xml:space="preserve"> Actinobacteria</v>
      </c>
    </row>
    <row r="3929" spans="1:11" x14ac:dyDescent="0.25">
      <c r="A3929" t="s">
        <v>2830</v>
      </c>
      <c r="B3929" t="s">
        <v>2831</v>
      </c>
      <c r="C3929" t="s">
        <v>10</v>
      </c>
      <c r="D3929">
        <v>828</v>
      </c>
      <c r="E3929">
        <v>704</v>
      </c>
      <c r="F3929">
        <v>827</v>
      </c>
      <c r="G3929">
        <f t="shared" si="61"/>
        <v>124</v>
      </c>
      <c r="H3929">
        <v>1755</v>
      </c>
      <c r="I3929" t="s">
        <v>11</v>
      </c>
      <c r="J3929" t="str">
        <f>VLOOKUP(B3929,tax!$B$1:$P$1478,6,FALSE)</f>
        <v>Bacteria</v>
      </c>
      <c r="K3929" t="str">
        <f>VLOOKUP($B3929,tax!$B$1:$P$1478,7,FALSE)</f>
        <v xml:space="preserve"> Actinobacteria</v>
      </c>
    </row>
    <row r="3930" spans="1:11" x14ac:dyDescent="0.25">
      <c r="A3930" t="s">
        <v>2830</v>
      </c>
      <c r="B3930" t="s">
        <v>2831</v>
      </c>
      <c r="C3930" t="s">
        <v>18</v>
      </c>
      <c r="D3930">
        <v>828</v>
      </c>
      <c r="E3930">
        <v>69</v>
      </c>
      <c r="F3930">
        <v>403</v>
      </c>
      <c r="G3930">
        <f t="shared" si="61"/>
        <v>335</v>
      </c>
      <c r="H3930">
        <v>3525</v>
      </c>
      <c r="I3930" t="s">
        <v>19</v>
      </c>
      <c r="J3930" t="str">
        <f>VLOOKUP(B3930,tax!$B$1:$P$1478,6,FALSE)</f>
        <v>Bacteria</v>
      </c>
      <c r="K3930" t="str">
        <f>VLOOKUP($B3930,tax!$B$1:$P$1478,7,FALSE)</f>
        <v xml:space="preserve"> Actinobacteria</v>
      </c>
    </row>
    <row r="3931" spans="1:11" x14ac:dyDescent="0.25">
      <c r="A3931" t="s">
        <v>2830</v>
      </c>
      <c r="B3931" t="s">
        <v>2831</v>
      </c>
      <c r="C3931" t="s">
        <v>20</v>
      </c>
      <c r="D3931">
        <v>828</v>
      </c>
      <c r="E3931">
        <v>511</v>
      </c>
      <c r="F3931">
        <v>580</v>
      </c>
      <c r="G3931">
        <f t="shared" si="61"/>
        <v>70</v>
      </c>
      <c r="H3931">
        <v>5437</v>
      </c>
      <c r="I3931" t="s">
        <v>21</v>
      </c>
      <c r="J3931" t="str">
        <f>VLOOKUP(B3931,tax!$B$1:$P$1478,6,FALSE)</f>
        <v>Bacteria</v>
      </c>
      <c r="K3931" t="str">
        <f>VLOOKUP($B3931,tax!$B$1:$P$1478,7,FALSE)</f>
        <v xml:space="preserve"> Actinobacteria</v>
      </c>
    </row>
    <row r="3932" spans="1:11" x14ac:dyDescent="0.25">
      <c r="A3932" t="s">
        <v>2832</v>
      </c>
      <c r="B3932" t="s">
        <v>2833</v>
      </c>
      <c r="C3932" t="s">
        <v>10</v>
      </c>
      <c r="D3932">
        <v>599</v>
      </c>
      <c r="E3932">
        <v>476</v>
      </c>
      <c r="F3932">
        <v>595</v>
      </c>
      <c r="G3932">
        <f t="shared" si="61"/>
        <v>120</v>
      </c>
      <c r="H3932">
        <v>1755</v>
      </c>
      <c r="I3932" t="s">
        <v>11</v>
      </c>
      <c r="J3932" t="str">
        <f>VLOOKUP(B3932,tax!$B$1:$P$1478,6,FALSE)</f>
        <v>Bacteria</v>
      </c>
      <c r="K3932" t="str">
        <f>VLOOKUP($B3932,tax!$B$1:$P$1478,7,FALSE)</f>
        <v xml:space="preserve"> Actinobacteria</v>
      </c>
    </row>
    <row r="3933" spans="1:11" x14ac:dyDescent="0.25">
      <c r="A3933" t="s">
        <v>2832</v>
      </c>
      <c r="B3933" t="s">
        <v>2833</v>
      </c>
      <c r="C3933" t="s">
        <v>401</v>
      </c>
      <c r="D3933">
        <v>599</v>
      </c>
      <c r="E3933">
        <v>72</v>
      </c>
      <c r="F3933">
        <v>223</v>
      </c>
      <c r="G3933">
        <f t="shared" si="61"/>
        <v>152</v>
      </c>
      <c r="H3933">
        <v>2958</v>
      </c>
      <c r="I3933" t="s">
        <v>402</v>
      </c>
      <c r="J3933" t="str">
        <f>VLOOKUP(B3933,tax!$B$1:$P$1478,6,FALSE)</f>
        <v>Bacteria</v>
      </c>
      <c r="K3933" t="str">
        <f>VLOOKUP($B3933,tax!$B$1:$P$1478,7,FALSE)</f>
        <v xml:space="preserve"> Actinobacteria</v>
      </c>
    </row>
    <row r="3934" spans="1:11" x14ac:dyDescent="0.25">
      <c r="A3934" t="s">
        <v>2834</v>
      </c>
      <c r="B3934" t="s">
        <v>2835</v>
      </c>
      <c r="C3934" t="s">
        <v>10</v>
      </c>
      <c r="D3934">
        <v>309</v>
      </c>
      <c r="E3934">
        <v>177</v>
      </c>
      <c r="F3934">
        <v>302</v>
      </c>
      <c r="G3934">
        <f t="shared" si="61"/>
        <v>126</v>
      </c>
      <c r="H3934">
        <v>1755</v>
      </c>
      <c r="I3934" t="s">
        <v>11</v>
      </c>
      <c r="J3934" t="str">
        <f>VLOOKUP(B3934,tax!$B$1:$P$1478,6,FALSE)</f>
        <v>Bacteria</v>
      </c>
      <c r="K3934" t="str">
        <f>VLOOKUP($B3934,tax!$B$1:$P$1478,7,FALSE)</f>
        <v xml:space="preserve"> Actinobacteria</v>
      </c>
    </row>
    <row r="3935" spans="1:11" x14ac:dyDescent="0.25">
      <c r="A3935" t="s">
        <v>2836</v>
      </c>
      <c r="B3935" t="s">
        <v>2837</v>
      </c>
      <c r="C3935" t="s">
        <v>30</v>
      </c>
      <c r="D3935">
        <v>939</v>
      </c>
      <c r="E3935">
        <v>714</v>
      </c>
      <c r="F3935">
        <v>787</v>
      </c>
      <c r="G3935">
        <f t="shared" si="61"/>
        <v>74</v>
      </c>
      <c r="H3935">
        <v>5992</v>
      </c>
      <c r="I3935" t="s">
        <v>31</v>
      </c>
      <c r="J3935" t="str">
        <f>VLOOKUP(B3935,tax!$B$1:$P$1478,6,FALSE)</f>
        <v>Bacteria</v>
      </c>
      <c r="K3935" t="str">
        <f>VLOOKUP($B3935,tax!$B$1:$P$1478,7,FALSE)</f>
        <v xml:space="preserve"> Firmicutes</v>
      </c>
    </row>
    <row r="3936" spans="1:11" x14ac:dyDescent="0.25">
      <c r="A3936" t="s">
        <v>2836</v>
      </c>
      <c r="B3936" t="s">
        <v>2837</v>
      </c>
      <c r="C3936" t="s">
        <v>10</v>
      </c>
      <c r="D3936">
        <v>939</v>
      </c>
      <c r="E3936">
        <v>808</v>
      </c>
      <c r="F3936">
        <v>938</v>
      </c>
      <c r="G3936">
        <f t="shared" si="61"/>
        <v>131</v>
      </c>
      <c r="H3936">
        <v>1755</v>
      </c>
      <c r="I3936" t="s">
        <v>11</v>
      </c>
      <c r="J3936" t="str">
        <f>VLOOKUP(B3936,tax!$B$1:$P$1478,6,FALSE)</f>
        <v>Bacteria</v>
      </c>
      <c r="K3936" t="str">
        <f>VLOOKUP($B3936,tax!$B$1:$P$1478,7,FALSE)</f>
        <v xml:space="preserve"> Firmicutes</v>
      </c>
    </row>
    <row r="3937" spans="1:11" x14ac:dyDescent="0.25">
      <c r="A3937" t="s">
        <v>2836</v>
      </c>
      <c r="B3937" t="s">
        <v>2837</v>
      </c>
      <c r="C3937" t="s">
        <v>2838</v>
      </c>
      <c r="D3937">
        <v>939</v>
      </c>
      <c r="E3937">
        <v>89</v>
      </c>
      <c r="F3937">
        <v>418</v>
      </c>
      <c r="G3937">
        <f t="shared" si="61"/>
        <v>330</v>
      </c>
      <c r="H3937">
        <v>655</v>
      </c>
      <c r="I3937" t="s">
        <v>2839</v>
      </c>
      <c r="J3937" t="str">
        <f>VLOOKUP(B3937,tax!$B$1:$P$1478,6,FALSE)</f>
        <v>Bacteria</v>
      </c>
      <c r="K3937" t="str">
        <f>VLOOKUP($B3937,tax!$B$1:$P$1478,7,FALSE)</f>
        <v xml:space="preserve"> Firmicutes</v>
      </c>
    </row>
    <row r="3938" spans="1:11" x14ac:dyDescent="0.25">
      <c r="A3938" t="s">
        <v>2840</v>
      </c>
      <c r="B3938" t="s">
        <v>2841</v>
      </c>
      <c r="C3938" t="s">
        <v>10</v>
      </c>
      <c r="D3938">
        <v>1063</v>
      </c>
      <c r="E3938">
        <v>927</v>
      </c>
      <c r="F3938">
        <v>1058</v>
      </c>
      <c r="G3938">
        <f t="shared" si="61"/>
        <v>132</v>
      </c>
      <c r="H3938">
        <v>1755</v>
      </c>
      <c r="I3938" t="s">
        <v>11</v>
      </c>
      <c r="J3938" t="str">
        <f>VLOOKUP(B3938,tax!$B$1:$P$1478,6,FALSE)</f>
        <v>Bacteria</v>
      </c>
      <c r="K3938" t="str">
        <f>VLOOKUP($B3938,tax!$B$1:$P$1478,7,FALSE)</f>
        <v xml:space="preserve"> Actinobacteria</v>
      </c>
    </row>
    <row r="3939" spans="1:11" x14ac:dyDescent="0.25">
      <c r="A3939" t="s">
        <v>2840</v>
      </c>
      <c r="B3939" t="s">
        <v>2841</v>
      </c>
      <c r="C3939" t="s">
        <v>18</v>
      </c>
      <c r="D3939">
        <v>1063</v>
      </c>
      <c r="E3939">
        <v>278</v>
      </c>
      <c r="F3939">
        <v>584</v>
      </c>
      <c r="G3939">
        <f t="shared" si="61"/>
        <v>307</v>
      </c>
      <c r="H3939">
        <v>3525</v>
      </c>
      <c r="I3939" t="s">
        <v>19</v>
      </c>
      <c r="J3939" t="str">
        <f>VLOOKUP(B3939,tax!$B$1:$P$1478,6,FALSE)</f>
        <v>Bacteria</v>
      </c>
      <c r="K3939" t="str">
        <f>VLOOKUP($B3939,tax!$B$1:$P$1478,7,FALSE)</f>
        <v xml:space="preserve"> Actinobacteria</v>
      </c>
    </row>
    <row r="3940" spans="1:11" x14ac:dyDescent="0.25">
      <c r="A3940" t="s">
        <v>2840</v>
      </c>
      <c r="B3940" t="s">
        <v>2841</v>
      </c>
      <c r="C3940" t="s">
        <v>20</v>
      </c>
      <c r="D3940">
        <v>1063</v>
      </c>
      <c r="E3940">
        <v>730</v>
      </c>
      <c r="F3940">
        <v>799</v>
      </c>
      <c r="G3940">
        <f t="shared" si="61"/>
        <v>70</v>
      </c>
      <c r="H3940">
        <v>5437</v>
      </c>
      <c r="I3940" t="s">
        <v>21</v>
      </c>
      <c r="J3940" t="str">
        <f>VLOOKUP(B3940,tax!$B$1:$P$1478,6,FALSE)</f>
        <v>Bacteria</v>
      </c>
      <c r="K3940" t="str">
        <f>VLOOKUP($B3940,tax!$B$1:$P$1478,7,FALSE)</f>
        <v xml:space="preserve"> Actinobacteria</v>
      </c>
    </row>
    <row r="3941" spans="1:11" x14ac:dyDescent="0.25">
      <c r="A3941" t="s">
        <v>2840</v>
      </c>
      <c r="B3941" t="s">
        <v>2841</v>
      </c>
      <c r="C3941" t="s">
        <v>139</v>
      </c>
      <c r="D3941">
        <v>1063</v>
      </c>
      <c r="E3941">
        <v>35</v>
      </c>
      <c r="F3941">
        <v>253</v>
      </c>
      <c r="G3941">
        <f t="shared" si="61"/>
        <v>219</v>
      </c>
      <c r="H3941">
        <v>1197</v>
      </c>
      <c r="I3941" t="s">
        <v>140</v>
      </c>
      <c r="J3941" t="str">
        <f>VLOOKUP(B3941,tax!$B$1:$P$1478,6,FALSE)</f>
        <v>Bacteria</v>
      </c>
      <c r="K3941" t="str">
        <f>VLOOKUP($B3941,tax!$B$1:$P$1478,7,FALSE)</f>
        <v xml:space="preserve"> Actinobacteria</v>
      </c>
    </row>
    <row r="3942" spans="1:11" x14ac:dyDescent="0.25">
      <c r="A3942" t="s">
        <v>2842</v>
      </c>
      <c r="B3942" t="s">
        <v>2843</v>
      </c>
      <c r="C3942" t="s">
        <v>10</v>
      </c>
      <c r="D3942">
        <v>1529</v>
      </c>
      <c r="E3942">
        <v>938</v>
      </c>
      <c r="F3942">
        <v>1062</v>
      </c>
      <c r="G3942">
        <f t="shared" si="61"/>
        <v>125</v>
      </c>
      <c r="H3942">
        <v>1755</v>
      </c>
      <c r="I3942" t="s">
        <v>11</v>
      </c>
      <c r="J3942" t="str">
        <f>VLOOKUP(B3942,tax!$B$1:$P$1478,6,FALSE)</f>
        <v>Bacteria</v>
      </c>
      <c r="K3942" t="str">
        <f>VLOOKUP($B3942,tax!$B$1:$P$1478,7,FALSE)</f>
        <v xml:space="preserve"> Actinobacteria</v>
      </c>
    </row>
    <row r="3943" spans="1:11" x14ac:dyDescent="0.25">
      <c r="A3943" t="s">
        <v>2842</v>
      </c>
      <c r="B3943" t="s">
        <v>2843</v>
      </c>
      <c r="C3943" t="s">
        <v>960</v>
      </c>
      <c r="D3943">
        <v>1529</v>
      </c>
      <c r="E3943">
        <v>1284</v>
      </c>
      <c r="F3943">
        <v>1348</v>
      </c>
      <c r="G3943">
        <f t="shared" si="61"/>
        <v>65</v>
      </c>
      <c r="H3943">
        <v>225</v>
      </c>
      <c r="I3943" t="s">
        <v>961</v>
      </c>
      <c r="J3943" t="str">
        <f>VLOOKUP(B3943,tax!$B$1:$P$1478,6,FALSE)</f>
        <v>Bacteria</v>
      </c>
      <c r="K3943" t="str">
        <f>VLOOKUP($B3943,tax!$B$1:$P$1478,7,FALSE)</f>
        <v xml:space="preserve"> Actinobacteria</v>
      </c>
    </row>
    <row r="3944" spans="1:11" x14ac:dyDescent="0.25">
      <c r="A3944" t="s">
        <v>2842</v>
      </c>
      <c r="B3944" t="s">
        <v>2843</v>
      </c>
      <c r="C3944" t="s">
        <v>12</v>
      </c>
      <c r="D3944">
        <v>1529</v>
      </c>
      <c r="E3944">
        <v>1083</v>
      </c>
      <c r="F3944">
        <v>1262</v>
      </c>
      <c r="G3944">
        <f t="shared" si="61"/>
        <v>180</v>
      </c>
      <c r="H3944">
        <v>1312</v>
      </c>
      <c r="I3944" t="s">
        <v>13</v>
      </c>
      <c r="J3944" t="str">
        <f>VLOOKUP(B3944,tax!$B$1:$P$1478,6,FALSE)</f>
        <v>Bacteria</v>
      </c>
      <c r="K3944" t="str">
        <f>VLOOKUP($B3944,tax!$B$1:$P$1478,7,FALSE)</f>
        <v xml:space="preserve"> Actinobacteria</v>
      </c>
    </row>
    <row r="3945" spans="1:11" x14ac:dyDescent="0.25">
      <c r="A3945" t="s">
        <v>2842</v>
      </c>
      <c r="B3945" t="s">
        <v>2843</v>
      </c>
      <c r="C3945" t="s">
        <v>18</v>
      </c>
      <c r="D3945">
        <v>1529</v>
      </c>
      <c r="E3945">
        <v>299</v>
      </c>
      <c r="F3945">
        <v>603</v>
      </c>
      <c r="G3945">
        <f t="shared" si="61"/>
        <v>305</v>
      </c>
      <c r="H3945">
        <v>3525</v>
      </c>
      <c r="I3945" t="s">
        <v>19</v>
      </c>
      <c r="J3945" t="str">
        <f>VLOOKUP(B3945,tax!$B$1:$P$1478,6,FALSE)</f>
        <v>Bacteria</v>
      </c>
      <c r="K3945" t="str">
        <f>VLOOKUP($B3945,tax!$B$1:$P$1478,7,FALSE)</f>
        <v xml:space="preserve"> Actinobacteria</v>
      </c>
    </row>
    <row r="3946" spans="1:11" x14ac:dyDescent="0.25">
      <c r="A3946" t="s">
        <v>2842</v>
      </c>
      <c r="B3946" t="s">
        <v>2843</v>
      </c>
      <c r="C3946" t="s">
        <v>20</v>
      </c>
      <c r="D3946">
        <v>1529</v>
      </c>
      <c r="E3946">
        <v>743</v>
      </c>
      <c r="F3946">
        <v>816</v>
      </c>
      <c r="G3946">
        <f t="shared" si="61"/>
        <v>74</v>
      </c>
      <c r="H3946">
        <v>5437</v>
      </c>
      <c r="I3946" t="s">
        <v>21</v>
      </c>
      <c r="J3946" t="str">
        <f>VLOOKUP(B3946,tax!$B$1:$P$1478,6,FALSE)</f>
        <v>Bacteria</v>
      </c>
      <c r="K3946" t="str">
        <f>VLOOKUP($B3946,tax!$B$1:$P$1478,7,FALSE)</f>
        <v xml:space="preserve"> Actinobacteria</v>
      </c>
    </row>
    <row r="3947" spans="1:11" x14ac:dyDescent="0.25">
      <c r="A3947" t="s">
        <v>2842</v>
      </c>
      <c r="B3947" t="s">
        <v>2843</v>
      </c>
      <c r="C3947" t="s">
        <v>139</v>
      </c>
      <c r="D3947">
        <v>1529</v>
      </c>
      <c r="E3947">
        <v>49</v>
      </c>
      <c r="F3947">
        <v>263</v>
      </c>
      <c r="G3947">
        <f t="shared" si="61"/>
        <v>215</v>
      </c>
      <c r="H3947">
        <v>1197</v>
      </c>
      <c r="I3947" t="s">
        <v>140</v>
      </c>
      <c r="J3947" t="str">
        <f>VLOOKUP(B3947,tax!$B$1:$P$1478,6,FALSE)</f>
        <v>Bacteria</v>
      </c>
      <c r="K3947" t="str">
        <f>VLOOKUP($B3947,tax!$B$1:$P$1478,7,FALSE)</f>
        <v xml:space="preserve"> Actinobacteria</v>
      </c>
    </row>
    <row r="3948" spans="1:11" x14ac:dyDescent="0.25">
      <c r="A3948" t="s">
        <v>2844</v>
      </c>
      <c r="B3948" t="s">
        <v>2845</v>
      </c>
      <c r="C3948" t="s">
        <v>10</v>
      </c>
      <c r="D3948">
        <v>1199</v>
      </c>
      <c r="E3948">
        <v>900</v>
      </c>
      <c r="F3948">
        <v>1023</v>
      </c>
      <c r="G3948">
        <f t="shared" si="61"/>
        <v>124</v>
      </c>
      <c r="H3948">
        <v>1755</v>
      </c>
      <c r="I3948" t="s">
        <v>11</v>
      </c>
      <c r="J3948" t="str">
        <f>VLOOKUP(B3948,tax!$B$1:$P$1478,6,FALSE)</f>
        <v>Bacteria</v>
      </c>
      <c r="K3948" t="str">
        <f>VLOOKUP($B3948,tax!$B$1:$P$1478,7,FALSE)</f>
        <v xml:space="preserve"> Actinobacteria</v>
      </c>
    </row>
    <row r="3949" spans="1:11" x14ac:dyDescent="0.25">
      <c r="A3949" t="s">
        <v>2844</v>
      </c>
      <c r="B3949" t="s">
        <v>2845</v>
      </c>
      <c r="C3949" t="s">
        <v>18</v>
      </c>
      <c r="D3949">
        <v>1199</v>
      </c>
      <c r="E3949">
        <v>281</v>
      </c>
      <c r="F3949">
        <v>567</v>
      </c>
      <c r="G3949">
        <f t="shared" si="61"/>
        <v>287</v>
      </c>
      <c r="H3949">
        <v>3525</v>
      </c>
      <c r="I3949" t="s">
        <v>19</v>
      </c>
      <c r="J3949" t="str">
        <f>VLOOKUP(B3949,tax!$B$1:$P$1478,6,FALSE)</f>
        <v>Bacteria</v>
      </c>
      <c r="K3949" t="str">
        <f>VLOOKUP($B3949,tax!$B$1:$P$1478,7,FALSE)</f>
        <v xml:space="preserve"> Actinobacteria</v>
      </c>
    </row>
    <row r="3950" spans="1:11" x14ac:dyDescent="0.25">
      <c r="A3950" t="s">
        <v>2844</v>
      </c>
      <c r="B3950" t="s">
        <v>2845</v>
      </c>
      <c r="C3950" t="s">
        <v>20</v>
      </c>
      <c r="D3950">
        <v>1199</v>
      </c>
      <c r="E3950">
        <v>707</v>
      </c>
      <c r="F3950">
        <v>779</v>
      </c>
      <c r="G3950">
        <f t="shared" si="61"/>
        <v>73</v>
      </c>
      <c r="H3950">
        <v>5437</v>
      </c>
      <c r="I3950" t="s">
        <v>21</v>
      </c>
      <c r="J3950" t="str">
        <f>VLOOKUP(B3950,tax!$B$1:$P$1478,6,FALSE)</f>
        <v>Bacteria</v>
      </c>
      <c r="K3950" t="str">
        <f>VLOOKUP($B3950,tax!$B$1:$P$1478,7,FALSE)</f>
        <v xml:space="preserve"> Actinobacteria</v>
      </c>
    </row>
    <row r="3951" spans="1:11" x14ac:dyDescent="0.25">
      <c r="A3951" t="s">
        <v>2844</v>
      </c>
      <c r="B3951" t="s">
        <v>2845</v>
      </c>
      <c r="C3951" t="s">
        <v>139</v>
      </c>
      <c r="D3951">
        <v>1199</v>
      </c>
      <c r="E3951">
        <v>37</v>
      </c>
      <c r="F3951">
        <v>257</v>
      </c>
      <c r="G3951">
        <f t="shared" si="61"/>
        <v>221</v>
      </c>
      <c r="H3951">
        <v>1197</v>
      </c>
      <c r="I3951" t="s">
        <v>140</v>
      </c>
      <c r="J3951" t="str">
        <f>VLOOKUP(B3951,tax!$B$1:$P$1478,6,FALSE)</f>
        <v>Bacteria</v>
      </c>
      <c r="K3951" t="str">
        <f>VLOOKUP($B3951,tax!$B$1:$P$1478,7,FALSE)</f>
        <v xml:space="preserve"> Actinobacteria</v>
      </c>
    </row>
    <row r="3952" spans="1:11" x14ac:dyDescent="0.25">
      <c r="A3952" t="s">
        <v>2846</v>
      </c>
      <c r="B3952" t="s">
        <v>2847</v>
      </c>
      <c r="C3952" t="s">
        <v>10</v>
      </c>
      <c r="D3952">
        <v>467</v>
      </c>
      <c r="E3952">
        <v>346</v>
      </c>
      <c r="F3952">
        <v>460</v>
      </c>
      <c r="G3952">
        <f t="shared" si="61"/>
        <v>115</v>
      </c>
      <c r="H3952">
        <v>1755</v>
      </c>
      <c r="I3952" t="s">
        <v>11</v>
      </c>
      <c r="J3952" t="str">
        <f>VLOOKUP(B3952,tax!$B$1:$P$1478,6,FALSE)</f>
        <v>Bacteria</v>
      </c>
      <c r="K3952" t="str">
        <f>VLOOKUP($B3952,tax!$B$1:$P$1478,7,FALSE)</f>
        <v xml:space="preserve"> Actinobacteria</v>
      </c>
    </row>
    <row r="3953" spans="1:11" x14ac:dyDescent="0.25">
      <c r="A3953" t="s">
        <v>2846</v>
      </c>
      <c r="B3953" t="s">
        <v>2847</v>
      </c>
      <c r="C3953" t="s">
        <v>151</v>
      </c>
      <c r="D3953">
        <v>467</v>
      </c>
      <c r="E3953">
        <v>54</v>
      </c>
      <c r="F3953">
        <v>167</v>
      </c>
      <c r="G3953">
        <f t="shared" si="61"/>
        <v>114</v>
      </c>
      <c r="H3953">
        <v>9993</v>
      </c>
      <c r="I3953" t="s">
        <v>152</v>
      </c>
      <c r="J3953" t="str">
        <f>VLOOKUP(B3953,tax!$B$1:$P$1478,6,FALSE)</f>
        <v>Bacteria</v>
      </c>
      <c r="K3953" t="str">
        <f>VLOOKUP($B3953,tax!$B$1:$P$1478,7,FALSE)</f>
        <v xml:space="preserve"> Actinobacteria</v>
      </c>
    </row>
    <row r="3954" spans="1:11" x14ac:dyDescent="0.25">
      <c r="A3954" t="s">
        <v>2848</v>
      </c>
      <c r="B3954" t="s">
        <v>2849</v>
      </c>
      <c r="C3954" t="s">
        <v>10</v>
      </c>
      <c r="D3954">
        <v>1012</v>
      </c>
      <c r="E3954">
        <v>892</v>
      </c>
      <c r="F3954">
        <v>1008</v>
      </c>
      <c r="G3954">
        <f t="shared" si="61"/>
        <v>117</v>
      </c>
      <c r="H3954">
        <v>1755</v>
      </c>
      <c r="I3954" t="s">
        <v>11</v>
      </c>
      <c r="J3954" t="str">
        <f>VLOOKUP(B3954,tax!$B$1:$P$1478,6,FALSE)</f>
        <v>Bacteria</v>
      </c>
      <c r="K3954" t="str">
        <f>VLOOKUP($B3954,tax!$B$1:$P$1478,7,FALSE)</f>
        <v xml:space="preserve"> Actinobacteria</v>
      </c>
    </row>
    <row r="3955" spans="1:11" x14ac:dyDescent="0.25">
      <c r="A3955" t="s">
        <v>2848</v>
      </c>
      <c r="B3955" t="s">
        <v>2849</v>
      </c>
      <c r="C3955" t="s">
        <v>226</v>
      </c>
      <c r="D3955">
        <v>1012</v>
      </c>
      <c r="E3955">
        <v>796</v>
      </c>
      <c r="F3955">
        <v>866</v>
      </c>
      <c r="G3955">
        <f t="shared" si="61"/>
        <v>71</v>
      </c>
      <c r="H3955">
        <v>4829</v>
      </c>
      <c r="I3955" t="s">
        <v>227</v>
      </c>
      <c r="J3955" t="str">
        <f>VLOOKUP(B3955,tax!$B$1:$P$1478,6,FALSE)</f>
        <v>Bacteria</v>
      </c>
      <c r="K3955" t="str">
        <f>VLOOKUP($B3955,tax!$B$1:$P$1478,7,FALSE)</f>
        <v xml:space="preserve"> Actinobacteria</v>
      </c>
    </row>
    <row r="3956" spans="1:11" x14ac:dyDescent="0.25">
      <c r="A3956" t="s">
        <v>2848</v>
      </c>
      <c r="B3956" t="s">
        <v>2849</v>
      </c>
      <c r="C3956" t="s">
        <v>329</v>
      </c>
      <c r="D3956">
        <v>1012</v>
      </c>
      <c r="E3956">
        <v>72</v>
      </c>
      <c r="F3956">
        <v>370</v>
      </c>
      <c r="G3956">
        <f t="shared" si="61"/>
        <v>299</v>
      </c>
      <c r="H3956">
        <v>9251</v>
      </c>
      <c r="I3956" t="s">
        <v>330</v>
      </c>
      <c r="J3956" t="str">
        <f>VLOOKUP(B3956,tax!$B$1:$P$1478,6,FALSE)</f>
        <v>Bacteria</v>
      </c>
      <c r="K3956" t="str">
        <f>VLOOKUP($B3956,tax!$B$1:$P$1478,7,FALSE)</f>
        <v xml:space="preserve"> Actinobacteria</v>
      </c>
    </row>
    <row r="3957" spans="1:11" x14ac:dyDescent="0.25">
      <c r="A3957" t="s">
        <v>2848</v>
      </c>
      <c r="B3957" t="s">
        <v>2849</v>
      </c>
      <c r="C3957" t="s">
        <v>303</v>
      </c>
      <c r="D3957">
        <v>1012</v>
      </c>
      <c r="E3957">
        <v>409</v>
      </c>
      <c r="F3957">
        <v>761</v>
      </c>
      <c r="G3957">
        <f t="shared" si="61"/>
        <v>353</v>
      </c>
      <c r="H3957">
        <v>5906</v>
      </c>
      <c r="I3957" t="s">
        <v>304</v>
      </c>
      <c r="J3957" t="str">
        <f>VLOOKUP(B3957,tax!$B$1:$P$1478,6,FALSE)</f>
        <v>Bacteria</v>
      </c>
      <c r="K3957" t="str">
        <f>VLOOKUP($B3957,tax!$B$1:$P$1478,7,FALSE)</f>
        <v xml:space="preserve"> Actinobacteria</v>
      </c>
    </row>
    <row r="3958" spans="1:11" x14ac:dyDescent="0.25">
      <c r="A3958" t="s">
        <v>2850</v>
      </c>
      <c r="B3958" t="s">
        <v>2851</v>
      </c>
      <c r="C3958" t="s">
        <v>10</v>
      </c>
      <c r="D3958">
        <v>1001</v>
      </c>
      <c r="E3958">
        <v>681</v>
      </c>
      <c r="F3958">
        <v>807</v>
      </c>
      <c r="G3958">
        <f t="shared" si="61"/>
        <v>127</v>
      </c>
      <c r="H3958">
        <v>1755</v>
      </c>
      <c r="I3958" t="s">
        <v>11</v>
      </c>
      <c r="J3958" t="str">
        <f>VLOOKUP(B3958,tax!$B$1:$P$1478,6,FALSE)</f>
        <v>Bacteria</v>
      </c>
      <c r="K3958" t="str">
        <f>VLOOKUP($B3958,tax!$B$1:$P$1478,7,FALSE)</f>
        <v xml:space="preserve"> Actinobacteria</v>
      </c>
    </row>
    <row r="3959" spans="1:11" x14ac:dyDescent="0.25">
      <c r="A3959" t="s">
        <v>2850</v>
      </c>
      <c r="B3959" t="s">
        <v>2851</v>
      </c>
      <c r="C3959" t="s">
        <v>12</v>
      </c>
      <c r="D3959">
        <v>1001</v>
      </c>
      <c r="E3959">
        <v>810</v>
      </c>
      <c r="F3959">
        <v>998</v>
      </c>
      <c r="G3959">
        <f t="shared" si="61"/>
        <v>189</v>
      </c>
      <c r="H3959">
        <v>1312</v>
      </c>
      <c r="I3959" t="s">
        <v>13</v>
      </c>
      <c r="J3959" t="str">
        <f>VLOOKUP(B3959,tax!$B$1:$P$1478,6,FALSE)</f>
        <v>Bacteria</v>
      </c>
      <c r="K3959" t="str">
        <f>VLOOKUP($B3959,tax!$B$1:$P$1478,7,FALSE)</f>
        <v xml:space="preserve"> Actinobacteria</v>
      </c>
    </row>
    <row r="3960" spans="1:11" x14ac:dyDescent="0.25">
      <c r="A3960" t="s">
        <v>2850</v>
      </c>
      <c r="B3960" t="s">
        <v>2851</v>
      </c>
      <c r="C3960" t="s">
        <v>14</v>
      </c>
      <c r="D3960">
        <v>1001</v>
      </c>
      <c r="E3960">
        <v>46</v>
      </c>
      <c r="F3960">
        <v>188</v>
      </c>
      <c r="G3960">
        <f t="shared" si="61"/>
        <v>143</v>
      </c>
      <c r="H3960">
        <v>1994</v>
      </c>
      <c r="I3960" t="s">
        <v>15</v>
      </c>
      <c r="J3960" t="str">
        <f>VLOOKUP(B3960,tax!$B$1:$P$1478,6,FALSE)</f>
        <v>Bacteria</v>
      </c>
      <c r="K3960" t="str">
        <f>VLOOKUP($B3960,tax!$B$1:$P$1478,7,FALSE)</f>
        <v xml:space="preserve"> Actinobacteria</v>
      </c>
    </row>
    <row r="3961" spans="1:11" x14ac:dyDescent="0.25">
      <c r="A3961" t="s">
        <v>2852</v>
      </c>
      <c r="B3961" t="s">
        <v>2853</v>
      </c>
      <c r="C3961" t="s">
        <v>10</v>
      </c>
      <c r="D3961">
        <v>356</v>
      </c>
      <c r="E3961">
        <v>242</v>
      </c>
      <c r="F3961">
        <v>356</v>
      </c>
      <c r="G3961">
        <f t="shared" si="61"/>
        <v>115</v>
      </c>
      <c r="H3961">
        <v>1755</v>
      </c>
      <c r="I3961" t="s">
        <v>11</v>
      </c>
      <c r="J3961" t="str">
        <f>VLOOKUP(B3961,tax!$B$1:$P$1478,6,FALSE)</f>
        <v>Bacteria</v>
      </c>
      <c r="K3961" t="str">
        <f>VLOOKUP($B3961,tax!$B$1:$P$1478,7,FALSE)</f>
        <v xml:space="preserve"> Firmicutes</v>
      </c>
    </row>
    <row r="3962" spans="1:11" x14ac:dyDescent="0.25">
      <c r="A3962" t="s">
        <v>2852</v>
      </c>
      <c r="B3962" t="s">
        <v>2853</v>
      </c>
      <c r="C3962" t="s">
        <v>85</v>
      </c>
      <c r="D3962">
        <v>356</v>
      </c>
      <c r="E3962">
        <v>33</v>
      </c>
      <c r="F3962">
        <v>157</v>
      </c>
      <c r="G3962">
        <f t="shared" si="61"/>
        <v>125</v>
      </c>
      <c r="H3962">
        <v>13288</v>
      </c>
      <c r="I3962" t="s">
        <v>86</v>
      </c>
      <c r="J3962" t="str">
        <f>VLOOKUP(B3962,tax!$B$1:$P$1478,6,FALSE)</f>
        <v>Bacteria</v>
      </c>
      <c r="K3962" t="str">
        <f>VLOOKUP($B3962,tax!$B$1:$P$1478,7,FALSE)</f>
        <v xml:space="preserve"> Firmicutes</v>
      </c>
    </row>
    <row r="3963" spans="1:11" x14ac:dyDescent="0.25">
      <c r="A3963" t="s">
        <v>2854</v>
      </c>
      <c r="B3963" t="s">
        <v>2855</v>
      </c>
      <c r="C3963" t="s">
        <v>10</v>
      </c>
      <c r="D3963">
        <v>361</v>
      </c>
      <c r="E3963">
        <v>247</v>
      </c>
      <c r="F3963">
        <v>361</v>
      </c>
      <c r="G3963">
        <f t="shared" si="61"/>
        <v>115</v>
      </c>
      <c r="H3963">
        <v>1755</v>
      </c>
      <c r="I3963" t="s">
        <v>11</v>
      </c>
      <c r="J3963" t="str">
        <f>VLOOKUP(B3963,tax!$B$1:$P$1478,6,FALSE)</f>
        <v>Bacteria</v>
      </c>
      <c r="K3963" t="str">
        <f>VLOOKUP($B3963,tax!$B$1:$P$1478,7,FALSE)</f>
        <v xml:space="preserve"> Firmicutes</v>
      </c>
    </row>
    <row r="3964" spans="1:11" x14ac:dyDescent="0.25">
      <c r="A3964" t="s">
        <v>2854</v>
      </c>
      <c r="B3964" t="s">
        <v>2855</v>
      </c>
      <c r="C3964" t="s">
        <v>83</v>
      </c>
      <c r="D3964">
        <v>361</v>
      </c>
      <c r="E3964">
        <v>37</v>
      </c>
      <c r="F3964">
        <v>223</v>
      </c>
      <c r="G3964">
        <f t="shared" si="61"/>
        <v>187</v>
      </c>
      <c r="H3964">
        <v>815</v>
      </c>
      <c r="I3964" t="s">
        <v>84</v>
      </c>
      <c r="J3964" t="str">
        <f>VLOOKUP(B3964,tax!$B$1:$P$1478,6,FALSE)</f>
        <v>Bacteria</v>
      </c>
      <c r="K3964" t="str">
        <f>VLOOKUP($B3964,tax!$B$1:$P$1478,7,FALSE)</f>
        <v xml:space="preserve"> Firmicutes</v>
      </c>
    </row>
    <row r="3965" spans="1:11" x14ac:dyDescent="0.25">
      <c r="A3965" t="s">
        <v>2856</v>
      </c>
      <c r="B3965" t="s">
        <v>2857</v>
      </c>
      <c r="C3965" t="s">
        <v>10</v>
      </c>
      <c r="D3965">
        <v>569</v>
      </c>
      <c r="E3965">
        <v>320</v>
      </c>
      <c r="F3965">
        <v>447</v>
      </c>
      <c r="G3965">
        <f t="shared" si="61"/>
        <v>128</v>
      </c>
      <c r="H3965">
        <v>1755</v>
      </c>
      <c r="I3965" t="s">
        <v>11</v>
      </c>
      <c r="J3965" t="str">
        <f>VLOOKUP(B3965,tax!$B$1:$P$1478,6,FALSE)</f>
        <v>Bacteria</v>
      </c>
      <c r="K3965" t="str">
        <f>VLOOKUP($B3965,tax!$B$1:$P$1478,7,FALSE)</f>
        <v xml:space="preserve"> Firmicutes</v>
      </c>
    </row>
    <row r="3966" spans="1:11" x14ac:dyDescent="0.25">
      <c r="A3966" t="s">
        <v>2856</v>
      </c>
      <c r="B3966" t="s">
        <v>2857</v>
      </c>
      <c r="C3966" t="s">
        <v>10</v>
      </c>
      <c r="D3966">
        <v>569</v>
      </c>
      <c r="E3966">
        <v>455</v>
      </c>
      <c r="F3966">
        <v>569</v>
      </c>
      <c r="G3966">
        <f t="shared" si="61"/>
        <v>115</v>
      </c>
      <c r="H3966">
        <v>1755</v>
      </c>
      <c r="I3966" t="s">
        <v>11</v>
      </c>
      <c r="J3966" t="str">
        <f>VLOOKUP(B3966,tax!$B$1:$P$1478,6,FALSE)</f>
        <v>Bacteria</v>
      </c>
      <c r="K3966" t="str">
        <f>VLOOKUP($B3966,tax!$B$1:$P$1478,7,FALSE)</f>
        <v xml:space="preserve"> Firmicutes</v>
      </c>
    </row>
    <row r="3967" spans="1:11" x14ac:dyDescent="0.25">
      <c r="A3967" t="s">
        <v>2856</v>
      </c>
      <c r="B3967" t="s">
        <v>2857</v>
      </c>
      <c r="C3967" t="s">
        <v>52</v>
      </c>
      <c r="D3967">
        <v>569</v>
      </c>
      <c r="E3967">
        <v>3</v>
      </c>
      <c r="F3967">
        <v>297</v>
      </c>
      <c r="G3967">
        <f t="shared" si="61"/>
        <v>295</v>
      </c>
      <c r="H3967">
        <v>5170</v>
      </c>
      <c r="I3967" t="s">
        <v>53</v>
      </c>
      <c r="J3967" t="str">
        <f>VLOOKUP(B3967,tax!$B$1:$P$1478,6,FALSE)</f>
        <v>Bacteria</v>
      </c>
      <c r="K3967" t="str">
        <f>VLOOKUP($B3967,tax!$B$1:$P$1478,7,FALSE)</f>
        <v xml:space="preserve"> Firmicutes</v>
      </c>
    </row>
    <row r="3968" spans="1:11" x14ac:dyDescent="0.25">
      <c r="A3968" t="s">
        <v>2858</v>
      </c>
      <c r="B3968" t="s">
        <v>2859</v>
      </c>
      <c r="C3968" t="s">
        <v>10</v>
      </c>
      <c r="D3968">
        <v>696</v>
      </c>
      <c r="E3968">
        <v>140</v>
      </c>
      <c r="F3968">
        <v>262</v>
      </c>
      <c r="G3968">
        <f t="shared" si="61"/>
        <v>123</v>
      </c>
      <c r="H3968">
        <v>1755</v>
      </c>
      <c r="I3968" t="s">
        <v>11</v>
      </c>
      <c r="J3968" t="str">
        <f>VLOOKUP(B3968,tax!$B$1:$P$1478,6,FALSE)</f>
        <v>Bacteria</v>
      </c>
      <c r="K3968" t="str">
        <f>VLOOKUP($B3968,tax!$B$1:$P$1478,7,FALSE)</f>
        <v xml:space="preserve"> Firmicutes</v>
      </c>
    </row>
    <row r="3969" spans="1:11" x14ac:dyDescent="0.25">
      <c r="A3969" t="s">
        <v>2858</v>
      </c>
      <c r="B3969" t="s">
        <v>2859</v>
      </c>
      <c r="C3969" t="s">
        <v>10</v>
      </c>
      <c r="D3969">
        <v>696</v>
      </c>
      <c r="E3969">
        <v>571</v>
      </c>
      <c r="F3969">
        <v>695</v>
      </c>
      <c r="G3969">
        <f t="shared" si="61"/>
        <v>125</v>
      </c>
      <c r="H3969">
        <v>1755</v>
      </c>
      <c r="I3969" t="s">
        <v>11</v>
      </c>
      <c r="J3969" t="str">
        <f>VLOOKUP(B3969,tax!$B$1:$P$1478,6,FALSE)</f>
        <v>Bacteria</v>
      </c>
      <c r="K3969" t="str">
        <f>VLOOKUP($B3969,tax!$B$1:$P$1478,7,FALSE)</f>
        <v xml:space="preserve"> Firmicutes</v>
      </c>
    </row>
    <row r="3970" spans="1:11" x14ac:dyDescent="0.25">
      <c r="A3970" t="s">
        <v>2858</v>
      </c>
      <c r="B3970" t="s">
        <v>2859</v>
      </c>
      <c r="C3970" t="s">
        <v>89</v>
      </c>
      <c r="D3970">
        <v>696</v>
      </c>
      <c r="E3970">
        <v>450</v>
      </c>
      <c r="F3970">
        <v>526</v>
      </c>
      <c r="G3970">
        <f t="shared" si="61"/>
        <v>77</v>
      </c>
      <c r="H3970">
        <v>1151</v>
      </c>
      <c r="I3970" t="s">
        <v>90</v>
      </c>
      <c r="J3970" t="str">
        <f>VLOOKUP(B3970,tax!$B$1:$P$1478,6,FALSE)</f>
        <v>Bacteria</v>
      </c>
      <c r="K3970" t="str">
        <f>VLOOKUP($B3970,tax!$B$1:$P$1478,7,FALSE)</f>
        <v xml:space="preserve"> Firmicutes</v>
      </c>
    </row>
    <row r="3971" spans="1:11" x14ac:dyDescent="0.25">
      <c r="A3971" t="s">
        <v>2858</v>
      </c>
      <c r="B3971" t="s">
        <v>2859</v>
      </c>
      <c r="C3971" t="s">
        <v>2860</v>
      </c>
      <c r="D3971">
        <v>696</v>
      </c>
      <c r="E3971">
        <v>1</v>
      </c>
      <c r="F3971">
        <v>69</v>
      </c>
      <c r="G3971">
        <f t="shared" ref="G3971:G4034" si="62">F3971-E3971+1</f>
        <v>69</v>
      </c>
      <c r="H3971">
        <v>10</v>
      </c>
      <c r="I3971" t="s">
        <v>2860</v>
      </c>
      <c r="J3971" t="str">
        <f>VLOOKUP(B3971,tax!$B$1:$P$1478,6,FALSE)</f>
        <v>Bacteria</v>
      </c>
      <c r="K3971" t="str">
        <f>VLOOKUP($B3971,tax!$B$1:$P$1478,7,FALSE)</f>
        <v xml:space="preserve"> Firmicutes</v>
      </c>
    </row>
    <row r="3972" spans="1:11" x14ac:dyDescent="0.25">
      <c r="A3972" t="s">
        <v>2861</v>
      </c>
      <c r="B3972" t="s">
        <v>2862</v>
      </c>
      <c r="C3972" t="s">
        <v>10</v>
      </c>
      <c r="D3972">
        <v>521</v>
      </c>
      <c r="E3972">
        <v>257</v>
      </c>
      <c r="F3972">
        <v>384</v>
      </c>
      <c r="G3972">
        <f t="shared" si="62"/>
        <v>128</v>
      </c>
      <c r="H3972">
        <v>1755</v>
      </c>
      <c r="I3972" t="s">
        <v>11</v>
      </c>
      <c r="J3972" t="str">
        <f>VLOOKUP(B3972,tax!$B$1:$P$1478,6,FALSE)</f>
        <v>Bacteria</v>
      </c>
      <c r="K3972" t="str">
        <f>VLOOKUP($B3972,tax!$B$1:$P$1478,7,FALSE)</f>
        <v xml:space="preserve"> Firmicutes</v>
      </c>
    </row>
    <row r="3973" spans="1:11" x14ac:dyDescent="0.25">
      <c r="A3973" t="s">
        <v>2861</v>
      </c>
      <c r="B3973" t="s">
        <v>2862</v>
      </c>
      <c r="C3973" t="s">
        <v>10</v>
      </c>
      <c r="D3973">
        <v>521</v>
      </c>
      <c r="E3973">
        <v>397</v>
      </c>
      <c r="F3973">
        <v>520</v>
      </c>
      <c r="G3973">
        <f t="shared" si="62"/>
        <v>124</v>
      </c>
      <c r="H3973">
        <v>1755</v>
      </c>
      <c r="I3973" t="s">
        <v>11</v>
      </c>
      <c r="J3973" t="str">
        <f>VLOOKUP(B3973,tax!$B$1:$P$1478,6,FALSE)</f>
        <v>Bacteria</v>
      </c>
      <c r="K3973" t="str">
        <f>VLOOKUP($B3973,tax!$B$1:$P$1478,7,FALSE)</f>
        <v xml:space="preserve"> Firmicutes</v>
      </c>
    </row>
    <row r="3974" spans="1:11" x14ac:dyDescent="0.25">
      <c r="A3974" t="s">
        <v>2861</v>
      </c>
      <c r="B3974" t="s">
        <v>2862</v>
      </c>
      <c r="C3974" t="s">
        <v>52</v>
      </c>
      <c r="D3974">
        <v>521</v>
      </c>
      <c r="E3974">
        <v>4</v>
      </c>
      <c r="F3974">
        <v>234</v>
      </c>
      <c r="G3974">
        <f t="shared" si="62"/>
        <v>231</v>
      </c>
      <c r="H3974">
        <v>5170</v>
      </c>
      <c r="I3974" t="s">
        <v>53</v>
      </c>
      <c r="J3974" t="str">
        <f>VLOOKUP(B3974,tax!$B$1:$P$1478,6,FALSE)</f>
        <v>Bacteria</v>
      </c>
      <c r="K3974" t="str">
        <f>VLOOKUP($B3974,tax!$B$1:$P$1478,7,FALSE)</f>
        <v xml:space="preserve"> Firmicutes</v>
      </c>
    </row>
    <row r="3975" spans="1:11" x14ac:dyDescent="0.25">
      <c r="A3975" t="s">
        <v>2863</v>
      </c>
      <c r="B3975" t="s">
        <v>2864</v>
      </c>
      <c r="C3975" t="s">
        <v>10</v>
      </c>
      <c r="D3975">
        <v>430</v>
      </c>
      <c r="E3975">
        <v>298</v>
      </c>
      <c r="F3975">
        <v>418</v>
      </c>
      <c r="G3975">
        <f t="shared" si="62"/>
        <v>121</v>
      </c>
      <c r="H3975">
        <v>1755</v>
      </c>
      <c r="I3975" t="s">
        <v>11</v>
      </c>
      <c r="J3975" t="str">
        <f>VLOOKUP(B3975,tax!$B$1:$P$1478,6,FALSE)</f>
        <v>Bacteria</v>
      </c>
      <c r="K3975" t="str">
        <f>VLOOKUP($B3975,tax!$B$1:$P$1478,7,FALSE)</f>
        <v xml:space="preserve"> Firmicutes</v>
      </c>
    </row>
    <row r="3976" spans="1:11" x14ac:dyDescent="0.25">
      <c r="A3976" t="s">
        <v>2863</v>
      </c>
      <c r="B3976" t="s">
        <v>2864</v>
      </c>
      <c r="C3976" t="s">
        <v>226</v>
      </c>
      <c r="D3976">
        <v>430</v>
      </c>
      <c r="E3976">
        <v>202</v>
      </c>
      <c r="F3976">
        <v>272</v>
      </c>
      <c r="G3976">
        <f t="shared" si="62"/>
        <v>71</v>
      </c>
      <c r="H3976">
        <v>4829</v>
      </c>
      <c r="I3976" t="s">
        <v>227</v>
      </c>
      <c r="J3976" t="str">
        <f>VLOOKUP(B3976,tax!$B$1:$P$1478,6,FALSE)</f>
        <v>Bacteria</v>
      </c>
      <c r="K3976" t="str">
        <f>VLOOKUP($B3976,tax!$B$1:$P$1478,7,FALSE)</f>
        <v xml:space="preserve"> Firmicutes</v>
      </c>
    </row>
    <row r="3977" spans="1:11" x14ac:dyDescent="0.25">
      <c r="A3977" t="s">
        <v>2863</v>
      </c>
      <c r="B3977" t="s">
        <v>2864</v>
      </c>
      <c r="C3977" t="s">
        <v>303</v>
      </c>
      <c r="D3977">
        <v>430</v>
      </c>
      <c r="E3977">
        <v>1</v>
      </c>
      <c r="F3977">
        <v>146</v>
      </c>
      <c r="G3977">
        <f t="shared" si="62"/>
        <v>146</v>
      </c>
      <c r="H3977">
        <v>5906</v>
      </c>
      <c r="I3977" t="s">
        <v>304</v>
      </c>
      <c r="J3977" t="str">
        <f>VLOOKUP(B3977,tax!$B$1:$P$1478,6,FALSE)</f>
        <v>Bacteria</v>
      </c>
      <c r="K3977" t="str">
        <f>VLOOKUP($B3977,tax!$B$1:$P$1478,7,FALSE)</f>
        <v xml:space="preserve"> Firmicutes</v>
      </c>
    </row>
    <row r="3978" spans="1:11" x14ac:dyDescent="0.25">
      <c r="A3978" t="s">
        <v>2865</v>
      </c>
      <c r="B3978" t="s">
        <v>2866</v>
      </c>
      <c r="C3978" t="s">
        <v>32</v>
      </c>
      <c r="D3978">
        <v>1611</v>
      </c>
      <c r="E3978">
        <v>844</v>
      </c>
      <c r="F3978">
        <v>983</v>
      </c>
      <c r="G3978">
        <f t="shared" si="62"/>
        <v>140</v>
      </c>
      <c r="H3978">
        <v>1727</v>
      </c>
      <c r="I3978" t="s">
        <v>33</v>
      </c>
      <c r="J3978" t="str">
        <f>VLOOKUP(B3978,tax!$B$1:$P$1478,6,FALSE)</f>
        <v>Bacteria</v>
      </c>
      <c r="K3978" t="str">
        <f>VLOOKUP($B3978,tax!$B$1:$P$1478,7,FALSE)</f>
        <v xml:space="preserve"> Firmicutes</v>
      </c>
    </row>
    <row r="3979" spans="1:11" x14ac:dyDescent="0.25">
      <c r="A3979" t="s">
        <v>2865</v>
      </c>
      <c r="B3979" t="s">
        <v>2866</v>
      </c>
      <c r="C3979" t="s">
        <v>32</v>
      </c>
      <c r="D3979">
        <v>1611</v>
      </c>
      <c r="E3979">
        <v>1009</v>
      </c>
      <c r="F3979">
        <v>1151</v>
      </c>
      <c r="G3979">
        <f t="shared" si="62"/>
        <v>143</v>
      </c>
      <c r="H3979">
        <v>1727</v>
      </c>
      <c r="I3979" t="s">
        <v>33</v>
      </c>
      <c r="J3979" t="str">
        <f>VLOOKUP(B3979,tax!$B$1:$P$1478,6,FALSE)</f>
        <v>Bacteria</v>
      </c>
      <c r="K3979" t="str">
        <f>VLOOKUP($B3979,tax!$B$1:$P$1478,7,FALSE)</f>
        <v xml:space="preserve"> Firmicutes</v>
      </c>
    </row>
    <row r="3980" spans="1:11" x14ac:dyDescent="0.25">
      <c r="A3980" t="s">
        <v>2865</v>
      </c>
      <c r="B3980" t="s">
        <v>2866</v>
      </c>
      <c r="C3980" t="s">
        <v>32</v>
      </c>
      <c r="D3980">
        <v>1611</v>
      </c>
      <c r="E3980">
        <v>1292</v>
      </c>
      <c r="F3980">
        <v>1429</v>
      </c>
      <c r="G3980">
        <f t="shared" si="62"/>
        <v>138</v>
      </c>
      <c r="H3980">
        <v>1727</v>
      </c>
      <c r="I3980" t="s">
        <v>33</v>
      </c>
      <c r="J3980" t="str">
        <f>VLOOKUP(B3980,tax!$B$1:$P$1478,6,FALSE)</f>
        <v>Bacteria</v>
      </c>
      <c r="K3980" t="str">
        <f>VLOOKUP($B3980,tax!$B$1:$P$1478,7,FALSE)</f>
        <v xml:space="preserve"> Firmicutes</v>
      </c>
    </row>
    <row r="3981" spans="1:11" x14ac:dyDescent="0.25">
      <c r="A3981" t="s">
        <v>2865</v>
      </c>
      <c r="B3981" t="s">
        <v>2866</v>
      </c>
      <c r="C3981" t="s">
        <v>32</v>
      </c>
      <c r="D3981">
        <v>1611</v>
      </c>
      <c r="E3981">
        <v>1454</v>
      </c>
      <c r="F3981">
        <v>1592</v>
      </c>
      <c r="G3981">
        <f t="shared" si="62"/>
        <v>139</v>
      </c>
      <c r="H3981">
        <v>1727</v>
      </c>
      <c r="I3981" t="s">
        <v>33</v>
      </c>
      <c r="J3981" t="str">
        <f>VLOOKUP(B3981,tax!$B$1:$P$1478,6,FALSE)</f>
        <v>Bacteria</v>
      </c>
      <c r="K3981" t="str">
        <f>VLOOKUP($B3981,tax!$B$1:$P$1478,7,FALSE)</f>
        <v xml:space="preserve"> Firmicutes</v>
      </c>
    </row>
    <row r="3982" spans="1:11" x14ac:dyDescent="0.25">
      <c r="A3982" t="s">
        <v>2865</v>
      </c>
      <c r="B3982" t="s">
        <v>2866</v>
      </c>
      <c r="C3982" t="s">
        <v>10</v>
      </c>
      <c r="D3982">
        <v>1611</v>
      </c>
      <c r="E3982">
        <v>1177</v>
      </c>
      <c r="F3982">
        <v>1292</v>
      </c>
      <c r="G3982">
        <f t="shared" si="62"/>
        <v>116</v>
      </c>
      <c r="H3982">
        <v>1755</v>
      </c>
      <c r="I3982" t="s">
        <v>11</v>
      </c>
      <c r="J3982" t="str">
        <f>VLOOKUP(B3982,tax!$B$1:$P$1478,6,FALSE)</f>
        <v>Bacteria</v>
      </c>
      <c r="K3982" t="str">
        <f>VLOOKUP($B3982,tax!$B$1:$P$1478,7,FALSE)</f>
        <v xml:space="preserve"> Firmicutes</v>
      </c>
    </row>
    <row r="3983" spans="1:11" x14ac:dyDescent="0.25">
      <c r="A3983" t="s">
        <v>2865</v>
      </c>
      <c r="B3983" t="s">
        <v>2866</v>
      </c>
      <c r="C3983" t="s">
        <v>26</v>
      </c>
      <c r="D3983">
        <v>1611</v>
      </c>
      <c r="E3983">
        <v>607</v>
      </c>
      <c r="F3983">
        <v>816</v>
      </c>
      <c r="G3983">
        <f t="shared" si="62"/>
        <v>210</v>
      </c>
      <c r="H3983">
        <v>4255</v>
      </c>
      <c r="I3983" t="s">
        <v>27</v>
      </c>
      <c r="J3983" t="str">
        <f>VLOOKUP(B3983,tax!$B$1:$P$1478,6,FALSE)</f>
        <v>Bacteria</v>
      </c>
      <c r="K3983" t="str">
        <f>VLOOKUP($B3983,tax!$B$1:$P$1478,7,FALSE)</f>
        <v xml:space="preserve"> Firmicutes</v>
      </c>
    </row>
    <row r="3984" spans="1:11" x14ac:dyDescent="0.25">
      <c r="A3984" t="s">
        <v>2865</v>
      </c>
      <c r="B3984" t="s">
        <v>2866</v>
      </c>
      <c r="C3984" t="s">
        <v>56</v>
      </c>
      <c r="D3984">
        <v>1611</v>
      </c>
      <c r="E3984">
        <v>37</v>
      </c>
      <c r="F3984">
        <v>79</v>
      </c>
      <c r="G3984">
        <f t="shared" si="62"/>
        <v>43</v>
      </c>
      <c r="H3984">
        <v>10758</v>
      </c>
      <c r="I3984" t="s">
        <v>57</v>
      </c>
      <c r="J3984" t="str">
        <f>VLOOKUP(B3984,tax!$B$1:$P$1478,6,FALSE)</f>
        <v>Bacteria</v>
      </c>
      <c r="K3984" t="str">
        <f>VLOOKUP($B3984,tax!$B$1:$P$1478,7,FALSE)</f>
        <v xml:space="preserve"> Firmicutes</v>
      </c>
    </row>
    <row r="3985" spans="1:11" x14ac:dyDescent="0.25">
      <c r="A3985" t="s">
        <v>2865</v>
      </c>
      <c r="B3985" t="s">
        <v>2866</v>
      </c>
      <c r="C3985" t="s">
        <v>56</v>
      </c>
      <c r="D3985">
        <v>1611</v>
      </c>
      <c r="E3985">
        <v>98</v>
      </c>
      <c r="F3985">
        <v>141</v>
      </c>
      <c r="G3985">
        <f t="shared" si="62"/>
        <v>44</v>
      </c>
      <c r="H3985">
        <v>10758</v>
      </c>
      <c r="I3985" t="s">
        <v>57</v>
      </c>
      <c r="J3985" t="str">
        <f>VLOOKUP(B3985,tax!$B$1:$P$1478,6,FALSE)</f>
        <v>Bacteria</v>
      </c>
      <c r="K3985" t="str">
        <f>VLOOKUP($B3985,tax!$B$1:$P$1478,7,FALSE)</f>
        <v xml:space="preserve"> Firmicutes</v>
      </c>
    </row>
    <row r="3986" spans="1:11" x14ac:dyDescent="0.25">
      <c r="A3986" t="s">
        <v>2865</v>
      </c>
      <c r="B3986" t="s">
        <v>2866</v>
      </c>
      <c r="C3986" t="s">
        <v>56</v>
      </c>
      <c r="D3986">
        <v>1611</v>
      </c>
      <c r="E3986">
        <v>162</v>
      </c>
      <c r="F3986">
        <v>206</v>
      </c>
      <c r="G3986">
        <f t="shared" si="62"/>
        <v>45</v>
      </c>
      <c r="H3986">
        <v>10758</v>
      </c>
      <c r="I3986" t="s">
        <v>57</v>
      </c>
      <c r="J3986" t="str">
        <f>VLOOKUP(B3986,tax!$B$1:$P$1478,6,FALSE)</f>
        <v>Bacteria</v>
      </c>
      <c r="K3986" t="str">
        <f>VLOOKUP($B3986,tax!$B$1:$P$1478,7,FALSE)</f>
        <v xml:space="preserve"> Firmicutes</v>
      </c>
    </row>
    <row r="3987" spans="1:11" x14ac:dyDescent="0.25">
      <c r="A3987" t="s">
        <v>2867</v>
      </c>
      <c r="B3987" t="s">
        <v>2868</v>
      </c>
      <c r="C3987" t="s">
        <v>255</v>
      </c>
      <c r="D3987">
        <v>848</v>
      </c>
      <c r="E3987">
        <v>293</v>
      </c>
      <c r="F3987">
        <v>460</v>
      </c>
      <c r="G3987">
        <f t="shared" si="62"/>
        <v>168</v>
      </c>
      <c r="H3987">
        <v>980</v>
      </c>
      <c r="I3987" t="s">
        <v>256</v>
      </c>
      <c r="J3987" t="str">
        <f>VLOOKUP(B3987,tax!$B$1:$P$1478,6,FALSE)</f>
        <v>Bacteria</v>
      </c>
      <c r="K3987" t="str">
        <f>VLOOKUP($B3987,tax!$B$1:$P$1478,7,FALSE)</f>
        <v xml:space="preserve"> Firmicutes</v>
      </c>
    </row>
    <row r="3988" spans="1:11" x14ac:dyDescent="0.25">
      <c r="A3988" t="s">
        <v>2867</v>
      </c>
      <c r="B3988" t="s">
        <v>2868</v>
      </c>
      <c r="C3988" t="s">
        <v>10</v>
      </c>
      <c r="D3988">
        <v>848</v>
      </c>
      <c r="E3988">
        <v>724</v>
      </c>
      <c r="F3988">
        <v>846</v>
      </c>
      <c r="G3988">
        <f t="shared" si="62"/>
        <v>123</v>
      </c>
      <c r="H3988">
        <v>1755</v>
      </c>
      <c r="I3988" t="s">
        <v>11</v>
      </c>
      <c r="J3988" t="str">
        <f>VLOOKUP(B3988,tax!$B$1:$P$1478,6,FALSE)</f>
        <v>Bacteria</v>
      </c>
      <c r="K3988" t="str">
        <f>VLOOKUP($B3988,tax!$B$1:$P$1478,7,FALSE)</f>
        <v xml:space="preserve"> Firmicutes</v>
      </c>
    </row>
    <row r="3989" spans="1:11" x14ac:dyDescent="0.25">
      <c r="A3989" t="s">
        <v>2867</v>
      </c>
      <c r="B3989" t="s">
        <v>2868</v>
      </c>
      <c r="C3989" t="s">
        <v>2397</v>
      </c>
      <c r="D3989">
        <v>848</v>
      </c>
      <c r="E3989">
        <v>55</v>
      </c>
      <c r="F3989">
        <v>123</v>
      </c>
      <c r="G3989">
        <f t="shared" si="62"/>
        <v>69</v>
      </c>
      <c r="H3989">
        <v>3</v>
      </c>
      <c r="I3989" t="s">
        <v>2397</v>
      </c>
      <c r="J3989" t="str">
        <f>VLOOKUP(B3989,tax!$B$1:$P$1478,6,FALSE)</f>
        <v>Bacteria</v>
      </c>
      <c r="K3989" t="str">
        <f>VLOOKUP($B3989,tax!$B$1:$P$1478,7,FALSE)</f>
        <v xml:space="preserve"> Firmicutes</v>
      </c>
    </row>
    <row r="3990" spans="1:11" x14ac:dyDescent="0.25">
      <c r="A3990" t="s">
        <v>2867</v>
      </c>
      <c r="B3990" t="s">
        <v>2868</v>
      </c>
      <c r="C3990" t="s">
        <v>2398</v>
      </c>
      <c r="D3990">
        <v>848</v>
      </c>
      <c r="E3990">
        <v>485</v>
      </c>
      <c r="F3990">
        <v>529</v>
      </c>
      <c r="G3990">
        <f t="shared" si="62"/>
        <v>45</v>
      </c>
      <c r="H3990">
        <v>3</v>
      </c>
      <c r="I3990" t="s">
        <v>2398</v>
      </c>
      <c r="J3990" t="str">
        <f>VLOOKUP(B3990,tax!$B$1:$P$1478,6,FALSE)</f>
        <v>Bacteria</v>
      </c>
      <c r="K3990" t="str">
        <f>VLOOKUP($B3990,tax!$B$1:$P$1478,7,FALSE)</f>
        <v xml:space="preserve"> Firmicutes</v>
      </c>
    </row>
    <row r="3991" spans="1:11" x14ac:dyDescent="0.25">
      <c r="A3991" t="s">
        <v>2869</v>
      </c>
      <c r="B3991" t="s">
        <v>2870</v>
      </c>
      <c r="C3991" t="s">
        <v>10</v>
      </c>
      <c r="D3991">
        <v>155</v>
      </c>
      <c r="E3991">
        <v>44</v>
      </c>
      <c r="F3991">
        <v>154</v>
      </c>
      <c r="G3991">
        <f t="shared" si="62"/>
        <v>111</v>
      </c>
      <c r="H3991">
        <v>1755</v>
      </c>
      <c r="I3991" t="s">
        <v>11</v>
      </c>
      <c r="J3991" t="str">
        <f>VLOOKUP(B3991,tax!$B$1:$P$1478,6,FALSE)</f>
        <v>Bacteria</v>
      </c>
      <c r="K3991" t="str">
        <f>VLOOKUP($B3991,tax!$B$1:$P$1478,7,FALSE)</f>
        <v xml:space="preserve"> Firmicutes</v>
      </c>
    </row>
    <row r="3992" spans="1:11" x14ac:dyDescent="0.25">
      <c r="A3992" t="s">
        <v>2869</v>
      </c>
      <c r="B3992" t="s">
        <v>2870</v>
      </c>
      <c r="C3992" t="s">
        <v>2377</v>
      </c>
      <c r="D3992">
        <v>155</v>
      </c>
      <c r="E3992">
        <v>1</v>
      </c>
      <c r="F3992">
        <v>36</v>
      </c>
      <c r="G3992">
        <f t="shared" si="62"/>
        <v>36</v>
      </c>
      <c r="H3992">
        <v>14888</v>
      </c>
      <c r="I3992" t="s">
        <v>2378</v>
      </c>
      <c r="J3992" t="str">
        <f>VLOOKUP(B3992,tax!$B$1:$P$1478,6,FALSE)</f>
        <v>Bacteria</v>
      </c>
      <c r="K3992" t="str">
        <f>VLOOKUP($B3992,tax!$B$1:$P$1478,7,FALSE)</f>
        <v xml:space="preserve"> Firmicutes</v>
      </c>
    </row>
    <row r="3993" spans="1:11" x14ac:dyDescent="0.25">
      <c r="A3993" t="s">
        <v>2871</v>
      </c>
      <c r="B3993" t="s">
        <v>2872</v>
      </c>
      <c r="C3993" t="s">
        <v>10</v>
      </c>
      <c r="D3993">
        <v>631</v>
      </c>
      <c r="E3993">
        <v>382</v>
      </c>
      <c r="F3993">
        <v>509</v>
      </c>
      <c r="G3993">
        <f t="shared" si="62"/>
        <v>128</v>
      </c>
      <c r="H3993">
        <v>1755</v>
      </c>
      <c r="I3993" t="s">
        <v>11</v>
      </c>
      <c r="J3993" t="str">
        <f>VLOOKUP(B3993,tax!$B$1:$P$1478,6,FALSE)</f>
        <v>Bacteria</v>
      </c>
      <c r="K3993" t="str">
        <f>VLOOKUP($B3993,tax!$B$1:$P$1478,7,FALSE)</f>
        <v xml:space="preserve"> Firmicutes</v>
      </c>
    </row>
    <row r="3994" spans="1:11" x14ac:dyDescent="0.25">
      <c r="A3994" t="s">
        <v>2871</v>
      </c>
      <c r="B3994" t="s">
        <v>2872</v>
      </c>
      <c r="C3994" t="s">
        <v>10</v>
      </c>
      <c r="D3994">
        <v>631</v>
      </c>
      <c r="E3994">
        <v>517</v>
      </c>
      <c r="F3994">
        <v>631</v>
      </c>
      <c r="G3994">
        <f t="shared" si="62"/>
        <v>115</v>
      </c>
      <c r="H3994">
        <v>1755</v>
      </c>
      <c r="I3994" t="s">
        <v>11</v>
      </c>
      <c r="J3994" t="str">
        <f>VLOOKUP(B3994,tax!$B$1:$P$1478,6,FALSE)</f>
        <v>Bacteria</v>
      </c>
      <c r="K3994" t="str">
        <f>VLOOKUP($B3994,tax!$B$1:$P$1478,7,FALSE)</f>
        <v xml:space="preserve"> Firmicutes</v>
      </c>
    </row>
    <row r="3995" spans="1:11" x14ac:dyDescent="0.25">
      <c r="A3995" t="s">
        <v>2871</v>
      </c>
      <c r="B3995" t="s">
        <v>2872</v>
      </c>
      <c r="C3995" t="s">
        <v>52</v>
      </c>
      <c r="D3995">
        <v>631</v>
      </c>
      <c r="E3995">
        <v>38</v>
      </c>
      <c r="F3995">
        <v>359</v>
      </c>
      <c r="G3995">
        <f t="shared" si="62"/>
        <v>322</v>
      </c>
      <c r="H3995">
        <v>5170</v>
      </c>
      <c r="I3995" t="s">
        <v>53</v>
      </c>
      <c r="J3995" t="str">
        <f>VLOOKUP(B3995,tax!$B$1:$P$1478,6,FALSE)</f>
        <v>Bacteria</v>
      </c>
      <c r="K3995" t="str">
        <f>VLOOKUP($B3995,tax!$B$1:$P$1478,7,FALSE)</f>
        <v xml:space="preserve"> Firmicutes</v>
      </c>
    </row>
    <row r="3996" spans="1:11" x14ac:dyDescent="0.25">
      <c r="A3996" t="s">
        <v>2873</v>
      </c>
      <c r="B3996" t="s">
        <v>2874</v>
      </c>
      <c r="C3996" t="s">
        <v>10</v>
      </c>
      <c r="D3996">
        <v>1751</v>
      </c>
      <c r="E3996">
        <v>539</v>
      </c>
      <c r="F3996">
        <v>652</v>
      </c>
      <c r="G3996">
        <f t="shared" si="62"/>
        <v>114</v>
      </c>
      <c r="H3996">
        <v>1755</v>
      </c>
      <c r="I3996" t="s">
        <v>11</v>
      </c>
      <c r="J3996" t="str">
        <f>VLOOKUP(B3996,tax!$B$1:$P$1478,6,FALSE)</f>
        <v>Bacteria</v>
      </c>
      <c r="K3996" t="str">
        <f>VLOOKUP($B3996,tax!$B$1:$P$1478,7,FALSE)</f>
        <v xml:space="preserve"> Firmicutes</v>
      </c>
    </row>
    <row r="3997" spans="1:11" x14ac:dyDescent="0.25">
      <c r="A3997" t="s">
        <v>2873</v>
      </c>
      <c r="B3997" t="s">
        <v>2874</v>
      </c>
      <c r="C3997" t="s">
        <v>10</v>
      </c>
      <c r="D3997">
        <v>1751</v>
      </c>
      <c r="E3997">
        <v>881</v>
      </c>
      <c r="F3997">
        <v>995</v>
      </c>
      <c r="G3997">
        <f t="shared" si="62"/>
        <v>115</v>
      </c>
      <c r="H3997">
        <v>1755</v>
      </c>
      <c r="I3997" t="s">
        <v>11</v>
      </c>
      <c r="J3997" t="str">
        <f>VLOOKUP(B3997,tax!$B$1:$P$1478,6,FALSE)</f>
        <v>Bacteria</v>
      </c>
      <c r="K3997" t="str">
        <f>VLOOKUP($B3997,tax!$B$1:$P$1478,7,FALSE)</f>
        <v xml:space="preserve"> Firmicutes</v>
      </c>
    </row>
    <row r="3998" spans="1:11" x14ac:dyDescent="0.25">
      <c r="A3998" t="s">
        <v>2873</v>
      </c>
      <c r="B3998" t="s">
        <v>2874</v>
      </c>
      <c r="C3998" t="s">
        <v>10</v>
      </c>
      <c r="D3998">
        <v>1751</v>
      </c>
      <c r="E3998">
        <v>1010</v>
      </c>
      <c r="F3998">
        <v>1130</v>
      </c>
      <c r="G3998">
        <f t="shared" si="62"/>
        <v>121</v>
      </c>
      <c r="H3998">
        <v>1755</v>
      </c>
      <c r="I3998" t="s">
        <v>11</v>
      </c>
      <c r="J3998" t="str">
        <f>VLOOKUP(B3998,tax!$B$1:$P$1478,6,FALSE)</f>
        <v>Bacteria</v>
      </c>
      <c r="K3998" t="str">
        <f>VLOOKUP($B3998,tax!$B$1:$P$1478,7,FALSE)</f>
        <v xml:space="preserve"> Firmicutes</v>
      </c>
    </row>
    <row r="3999" spans="1:11" x14ac:dyDescent="0.25">
      <c r="A3999" t="s">
        <v>2873</v>
      </c>
      <c r="B3999" t="s">
        <v>2874</v>
      </c>
      <c r="C3999" t="s">
        <v>1685</v>
      </c>
      <c r="D3999">
        <v>1751</v>
      </c>
      <c r="E3999">
        <v>1143</v>
      </c>
      <c r="F3999">
        <v>1217</v>
      </c>
      <c r="G3999">
        <f t="shared" si="62"/>
        <v>75</v>
      </c>
      <c r="H3999">
        <v>1239</v>
      </c>
      <c r="I3999" t="s">
        <v>1686</v>
      </c>
      <c r="J3999" t="str">
        <f>VLOOKUP(B3999,tax!$B$1:$P$1478,6,FALSE)</f>
        <v>Bacteria</v>
      </c>
      <c r="K3999" t="str">
        <f>VLOOKUP($B3999,tax!$B$1:$P$1478,7,FALSE)</f>
        <v xml:space="preserve"> Firmicutes</v>
      </c>
    </row>
    <row r="4000" spans="1:11" x14ac:dyDescent="0.25">
      <c r="A4000" t="s">
        <v>2873</v>
      </c>
      <c r="B4000" t="s">
        <v>2874</v>
      </c>
      <c r="C4000" t="s">
        <v>1685</v>
      </c>
      <c r="D4000">
        <v>1751</v>
      </c>
      <c r="E4000">
        <v>1231</v>
      </c>
      <c r="F4000">
        <v>1307</v>
      </c>
      <c r="G4000">
        <f t="shared" si="62"/>
        <v>77</v>
      </c>
      <c r="H4000">
        <v>1239</v>
      </c>
      <c r="I4000" t="s">
        <v>1686</v>
      </c>
      <c r="J4000" t="str">
        <f>VLOOKUP(B4000,tax!$B$1:$P$1478,6,FALSE)</f>
        <v>Bacteria</v>
      </c>
      <c r="K4000" t="str">
        <f>VLOOKUP($B4000,tax!$B$1:$P$1478,7,FALSE)</f>
        <v xml:space="preserve"> Firmicutes</v>
      </c>
    </row>
    <row r="4001" spans="1:11" x14ac:dyDescent="0.25">
      <c r="A4001" t="s">
        <v>2873</v>
      </c>
      <c r="B4001" t="s">
        <v>2874</v>
      </c>
      <c r="C4001" t="s">
        <v>89</v>
      </c>
      <c r="D4001">
        <v>1751</v>
      </c>
      <c r="E4001">
        <v>1</v>
      </c>
      <c r="F4001">
        <v>394</v>
      </c>
      <c r="G4001">
        <f t="shared" si="62"/>
        <v>394</v>
      </c>
      <c r="H4001">
        <v>1151</v>
      </c>
      <c r="I4001" t="s">
        <v>90</v>
      </c>
      <c r="J4001" t="str">
        <f>VLOOKUP(B4001,tax!$B$1:$P$1478,6,FALSE)</f>
        <v>Bacteria</v>
      </c>
      <c r="K4001" t="str">
        <f>VLOOKUP($B4001,tax!$B$1:$P$1478,7,FALSE)</f>
        <v xml:space="preserve"> Firmicutes</v>
      </c>
    </row>
    <row r="4002" spans="1:11" x14ac:dyDescent="0.25">
      <c r="A4002" t="s">
        <v>2873</v>
      </c>
      <c r="B4002" t="s">
        <v>2874</v>
      </c>
      <c r="C4002" t="s">
        <v>56</v>
      </c>
      <c r="D4002">
        <v>1751</v>
      </c>
      <c r="E4002">
        <v>1573</v>
      </c>
      <c r="F4002">
        <v>1616</v>
      </c>
      <c r="G4002">
        <f t="shared" si="62"/>
        <v>44</v>
      </c>
      <c r="H4002">
        <v>10758</v>
      </c>
      <c r="I4002" t="s">
        <v>57</v>
      </c>
      <c r="J4002" t="str">
        <f>VLOOKUP(B4002,tax!$B$1:$P$1478,6,FALSE)</f>
        <v>Bacteria</v>
      </c>
      <c r="K4002" t="str">
        <f>VLOOKUP($B4002,tax!$B$1:$P$1478,7,FALSE)</f>
        <v xml:space="preserve"> Firmicutes</v>
      </c>
    </row>
    <row r="4003" spans="1:11" x14ac:dyDescent="0.25">
      <c r="A4003" t="s">
        <v>2873</v>
      </c>
      <c r="B4003" t="s">
        <v>2874</v>
      </c>
      <c r="C4003" t="s">
        <v>56</v>
      </c>
      <c r="D4003">
        <v>1751</v>
      </c>
      <c r="E4003">
        <v>1632</v>
      </c>
      <c r="F4003">
        <v>1675</v>
      </c>
      <c r="G4003">
        <f t="shared" si="62"/>
        <v>44</v>
      </c>
      <c r="H4003">
        <v>10758</v>
      </c>
      <c r="I4003" t="s">
        <v>57</v>
      </c>
      <c r="J4003" t="str">
        <f>VLOOKUP(B4003,tax!$B$1:$P$1478,6,FALSE)</f>
        <v>Bacteria</v>
      </c>
      <c r="K4003" t="str">
        <f>VLOOKUP($B4003,tax!$B$1:$P$1478,7,FALSE)</f>
        <v xml:space="preserve"> Firmicutes</v>
      </c>
    </row>
    <row r="4004" spans="1:11" x14ac:dyDescent="0.25">
      <c r="A4004" t="s">
        <v>2875</v>
      </c>
      <c r="B4004" t="s">
        <v>2876</v>
      </c>
      <c r="C4004" t="s">
        <v>63</v>
      </c>
      <c r="D4004">
        <v>1350</v>
      </c>
      <c r="E4004">
        <v>636</v>
      </c>
      <c r="F4004">
        <v>899</v>
      </c>
      <c r="G4004">
        <f t="shared" si="62"/>
        <v>264</v>
      </c>
      <c r="H4004">
        <v>5365</v>
      </c>
      <c r="I4004" t="s">
        <v>64</v>
      </c>
      <c r="J4004" t="str">
        <f>VLOOKUP(B4004,tax!$B$1:$P$1478,6,FALSE)</f>
        <v>Bacteria</v>
      </c>
      <c r="K4004" t="str">
        <f>VLOOKUP($B4004,tax!$B$1:$P$1478,7,FALSE)</f>
        <v xml:space="preserve"> Firmicutes</v>
      </c>
    </row>
    <row r="4005" spans="1:11" x14ac:dyDescent="0.25">
      <c r="A4005" t="s">
        <v>2875</v>
      </c>
      <c r="B4005" t="s">
        <v>2876</v>
      </c>
      <c r="C4005" t="s">
        <v>946</v>
      </c>
      <c r="D4005">
        <v>1350</v>
      </c>
      <c r="E4005">
        <v>1180</v>
      </c>
      <c r="F4005">
        <v>1238</v>
      </c>
      <c r="G4005">
        <f t="shared" si="62"/>
        <v>59</v>
      </c>
      <c r="H4005">
        <v>1839</v>
      </c>
      <c r="I4005" t="s">
        <v>947</v>
      </c>
      <c r="J4005" t="str">
        <f>VLOOKUP(B4005,tax!$B$1:$P$1478,6,FALSE)</f>
        <v>Bacteria</v>
      </c>
      <c r="K4005" t="str">
        <f>VLOOKUP($B4005,tax!$B$1:$P$1478,7,FALSE)</f>
        <v xml:space="preserve"> Firmicutes</v>
      </c>
    </row>
    <row r="4006" spans="1:11" x14ac:dyDescent="0.25">
      <c r="A4006" t="s">
        <v>2875</v>
      </c>
      <c r="B4006" t="s">
        <v>2876</v>
      </c>
      <c r="C4006" t="s">
        <v>10</v>
      </c>
      <c r="D4006">
        <v>1350</v>
      </c>
      <c r="E4006">
        <v>40</v>
      </c>
      <c r="F4006">
        <v>165</v>
      </c>
      <c r="G4006">
        <f t="shared" si="62"/>
        <v>126</v>
      </c>
      <c r="H4006">
        <v>1755</v>
      </c>
      <c r="I4006" t="s">
        <v>11</v>
      </c>
      <c r="J4006" t="str">
        <f>VLOOKUP(B4006,tax!$B$1:$P$1478,6,FALSE)</f>
        <v>Bacteria</v>
      </c>
      <c r="K4006" t="str">
        <f>VLOOKUP($B4006,tax!$B$1:$P$1478,7,FALSE)</f>
        <v xml:space="preserve"> Firmicutes</v>
      </c>
    </row>
    <row r="4007" spans="1:11" x14ac:dyDescent="0.25">
      <c r="A4007" t="s">
        <v>2875</v>
      </c>
      <c r="B4007" t="s">
        <v>2876</v>
      </c>
      <c r="C4007" t="s">
        <v>10</v>
      </c>
      <c r="D4007">
        <v>1350</v>
      </c>
      <c r="E4007">
        <v>171</v>
      </c>
      <c r="F4007">
        <v>299</v>
      </c>
      <c r="G4007">
        <f t="shared" si="62"/>
        <v>129</v>
      </c>
      <c r="H4007">
        <v>1755</v>
      </c>
      <c r="I4007" t="s">
        <v>11</v>
      </c>
      <c r="J4007" t="str">
        <f>VLOOKUP(B4007,tax!$B$1:$P$1478,6,FALSE)</f>
        <v>Bacteria</v>
      </c>
      <c r="K4007" t="str">
        <f>VLOOKUP($B4007,tax!$B$1:$P$1478,7,FALSE)</f>
        <v xml:space="preserve"> Firmicutes</v>
      </c>
    </row>
    <row r="4008" spans="1:11" x14ac:dyDescent="0.25">
      <c r="A4008" t="s">
        <v>2875</v>
      </c>
      <c r="B4008" t="s">
        <v>2876</v>
      </c>
      <c r="C4008" t="s">
        <v>1854</v>
      </c>
      <c r="D4008">
        <v>1350</v>
      </c>
      <c r="E4008">
        <v>995</v>
      </c>
      <c r="F4008">
        <v>1173</v>
      </c>
      <c r="G4008">
        <f t="shared" si="62"/>
        <v>179</v>
      </c>
      <c r="H4008">
        <v>615</v>
      </c>
      <c r="I4008" t="s">
        <v>1855</v>
      </c>
      <c r="J4008" t="str">
        <f>VLOOKUP(B4008,tax!$B$1:$P$1478,6,FALSE)</f>
        <v>Bacteria</v>
      </c>
      <c r="K4008" t="str">
        <f>VLOOKUP($B4008,tax!$B$1:$P$1478,7,FALSE)</f>
        <v xml:space="preserve"> Firmicutes</v>
      </c>
    </row>
    <row r="4009" spans="1:11" x14ac:dyDescent="0.25">
      <c r="A4009" t="s">
        <v>2875</v>
      </c>
      <c r="B4009" t="s">
        <v>2876</v>
      </c>
      <c r="C4009" t="s">
        <v>2401</v>
      </c>
      <c r="D4009">
        <v>1350</v>
      </c>
      <c r="E4009">
        <v>542</v>
      </c>
      <c r="F4009">
        <v>586</v>
      </c>
      <c r="G4009">
        <f t="shared" si="62"/>
        <v>45</v>
      </c>
      <c r="H4009">
        <v>181</v>
      </c>
      <c r="I4009" t="s">
        <v>2401</v>
      </c>
      <c r="J4009" t="str">
        <f>VLOOKUP(B4009,tax!$B$1:$P$1478,6,FALSE)</f>
        <v>Bacteria</v>
      </c>
      <c r="K4009" t="str">
        <f>VLOOKUP($B4009,tax!$B$1:$P$1478,7,FALSE)</f>
        <v xml:space="preserve"> Firmicutes</v>
      </c>
    </row>
    <row r="4010" spans="1:11" x14ac:dyDescent="0.25">
      <c r="A4010" t="s">
        <v>2877</v>
      </c>
      <c r="B4010" t="s">
        <v>2878</v>
      </c>
      <c r="C4010" t="s">
        <v>10</v>
      </c>
      <c r="D4010">
        <v>678</v>
      </c>
      <c r="E4010">
        <v>558</v>
      </c>
      <c r="F4010">
        <v>678</v>
      </c>
      <c r="G4010">
        <f t="shared" si="62"/>
        <v>121</v>
      </c>
      <c r="H4010">
        <v>1755</v>
      </c>
      <c r="I4010" t="s">
        <v>11</v>
      </c>
      <c r="J4010" t="str">
        <f>VLOOKUP(B4010,tax!$B$1:$P$1478,6,FALSE)</f>
        <v>Bacteria</v>
      </c>
      <c r="K4010" t="str">
        <f>VLOOKUP($B4010,tax!$B$1:$P$1478,7,FALSE)</f>
        <v xml:space="preserve"> Firmicutes</v>
      </c>
    </row>
    <row r="4011" spans="1:11" x14ac:dyDescent="0.25">
      <c r="A4011" t="s">
        <v>2877</v>
      </c>
      <c r="B4011" t="s">
        <v>2878</v>
      </c>
      <c r="C4011" t="s">
        <v>65</v>
      </c>
      <c r="D4011">
        <v>678</v>
      </c>
      <c r="E4011">
        <v>109</v>
      </c>
      <c r="F4011">
        <v>249</v>
      </c>
      <c r="G4011">
        <f t="shared" si="62"/>
        <v>141</v>
      </c>
      <c r="H4011">
        <v>1509</v>
      </c>
      <c r="I4011" t="s">
        <v>66</v>
      </c>
      <c r="J4011" t="str">
        <f>VLOOKUP(B4011,tax!$B$1:$P$1478,6,FALSE)</f>
        <v>Bacteria</v>
      </c>
      <c r="K4011" t="str">
        <f>VLOOKUP($B4011,tax!$B$1:$P$1478,7,FALSE)</f>
        <v xml:space="preserve"> Firmicutes</v>
      </c>
    </row>
    <row r="4012" spans="1:11" x14ac:dyDescent="0.25">
      <c r="A4012" t="s">
        <v>2877</v>
      </c>
      <c r="B4012" t="s">
        <v>2878</v>
      </c>
      <c r="C4012" t="s">
        <v>65</v>
      </c>
      <c r="D4012">
        <v>678</v>
      </c>
      <c r="E4012">
        <v>264</v>
      </c>
      <c r="F4012">
        <v>379</v>
      </c>
      <c r="G4012">
        <f t="shared" si="62"/>
        <v>116</v>
      </c>
      <c r="H4012">
        <v>1509</v>
      </c>
      <c r="I4012" t="s">
        <v>66</v>
      </c>
      <c r="J4012" t="str">
        <f>VLOOKUP(B4012,tax!$B$1:$P$1478,6,FALSE)</f>
        <v>Bacteria</v>
      </c>
      <c r="K4012" t="str">
        <f>VLOOKUP($B4012,tax!$B$1:$P$1478,7,FALSE)</f>
        <v xml:space="preserve"> Firmicutes</v>
      </c>
    </row>
    <row r="4013" spans="1:11" x14ac:dyDescent="0.25">
      <c r="A4013" t="s">
        <v>2879</v>
      </c>
      <c r="B4013" t="s">
        <v>2880</v>
      </c>
      <c r="C4013" t="s">
        <v>10</v>
      </c>
      <c r="D4013">
        <v>1492</v>
      </c>
      <c r="E4013">
        <v>491</v>
      </c>
      <c r="F4013">
        <v>597</v>
      </c>
      <c r="G4013">
        <f t="shared" si="62"/>
        <v>107</v>
      </c>
      <c r="H4013">
        <v>1755</v>
      </c>
      <c r="I4013" t="s">
        <v>11</v>
      </c>
      <c r="J4013" t="str">
        <f>VLOOKUP(B4013,tax!$B$1:$P$1478,6,FALSE)</f>
        <v>Bacteria</v>
      </c>
      <c r="K4013" t="str">
        <f>VLOOKUP($B4013,tax!$B$1:$P$1478,7,FALSE)</f>
        <v xml:space="preserve"> Firmicutes</v>
      </c>
    </row>
    <row r="4014" spans="1:11" x14ac:dyDescent="0.25">
      <c r="A4014" t="s">
        <v>2879</v>
      </c>
      <c r="B4014" t="s">
        <v>2880</v>
      </c>
      <c r="C4014" t="s">
        <v>10</v>
      </c>
      <c r="D4014">
        <v>1492</v>
      </c>
      <c r="E4014">
        <v>615</v>
      </c>
      <c r="F4014">
        <v>724</v>
      </c>
      <c r="G4014">
        <f t="shared" si="62"/>
        <v>110</v>
      </c>
      <c r="H4014">
        <v>1755</v>
      </c>
      <c r="I4014" t="s">
        <v>11</v>
      </c>
      <c r="J4014" t="str">
        <f>VLOOKUP(B4014,tax!$B$1:$P$1478,6,FALSE)</f>
        <v>Bacteria</v>
      </c>
      <c r="K4014" t="str">
        <f>VLOOKUP($B4014,tax!$B$1:$P$1478,7,FALSE)</f>
        <v xml:space="preserve"> Firmicutes</v>
      </c>
    </row>
    <row r="4015" spans="1:11" x14ac:dyDescent="0.25">
      <c r="A4015" t="s">
        <v>2879</v>
      </c>
      <c r="B4015" t="s">
        <v>2880</v>
      </c>
      <c r="C4015" t="s">
        <v>10</v>
      </c>
      <c r="D4015">
        <v>1492</v>
      </c>
      <c r="E4015">
        <v>1000</v>
      </c>
      <c r="F4015">
        <v>1109</v>
      </c>
      <c r="G4015">
        <f t="shared" si="62"/>
        <v>110</v>
      </c>
      <c r="H4015">
        <v>1755</v>
      </c>
      <c r="I4015" t="s">
        <v>11</v>
      </c>
      <c r="J4015" t="str">
        <f>VLOOKUP(B4015,tax!$B$1:$P$1478,6,FALSE)</f>
        <v>Bacteria</v>
      </c>
      <c r="K4015" t="str">
        <f>VLOOKUP($B4015,tax!$B$1:$P$1478,7,FALSE)</f>
        <v xml:space="preserve"> Firmicutes</v>
      </c>
    </row>
    <row r="4016" spans="1:11" x14ac:dyDescent="0.25">
      <c r="A4016" t="s">
        <v>2879</v>
      </c>
      <c r="B4016" t="s">
        <v>2880</v>
      </c>
      <c r="C4016" t="s">
        <v>10</v>
      </c>
      <c r="D4016">
        <v>1492</v>
      </c>
      <c r="E4016">
        <v>1110</v>
      </c>
      <c r="F4016">
        <v>1240</v>
      </c>
      <c r="G4016">
        <f t="shared" si="62"/>
        <v>131</v>
      </c>
      <c r="H4016">
        <v>1755</v>
      </c>
      <c r="I4016" t="s">
        <v>11</v>
      </c>
      <c r="J4016" t="str">
        <f>VLOOKUP(B4016,tax!$B$1:$P$1478,6,FALSE)</f>
        <v>Bacteria</v>
      </c>
      <c r="K4016" t="str">
        <f>VLOOKUP($B4016,tax!$B$1:$P$1478,7,FALSE)</f>
        <v xml:space="preserve"> Firmicutes</v>
      </c>
    </row>
    <row r="4017" spans="1:11" x14ac:dyDescent="0.25">
      <c r="A4017" t="s">
        <v>2879</v>
      </c>
      <c r="B4017" t="s">
        <v>2880</v>
      </c>
      <c r="C4017" t="s">
        <v>234</v>
      </c>
      <c r="D4017">
        <v>1492</v>
      </c>
      <c r="E4017">
        <v>70</v>
      </c>
      <c r="F4017">
        <v>532</v>
      </c>
      <c r="G4017">
        <f t="shared" si="62"/>
        <v>463</v>
      </c>
      <c r="H4017">
        <v>143</v>
      </c>
      <c r="I4017" t="s">
        <v>235</v>
      </c>
      <c r="J4017" t="str">
        <f>VLOOKUP(B4017,tax!$B$1:$P$1478,6,FALSE)</f>
        <v>Bacteria</v>
      </c>
      <c r="K4017" t="str">
        <f>VLOOKUP($B4017,tax!$B$1:$P$1478,7,FALSE)</f>
        <v xml:space="preserve"> Firmicutes</v>
      </c>
    </row>
    <row r="4018" spans="1:11" x14ac:dyDescent="0.25">
      <c r="A4018" t="s">
        <v>2879</v>
      </c>
      <c r="B4018" t="s">
        <v>2880</v>
      </c>
      <c r="C4018" t="s">
        <v>234</v>
      </c>
      <c r="D4018">
        <v>1492</v>
      </c>
      <c r="E4018">
        <v>1173</v>
      </c>
      <c r="F4018">
        <v>1443</v>
      </c>
      <c r="G4018">
        <f t="shared" si="62"/>
        <v>271</v>
      </c>
      <c r="H4018">
        <v>143</v>
      </c>
      <c r="I4018" t="s">
        <v>235</v>
      </c>
      <c r="J4018" t="str">
        <f>VLOOKUP(B4018,tax!$B$1:$P$1478,6,FALSE)</f>
        <v>Bacteria</v>
      </c>
      <c r="K4018" t="str">
        <f>VLOOKUP($B4018,tax!$B$1:$P$1478,7,FALSE)</f>
        <v xml:space="preserve"> Firmicutes</v>
      </c>
    </row>
    <row r="4019" spans="1:11" x14ac:dyDescent="0.25">
      <c r="A4019" t="s">
        <v>2881</v>
      </c>
      <c r="B4019" t="s">
        <v>2882</v>
      </c>
      <c r="C4019" t="s">
        <v>10</v>
      </c>
      <c r="D4019">
        <v>937</v>
      </c>
      <c r="E4019">
        <v>821</v>
      </c>
      <c r="F4019">
        <v>937</v>
      </c>
      <c r="G4019">
        <f t="shared" si="62"/>
        <v>117</v>
      </c>
      <c r="H4019">
        <v>1755</v>
      </c>
      <c r="I4019" t="s">
        <v>11</v>
      </c>
      <c r="J4019" t="str">
        <f>VLOOKUP(B4019,tax!$B$1:$P$1478,6,FALSE)</f>
        <v>Bacteria</v>
      </c>
      <c r="K4019" t="str">
        <f>VLOOKUP($B4019,tax!$B$1:$P$1478,7,FALSE)</f>
        <v xml:space="preserve"> Firmicutes</v>
      </c>
    </row>
    <row r="4020" spans="1:11" x14ac:dyDescent="0.25">
      <c r="A4020" t="s">
        <v>2881</v>
      </c>
      <c r="B4020" t="s">
        <v>2882</v>
      </c>
      <c r="C4020" t="s">
        <v>226</v>
      </c>
      <c r="D4020">
        <v>937</v>
      </c>
      <c r="E4020">
        <v>725</v>
      </c>
      <c r="F4020">
        <v>795</v>
      </c>
      <c r="G4020">
        <f t="shared" si="62"/>
        <v>71</v>
      </c>
      <c r="H4020">
        <v>4829</v>
      </c>
      <c r="I4020" t="s">
        <v>227</v>
      </c>
      <c r="J4020" t="str">
        <f>VLOOKUP(B4020,tax!$B$1:$P$1478,6,FALSE)</f>
        <v>Bacteria</v>
      </c>
      <c r="K4020" t="str">
        <f>VLOOKUP($B4020,tax!$B$1:$P$1478,7,FALSE)</f>
        <v xml:space="preserve"> Firmicutes</v>
      </c>
    </row>
    <row r="4021" spans="1:11" x14ac:dyDescent="0.25">
      <c r="A4021" t="s">
        <v>2881</v>
      </c>
      <c r="B4021" t="s">
        <v>2882</v>
      </c>
      <c r="C4021" t="s">
        <v>329</v>
      </c>
      <c r="D4021">
        <v>937</v>
      </c>
      <c r="E4021">
        <v>16</v>
      </c>
      <c r="F4021">
        <v>309</v>
      </c>
      <c r="G4021">
        <f t="shared" si="62"/>
        <v>294</v>
      </c>
      <c r="H4021">
        <v>9251</v>
      </c>
      <c r="I4021" t="s">
        <v>330</v>
      </c>
      <c r="J4021" t="str">
        <f>VLOOKUP(B4021,tax!$B$1:$P$1478,6,FALSE)</f>
        <v>Bacteria</v>
      </c>
      <c r="K4021" t="str">
        <f>VLOOKUP($B4021,tax!$B$1:$P$1478,7,FALSE)</f>
        <v xml:space="preserve"> Firmicutes</v>
      </c>
    </row>
    <row r="4022" spans="1:11" x14ac:dyDescent="0.25">
      <c r="A4022" t="s">
        <v>2881</v>
      </c>
      <c r="B4022" t="s">
        <v>2882</v>
      </c>
      <c r="C4022" t="s">
        <v>303</v>
      </c>
      <c r="D4022">
        <v>937</v>
      </c>
      <c r="E4022">
        <v>349</v>
      </c>
      <c r="F4022">
        <v>693</v>
      </c>
      <c r="G4022">
        <f t="shared" si="62"/>
        <v>345</v>
      </c>
      <c r="H4022">
        <v>5906</v>
      </c>
      <c r="I4022" t="s">
        <v>304</v>
      </c>
      <c r="J4022" t="str">
        <f>VLOOKUP(B4022,tax!$B$1:$P$1478,6,FALSE)</f>
        <v>Bacteria</v>
      </c>
      <c r="K4022" t="str">
        <f>VLOOKUP($B4022,tax!$B$1:$P$1478,7,FALSE)</f>
        <v xml:space="preserve"> Firmicutes</v>
      </c>
    </row>
    <row r="4023" spans="1:11" x14ac:dyDescent="0.25">
      <c r="A4023" t="s">
        <v>2883</v>
      </c>
      <c r="B4023" t="s">
        <v>2884</v>
      </c>
      <c r="C4023" t="s">
        <v>10</v>
      </c>
      <c r="D4023">
        <v>951</v>
      </c>
      <c r="E4023">
        <v>833</v>
      </c>
      <c r="F4023">
        <v>947</v>
      </c>
      <c r="G4023">
        <f t="shared" si="62"/>
        <v>115</v>
      </c>
      <c r="H4023">
        <v>1755</v>
      </c>
      <c r="I4023" t="s">
        <v>11</v>
      </c>
      <c r="J4023" t="str">
        <f>VLOOKUP(B4023,tax!$B$1:$P$1478,6,FALSE)</f>
        <v>Bacteria</v>
      </c>
      <c r="K4023" t="str">
        <f>VLOOKUP($B4023,tax!$B$1:$P$1478,7,FALSE)</f>
        <v xml:space="preserve"> Firmicutes</v>
      </c>
    </row>
    <row r="4024" spans="1:11" x14ac:dyDescent="0.25">
      <c r="A4024" t="s">
        <v>2883</v>
      </c>
      <c r="B4024" t="s">
        <v>2884</v>
      </c>
      <c r="C4024" t="s">
        <v>226</v>
      </c>
      <c r="D4024">
        <v>951</v>
      </c>
      <c r="E4024">
        <v>737</v>
      </c>
      <c r="F4024">
        <v>807</v>
      </c>
      <c r="G4024">
        <f t="shared" si="62"/>
        <v>71</v>
      </c>
      <c r="H4024">
        <v>4829</v>
      </c>
      <c r="I4024" t="s">
        <v>227</v>
      </c>
      <c r="J4024" t="str">
        <f>VLOOKUP(B4024,tax!$B$1:$P$1478,6,FALSE)</f>
        <v>Bacteria</v>
      </c>
      <c r="K4024" t="str">
        <f>VLOOKUP($B4024,tax!$B$1:$P$1478,7,FALSE)</f>
        <v xml:space="preserve"> Firmicutes</v>
      </c>
    </row>
    <row r="4025" spans="1:11" x14ac:dyDescent="0.25">
      <c r="A4025" t="s">
        <v>2883</v>
      </c>
      <c r="B4025" t="s">
        <v>2884</v>
      </c>
      <c r="C4025" t="s">
        <v>329</v>
      </c>
      <c r="D4025">
        <v>951</v>
      </c>
      <c r="E4025">
        <v>3</v>
      </c>
      <c r="F4025">
        <v>288</v>
      </c>
      <c r="G4025">
        <f t="shared" si="62"/>
        <v>286</v>
      </c>
      <c r="H4025">
        <v>9251</v>
      </c>
      <c r="I4025" t="s">
        <v>330</v>
      </c>
      <c r="J4025" t="str">
        <f>VLOOKUP(B4025,tax!$B$1:$P$1478,6,FALSE)</f>
        <v>Bacteria</v>
      </c>
      <c r="K4025" t="str">
        <f>VLOOKUP($B4025,tax!$B$1:$P$1478,7,FALSE)</f>
        <v xml:space="preserve"> Firmicutes</v>
      </c>
    </row>
    <row r="4026" spans="1:11" x14ac:dyDescent="0.25">
      <c r="A4026" t="s">
        <v>2883</v>
      </c>
      <c r="B4026" t="s">
        <v>2884</v>
      </c>
      <c r="C4026" t="s">
        <v>303</v>
      </c>
      <c r="D4026">
        <v>951</v>
      </c>
      <c r="E4026">
        <v>328</v>
      </c>
      <c r="F4026">
        <v>700</v>
      </c>
      <c r="G4026">
        <f t="shared" si="62"/>
        <v>373</v>
      </c>
      <c r="H4026">
        <v>5906</v>
      </c>
      <c r="I4026" t="s">
        <v>304</v>
      </c>
      <c r="J4026" t="str">
        <f>VLOOKUP(B4026,tax!$B$1:$P$1478,6,FALSE)</f>
        <v>Bacteria</v>
      </c>
      <c r="K4026" t="str">
        <f>VLOOKUP($B4026,tax!$B$1:$P$1478,7,FALSE)</f>
        <v xml:space="preserve"> Firmicutes</v>
      </c>
    </row>
    <row r="4027" spans="1:11" x14ac:dyDescent="0.25">
      <c r="A4027" t="s">
        <v>2885</v>
      </c>
      <c r="B4027" t="s">
        <v>2886</v>
      </c>
      <c r="C4027" t="s">
        <v>10</v>
      </c>
      <c r="D4027">
        <v>562</v>
      </c>
      <c r="E4027">
        <v>439</v>
      </c>
      <c r="F4027">
        <v>561</v>
      </c>
      <c r="G4027">
        <f t="shared" si="62"/>
        <v>123</v>
      </c>
      <c r="H4027">
        <v>1755</v>
      </c>
      <c r="I4027" t="s">
        <v>11</v>
      </c>
      <c r="J4027" t="str">
        <f>VLOOKUP(B4027,tax!$B$1:$P$1478,6,FALSE)</f>
        <v>Bacteria</v>
      </c>
      <c r="K4027" t="str">
        <f>VLOOKUP($B4027,tax!$B$1:$P$1478,7,FALSE)</f>
        <v xml:space="preserve"> Firmicutes</v>
      </c>
    </row>
    <row r="4028" spans="1:11" x14ac:dyDescent="0.25">
      <c r="A4028" t="s">
        <v>2885</v>
      </c>
      <c r="B4028" t="s">
        <v>2886</v>
      </c>
      <c r="C4028" t="s">
        <v>89</v>
      </c>
      <c r="D4028">
        <v>562</v>
      </c>
      <c r="E4028">
        <v>315</v>
      </c>
      <c r="F4028">
        <v>396</v>
      </c>
      <c r="G4028">
        <f t="shared" si="62"/>
        <v>82</v>
      </c>
      <c r="H4028">
        <v>1151</v>
      </c>
      <c r="I4028" t="s">
        <v>90</v>
      </c>
      <c r="J4028" t="str">
        <f>VLOOKUP(B4028,tax!$B$1:$P$1478,6,FALSE)</f>
        <v>Bacteria</v>
      </c>
      <c r="K4028" t="str">
        <f>VLOOKUP($B4028,tax!$B$1:$P$1478,7,FALSE)</f>
        <v xml:space="preserve"> Firmicutes</v>
      </c>
    </row>
    <row r="4029" spans="1:11" x14ac:dyDescent="0.25">
      <c r="A4029" t="s">
        <v>2887</v>
      </c>
      <c r="B4029" t="s">
        <v>2888</v>
      </c>
      <c r="C4029" t="s">
        <v>32</v>
      </c>
      <c r="D4029">
        <v>1046</v>
      </c>
      <c r="E4029">
        <v>61</v>
      </c>
      <c r="F4029">
        <v>191</v>
      </c>
      <c r="G4029">
        <f t="shared" si="62"/>
        <v>131</v>
      </c>
      <c r="H4029">
        <v>1727</v>
      </c>
      <c r="I4029" t="s">
        <v>33</v>
      </c>
      <c r="J4029" t="str">
        <f>VLOOKUP(B4029,tax!$B$1:$P$1478,6,FALSE)</f>
        <v>Bacteria</v>
      </c>
      <c r="K4029" t="str">
        <f>VLOOKUP($B4029,tax!$B$1:$P$1478,7,FALSE)</f>
        <v xml:space="preserve"> Actinobacteria</v>
      </c>
    </row>
    <row r="4030" spans="1:11" x14ac:dyDescent="0.25">
      <c r="A4030" t="s">
        <v>2887</v>
      </c>
      <c r="B4030" t="s">
        <v>2888</v>
      </c>
      <c r="C4030" t="s">
        <v>32</v>
      </c>
      <c r="D4030">
        <v>1046</v>
      </c>
      <c r="E4030">
        <v>222</v>
      </c>
      <c r="F4030">
        <v>353</v>
      </c>
      <c r="G4030">
        <f t="shared" si="62"/>
        <v>132</v>
      </c>
      <c r="H4030">
        <v>1727</v>
      </c>
      <c r="I4030" t="s">
        <v>33</v>
      </c>
      <c r="J4030" t="str">
        <f>VLOOKUP(B4030,tax!$B$1:$P$1478,6,FALSE)</f>
        <v>Bacteria</v>
      </c>
      <c r="K4030" t="str">
        <f>VLOOKUP($B4030,tax!$B$1:$P$1478,7,FALSE)</f>
        <v xml:space="preserve"> Actinobacteria</v>
      </c>
    </row>
    <row r="4031" spans="1:11" x14ac:dyDescent="0.25">
      <c r="A4031" t="s">
        <v>2887</v>
      </c>
      <c r="B4031" t="s">
        <v>2888</v>
      </c>
      <c r="C4031" t="s">
        <v>10</v>
      </c>
      <c r="D4031">
        <v>1046</v>
      </c>
      <c r="E4031">
        <v>752</v>
      </c>
      <c r="F4031">
        <v>889</v>
      </c>
      <c r="G4031">
        <f t="shared" si="62"/>
        <v>138</v>
      </c>
      <c r="H4031">
        <v>1755</v>
      </c>
      <c r="I4031" t="s">
        <v>11</v>
      </c>
      <c r="J4031" t="str">
        <f>VLOOKUP(B4031,tax!$B$1:$P$1478,6,FALSE)</f>
        <v>Bacteria</v>
      </c>
      <c r="K4031" t="str">
        <f>VLOOKUP($B4031,tax!$B$1:$P$1478,7,FALSE)</f>
        <v xml:space="preserve"> Actinobacteria</v>
      </c>
    </row>
    <row r="4032" spans="1:11" x14ac:dyDescent="0.25">
      <c r="A4032" t="s">
        <v>2887</v>
      </c>
      <c r="B4032" t="s">
        <v>2888</v>
      </c>
      <c r="C4032" t="s">
        <v>52</v>
      </c>
      <c r="D4032">
        <v>1046</v>
      </c>
      <c r="E4032">
        <v>392</v>
      </c>
      <c r="F4032">
        <v>729</v>
      </c>
      <c r="G4032">
        <f t="shared" si="62"/>
        <v>338</v>
      </c>
      <c r="H4032">
        <v>5170</v>
      </c>
      <c r="I4032" t="s">
        <v>53</v>
      </c>
      <c r="J4032" t="str">
        <f>VLOOKUP(B4032,tax!$B$1:$P$1478,6,FALSE)</f>
        <v>Bacteria</v>
      </c>
      <c r="K4032" t="str">
        <f>VLOOKUP($B4032,tax!$B$1:$P$1478,7,FALSE)</f>
        <v xml:space="preserve"> Actinobacteria</v>
      </c>
    </row>
    <row r="4033" spans="1:11" x14ac:dyDescent="0.25">
      <c r="A4033" t="s">
        <v>2889</v>
      </c>
      <c r="B4033" t="s">
        <v>2890</v>
      </c>
      <c r="C4033" t="s">
        <v>10</v>
      </c>
      <c r="D4033">
        <v>810</v>
      </c>
      <c r="E4033">
        <v>449</v>
      </c>
      <c r="F4033">
        <v>579</v>
      </c>
      <c r="G4033">
        <f t="shared" si="62"/>
        <v>131</v>
      </c>
      <c r="H4033">
        <v>1755</v>
      </c>
      <c r="I4033" t="s">
        <v>11</v>
      </c>
      <c r="J4033" t="str">
        <f>VLOOKUP(B4033,tax!$B$1:$P$1478,6,FALSE)</f>
        <v>Bacteria</v>
      </c>
      <c r="K4033" t="str">
        <f>VLOOKUP($B4033,tax!$B$1:$P$1478,7,FALSE)</f>
        <v xml:space="preserve"> Firmicutes</v>
      </c>
    </row>
    <row r="4034" spans="1:11" x14ac:dyDescent="0.25">
      <c r="A4034" t="s">
        <v>2889</v>
      </c>
      <c r="B4034" t="s">
        <v>2890</v>
      </c>
      <c r="C4034" t="s">
        <v>10</v>
      </c>
      <c r="D4034">
        <v>810</v>
      </c>
      <c r="E4034">
        <v>588</v>
      </c>
      <c r="F4034">
        <v>724</v>
      </c>
      <c r="G4034">
        <f t="shared" si="62"/>
        <v>137</v>
      </c>
      <c r="H4034">
        <v>1755</v>
      </c>
      <c r="I4034" t="s">
        <v>11</v>
      </c>
      <c r="J4034" t="str">
        <f>VLOOKUP(B4034,tax!$B$1:$P$1478,6,FALSE)</f>
        <v>Bacteria</v>
      </c>
      <c r="K4034" t="str">
        <f>VLOOKUP($B4034,tax!$B$1:$P$1478,7,FALSE)</f>
        <v xml:space="preserve"> Firmicutes</v>
      </c>
    </row>
    <row r="4035" spans="1:11" x14ac:dyDescent="0.25">
      <c r="A4035" t="s">
        <v>2889</v>
      </c>
      <c r="B4035" t="s">
        <v>2890</v>
      </c>
      <c r="C4035" t="s">
        <v>48</v>
      </c>
      <c r="D4035">
        <v>810</v>
      </c>
      <c r="E4035">
        <v>743</v>
      </c>
      <c r="F4035">
        <v>763</v>
      </c>
      <c r="G4035">
        <f t="shared" ref="G4035:G4098" si="63">F4035-E4035+1</f>
        <v>21</v>
      </c>
      <c r="H4035">
        <v>1647</v>
      </c>
      <c r="I4035" t="s">
        <v>49</v>
      </c>
      <c r="J4035" t="str">
        <f>VLOOKUP(B4035,tax!$B$1:$P$1478,6,FALSE)</f>
        <v>Bacteria</v>
      </c>
      <c r="K4035" t="str">
        <f>VLOOKUP($B4035,tax!$B$1:$P$1478,7,FALSE)</f>
        <v xml:space="preserve"> Firmicutes</v>
      </c>
    </row>
    <row r="4036" spans="1:11" x14ac:dyDescent="0.25">
      <c r="A4036" t="s">
        <v>2889</v>
      </c>
      <c r="B4036" t="s">
        <v>2890</v>
      </c>
      <c r="C4036" t="s">
        <v>48</v>
      </c>
      <c r="D4036">
        <v>810</v>
      </c>
      <c r="E4036">
        <v>779</v>
      </c>
      <c r="F4036">
        <v>799</v>
      </c>
      <c r="G4036">
        <f t="shared" si="63"/>
        <v>21</v>
      </c>
      <c r="H4036">
        <v>1647</v>
      </c>
      <c r="I4036" t="s">
        <v>49</v>
      </c>
      <c r="J4036" t="str">
        <f>VLOOKUP(B4036,tax!$B$1:$P$1478,6,FALSE)</f>
        <v>Bacteria</v>
      </c>
      <c r="K4036" t="str">
        <f>VLOOKUP($B4036,tax!$B$1:$P$1478,7,FALSE)</f>
        <v xml:space="preserve"> Firmicutes</v>
      </c>
    </row>
    <row r="4037" spans="1:11" x14ac:dyDescent="0.25">
      <c r="A4037" t="s">
        <v>2889</v>
      </c>
      <c r="B4037" t="s">
        <v>2890</v>
      </c>
      <c r="C4037" t="s">
        <v>60</v>
      </c>
      <c r="D4037">
        <v>810</v>
      </c>
      <c r="E4037">
        <v>1</v>
      </c>
      <c r="F4037">
        <v>103</v>
      </c>
      <c r="G4037">
        <f t="shared" si="63"/>
        <v>103</v>
      </c>
      <c r="H4037">
        <v>100</v>
      </c>
      <c r="I4037" t="s">
        <v>60</v>
      </c>
      <c r="J4037" t="str">
        <f>VLOOKUP(B4037,tax!$B$1:$P$1478,6,FALSE)</f>
        <v>Bacteria</v>
      </c>
      <c r="K4037" t="str">
        <f>VLOOKUP($B4037,tax!$B$1:$P$1478,7,FALSE)</f>
        <v xml:space="preserve"> Firmicutes</v>
      </c>
    </row>
    <row r="4038" spans="1:11" x14ac:dyDescent="0.25">
      <c r="A4038" t="s">
        <v>2891</v>
      </c>
      <c r="B4038" t="s">
        <v>2892</v>
      </c>
      <c r="C4038" t="s">
        <v>10</v>
      </c>
      <c r="D4038">
        <v>948</v>
      </c>
      <c r="E4038">
        <v>399</v>
      </c>
      <c r="F4038">
        <v>515</v>
      </c>
      <c r="G4038">
        <f t="shared" si="63"/>
        <v>117</v>
      </c>
      <c r="H4038">
        <v>1755</v>
      </c>
      <c r="I4038" t="s">
        <v>11</v>
      </c>
      <c r="J4038" t="str">
        <f>VLOOKUP(B4038,tax!$B$1:$P$1478,6,FALSE)</f>
        <v>Bacteria</v>
      </c>
      <c r="K4038" t="str">
        <f>VLOOKUP($B4038,tax!$B$1:$P$1478,7,FALSE)</f>
        <v xml:space="preserve"> Firmicutes</v>
      </c>
    </row>
    <row r="4039" spans="1:11" x14ac:dyDescent="0.25">
      <c r="A4039" t="s">
        <v>2891</v>
      </c>
      <c r="B4039" t="s">
        <v>2892</v>
      </c>
      <c r="C4039" t="s">
        <v>69</v>
      </c>
      <c r="D4039">
        <v>948</v>
      </c>
      <c r="E4039">
        <v>53</v>
      </c>
      <c r="F4039">
        <v>314</v>
      </c>
      <c r="G4039">
        <f t="shared" si="63"/>
        <v>262</v>
      </c>
      <c r="H4039">
        <v>5309</v>
      </c>
      <c r="I4039" t="s">
        <v>70</v>
      </c>
      <c r="J4039" t="str">
        <f>VLOOKUP(B4039,tax!$B$1:$P$1478,6,FALSE)</f>
        <v>Bacteria</v>
      </c>
      <c r="K4039" t="str">
        <f>VLOOKUP($B4039,tax!$B$1:$P$1478,7,FALSE)</f>
        <v xml:space="preserve"> Firmicutes</v>
      </c>
    </row>
    <row r="4040" spans="1:11" x14ac:dyDescent="0.25">
      <c r="A4040" t="s">
        <v>2891</v>
      </c>
      <c r="B4040" t="s">
        <v>2892</v>
      </c>
      <c r="C4040" t="s">
        <v>48</v>
      </c>
      <c r="D4040">
        <v>948</v>
      </c>
      <c r="E4040">
        <v>888</v>
      </c>
      <c r="F4040">
        <v>908</v>
      </c>
      <c r="G4040">
        <f t="shared" si="63"/>
        <v>21</v>
      </c>
      <c r="H4040">
        <v>1647</v>
      </c>
      <c r="I4040" t="s">
        <v>49</v>
      </c>
      <c r="J4040" t="str">
        <f>VLOOKUP(B4040,tax!$B$1:$P$1478,6,FALSE)</f>
        <v>Bacteria</v>
      </c>
      <c r="K4040" t="str">
        <f>VLOOKUP($B4040,tax!$B$1:$P$1478,7,FALSE)</f>
        <v xml:space="preserve"> Firmicutes</v>
      </c>
    </row>
    <row r="4041" spans="1:11" x14ac:dyDescent="0.25">
      <c r="A4041" t="s">
        <v>2891</v>
      </c>
      <c r="B4041" t="s">
        <v>2892</v>
      </c>
      <c r="C4041" t="s">
        <v>48</v>
      </c>
      <c r="D4041">
        <v>948</v>
      </c>
      <c r="E4041">
        <v>922</v>
      </c>
      <c r="F4041">
        <v>942</v>
      </c>
      <c r="G4041">
        <f t="shared" si="63"/>
        <v>21</v>
      </c>
      <c r="H4041">
        <v>1647</v>
      </c>
      <c r="I4041" t="s">
        <v>49</v>
      </c>
      <c r="J4041" t="str">
        <f>VLOOKUP(B4041,tax!$B$1:$P$1478,6,FALSE)</f>
        <v>Bacteria</v>
      </c>
      <c r="K4041" t="str">
        <f>VLOOKUP($B4041,tax!$B$1:$P$1478,7,FALSE)</f>
        <v xml:space="preserve"> Firmicutes</v>
      </c>
    </row>
    <row r="4042" spans="1:11" x14ac:dyDescent="0.25">
      <c r="A4042" t="s">
        <v>2893</v>
      </c>
      <c r="B4042" t="s">
        <v>2894</v>
      </c>
      <c r="C4042" t="s">
        <v>10</v>
      </c>
      <c r="D4042">
        <v>727</v>
      </c>
      <c r="E4042">
        <v>536</v>
      </c>
      <c r="F4042">
        <v>657</v>
      </c>
      <c r="G4042">
        <f t="shared" si="63"/>
        <v>122</v>
      </c>
      <c r="H4042">
        <v>1755</v>
      </c>
      <c r="I4042" t="s">
        <v>11</v>
      </c>
      <c r="J4042" t="str">
        <f>VLOOKUP(B4042,tax!$B$1:$P$1478,6,FALSE)</f>
        <v>Bacteria</v>
      </c>
      <c r="K4042" t="str">
        <f>VLOOKUP($B4042,tax!$B$1:$P$1478,7,FALSE)</f>
        <v xml:space="preserve"> Firmicutes</v>
      </c>
    </row>
    <row r="4043" spans="1:11" x14ac:dyDescent="0.25">
      <c r="A4043" t="s">
        <v>2893</v>
      </c>
      <c r="B4043" t="s">
        <v>2894</v>
      </c>
      <c r="C4043" t="s">
        <v>48</v>
      </c>
      <c r="D4043">
        <v>727</v>
      </c>
      <c r="E4043">
        <v>667</v>
      </c>
      <c r="F4043">
        <v>687</v>
      </c>
      <c r="G4043">
        <f t="shared" si="63"/>
        <v>21</v>
      </c>
      <c r="H4043">
        <v>1647</v>
      </c>
      <c r="I4043" t="s">
        <v>49</v>
      </c>
      <c r="J4043" t="str">
        <f>VLOOKUP(B4043,tax!$B$1:$P$1478,6,FALSE)</f>
        <v>Bacteria</v>
      </c>
      <c r="K4043" t="str">
        <f>VLOOKUP($B4043,tax!$B$1:$P$1478,7,FALSE)</f>
        <v xml:space="preserve"> Firmicutes</v>
      </c>
    </row>
    <row r="4044" spans="1:11" x14ac:dyDescent="0.25">
      <c r="A4044" t="s">
        <v>2893</v>
      </c>
      <c r="B4044" t="s">
        <v>2894</v>
      </c>
      <c r="C4044" t="s">
        <v>48</v>
      </c>
      <c r="D4044">
        <v>727</v>
      </c>
      <c r="E4044">
        <v>701</v>
      </c>
      <c r="F4044">
        <v>721</v>
      </c>
      <c r="G4044">
        <f t="shared" si="63"/>
        <v>21</v>
      </c>
      <c r="H4044">
        <v>1647</v>
      </c>
      <c r="I4044" t="s">
        <v>49</v>
      </c>
      <c r="J4044" t="str">
        <f>VLOOKUP(B4044,tax!$B$1:$P$1478,6,FALSE)</f>
        <v>Bacteria</v>
      </c>
      <c r="K4044" t="str">
        <f>VLOOKUP($B4044,tax!$B$1:$P$1478,7,FALSE)</f>
        <v xml:space="preserve"> Firmicutes</v>
      </c>
    </row>
    <row r="4045" spans="1:11" x14ac:dyDescent="0.25">
      <c r="A4045" t="s">
        <v>2893</v>
      </c>
      <c r="B4045" t="s">
        <v>2894</v>
      </c>
      <c r="C4045" t="s">
        <v>52</v>
      </c>
      <c r="D4045">
        <v>727</v>
      </c>
      <c r="E4045">
        <v>45</v>
      </c>
      <c r="F4045">
        <v>300</v>
      </c>
      <c r="G4045">
        <f t="shared" si="63"/>
        <v>256</v>
      </c>
      <c r="H4045">
        <v>5170</v>
      </c>
      <c r="I4045" t="s">
        <v>53</v>
      </c>
      <c r="J4045" t="str">
        <f>VLOOKUP(B4045,tax!$B$1:$P$1478,6,FALSE)</f>
        <v>Bacteria</v>
      </c>
      <c r="K4045" t="str">
        <f>VLOOKUP($B4045,tax!$B$1:$P$1478,7,FALSE)</f>
        <v xml:space="preserve"> Firmicutes</v>
      </c>
    </row>
    <row r="4046" spans="1:11" x14ac:dyDescent="0.25">
      <c r="A4046" t="s">
        <v>2895</v>
      </c>
      <c r="B4046" t="s">
        <v>2896</v>
      </c>
      <c r="C4046" t="s">
        <v>10</v>
      </c>
      <c r="D4046">
        <v>503</v>
      </c>
      <c r="E4046">
        <v>303</v>
      </c>
      <c r="F4046">
        <v>424</v>
      </c>
      <c r="G4046">
        <f t="shared" si="63"/>
        <v>122</v>
      </c>
      <c r="H4046">
        <v>1755</v>
      </c>
      <c r="I4046" t="s">
        <v>11</v>
      </c>
      <c r="J4046" t="str">
        <f>VLOOKUP(B4046,tax!$B$1:$P$1478,6,FALSE)</f>
        <v>Bacteria</v>
      </c>
      <c r="K4046" t="str">
        <f>VLOOKUP($B4046,tax!$B$1:$P$1478,7,FALSE)</f>
        <v xml:space="preserve"> Firmicutes</v>
      </c>
    </row>
    <row r="4047" spans="1:11" x14ac:dyDescent="0.25">
      <c r="A4047" t="s">
        <v>2895</v>
      </c>
      <c r="B4047" t="s">
        <v>2896</v>
      </c>
      <c r="C4047" t="s">
        <v>48</v>
      </c>
      <c r="D4047">
        <v>503</v>
      </c>
      <c r="E4047">
        <v>441</v>
      </c>
      <c r="F4047">
        <v>461</v>
      </c>
      <c r="G4047">
        <f t="shared" si="63"/>
        <v>21</v>
      </c>
      <c r="H4047">
        <v>1647</v>
      </c>
      <c r="I4047" t="s">
        <v>49</v>
      </c>
      <c r="J4047" t="str">
        <f>VLOOKUP(B4047,tax!$B$1:$P$1478,6,FALSE)</f>
        <v>Bacteria</v>
      </c>
      <c r="K4047" t="str">
        <f>VLOOKUP($B4047,tax!$B$1:$P$1478,7,FALSE)</f>
        <v xml:space="preserve"> Firmicutes</v>
      </c>
    </row>
    <row r="4048" spans="1:11" x14ac:dyDescent="0.25">
      <c r="A4048" t="s">
        <v>2895</v>
      </c>
      <c r="B4048" t="s">
        <v>2896</v>
      </c>
      <c r="C4048" t="s">
        <v>48</v>
      </c>
      <c r="D4048">
        <v>503</v>
      </c>
      <c r="E4048">
        <v>475</v>
      </c>
      <c r="F4048">
        <v>495</v>
      </c>
      <c r="G4048">
        <f t="shared" si="63"/>
        <v>21</v>
      </c>
      <c r="H4048">
        <v>1647</v>
      </c>
      <c r="I4048" t="s">
        <v>49</v>
      </c>
      <c r="J4048" t="str">
        <f>VLOOKUP(B4048,tax!$B$1:$P$1478,6,FALSE)</f>
        <v>Bacteria</v>
      </c>
      <c r="K4048" t="str">
        <f>VLOOKUP($B4048,tax!$B$1:$P$1478,7,FALSE)</f>
        <v xml:space="preserve"> Firmicutes</v>
      </c>
    </row>
    <row r="4049" spans="1:11" x14ac:dyDescent="0.25">
      <c r="A4049" t="s">
        <v>2895</v>
      </c>
      <c r="B4049" t="s">
        <v>2896</v>
      </c>
      <c r="C4049" t="s">
        <v>73</v>
      </c>
      <c r="D4049">
        <v>503</v>
      </c>
      <c r="E4049">
        <v>58</v>
      </c>
      <c r="F4049">
        <v>275</v>
      </c>
      <c r="G4049">
        <f t="shared" si="63"/>
        <v>218</v>
      </c>
      <c r="H4049">
        <v>9472</v>
      </c>
      <c r="I4049" t="s">
        <v>74</v>
      </c>
      <c r="J4049" t="str">
        <f>VLOOKUP(B4049,tax!$B$1:$P$1478,6,FALSE)</f>
        <v>Bacteria</v>
      </c>
      <c r="K4049" t="str">
        <f>VLOOKUP($B4049,tax!$B$1:$P$1478,7,FALSE)</f>
        <v xml:space="preserve"> Firmicutes</v>
      </c>
    </row>
    <row r="4050" spans="1:11" x14ac:dyDescent="0.25">
      <c r="A4050" t="s">
        <v>2897</v>
      </c>
      <c r="B4050" t="s">
        <v>2898</v>
      </c>
      <c r="C4050" t="s">
        <v>63</v>
      </c>
      <c r="D4050">
        <v>965</v>
      </c>
      <c r="E4050">
        <v>384</v>
      </c>
      <c r="F4050">
        <v>590</v>
      </c>
      <c r="G4050">
        <f t="shared" si="63"/>
        <v>207</v>
      </c>
      <c r="H4050">
        <v>5365</v>
      </c>
      <c r="I4050" t="s">
        <v>64</v>
      </c>
      <c r="J4050" t="str">
        <f>VLOOKUP(B4050,tax!$B$1:$P$1478,6,FALSE)</f>
        <v>Bacteria</v>
      </c>
      <c r="K4050" t="str">
        <f>VLOOKUP($B4050,tax!$B$1:$P$1478,7,FALSE)</f>
        <v xml:space="preserve"> Firmicutes</v>
      </c>
    </row>
    <row r="4051" spans="1:11" x14ac:dyDescent="0.25">
      <c r="A4051" t="s">
        <v>2897</v>
      </c>
      <c r="B4051" t="s">
        <v>2898</v>
      </c>
      <c r="C4051" t="s">
        <v>10</v>
      </c>
      <c r="D4051">
        <v>965</v>
      </c>
      <c r="E4051">
        <v>775</v>
      </c>
      <c r="F4051">
        <v>896</v>
      </c>
      <c r="G4051">
        <f t="shared" si="63"/>
        <v>122</v>
      </c>
      <c r="H4051">
        <v>1755</v>
      </c>
      <c r="I4051" t="s">
        <v>11</v>
      </c>
      <c r="J4051" t="str">
        <f>VLOOKUP(B4051,tax!$B$1:$P$1478,6,FALSE)</f>
        <v>Bacteria</v>
      </c>
      <c r="K4051" t="str">
        <f>VLOOKUP($B4051,tax!$B$1:$P$1478,7,FALSE)</f>
        <v xml:space="preserve"> Firmicutes</v>
      </c>
    </row>
    <row r="4052" spans="1:11" x14ac:dyDescent="0.25">
      <c r="A4052" t="s">
        <v>2897</v>
      </c>
      <c r="B4052" t="s">
        <v>2898</v>
      </c>
      <c r="C4052" t="s">
        <v>48</v>
      </c>
      <c r="D4052">
        <v>965</v>
      </c>
      <c r="E4052">
        <v>905</v>
      </c>
      <c r="F4052">
        <v>925</v>
      </c>
      <c r="G4052">
        <f t="shared" si="63"/>
        <v>21</v>
      </c>
      <c r="H4052">
        <v>1647</v>
      </c>
      <c r="I4052" t="s">
        <v>49</v>
      </c>
      <c r="J4052" t="str">
        <f>VLOOKUP(B4052,tax!$B$1:$P$1478,6,FALSE)</f>
        <v>Bacteria</v>
      </c>
      <c r="K4052" t="str">
        <f>VLOOKUP($B4052,tax!$B$1:$P$1478,7,FALSE)</f>
        <v xml:space="preserve"> Firmicutes</v>
      </c>
    </row>
    <row r="4053" spans="1:11" x14ac:dyDescent="0.25">
      <c r="A4053" t="s">
        <v>2897</v>
      </c>
      <c r="B4053" t="s">
        <v>2898</v>
      </c>
      <c r="C4053" t="s">
        <v>48</v>
      </c>
      <c r="D4053">
        <v>965</v>
      </c>
      <c r="E4053">
        <v>939</v>
      </c>
      <c r="F4053">
        <v>959</v>
      </c>
      <c r="G4053">
        <f t="shared" si="63"/>
        <v>21</v>
      </c>
      <c r="H4053">
        <v>1647</v>
      </c>
      <c r="I4053" t="s">
        <v>49</v>
      </c>
      <c r="J4053" t="str">
        <f>VLOOKUP(B4053,tax!$B$1:$P$1478,6,FALSE)</f>
        <v>Bacteria</v>
      </c>
      <c r="K4053" t="str">
        <f>VLOOKUP($B4053,tax!$B$1:$P$1478,7,FALSE)</f>
        <v xml:space="preserve"> Firmicutes</v>
      </c>
    </row>
    <row r="4054" spans="1:11" x14ac:dyDescent="0.25">
      <c r="A4054" t="s">
        <v>2899</v>
      </c>
      <c r="B4054" t="s">
        <v>2900</v>
      </c>
      <c r="C4054" t="s">
        <v>10</v>
      </c>
      <c r="D4054">
        <v>533</v>
      </c>
      <c r="E4054">
        <v>332</v>
      </c>
      <c r="F4054">
        <v>453</v>
      </c>
      <c r="G4054">
        <f t="shared" si="63"/>
        <v>122</v>
      </c>
      <c r="H4054">
        <v>1755</v>
      </c>
      <c r="I4054" t="s">
        <v>11</v>
      </c>
      <c r="J4054" t="str">
        <f>VLOOKUP(B4054,tax!$B$1:$P$1478,6,FALSE)</f>
        <v>Bacteria</v>
      </c>
      <c r="K4054" t="str">
        <f>VLOOKUP($B4054,tax!$B$1:$P$1478,7,FALSE)</f>
        <v xml:space="preserve"> Firmicutes</v>
      </c>
    </row>
    <row r="4055" spans="1:11" x14ac:dyDescent="0.25">
      <c r="A4055" t="s">
        <v>2899</v>
      </c>
      <c r="B4055" t="s">
        <v>2900</v>
      </c>
      <c r="C4055" t="s">
        <v>48</v>
      </c>
      <c r="D4055">
        <v>533</v>
      </c>
      <c r="E4055">
        <v>470</v>
      </c>
      <c r="F4055">
        <v>490</v>
      </c>
      <c r="G4055">
        <f t="shared" si="63"/>
        <v>21</v>
      </c>
      <c r="H4055">
        <v>1647</v>
      </c>
      <c r="I4055" t="s">
        <v>49</v>
      </c>
      <c r="J4055" t="str">
        <f>VLOOKUP(B4055,tax!$B$1:$P$1478,6,FALSE)</f>
        <v>Bacteria</v>
      </c>
      <c r="K4055" t="str">
        <f>VLOOKUP($B4055,tax!$B$1:$P$1478,7,FALSE)</f>
        <v xml:space="preserve"> Firmicutes</v>
      </c>
    </row>
    <row r="4056" spans="1:11" x14ac:dyDescent="0.25">
      <c r="A4056" t="s">
        <v>2899</v>
      </c>
      <c r="B4056" t="s">
        <v>2900</v>
      </c>
      <c r="C4056" t="s">
        <v>48</v>
      </c>
      <c r="D4056">
        <v>533</v>
      </c>
      <c r="E4056">
        <v>504</v>
      </c>
      <c r="F4056">
        <v>524</v>
      </c>
      <c r="G4056">
        <f t="shared" si="63"/>
        <v>21</v>
      </c>
      <c r="H4056">
        <v>1647</v>
      </c>
      <c r="I4056" t="s">
        <v>49</v>
      </c>
      <c r="J4056" t="str">
        <f>VLOOKUP(B4056,tax!$B$1:$P$1478,6,FALSE)</f>
        <v>Bacteria</v>
      </c>
      <c r="K4056" t="str">
        <f>VLOOKUP($B4056,tax!$B$1:$P$1478,7,FALSE)</f>
        <v xml:space="preserve"> Firmicutes</v>
      </c>
    </row>
    <row r="4057" spans="1:11" x14ac:dyDescent="0.25">
      <c r="A4057" t="s">
        <v>2899</v>
      </c>
      <c r="B4057" t="s">
        <v>2900</v>
      </c>
      <c r="C4057" t="s">
        <v>52</v>
      </c>
      <c r="D4057">
        <v>533</v>
      </c>
      <c r="E4057">
        <v>24</v>
      </c>
      <c r="F4057">
        <v>309</v>
      </c>
      <c r="G4057">
        <f t="shared" si="63"/>
        <v>286</v>
      </c>
      <c r="H4057">
        <v>5170</v>
      </c>
      <c r="I4057" t="s">
        <v>53</v>
      </c>
      <c r="J4057" t="str">
        <f>VLOOKUP(B4057,tax!$B$1:$P$1478,6,FALSE)</f>
        <v>Bacteria</v>
      </c>
      <c r="K4057" t="str">
        <f>VLOOKUP($B4057,tax!$B$1:$P$1478,7,FALSE)</f>
        <v xml:space="preserve"> Firmicutes</v>
      </c>
    </row>
    <row r="4058" spans="1:11" x14ac:dyDescent="0.25">
      <c r="A4058" t="s">
        <v>2901</v>
      </c>
      <c r="B4058" t="s">
        <v>2902</v>
      </c>
      <c r="C4058" t="s">
        <v>10</v>
      </c>
      <c r="D4058">
        <v>1019</v>
      </c>
      <c r="E4058">
        <v>823</v>
      </c>
      <c r="F4058">
        <v>944</v>
      </c>
      <c r="G4058">
        <f t="shared" si="63"/>
        <v>122</v>
      </c>
      <c r="H4058">
        <v>1755</v>
      </c>
      <c r="I4058" t="s">
        <v>11</v>
      </c>
      <c r="J4058" t="str">
        <f>VLOOKUP(B4058,tax!$B$1:$P$1478,6,FALSE)</f>
        <v>Bacteria</v>
      </c>
      <c r="K4058" t="str">
        <f>VLOOKUP($B4058,tax!$B$1:$P$1478,7,FALSE)</f>
        <v xml:space="preserve"> Firmicutes</v>
      </c>
    </row>
    <row r="4059" spans="1:11" x14ac:dyDescent="0.25">
      <c r="A4059" t="s">
        <v>2901</v>
      </c>
      <c r="B4059" t="s">
        <v>2902</v>
      </c>
      <c r="C4059" t="s">
        <v>48</v>
      </c>
      <c r="D4059">
        <v>1019</v>
      </c>
      <c r="E4059">
        <v>953</v>
      </c>
      <c r="F4059">
        <v>973</v>
      </c>
      <c r="G4059">
        <f t="shared" si="63"/>
        <v>21</v>
      </c>
      <c r="H4059">
        <v>1647</v>
      </c>
      <c r="I4059" t="s">
        <v>49</v>
      </c>
      <c r="J4059" t="str">
        <f>VLOOKUP(B4059,tax!$B$1:$P$1478,6,FALSE)</f>
        <v>Bacteria</v>
      </c>
      <c r="K4059" t="str">
        <f>VLOOKUP($B4059,tax!$B$1:$P$1478,7,FALSE)</f>
        <v xml:space="preserve"> Firmicutes</v>
      </c>
    </row>
    <row r="4060" spans="1:11" x14ac:dyDescent="0.25">
      <c r="A4060" t="s">
        <v>2901</v>
      </c>
      <c r="B4060" t="s">
        <v>2902</v>
      </c>
      <c r="C4060" t="s">
        <v>48</v>
      </c>
      <c r="D4060">
        <v>1019</v>
      </c>
      <c r="E4060">
        <v>987</v>
      </c>
      <c r="F4060">
        <v>1007</v>
      </c>
      <c r="G4060">
        <f t="shared" si="63"/>
        <v>21</v>
      </c>
      <c r="H4060">
        <v>1647</v>
      </c>
      <c r="I4060" t="s">
        <v>49</v>
      </c>
      <c r="J4060" t="str">
        <f>VLOOKUP(B4060,tax!$B$1:$P$1478,6,FALSE)</f>
        <v>Bacteria</v>
      </c>
      <c r="K4060" t="str">
        <f>VLOOKUP($B4060,tax!$B$1:$P$1478,7,FALSE)</f>
        <v xml:space="preserve"> Firmicutes</v>
      </c>
    </row>
    <row r="4061" spans="1:11" x14ac:dyDescent="0.25">
      <c r="A4061" t="s">
        <v>2901</v>
      </c>
      <c r="B4061" t="s">
        <v>2902</v>
      </c>
      <c r="C4061" t="s">
        <v>315</v>
      </c>
      <c r="D4061">
        <v>1019</v>
      </c>
      <c r="E4061">
        <v>199</v>
      </c>
      <c r="F4061">
        <v>311</v>
      </c>
      <c r="G4061">
        <f t="shared" si="63"/>
        <v>113</v>
      </c>
      <c r="H4061">
        <v>6352</v>
      </c>
      <c r="I4061" t="s">
        <v>316</v>
      </c>
      <c r="J4061" t="str">
        <f>VLOOKUP(B4061,tax!$B$1:$P$1478,6,FALSE)</f>
        <v>Bacteria</v>
      </c>
      <c r="K4061" t="str">
        <f>VLOOKUP($B4061,tax!$B$1:$P$1478,7,FALSE)</f>
        <v xml:space="preserve"> Firmicutes</v>
      </c>
    </row>
    <row r="4062" spans="1:11" x14ac:dyDescent="0.25">
      <c r="A4062" t="s">
        <v>2901</v>
      </c>
      <c r="B4062" t="s">
        <v>2902</v>
      </c>
      <c r="C4062" t="s">
        <v>317</v>
      </c>
      <c r="D4062">
        <v>1019</v>
      </c>
      <c r="E4062">
        <v>316</v>
      </c>
      <c r="F4062">
        <v>533</v>
      </c>
      <c r="G4062">
        <f t="shared" si="63"/>
        <v>218</v>
      </c>
      <c r="H4062">
        <v>6947</v>
      </c>
      <c r="I4062" t="s">
        <v>318</v>
      </c>
      <c r="J4062" t="str">
        <f>VLOOKUP(B4062,tax!$B$1:$P$1478,6,FALSE)</f>
        <v>Bacteria</v>
      </c>
      <c r="K4062" t="str">
        <f>VLOOKUP($B4062,tax!$B$1:$P$1478,7,FALSE)</f>
        <v xml:space="preserve"> Firmicutes</v>
      </c>
    </row>
    <row r="4063" spans="1:11" x14ac:dyDescent="0.25">
      <c r="A4063" t="s">
        <v>2901</v>
      </c>
      <c r="B4063" t="s">
        <v>2902</v>
      </c>
      <c r="C4063" t="s">
        <v>319</v>
      </c>
      <c r="D4063">
        <v>1019</v>
      </c>
      <c r="E4063">
        <v>44</v>
      </c>
      <c r="F4063">
        <v>197</v>
      </c>
      <c r="G4063">
        <f t="shared" si="63"/>
        <v>154</v>
      </c>
      <c r="H4063">
        <v>7272</v>
      </c>
      <c r="I4063" t="s">
        <v>320</v>
      </c>
      <c r="J4063" t="str">
        <f>VLOOKUP(B4063,tax!$B$1:$P$1478,6,FALSE)</f>
        <v>Bacteria</v>
      </c>
      <c r="K4063" t="str">
        <f>VLOOKUP($B4063,tax!$B$1:$P$1478,7,FALSE)</f>
        <v xml:space="preserve"> Firmicutes</v>
      </c>
    </row>
    <row r="4064" spans="1:11" x14ac:dyDescent="0.25">
      <c r="A4064" t="s">
        <v>2901</v>
      </c>
      <c r="B4064" t="s">
        <v>2902</v>
      </c>
      <c r="C4064" t="s">
        <v>918</v>
      </c>
      <c r="D4064">
        <v>1019</v>
      </c>
      <c r="E4064">
        <v>710</v>
      </c>
      <c r="F4064">
        <v>796</v>
      </c>
      <c r="G4064">
        <f t="shared" si="63"/>
        <v>87</v>
      </c>
      <c r="H4064">
        <v>52</v>
      </c>
      <c r="I4064" t="s">
        <v>918</v>
      </c>
      <c r="J4064" t="str">
        <f>VLOOKUP(B4064,tax!$B$1:$P$1478,6,FALSE)</f>
        <v>Bacteria</v>
      </c>
      <c r="K4064" t="str">
        <f>VLOOKUP($B4064,tax!$B$1:$P$1478,7,FALSE)</f>
        <v xml:space="preserve"> Firmicutes</v>
      </c>
    </row>
    <row r="4065" spans="1:11" x14ac:dyDescent="0.25">
      <c r="A4065" t="s">
        <v>2901</v>
      </c>
      <c r="B4065" t="s">
        <v>2902</v>
      </c>
      <c r="C4065" t="s">
        <v>919</v>
      </c>
      <c r="D4065">
        <v>1019</v>
      </c>
      <c r="E4065">
        <v>1</v>
      </c>
      <c r="F4065">
        <v>42</v>
      </c>
      <c r="G4065">
        <f t="shared" si="63"/>
        <v>42</v>
      </c>
      <c r="H4065">
        <v>5</v>
      </c>
      <c r="I4065" t="s">
        <v>919</v>
      </c>
      <c r="J4065" t="str">
        <f>VLOOKUP(B4065,tax!$B$1:$P$1478,6,FALSE)</f>
        <v>Bacteria</v>
      </c>
      <c r="K4065" t="str">
        <f>VLOOKUP($B4065,tax!$B$1:$P$1478,7,FALSE)</f>
        <v xml:space="preserve"> Firmicutes</v>
      </c>
    </row>
    <row r="4066" spans="1:11" x14ac:dyDescent="0.25">
      <c r="A4066" t="s">
        <v>2903</v>
      </c>
      <c r="B4066" t="s">
        <v>2904</v>
      </c>
      <c r="C4066" t="s">
        <v>10</v>
      </c>
      <c r="D4066">
        <v>630</v>
      </c>
      <c r="E4066">
        <v>439</v>
      </c>
      <c r="F4066">
        <v>556</v>
      </c>
      <c r="G4066">
        <f t="shared" si="63"/>
        <v>118</v>
      </c>
      <c r="H4066">
        <v>1755</v>
      </c>
      <c r="I4066" t="s">
        <v>11</v>
      </c>
      <c r="J4066" t="str">
        <f>VLOOKUP(B4066,tax!$B$1:$P$1478,6,FALSE)</f>
        <v>Bacteria</v>
      </c>
      <c r="K4066" t="str">
        <f>VLOOKUP($B4066,tax!$B$1:$P$1478,7,FALSE)</f>
        <v xml:space="preserve"> Firmicutes</v>
      </c>
    </row>
    <row r="4067" spans="1:11" x14ac:dyDescent="0.25">
      <c r="A4067" t="s">
        <v>2903</v>
      </c>
      <c r="B4067" t="s">
        <v>2904</v>
      </c>
      <c r="C4067" t="s">
        <v>48</v>
      </c>
      <c r="D4067">
        <v>630</v>
      </c>
      <c r="E4067">
        <v>566</v>
      </c>
      <c r="F4067">
        <v>586</v>
      </c>
      <c r="G4067">
        <f t="shared" si="63"/>
        <v>21</v>
      </c>
      <c r="H4067">
        <v>1647</v>
      </c>
      <c r="I4067" t="s">
        <v>49</v>
      </c>
      <c r="J4067" t="str">
        <f>VLOOKUP(B4067,tax!$B$1:$P$1478,6,FALSE)</f>
        <v>Bacteria</v>
      </c>
      <c r="K4067" t="str">
        <f>VLOOKUP($B4067,tax!$B$1:$P$1478,7,FALSE)</f>
        <v xml:space="preserve"> Firmicutes</v>
      </c>
    </row>
    <row r="4068" spans="1:11" x14ac:dyDescent="0.25">
      <c r="A4068" t="s">
        <v>2903</v>
      </c>
      <c r="B4068" t="s">
        <v>2904</v>
      </c>
      <c r="C4068" t="s">
        <v>48</v>
      </c>
      <c r="D4068">
        <v>630</v>
      </c>
      <c r="E4068">
        <v>600</v>
      </c>
      <c r="F4068">
        <v>620</v>
      </c>
      <c r="G4068">
        <f t="shared" si="63"/>
        <v>21</v>
      </c>
      <c r="H4068">
        <v>1647</v>
      </c>
      <c r="I4068" t="s">
        <v>49</v>
      </c>
      <c r="J4068" t="str">
        <f>VLOOKUP(B4068,tax!$B$1:$P$1478,6,FALSE)</f>
        <v>Bacteria</v>
      </c>
      <c r="K4068" t="str">
        <f>VLOOKUP($B4068,tax!$B$1:$P$1478,7,FALSE)</f>
        <v xml:space="preserve"> Firmicutes</v>
      </c>
    </row>
    <row r="4069" spans="1:11" x14ac:dyDescent="0.25">
      <c r="A4069" t="s">
        <v>2903</v>
      </c>
      <c r="B4069" t="s">
        <v>2904</v>
      </c>
      <c r="C4069" t="s">
        <v>89</v>
      </c>
      <c r="D4069">
        <v>630</v>
      </c>
      <c r="E4069">
        <v>313</v>
      </c>
      <c r="F4069">
        <v>393</v>
      </c>
      <c r="G4069">
        <f t="shared" si="63"/>
        <v>81</v>
      </c>
      <c r="H4069">
        <v>1151</v>
      </c>
      <c r="I4069" t="s">
        <v>90</v>
      </c>
      <c r="J4069" t="str">
        <f>VLOOKUP(B4069,tax!$B$1:$P$1478,6,FALSE)</f>
        <v>Bacteria</v>
      </c>
      <c r="K4069" t="str">
        <f>VLOOKUP($B4069,tax!$B$1:$P$1478,7,FALSE)</f>
        <v xml:space="preserve"> Firmicutes</v>
      </c>
    </row>
    <row r="4070" spans="1:11" x14ac:dyDescent="0.25">
      <c r="A4070" t="s">
        <v>2905</v>
      </c>
      <c r="B4070" t="s">
        <v>2906</v>
      </c>
      <c r="C4070" t="s">
        <v>10</v>
      </c>
      <c r="D4070">
        <v>837</v>
      </c>
      <c r="E4070">
        <v>302</v>
      </c>
      <c r="F4070">
        <v>421</v>
      </c>
      <c r="G4070">
        <f t="shared" si="63"/>
        <v>120</v>
      </c>
      <c r="H4070">
        <v>1755</v>
      </c>
      <c r="I4070" t="s">
        <v>11</v>
      </c>
      <c r="J4070" t="str">
        <f>VLOOKUP(B4070,tax!$B$1:$P$1478,6,FALSE)</f>
        <v>Bacteria</v>
      </c>
      <c r="K4070" t="str">
        <f>VLOOKUP($B4070,tax!$B$1:$P$1478,7,FALSE)</f>
        <v xml:space="preserve"> Firmicutes</v>
      </c>
    </row>
    <row r="4071" spans="1:11" x14ac:dyDescent="0.25">
      <c r="A4071" t="s">
        <v>2905</v>
      </c>
      <c r="B4071" t="s">
        <v>2906</v>
      </c>
      <c r="C4071" t="s">
        <v>48</v>
      </c>
      <c r="D4071">
        <v>837</v>
      </c>
      <c r="E4071">
        <v>430</v>
      </c>
      <c r="F4071">
        <v>450</v>
      </c>
      <c r="G4071">
        <f t="shared" si="63"/>
        <v>21</v>
      </c>
      <c r="H4071">
        <v>1647</v>
      </c>
      <c r="I4071" t="s">
        <v>49</v>
      </c>
      <c r="J4071" t="str">
        <f>VLOOKUP(B4071,tax!$B$1:$P$1478,6,FALSE)</f>
        <v>Bacteria</v>
      </c>
      <c r="K4071" t="str">
        <f>VLOOKUP($B4071,tax!$B$1:$P$1478,7,FALSE)</f>
        <v xml:space="preserve"> Firmicutes</v>
      </c>
    </row>
    <row r="4072" spans="1:11" x14ac:dyDescent="0.25">
      <c r="A4072" t="s">
        <v>2905</v>
      </c>
      <c r="B4072" t="s">
        <v>2906</v>
      </c>
      <c r="C4072" t="s">
        <v>48</v>
      </c>
      <c r="D4072">
        <v>837</v>
      </c>
      <c r="E4072">
        <v>464</v>
      </c>
      <c r="F4072">
        <v>484</v>
      </c>
      <c r="G4072">
        <f t="shared" si="63"/>
        <v>21</v>
      </c>
      <c r="H4072">
        <v>1647</v>
      </c>
      <c r="I4072" t="s">
        <v>49</v>
      </c>
      <c r="J4072" t="str">
        <f>VLOOKUP(B4072,tax!$B$1:$P$1478,6,FALSE)</f>
        <v>Bacteria</v>
      </c>
      <c r="K4072" t="str">
        <f>VLOOKUP($B4072,tax!$B$1:$P$1478,7,FALSE)</f>
        <v xml:space="preserve"> Firmicutes</v>
      </c>
    </row>
    <row r="4073" spans="1:11" x14ac:dyDescent="0.25">
      <c r="A4073" t="s">
        <v>2905</v>
      </c>
      <c r="B4073" t="s">
        <v>2906</v>
      </c>
      <c r="C4073" t="s">
        <v>73</v>
      </c>
      <c r="D4073">
        <v>837</v>
      </c>
      <c r="E4073">
        <v>58</v>
      </c>
      <c r="F4073">
        <v>274</v>
      </c>
      <c r="G4073">
        <f t="shared" si="63"/>
        <v>217</v>
      </c>
      <c r="H4073">
        <v>9472</v>
      </c>
      <c r="I4073" t="s">
        <v>74</v>
      </c>
      <c r="J4073" t="str">
        <f>VLOOKUP(B4073,tax!$B$1:$P$1478,6,FALSE)</f>
        <v>Bacteria</v>
      </c>
      <c r="K4073" t="str">
        <f>VLOOKUP($B4073,tax!$B$1:$P$1478,7,FALSE)</f>
        <v xml:space="preserve"> Firmicutes</v>
      </c>
    </row>
    <row r="4074" spans="1:11" x14ac:dyDescent="0.25">
      <c r="A4074" t="s">
        <v>2905</v>
      </c>
      <c r="B4074" t="s">
        <v>2906</v>
      </c>
      <c r="C4074" t="s">
        <v>670</v>
      </c>
      <c r="D4074">
        <v>837</v>
      </c>
      <c r="E4074">
        <v>517</v>
      </c>
      <c r="F4074">
        <v>834</v>
      </c>
      <c r="G4074">
        <f t="shared" si="63"/>
        <v>318</v>
      </c>
      <c r="H4074">
        <v>2356</v>
      </c>
      <c r="I4074" t="s">
        <v>671</v>
      </c>
      <c r="J4074" t="str">
        <f>VLOOKUP(B4074,tax!$B$1:$P$1478,6,FALSE)</f>
        <v>Bacteria</v>
      </c>
      <c r="K4074" t="str">
        <f>VLOOKUP($B4074,tax!$B$1:$P$1478,7,FALSE)</f>
        <v xml:space="preserve"> Firmicutes</v>
      </c>
    </row>
    <row r="4075" spans="1:11" x14ac:dyDescent="0.25">
      <c r="A4075" t="s">
        <v>2907</v>
      </c>
      <c r="B4075" t="s">
        <v>2908</v>
      </c>
      <c r="C4075" t="s">
        <v>10</v>
      </c>
      <c r="D4075">
        <v>679</v>
      </c>
      <c r="E4075">
        <v>341</v>
      </c>
      <c r="F4075">
        <v>463</v>
      </c>
      <c r="G4075">
        <f t="shared" si="63"/>
        <v>123</v>
      </c>
      <c r="H4075">
        <v>1755</v>
      </c>
      <c r="I4075" t="s">
        <v>11</v>
      </c>
      <c r="J4075" t="str">
        <f>VLOOKUP(B4075,tax!$B$1:$P$1478,6,FALSE)</f>
        <v>Bacteria</v>
      </c>
      <c r="K4075" t="str">
        <f>VLOOKUP($B4075,tax!$B$1:$P$1478,7,FALSE)</f>
        <v xml:space="preserve"> Firmicutes</v>
      </c>
    </row>
    <row r="4076" spans="1:11" x14ac:dyDescent="0.25">
      <c r="A4076" t="s">
        <v>2907</v>
      </c>
      <c r="B4076" t="s">
        <v>2908</v>
      </c>
      <c r="C4076" t="s">
        <v>10</v>
      </c>
      <c r="D4076">
        <v>679</v>
      </c>
      <c r="E4076">
        <v>490</v>
      </c>
      <c r="F4076">
        <v>608</v>
      </c>
      <c r="G4076">
        <f t="shared" si="63"/>
        <v>119</v>
      </c>
      <c r="H4076">
        <v>1755</v>
      </c>
      <c r="I4076" t="s">
        <v>11</v>
      </c>
      <c r="J4076" t="str">
        <f>VLOOKUP(B4076,tax!$B$1:$P$1478,6,FALSE)</f>
        <v>Bacteria</v>
      </c>
      <c r="K4076" t="str">
        <f>VLOOKUP($B4076,tax!$B$1:$P$1478,7,FALSE)</f>
        <v xml:space="preserve"> Firmicutes</v>
      </c>
    </row>
    <row r="4077" spans="1:11" x14ac:dyDescent="0.25">
      <c r="A4077" t="s">
        <v>2907</v>
      </c>
      <c r="B4077" t="s">
        <v>2908</v>
      </c>
      <c r="C4077" t="s">
        <v>48</v>
      </c>
      <c r="D4077">
        <v>679</v>
      </c>
      <c r="E4077">
        <v>617</v>
      </c>
      <c r="F4077">
        <v>637</v>
      </c>
      <c r="G4077">
        <f t="shared" si="63"/>
        <v>21</v>
      </c>
      <c r="H4077">
        <v>1647</v>
      </c>
      <c r="I4077" t="s">
        <v>49</v>
      </c>
      <c r="J4077" t="str">
        <f>VLOOKUP(B4077,tax!$B$1:$P$1478,6,FALSE)</f>
        <v>Bacteria</v>
      </c>
      <c r="K4077" t="str">
        <f>VLOOKUP($B4077,tax!$B$1:$P$1478,7,FALSE)</f>
        <v xml:space="preserve"> Firmicutes</v>
      </c>
    </row>
    <row r="4078" spans="1:11" x14ac:dyDescent="0.25">
      <c r="A4078" t="s">
        <v>2907</v>
      </c>
      <c r="B4078" t="s">
        <v>2908</v>
      </c>
      <c r="C4078" t="s">
        <v>48</v>
      </c>
      <c r="D4078">
        <v>679</v>
      </c>
      <c r="E4078">
        <v>651</v>
      </c>
      <c r="F4078">
        <v>671</v>
      </c>
      <c r="G4078">
        <f t="shared" si="63"/>
        <v>21</v>
      </c>
      <c r="H4078">
        <v>1647</v>
      </c>
      <c r="I4078" t="s">
        <v>49</v>
      </c>
      <c r="J4078" t="str">
        <f>VLOOKUP(B4078,tax!$B$1:$P$1478,6,FALSE)</f>
        <v>Bacteria</v>
      </c>
      <c r="K4078" t="str">
        <f>VLOOKUP($B4078,tax!$B$1:$P$1478,7,FALSE)</f>
        <v xml:space="preserve"> Firmicutes</v>
      </c>
    </row>
    <row r="4079" spans="1:11" x14ac:dyDescent="0.25">
      <c r="A4079" t="s">
        <v>2907</v>
      </c>
      <c r="B4079" t="s">
        <v>2908</v>
      </c>
      <c r="C4079" t="s">
        <v>52</v>
      </c>
      <c r="D4079">
        <v>679</v>
      </c>
      <c r="E4079">
        <v>32</v>
      </c>
      <c r="F4079">
        <v>318</v>
      </c>
      <c r="G4079">
        <f t="shared" si="63"/>
        <v>287</v>
      </c>
      <c r="H4079">
        <v>5170</v>
      </c>
      <c r="I4079" t="s">
        <v>53</v>
      </c>
      <c r="J4079" t="str">
        <f>VLOOKUP(B4079,tax!$B$1:$P$1478,6,FALSE)</f>
        <v>Bacteria</v>
      </c>
      <c r="K4079" t="str">
        <f>VLOOKUP($B4079,tax!$B$1:$P$1478,7,FALSE)</f>
        <v xml:space="preserve"> Firmicutes</v>
      </c>
    </row>
    <row r="4080" spans="1:11" x14ac:dyDescent="0.25">
      <c r="A4080" t="s">
        <v>2909</v>
      </c>
      <c r="B4080" t="s">
        <v>2910</v>
      </c>
      <c r="C4080" t="s">
        <v>10</v>
      </c>
      <c r="D4080">
        <v>820</v>
      </c>
      <c r="E4080">
        <v>112</v>
      </c>
      <c r="F4080">
        <v>234</v>
      </c>
      <c r="G4080">
        <f t="shared" si="63"/>
        <v>123</v>
      </c>
      <c r="H4080">
        <v>1755</v>
      </c>
      <c r="I4080" t="s">
        <v>11</v>
      </c>
      <c r="J4080" t="str">
        <f>VLOOKUP(B4080,tax!$B$1:$P$1478,6,FALSE)</f>
        <v>Bacteria</v>
      </c>
      <c r="K4080" t="str">
        <f>VLOOKUP($B4080,tax!$B$1:$P$1478,7,FALSE)</f>
        <v xml:space="preserve"> Firmicutes</v>
      </c>
    </row>
    <row r="4081" spans="1:11" x14ac:dyDescent="0.25">
      <c r="A4081" t="s">
        <v>2909</v>
      </c>
      <c r="B4081" t="s">
        <v>2910</v>
      </c>
      <c r="C4081" t="s">
        <v>48</v>
      </c>
      <c r="D4081">
        <v>820</v>
      </c>
      <c r="E4081">
        <v>70</v>
      </c>
      <c r="F4081">
        <v>90</v>
      </c>
      <c r="G4081">
        <f t="shared" si="63"/>
        <v>21</v>
      </c>
      <c r="H4081">
        <v>1647</v>
      </c>
      <c r="I4081" t="s">
        <v>49</v>
      </c>
      <c r="J4081" t="str">
        <f>VLOOKUP(B4081,tax!$B$1:$P$1478,6,FALSE)</f>
        <v>Bacteria</v>
      </c>
      <c r="K4081" t="str">
        <f>VLOOKUP($B4081,tax!$B$1:$P$1478,7,FALSE)</f>
        <v xml:space="preserve"> Firmicutes</v>
      </c>
    </row>
    <row r="4082" spans="1:11" x14ac:dyDescent="0.25">
      <c r="A4082" t="s">
        <v>2911</v>
      </c>
      <c r="B4082" t="s">
        <v>2912</v>
      </c>
      <c r="C4082" t="s">
        <v>10</v>
      </c>
      <c r="D4082">
        <v>1290</v>
      </c>
      <c r="E4082">
        <v>95</v>
      </c>
      <c r="F4082">
        <v>219</v>
      </c>
      <c r="G4082">
        <f t="shared" si="63"/>
        <v>125</v>
      </c>
      <c r="H4082">
        <v>1755</v>
      </c>
      <c r="I4082" t="s">
        <v>11</v>
      </c>
      <c r="J4082" t="str">
        <f>VLOOKUP(B4082,tax!$B$1:$P$1478,6,FALSE)</f>
        <v>Bacteria</v>
      </c>
      <c r="K4082" t="str">
        <f>VLOOKUP($B4082,tax!$B$1:$P$1478,7,FALSE)</f>
        <v xml:space="preserve"> Firmicutes</v>
      </c>
    </row>
    <row r="4083" spans="1:11" x14ac:dyDescent="0.25">
      <c r="A4083" t="s">
        <v>2911</v>
      </c>
      <c r="B4083" t="s">
        <v>2912</v>
      </c>
      <c r="C4083" t="s">
        <v>56</v>
      </c>
      <c r="D4083">
        <v>1290</v>
      </c>
      <c r="E4083">
        <v>441</v>
      </c>
      <c r="F4083">
        <v>484</v>
      </c>
      <c r="G4083">
        <f t="shared" si="63"/>
        <v>44</v>
      </c>
      <c r="H4083">
        <v>10758</v>
      </c>
      <c r="I4083" t="s">
        <v>57</v>
      </c>
      <c r="J4083" t="str">
        <f>VLOOKUP(B4083,tax!$B$1:$P$1478,6,FALSE)</f>
        <v>Bacteria</v>
      </c>
      <c r="K4083" t="str">
        <f>VLOOKUP($B4083,tax!$B$1:$P$1478,7,FALSE)</f>
        <v xml:space="preserve"> Firmicutes</v>
      </c>
    </row>
    <row r="4084" spans="1:11" x14ac:dyDescent="0.25">
      <c r="A4084" t="s">
        <v>2911</v>
      </c>
      <c r="B4084" t="s">
        <v>2912</v>
      </c>
      <c r="C4084" t="s">
        <v>56</v>
      </c>
      <c r="D4084">
        <v>1290</v>
      </c>
      <c r="E4084">
        <v>598</v>
      </c>
      <c r="F4084">
        <v>641</v>
      </c>
      <c r="G4084">
        <f t="shared" si="63"/>
        <v>44</v>
      </c>
      <c r="H4084">
        <v>10758</v>
      </c>
      <c r="I4084" t="s">
        <v>57</v>
      </c>
      <c r="J4084" t="str">
        <f>VLOOKUP(B4084,tax!$B$1:$P$1478,6,FALSE)</f>
        <v>Bacteria</v>
      </c>
      <c r="K4084" t="str">
        <f>VLOOKUP($B4084,tax!$B$1:$P$1478,7,FALSE)</f>
        <v xml:space="preserve"> Firmicutes</v>
      </c>
    </row>
    <row r="4085" spans="1:11" x14ac:dyDescent="0.25">
      <c r="A4085" t="s">
        <v>2913</v>
      </c>
      <c r="B4085" t="s">
        <v>2914</v>
      </c>
      <c r="C4085" t="s">
        <v>10</v>
      </c>
      <c r="D4085">
        <v>554</v>
      </c>
      <c r="E4085">
        <v>431</v>
      </c>
      <c r="F4085">
        <v>553</v>
      </c>
      <c r="G4085">
        <f t="shared" si="63"/>
        <v>123</v>
      </c>
      <c r="H4085">
        <v>1755</v>
      </c>
      <c r="I4085" t="s">
        <v>11</v>
      </c>
      <c r="J4085" t="str">
        <f>VLOOKUP(B4085,tax!$B$1:$P$1478,6,FALSE)</f>
        <v>Bacteria</v>
      </c>
      <c r="K4085" t="str">
        <f>VLOOKUP($B4085,tax!$B$1:$P$1478,7,FALSE)</f>
        <v xml:space="preserve"> Firmicutes</v>
      </c>
    </row>
    <row r="4086" spans="1:11" x14ac:dyDescent="0.25">
      <c r="A4086" t="s">
        <v>2913</v>
      </c>
      <c r="B4086" t="s">
        <v>2914</v>
      </c>
      <c r="C4086" t="s">
        <v>48</v>
      </c>
      <c r="D4086">
        <v>554</v>
      </c>
      <c r="E4086">
        <v>362</v>
      </c>
      <c r="F4086">
        <v>382</v>
      </c>
      <c r="G4086">
        <f t="shared" si="63"/>
        <v>21</v>
      </c>
      <c r="H4086">
        <v>1647</v>
      </c>
      <c r="I4086" t="s">
        <v>49</v>
      </c>
      <c r="J4086" t="str">
        <f>VLOOKUP(B4086,tax!$B$1:$P$1478,6,FALSE)</f>
        <v>Bacteria</v>
      </c>
      <c r="K4086" t="str">
        <f>VLOOKUP($B4086,tax!$B$1:$P$1478,7,FALSE)</f>
        <v xml:space="preserve"> Firmicutes</v>
      </c>
    </row>
    <row r="4087" spans="1:11" x14ac:dyDescent="0.25">
      <c r="A4087" t="s">
        <v>2913</v>
      </c>
      <c r="B4087" t="s">
        <v>2914</v>
      </c>
      <c r="C4087" t="s">
        <v>48</v>
      </c>
      <c r="D4087">
        <v>554</v>
      </c>
      <c r="E4087">
        <v>396</v>
      </c>
      <c r="F4087">
        <v>416</v>
      </c>
      <c r="G4087">
        <f t="shared" si="63"/>
        <v>21</v>
      </c>
      <c r="H4087">
        <v>1647</v>
      </c>
      <c r="I4087" t="s">
        <v>49</v>
      </c>
      <c r="J4087" t="str">
        <f>VLOOKUP(B4087,tax!$B$1:$P$1478,6,FALSE)</f>
        <v>Bacteria</v>
      </c>
      <c r="K4087" t="str">
        <f>VLOOKUP($B4087,tax!$B$1:$P$1478,7,FALSE)</f>
        <v xml:space="preserve"> Firmicutes</v>
      </c>
    </row>
    <row r="4088" spans="1:11" x14ac:dyDescent="0.25">
      <c r="A4088" t="s">
        <v>2913</v>
      </c>
      <c r="B4088" t="s">
        <v>2914</v>
      </c>
      <c r="C4088" t="s">
        <v>65</v>
      </c>
      <c r="D4088">
        <v>554</v>
      </c>
      <c r="E4088">
        <v>85</v>
      </c>
      <c r="F4088">
        <v>268</v>
      </c>
      <c r="G4088">
        <f t="shared" si="63"/>
        <v>184</v>
      </c>
      <c r="H4088">
        <v>1509</v>
      </c>
      <c r="I4088" t="s">
        <v>66</v>
      </c>
      <c r="J4088" t="str">
        <f>VLOOKUP(B4088,tax!$B$1:$P$1478,6,FALSE)</f>
        <v>Bacteria</v>
      </c>
      <c r="K4088" t="str">
        <f>VLOOKUP($B4088,tax!$B$1:$P$1478,7,FALSE)</f>
        <v xml:space="preserve"> Firmicutes</v>
      </c>
    </row>
    <row r="4089" spans="1:11" x14ac:dyDescent="0.25">
      <c r="A4089" t="s">
        <v>2915</v>
      </c>
      <c r="B4089" t="s">
        <v>2916</v>
      </c>
      <c r="C4089" t="s">
        <v>10</v>
      </c>
      <c r="D4089">
        <v>831</v>
      </c>
      <c r="E4089">
        <v>483</v>
      </c>
      <c r="F4089">
        <v>608</v>
      </c>
      <c r="G4089">
        <f t="shared" si="63"/>
        <v>126</v>
      </c>
      <c r="H4089">
        <v>1755</v>
      </c>
      <c r="I4089" t="s">
        <v>11</v>
      </c>
      <c r="J4089" t="str">
        <f>VLOOKUP(B4089,tax!$B$1:$P$1478,6,FALSE)</f>
        <v>Bacteria</v>
      </c>
      <c r="K4089" t="str">
        <f>VLOOKUP($B4089,tax!$B$1:$P$1478,7,FALSE)</f>
        <v xml:space="preserve"> Firmicutes</v>
      </c>
    </row>
    <row r="4090" spans="1:11" x14ac:dyDescent="0.25">
      <c r="A4090" t="s">
        <v>2915</v>
      </c>
      <c r="B4090" t="s">
        <v>2916</v>
      </c>
      <c r="C4090" t="s">
        <v>48</v>
      </c>
      <c r="D4090">
        <v>831</v>
      </c>
      <c r="E4090">
        <v>408</v>
      </c>
      <c r="F4090">
        <v>428</v>
      </c>
      <c r="G4090">
        <f t="shared" si="63"/>
        <v>21</v>
      </c>
      <c r="H4090">
        <v>1647</v>
      </c>
      <c r="I4090" t="s">
        <v>49</v>
      </c>
      <c r="J4090" t="str">
        <f>VLOOKUP(B4090,tax!$B$1:$P$1478,6,FALSE)</f>
        <v>Bacteria</v>
      </c>
      <c r="K4090" t="str">
        <f>VLOOKUP($B4090,tax!$B$1:$P$1478,7,FALSE)</f>
        <v xml:space="preserve"> Firmicutes</v>
      </c>
    </row>
    <row r="4091" spans="1:11" x14ac:dyDescent="0.25">
      <c r="A4091" t="s">
        <v>2915</v>
      </c>
      <c r="B4091" t="s">
        <v>2916</v>
      </c>
      <c r="C4091" t="s">
        <v>48</v>
      </c>
      <c r="D4091">
        <v>831</v>
      </c>
      <c r="E4091">
        <v>444</v>
      </c>
      <c r="F4091">
        <v>464</v>
      </c>
      <c r="G4091">
        <f t="shared" si="63"/>
        <v>21</v>
      </c>
      <c r="H4091">
        <v>1647</v>
      </c>
      <c r="I4091" t="s">
        <v>49</v>
      </c>
      <c r="J4091" t="str">
        <f>VLOOKUP(B4091,tax!$B$1:$P$1478,6,FALSE)</f>
        <v>Bacteria</v>
      </c>
      <c r="K4091" t="str">
        <f>VLOOKUP($B4091,tax!$B$1:$P$1478,7,FALSE)</f>
        <v xml:space="preserve"> Firmicutes</v>
      </c>
    </row>
    <row r="4092" spans="1:11" x14ac:dyDescent="0.25">
      <c r="A4092" t="s">
        <v>2915</v>
      </c>
      <c r="B4092" t="s">
        <v>2916</v>
      </c>
      <c r="C4092" t="s">
        <v>93</v>
      </c>
      <c r="D4092">
        <v>831</v>
      </c>
      <c r="E4092">
        <v>186</v>
      </c>
      <c r="F4092">
        <v>370</v>
      </c>
      <c r="G4092">
        <f t="shared" si="63"/>
        <v>185</v>
      </c>
      <c r="H4092">
        <v>11620</v>
      </c>
      <c r="I4092" t="s">
        <v>94</v>
      </c>
      <c r="J4092" t="str">
        <f>VLOOKUP(B4092,tax!$B$1:$P$1478,6,FALSE)</f>
        <v>Bacteria</v>
      </c>
      <c r="K4092" t="str">
        <f>VLOOKUP($B4092,tax!$B$1:$P$1478,7,FALSE)</f>
        <v xml:space="preserve"> Firmicutes</v>
      </c>
    </row>
    <row r="4093" spans="1:11" x14ac:dyDescent="0.25">
      <c r="A4093" t="s">
        <v>2915</v>
      </c>
      <c r="B4093" t="s">
        <v>2916</v>
      </c>
      <c r="C4093" t="s">
        <v>93</v>
      </c>
      <c r="D4093">
        <v>831</v>
      </c>
      <c r="E4093">
        <v>621</v>
      </c>
      <c r="F4093">
        <v>809</v>
      </c>
      <c r="G4093">
        <f t="shared" si="63"/>
        <v>189</v>
      </c>
      <c r="H4093">
        <v>11620</v>
      </c>
      <c r="I4093" t="s">
        <v>94</v>
      </c>
      <c r="J4093" t="str">
        <f>VLOOKUP(B4093,tax!$B$1:$P$1478,6,FALSE)</f>
        <v>Bacteria</v>
      </c>
      <c r="K4093" t="str">
        <f>VLOOKUP($B4093,tax!$B$1:$P$1478,7,FALSE)</f>
        <v xml:space="preserve"> Firmicutes</v>
      </c>
    </row>
    <row r="4094" spans="1:11" x14ac:dyDescent="0.25">
      <c r="A4094" t="s">
        <v>2915</v>
      </c>
      <c r="B4094" t="s">
        <v>2916</v>
      </c>
      <c r="C4094" t="s">
        <v>95</v>
      </c>
      <c r="D4094">
        <v>831</v>
      </c>
      <c r="E4094">
        <v>1</v>
      </c>
      <c r="F4094">
        <v>119</v>
      </c>
      <c r="G4094">
        <f t="shared" si="63"/>
        <v>119</v>
      </c>
      <c r="H4094">
        <v>247</v>
      </c>
      <c r="I4094" t="s">
        <v>95</v>
      </c>
      <c r="J4094" t="str">
        <f>VLOOKUP(B4094,tax!$B$1:$P$1478,6,FALSE)</f>
        <v>Bacteria</v>
      </c>
      <c r="K4094" t="str">
        <f>VLOOKUP($B4094,tax!$B$1:$P$1478,7,FALSE)</f>
        <v xml:space="preserve"> Firmicutes</v>
      </c>
    </row>
    <row r="4095" spans="1:11" x14ac:dyDescent="0.25">
      <c r="A4095" t="s">
        <v>2917</v>
      </c>
      <c r="B4095" t="s">
        <v>2918</v>
      </c>
      <c r="C4095" t="s">
        <v>10</v>
      </c>
      <c r="D4095">
        <v>335</v>
      </c>
      <c r="E4095">
        <v>215</v>
      </c>
      <c r="F4095">
        <v>335</v>
      </c>
      <c r="G4095">
        <f t="shared" si="63"/>
        <v>121</v>
      </c>
      <c r="H4095">
        <v>1755</v>
      </c>
      <c r="I4095" t="s">
        <v>11</v>
      </c>
      <c r="J4095" t="str">
        <f>VLOOKUP(B4095,tax!$B$1:$P$1478,6,FALSE)</f>
        <v>Bacteria</v>
      </c>
      <c r="K4095" t="str">
        <f>VLOOKUP($B4095,tax!$B$1:$P$1478,7,FALSE)</f>
        <v xml:space="preserve"> Firmicutes</v>
      </c>
    </row>
    <row r="4096" spans="1:11" x14ac:dyDescent="0.25">
      <c r="A4096" t="s">
        <v>2917</v>
      </c>
      <c r="B4096" t="s">
        <v>2918</v>
      </c>
      <c r="C4096" t="s">
        <v>83</v>
      </c>
      <c r="D4096">
        <v>335</v>
      </c>
      <c r="E4096">
        <v>1</v>
      </c>
      <c r="F4096">
        <v>184</v>
      </c>
      <c r="G4096">
        <f t="shared" si="63"/>
        <v>184</v>
      </c>
      <c r="H4096">
        <v>815</v>
      </c>
      <c r="I4096" t="s">
        <v>84</v>
      </c>
      <c r="J4096" t="str">
        <f>VLOOKUP(B4096,tax!$B$1:$P$1478,6,FALSE)</f>
        <v>Bacteria</v>
      </c>
      <c r="K4096" t="str">
        <f>VLOOKUP($B4096,tax!$B$1:$P$1478,7,FALSE)</f>
        <v xml:space="preserve"> Firmicutes</v>
      </c>
    </row>
    <row r="4097" spans="1:11" x14ac:dyDescent="0.25">
      <c r="A4097" t="s">
        <v>2919</v>
      </c>
      <c r="B4097" t="s">
        <v>2920</v>
      </c>
      <c r="C4097" t="s">
        <v>10</v>
      </c>
      <c r="D4097">
        <v>679</v>
      </c>
      <c r="E4097">
        <v>341</v>
      </c>
      <c r="F4097">
        <v>463</v>
      </c>
      <c r="G4097">
        <f t="shared" si="63"/>
        <v>123</v>
      </c>
      <c r="H4097">
        <v>1755</v>
      </c>
      <c r="I4097" t="s">
        <v>11</v>
      </c>
      <c r="J4097" t="str">
        <f>VLOOKUP(B4097,tax!$B$1:$P$1478,6,FALSE)</f>
        <v>Bacteria</v>
      </c>
      <c r="K4097" t="str">
        <f>VLOOKUP($B4097,tax!$B$1:$P$1478,7,FALSE)</f>
        <v xml:space="preserve"> Firmicutes</v>
      </c>
    </row>
    <row r="4098" spans="1:11" x14ac:dyDescent="0.25">
      <c r="A4098" t="s">
        <v>2919</v>
      </c>
      <c r="B4098" t="s">
        <v>2920</v>
      </c>
      <c r="C4098" t="s">
        <v>10</v>
      </c>
      <c r="D4098">
        <v>679</v>
      </c>
      <c r="E4098">
        <v>490</v>
      </c>
      <c r="F4098">
        <v>608</v>
      </c>
      <c r="G4098">
        <f t="shared" si="63"/>
        <v>119</v>
      </c>
      <c r="H4098">
        <v>1755</v>
      </c>
      <c r="I4098" t="s">
        <v>11</v>
      </c>
      <c r="J4098" t="str">
        <f>VLOOKUP(B4098,tax!$B$1:$P$1478,6,FALSE)</f>
        <v>Bacteria</v>
      </c>
      <c r="K4098" t="str">
        <f>VLOOKUP($B4098,tax!$B$1:$P$1478,7,FALSE)</f>
        <v xml:space="preserve"> Firmicutes</v>
      </c>
    </row>
    <row r="4099" spans="1:11" x14ac:dyDescent="0.25">
      <c r="A4099" t="s">
        <v>2919</v>
      </c>
      <c r="B4099" t="s">
        <v>2920</v>
      </c>
      <c r="C4099" t="s">
        <v>48</v>
      </c>
      <c r="D4099">
        <v>679</v>
      </c>
      <c r="E4099">
        <v>617</v>
      </c>
      <c r="F4099">
        <v>637</v>
      </c>
      <c r="G4099">
        <f t="shared" ref="G4099:G4162" si="64">F4099-E4099+1</f>
        <v>21</v>
      </c>
      <c r="H4099">
        <v>1647</v>
      </c>
      <c r="I4099" t="s">
        <v>49</v>
      </c>
      <c r="J4099" t="str">
        <f>VLOOKUP(B4099,tax!$B$1:$P$1478,6,FALSE)</f>
        <v>Bacteria</v>
      </c>
      <c r="K4099" t="str">
        <f>VLOOKUP($B4099,tax!$B$1:$P$1478,7,FALSE)</f>
        <v xml:space="preserve"> Firmicutes</v>
      </c>
    </row>
    <row r="4100" spans="1:11" x14ac:dyDescent="0.25">
      <c r="A4100" t="s">
        <v>2919</v>
      </c>
      <c r="B4100" t="s">
        <v>2920</v>
      </c>
      <c r="C4100" t="s">
        <v>48</v>
      </c>
      <c r="D4100">
        <v>679</v>
      </c>
      <c r="E4100">
        <v>651</v>
      </c>
      <c r="F4100">
        <v>671</v>
      </c>
      <c r="G4100">
        <f t="shared" si="64"/>
        <v>21</v>
      </c>
      <c r="H4100">
        <v>1647</v>
      </c>
      <c r="I4100" t="s">
        <v>49</v>
      </c>
      <c r="J4100" t="str">
        <f>VLOOKUP(B4100,tax!$B$1:$P$1478,6,FALSE)</f>
        <v>Bacteria</v>
      </c>
      <c r="K4100" t="str">
        <f>VLOOKUP($B4100,tax!$B$1:$P$1478,7,FALSE)</f>
        <v xml:space="preserve"> Firmicutes</v>
      </c>
    </row>
    <row r="4101" spans="1:11" x14ac:dyDescent="0.25">
      <c r="A4101" t="s">
        <v>2919</v>
      </c>
      <c r="B4101" t="s">
        <v>2920</v>
      </c>
      <c r="C4101" t="s">
        <v>52</v>
      </c>
      <c r="D4101">
        <v>679</v>
      </c>
      <c r="E4101">
        <v>32</v>
      </c>
      <c r="F4101">
        <v>318</v>
      </c>
      <c r="G4101">
        <f t="shared" si="64"/>
        <v>287</v>
      </c>
      <c r="H4101">
        <v>5170</v>
      </c>
      <c r="I4101" t="s">
        <v>53</v>
      </c>
      <c r="J4101" t="str">
        <f>VLOOKUP(B4101,tax!$B$1:$P$1478,6,FALSE)</f>
        <v>Bacteria</v>
      </c>
      <c r="K4101" t="str">
        <f>VLOOKUP($B4101,tax!$B$1:$P$1478,7,FALSE)</f>
        <v xml:space="preserve"> Firmicutes</v>
      </c>
    </row>
    <row r="4102" spans="1:11" x14ac:dyDescent="0.25">
      <c r="A4102" t="s">
        <v>2921</v>
      </c>
      <c r="B4102" t="s">
        <v>2922</v>
      </c>
      <c r="C4102" t="s">
        <v>10</v>
      </c>
      <c r="D4102">
        <v>831</v>
      </c>
      <c r="E4102">
        <v>483</v>
      </c>
      <c r="F4102">
        <v>608</v>
      </c>
      <c r="G4102">
        <f t="shared" si="64"/>
        <v>126</v>
      </c>
      <c r="H4102">
        <v>1755</v>
      </c>
      <c r="I4102" t="s">
        <v>11</v>
      </c>
      <c r="J4102" t="str">
        <f>VLOOKUP(B4102,tax!$B$1:$P$1478,6,FALSE)</f>
        <v>Bacteria</v>
      </c>
      <c r="K4102" t="str">
        <f>VLOOKUP($B4102,tax!$B$1:$P$1478,7,FALSE)</f>
        <v xml:space="preserve"> Firmicutes</v>
      </c>
    </row>
    <row r="4103" spans="1:11" x14ac:dyDescent="0.25">
      <c r="A4103" t="s">
        <v>2921</v>
      </c>
      <c r="B4103" t="s">
        <v>2922</v>
      </c>
      <c r="C4103" t="s">
        <v>48</v>
      </c>
      <c r="D4103">
        <v>831</v>
      </c>
      <c r="E4103">
        <v>408</v>
      </c>
      <c r="F4103">
        <v>428</v>
      </c>
      <c r="G4103">
        <f t="shared" si="64"/>
        <v>21</v>
      </c>
      <c r="H4103">
        <v>1647</v>
      </c>
      <c r="I4103" t="s">
        <v>49</v>
      </c>
      <c r="J4103" t="str">
        <f>VLOOKUP(B4103,tax!$B$1:$P$1478,6,FALSE)</f>
        <v>Bacteria</v>
      </c>
      <c r="K4103" t="str">
        <f>VLOOKUP($B4103,tax!$B$1:$P$1478,7,FALSE)</f>
        <v xml:space="preserve"> Firmicutes</v>
      </c>
    </row>
    <row r="4104" spans="1:11" x14ac:dyDescent="0.25">
      <c r="A4104" t="s">
        <v>2921</v>
      </c>
      <c r="B4104" t="s">
        <v>2922</v>
      </c>
      <c r="C4104" t="s">
        <v>48</v>
      </c>
      <c r="D4104">
        <v>831</v>
      </c>
      <c r="E4104">
        <v>444</v>
      </c>
      <c r="F4104">
        <v>464</v>
      </c>
      <c r="G4104">
        <f t="shared" si="64"/>
        <v>21</v>
      </c>
      <c r="H4104">
        <v>1647</v>
      </c>
      <c r="I4104" t="s">
        <v>49</v>
      </c>
      <c r="J4104" t="str">
        <f>VLOOKUP(B4104,tax!$B$1:$P$1478,6,FALSE)</f>
        <v>Bacteria</v>
      </c>
      <c r="K4104" t="str">
        <f>VLOOKUP($B4104,tax!$B$1:$P$1478,7,FALSE)</f>
        <v xml:space="preserve"> Firmicutes</v>
      </c>
    </row>
    <row r="4105" spans="1:11" x14ac:dyDescent="0.25">
      <c r="A4105" t="s">
        <v>2921</v>
      </c>
      <c r="B4105" t="s">
        <v>2922</v>
      </c>
      <c r="C4105" t="s">
        <v>93</v>
      </c>
      <c r="D4105">
        <v>831</v>
      </c>
      <c r="E4105">
        <v>186</v>
      </c>
      <c r="F4105">
        <v>370</v>
      </c>
      <c r="G4105">
        <f t="shared" si="64"/>
        <v>185</v>
      </c>
      <c r="H4105">
        <v>11620</v>
      </c>
      <c r="I4105" t="s">
        <v>94</v>
      </c>
      <c r="J4105" t="str">
        <f>VLOOKUP(B4105,tax!$B$1:$P$1478,6,FALSE)</f>
        <v>Bacteria</v>
      </c>
      <c r="K4105" t="str">
        <f>VLOOKUP($B4105,tax!$B$1:$P$1478,7,FALSE)</f>
        <v xml:space="preserve"> Firmicutes</v>
      </c>
    </row>
    <row r="4106" spans="1:11" x14ac:dyDescent="0.25">
      <c r="A4106" t="s">
        <v>2921</v>
      </c>
      <c r="B4106" t="s">
        <v>2922</v>
      </c>
      <c r="C4106" t="s">
        <v>93</v>
      </c>
      <c r="D4106">
        <v>831</v>
      </c>
      <c r="E4106">
        <v>621</v>
      </c>
      <c r="F4106">
        <v>809</v>
      </c>
      <c r="G4106">
        <f t="shared" si="64"/>
        <v>189</v>
      </c>
      <c r="H4106">
        <v>11620</v>
      </c>
      <c r="I4106" t="s">
        <v>94</v>
      </c>
      <c r="J4106" t="str">
        <f>VLOOKUP(B4106,tax!$B$1:$P$1478,6,FALSE)</f>
        <v>Bacteria</v>
      </c>
      <c r="K4106" t="str">
        <f>VLOOKUP($B4106,tax!$B$1:$P$1478,7,FALSE)</f>
        <v xml:space="preserve"> Firmicutes</v>
      </c>
    </row>
    <row r="4107" spans="1:11" x14ac:dyDescent="0.25">
      <c r="A4107" t="s">
        <v>2921</v>
      </c>
      <c r="B4107" t="s">
        <v>2922</v>
      </c>
      <c r="C4107" t="s">
        <v>95</v>
      </c>
      <c r="D4107">
        <v>831</v>
      </c>
      <c r="E4107">
        <v>1</v>
      </c>
      <c r="F4107">
        <v>119</v>
      </c>
      <c r="G4107">
        <f t="shared" si="64"/>
        <v>119</v>
      </c>
      <c r="H4107">
        <v>247</v>
      </c>
      <c r="I4107" t="s">
        <v>95</v>
      </c>
      <c r="J4107" t="str">
        <f>VLOOKUP(B4107,tax!$B$1:$P$1478,6,FALSE)</f>
        <v>Bacteria</v>
      </c>
      <c r="K4107" t="str">
        <f>VLOOKUP($B4107,tax!$B$1:$P$1478,7,FALSE)</f>
        <v xml:space="preserve"> Firmicutes</v>
      </c>
    </row>
    <row r="4108" spans="1:11" x14ac:dyDescent="0.25">
      <c r="A4108" t="s">
        <v>2923</v>
      </c>
      <c r="B4108" t="s">
        <v>2924</v>
      </c>
      <c r="C4108" t="s">
        <v>10</v>
      </c>
      <c r="D4108">
        <v>820</v>
      </c>
      <c r="E4108">
        <v>112</v>
      </c>
      <c r="F4108">
        <v>234</v>
      </c>
      <c r="G4108">
        <f t="shared" si="64"/>
        <v>123</v>
      </c>
      <c r="H4108">
        <v>1755</v>
      </c>
      <c r="I4108" t="s">
        <v>11</v>
      </c>
      <c r="J4108" t="str">
        <f>VLOOKUP(B4108,tax!$B$1:$P$1478,6,FALSE)</f>
        <v>Bacteria</v>
      </c>
      <c r="K4108" t="str">
        <f>VLOOKUP($B4108,tax!$B$1:$P$1478,7,FALSE)</f>
        <v xml:space="preserve"> Firmicutes</v>
      </c>
    </row>
    <row r="4109" spans="1:11" x14ac:dyDescent="0.25">
      <c r="A4109" t="s">
        <v>2923</v>
      </c>
      <c r="B4109" t="s">
        <v>2924</v>
      </c>
      <c r="C4109" t="s">
        <v>48</v>
      </c>
      <c r="D4109">
        <v>820</v>
      </c>
      <c r="E4109">
        <v>70</v>
      </c>
      <c r="F4109">
        <v>90</v>
      </c>
      <c r="G4109">
        <f t="shared" si="64"/>
        <v>21</v>
      </c>
      <c r="H4109">
        <v>1647</v>
      </c>
      <c r="I4109" t="s">
        <v>49</v>
      </c>
      <c r="J4109" t="str">
        <f>VLOOKUP(B4109,tax!$B$1:$P$1478,6,FALSE)</f>
        <v>Bacteria</v>
      </c>
      <c r="K4109" t="str">
        <f>VLOOKUP($B4109,tax!$B$1:$P$1478,7,FALSE)</f>
        <v xml:space="preserve"> Firmicutes</v>
      </c>
    </row>
    <row r="4110" spans="1:11" x14ac:dyDescent="0.25">
      <c r="A4110" t="s">
        <v>2925</v>
      </c>
      <c r="B4110" t="s">
        <v>2926</v>
      </c>
      <c r="C4110" t="s">
        <v>10</v>
      </c>
      <c r="D4110">
        <v>1290</v>
      </c>
      <c r="E4110">
        <v>95</v>
      </c>
      <c r="F4110">
        <v>219</v>
      </c>
      <c r="G4110">
        <f t="shared" si="64"/>
        <v>125</v>
      </c>
      <c r="H4110">
        <v>1755</v>
      </c>
      <c r="I4110" t="s">
        <v>11</v>
      </c>
      <c r="J4110" t="str">
        <f>VLOOKUP(B4110,tax!$B$1:$P$1478,6,FALSE)</f>
        <v>Bacteria</v>
      </c>
      <c r="K4110" t="str">
        <f>VLOOKUP($B4110,tax!$B$1:$P$1478,7,FALSE)</f>
        <v xml:space="preserve"> Firmicutes</v>
      </c>
    </row>
    <row r="4111" spans="1:11" x14ac:dyDescent="0.25">
      <c r="A4111" t="s">
        <v>2925</v>
      </c>
      <c r="B4111" t="s">
        <v>2926</v>
      </c>
      <c r="C4111" t="s">
        <v>56</v>
      </c>
      <c r="D4111">
        <v>1290</v>
      </c>
      <c r="E4111">
        <v>441</v>
      </c>
      <c r="F4111">
        <v>484</v>
      </c>
      <c r="G4111">
        <f t="shared" si="64"/>
        <v>44</v>
      </c>
      <c r="H4111">
        <v>10758</v>
      </c>
      <c r="I4111" t="s">
        <v>57</v>
      </c>
      <c r="J4111" t="str">
        <f>VLOOKUP(B4111,tax!$B$1:$P$1478,6,FALSE)</f>
        <v>Bacteria</v>
      </c>
      <c r="K4111" t="str">
        <f>VLOOKUP($B4111,tax!$B$1:$P$1478,7,FALSE)</f>
        <v xml:space="preserve"> Firmicutes</v>
      </c>
    </row>
    <row r="4112" spans="1:11" x14ac:dyDescent="0.25">
      <c r="A4112" t="s">
        <v>2925</v>
      </c>
      <c r="B4112" t="s">
        <v>2926</v>
      </c>
      <c r="C4112" t="s">
        <v>56</v>
      </c>
      <c r="D4112">
        <v>1290</v>
      </c>
      <c r="E4112">
        <v>598</v>
      </c>
      <c r="F4112">
        <v>641</v>
      </c>
      <c r="G4112">
        <f t="shared" si="64"/>
        <v>44</v>
      </c>
      <c r="H4112">
        <v>10758</v>
      </c>
      <c r="I4112" t="s">
        <v>57</v>
      </c>
      <c r="J4112" t="str">
        <f>VLOOKUP(B4112,tax!$B$1:$P$1478,6,FALSE)</f>
        <v>Bacteria</v>
      </c>
      <c r="K4112" t="str">
        <f>VLOOKUP($B4112,tax!$B$1:$P$1478,7,FALSE)</f>
        <v xml:space="preserve"> Firmicutes</v>
      </c>
    </row>
    <row r="4113" spans="1:11" x14ac:dyDescent="0.25">
      <c r="A4113" t="s">
        <v>2927</v>
      </c>
      <c r="B4113" t="s">
        <v>2928</v>
      </c>
      <c r="C4113" t="s">
        <v>10</v>
      </c>
      <c r="D4113">
        <v>837</v>
      </c>
      <c r="E4113">
        <v>302</v>
      </c>
      <c r="F4113">
        <v>421</v>
      </c>
      <c r="G4113">
        <f t="shared" si="64"/>
        <v>120</v>
      </c>
      <c r="H4113">
        <v>1755</v>
      </c>
      <c r="I4113" t="s">
        <v>11</v>
      </c>
      <c r="J4113" t="str">
        <f>VLOOKUP(B4113,tax!$B$1:$P$1478,6,FALSE)</f>
        <v>Bacteria</v>
      </c>
      <c r="K4113" t="str">
        <f>VLOOKUP($B4113,tax!$B$1:$P$1478,7,FALSE)</f>
        <v xml:space="preserve"> Firmicutes</v>
      </c>
    </row>
    <row r="4114" spans="1:11" x14ac:dyDescent="0.25">
      <c r="A4114" t="s">
        <v>2927</v>
      </c>
      <c r="B4114" t="s">
        <v>2928</v>
      </c>
      <c r="C4114" t="s">
        <v>48</v>
      </c>
      <c r="D4114">
        <v>837</v>
      </c>
      <c r="E4114">
        <v>430</v>
      </c>
      <c r="F4114">
        <v>450</v>
      </c>
      <c r="G4114">
        <f t="shared" si="64"/>
        <v>21</v>
      </c>
      <c r="H4114">
        <v>1647</v>
      </c>
      <c r="I4114" t="s">
        <v>49</v>
      </c>
      <c r="J4114" t="str">
        <f>VLOOKUP(B4114,tax!$B$1:$P$1478,6,FALSE)</f>
        <v>Bacteria</v>
      </c>
      <c r="K4114" t="str">
        <f>VLOOKUP($B4114,tax!$B$1:$P$1478,7,FALSE)</f>
        <v xml:space="preserve"> Firmicutes</v>
      </c>
    </row>
    <row r="4115" spans="1:11" x14ac:dyDescent="0.25">
      <c r="A4115" t="s">
        <v>2927</v>
      </c>
      <c r="B4115" t="s">
        <v>2928</v>
      </c>
      <c r="C4115" t="s">
        <v>48</v>
      </c>
      <c r="D4115">
        <v>837</v>
      </c>
      <c r="E4115">
        <v>464</v>
      </c>
      <c r="F4115">
        <v>484</v>
      </c>
      <c r="G4115">
        <f t="shared" si="64"/>
        <v>21</v>
      </c>
      <c r="H4115">
        <v>1647</v>
      </c>
      <c r="I4115" t="s">
        <v>49</v>
      </c>
      <c r="J4115" t="str">
        <f>VLOOKUP(B4115,tax!$B$1:$P$1478,6,FALSE)</f>
        <v>Bacteria</v>
      </c>
      <c r="K4115" t="str">
        <f>VLOOKUP($B4115,tax!$B$1:$P$1478,7,FALSE)</f>
        <v xml:space="preserve"> Firmicutes</v>
      </c>
    </row>
    <row r="4116" spans="1:11" x14ac:dyDescent="0.25">
      <c r="A4116" t="s">
        <v>2927</v>
      </c>
      <c r="B4116" t="s">
        <v>2928</v>
      </c>
      <c r="C4116" t="s">
        <v>73</v>
      </c>
      <c r="D4116">
        <v>837</v>
      </c>
      <c r="E4116">
        <v>58</v>
      </c>
      <c r="F4116">
        <v>274</v>
      </c>
      <c r="G4116">
        <f t="shared" si="64"/>
        <v>217</v>
      </c>
      <c r="H4116">
        <v>9472</v>
      </c>
      <c r="I4116" t="s">
        <v>74</v>
      </c>
      <c r="J4116" t="str">
        <f>VLOOKUP(B4116,tax!$B$1:$P$1478,6,FALSE)</f>
        <v>Bacteria</v>
      </c>
      <c r="K4116" t="str">
        <f>VLOOKUP($B4116,tax!$B$1:$P$1478,7,FALSE)</f>
        <v xml:space="preserve"> Firmicutes</v>
      </c>
    </row>
    <row r="4117" spans="1:11" x14ac:dyDescent="0.25">
      <c r="A4117" t="s">
        <v>2927</v>
      </c>
      <c r="B4117" t="s">
        <v>2928</v>
      </c>
      <c r="C4117" t="s">
        <v>670</v>
      </c>
      <c r="D4117">
        <v>837</v>
      </c>
      <c r="E4117">
        <v>517</v>
      </c>
      <c r="F4117">
        <v>834</v>
      </c>
      <c r="G4117">
        <f t="shared" si="64"/>
        <v>318</v>
      </c>
      <c r="H4117">
        <v>2356</v>
      </c>
      <c r="I4117" t="s">
        <v>671</v>
      </c>
      <c r="J4117" t="str">
        <f>VLOOKUP(B4117,tax!$B$1:$P$1478,6,FALSE)</f>
        <v>Bacteria</v>
      </c>
      <c r="K4117" t="str">
        <f>VLOOKUP($B4117,tax!$B$1:$P$1478,7,FALSE)</f>
        <v xml:space="preserve"> Firmicutes</v>
      </c>
    </row>
    <row r="4118" spans="1:11" x14ac:dyDescent="0.25">
      <c r="A4118" t="s">
        <v>2929</v>
      </c>
      <c r="B4118" t="s">
        <v>2930</v>
      </c>
      <c r="C4118" t="s">
        <v>10</v>
      </c>
      <c r="D4118">
        <v>1019</v>
      </c>
      <c r="E4118">
        <v>823</v>
      </c>
      <c r="F4118">
        <v>944</v>
      </c>
      <c r="G4118">
        <f t="shared" si="64"/>
        <v>122</v>
      </c>
      <c r="H4118">
        <v>1755</v>
      </c>
      <c r="I4118" t="s">
        <v>11</v>
      </c>
      <c r="J4118" t="str">
        <f>VLOOKUP(B4118,tax!$B$1:$P$1478,6,FALSE)</f>
        <v>Bacteria</v>
      </c>
      <c r="K4118" t="str">
        <f>VLOOKUP($B4118,tax!$B$1:$P$1478,7,FALSE)</f>
        <v xml:space="preserve"> Firmicutes</v>
      </c>
    </row>
    <row r="4119" spans="1:11" x14ac:dyDescent="0.25">
      <c r="A4119" t="s">
        <v>2929</v>
      </c>
      <c r="B4119" t="s">
        <v>2930</v>
      </c>
      <c r="C4119" t="s">
        <v>48</v>
      </c>
      <c r="D4119">
        <v>1019</v>
      </c>
      <c r="E4119">
        <v>953</v>
      </c>
      <c r="F4119">
        <v>973</v>
      </c>
      <c r="G4119">
        <f t="shared" si="64"/>
        <v>21</v>
      </c>
      <c r="H4119">
        <v>1647</v>
      </c>
      <c r="I4119" t="s">
        <v>49</v>
      </c>
      <c r="J4119" t="str">
        <f>VLOOKUP(B4119,tax!$B$1:$P$1478,6,FALSE)</f>
        <v>Bacteria</v>
      </c>
      <c r="K4119" t="str">
        <f>VLOOKUP($B4119,tax!$B$1:$P$1478,7,FALSE)</f>
        <v xml:space="preserve"> Firmicutes</v>
      </c>
    </row>
    <row r="4120" spans="1:11" x14ac:dyDescent="0.25">
      <c r="A4120" t="s">
        <v>2929</v>
      </c>
      <c r="B4120" t="s">
        <v>2930</v>
      </c>
      <c r="C4120" t="s">
        <v>48</v>
      </c>
      <c r="D4120">
        <v>1019</v>
      </c>
      <c r="E4120">
        <v>987</v>
      </c>
      <c r="F4120">
        <v>1007</v>
      </c>
      <c r="G4120">
        <f t="shared" si="64"/>
        <v>21</v>
      </c>
      <c r="H4120">
        <v>1647</v>
      </c>
      <c r="I4120" t="s">
        <v>49</v>
      </c>
      <c r="J4120" t="str">
        <f>VLOOKUP(B4120,tax!$B$1:$P$1478,6,FALSE)</f>
        <v>Bacteria</v>
      </c>
      <c r="K4120" t="str">
        <f>VLOOKUP($B4120,tax!$B$1:$P$1478,7,FALSE)</f>
        <v xml:space="preserve"> Firmicutes</v>
      </c>
    </row>
    <row r="4121" spans="1:11" x14ac:dyDescent="0.25">
      <c r="A4121" t="s">
        <v>2929</v>
      </c>
      <c r="B4121" t="s">
        <v>2930</v>
      </c>
      <c r="C4121" t="s">
        <v>315</v>
      </c>
      <c r="D4121">
        <v>1019</v>
      </c>
      <c r="E4121">
        <v>199</v>
      </c>
      <c r="F4121">
        <v>311</v>
      </c>
      <c r="G4121">
        <f t="shared" si="64"/>
        <v>113</v>
      </c>
      <c r="H4121">
        <v>6352</v>
      </c>
      <c r="I4121" t="s">
        <v>316</v>
      </c>
      <c r="J4121" t="str">
        <f>VLOOKUP(B4121,tax!$B$1:$P$1478,6,FALSE)</f>
        <v>Bacteria</v>
      </c>
      <c r="K4121" t="str">
        <f>VLOOKUP($B4121,tax!$B$1:$P$1478,7,FALSE)</f>
        <v xml:space="preserve"> Firmicutes</v>
      </c>
    </row>
    <row r="4122" spans="1:11" x14ac:dyDescent="0.25">
      <c r="A4122" t="s">
        <v>2929</v>
      </c>
      <c r="B4122" t="s">
        <v>2930</v>
      </c>
      <c r="C4122" t="s">
        <v>317</v>
      </c>
      <c r="D4122">
        <v>1019</v>
      </c>
      <c r="E4122">
        <v>316</v>
      </c>
      <c r="F4122">
        <v>533</v>
      </c>
      <c r="G4122">
        <f t="shared" si="64"/>
        <v>218</v>
      </c>
      <c r="H4122">
        <v>6947</v>
      </c>
      <c r="I4122" t="s">
        <v>318</v>
      </c>
      <c r="J4122" t="str">
        <f>VLOOKUP(B4122,tax!$B$1:$P$1478,6,FALSE)</f>
        <v>Bacteria</v>
      </c>
      <c r="K4122" t="str">
        <f>VLOOKUP($B4122,tax!$B$1:$P$1478,7,FALSE)</f>
        <v xml:space="preserve"> Firmicutes</v>
      </c>
    </row>
    <row r="4123" spans="1:11" x14ac:dyDescent="0.25">
      <c r="A4123" t="s">
        <v>2929</v>
      </c>
      <c r="B4123" t="s">
        <v>2930</v>
      </c>
      <c r="C4123" t="s">
        <v>319</v>
      </c>
      <c r="D4123">
        <v>1019</v>
      </c>
      <c r="E4123">
        <v>44</v>
      </c>
      <c r="F4123">
        <v>197</v>
      </c>
      <c r="G4123">
        <f t="shared" si="64"/>
        <v>154</v>
      </c>
      <c r="H4123">
        <v>7272</v>
      </c>
      <c r="I4123" t="s">
        <v>320</v>
      </c>
      <c r="J4123" t="str">
        <f>VLOOKUP(B4123,tax!$B$1:$P$1478,6,FALSE)</f>
        <v>Bacteria</v>
      </c>
      <c r="K4123" t="str">
        <f>VLOOKUP($B4123,tax!$B$1:$P$1478,7,FALSE)</f>
        <v xml:space="preserve"> Firmicutes</v>
      </c>
    </row>
    <row r="4124" spans="1:11" x14ac:dyDescent="0.25">
      <c r="A4124" t="s">
        <v>2929</v>
      </c>
      <c r="B4124" t="s">
        <v>2930</v>
      </c>
      <c r="C4124" t="s">
        <v>918</v>
      </c>
      <c r="D4124">
        <v>1019</v>
      </c>
      <c r="E4124">
        <v>710</v>
      </c>
      <c r="F4124">
        <v>796</v>
      </c>
      <c r="G4124">
        <f t="shared" si="64"/>
        <v>87</v>
      </c>
      <c r="H4124">
        <v>52</v>
      </c>
      <c r="I4124" t="s">
        <v>918</v>
      </c>
      <c r="J4124" t="str">
        <f>VLOOKUP(B4124,tax!$B$1:$P$1478,6,FALSE)</f>
        <v>Bacteria</v>
      </c>
      <c r="K4124" t="str">
        <f>VLOOKUP($B4124,tax!$B$1:$P$1478,7,FALSE)</f>
        <v xml:space="preserve"> Firmicutes</v>
      </c>
    </row>
    <row r="4125" spans="1:11" x14ac:dyDescent="0.25">
      <c r="A4125" t="s">
        <v>2929</v>
      </c>
      <c r="B4125" t="s">
        <v>2930</v>
      </c>
      <c r="C4125" t="s">
        <v>919</v>
      </c>
      <c r="D4125">
        <v>1019</v>
      </c>
      <c r="E4125">
        <v>1</v>
      </c>
      <c r="F4125">
        <v>42</v>
      </c>
      <c r="G4125">
        <f t="shared" si="64"/>
        <v>42</v>
      </c>
      <c r="H4125">
        <v>5</v>
      </c>
      <c r="I4125" t="s">
        <v>919</v>
      </c>
      <c r="J4125" t="str">
        <f>VLOOKUP(B4125,tax!$B$1:$P$1478,6,FALSE)</f>
        <v>Bacteria</v>
      </c>
      <c r="K4125" t="str">
        <f>VLOOKUP($B4125,tax!$B$1:$P$1478,7,FALSE)</f>
        <v xml:space="preserve"> Firmicutes</v>
      </c>
    </row>
    <row r="4126" spans="1:11" x14ac:dyDescent="0.25">
      <c r="A4126" t="s">
        <v>2931</v>
      </c>
      <c r="B4126" t="s">
        <v>2932</v>
      </c>
      <c r="C4126" t="s">
        <v>10</v>
      </c>
      <c r="D4126">
        <v>533</v>
      </c>
      <c r="E4126">
        <v>332</v>
      </c>
      <c r="F4126">
        <v>453</v>
      </c>
      <c r="G4126">
        <f t="shared" si="64"/>
        <v>122</v>
      </c>
      <c r="H4126">
        <v>1755</v>
      </c>
      <c r="I4126" t="s">
        <v>11</v>
      </c>
      <c r="J4126" t="str">
        <f>VLOOKUP(B4126,tax!$B$1:$P$1478,6,FALSE)</f>
        <v>Bacteria</v>
      </c>
      <c r="K4126" t="str">
        <f>VLOOKUP($B4126,tax!$B$1:$P$1478,7,FALSE)</f>
        <v xml:space="preserve"> Firmicutes</v>
      </c>
    </row>
    <row r="4127" spans="1:11" x14ac:dyDescent="0.25">
      <c r="A4127" t="s">
        <v>2931</v>
      </c>
      <c r="B4127" t="s">
        <v>2932</v>
      </c>
      <c r="C4127" t="s">
        <v>48</v>
      </c>
      <c r="D4127">
        <v>533</v>
      </c>
      <c r="E4127">
        <v>470</v>
      </c>
      <c r="F4127">
        <v>490</v>
      </c>
      <c r="G4127">
        <f t="shared" si="64"/>
        <v>21</v>
      </c>
      <c r="H4127">
        <v>1647</v>
      </c>
      <c r="I4127" t="s">
        <v>49</v>
      </c>
      <c r="J4127" t="str">
        <f>VLOOKUP(B4127,tax!$B$1:$P$1478,6,FALSE)</f>
        <v>Bacteria</v>
      </c>
      <c r="K4127" t="str">
        <f>VLOOKUP($B4127,tax!$B$1:$P$1478,7,FALSE)</f>
        <v xml:space="preserve"> Firmicutes</v>
      </c>
    </row>
    <row r="4128" spans="1:11" x14ac:dyDescent="0.25">
      <c r="A4128" t="s">
        <v>2931</v>
      </c>
      <c r="B4128" t="s">
        <v>2932</v>
      </c>
      <c r="C4128" t="s">
        <v>48</v>
      </c>
      <c r="D4128">
        <v>533</v>
      </c>
      <c r="E4128">
        <v>504</v>
      </c>
      <c r="F4128">
        <v>524</v>
      </c>
      <c r="G4128">
        <f t="shared" si="64"/>
        <v>21</v>
      </c>
      <c r="H4128">
        <v>1647</v>
      </c>
      <c r="I4128" t="s">
        <v>49</v>
      </c>
      <c r="J4128" t="str">
        <f>VLOOKUP(B4128,tax!$B$1:$P$1478,6,FALSE)</f>
        <v>Bacteria</v>
      </c>
      <c r="K4128" t="str">
        <f>VLOOKUP($B4128,tax!$B$1:$P$1478,7,FALSE)</f>
        <v xml:space="preserve"> Firmicutes</v>
      </c>
    </row>
    <row r="4129" spans="1:11" x14ac:dyDescent="0.25">
      <c r="A4129" t="s">
        <v>2931</v>
      </c>
      <c r="B4129" t="s">
        <v>2932</v>
      </c>
      <c r="C4129" t="s">
        <v>52</v>
      </c>
      <c r="D4129">
        <v>533</v>
      </c>
      <c r="E4129">
        <v>24</v>
      </c>
      <c r="F4129">
        <v>309</v>
      </c>
      <c r="G4129">
        <f t="shared" si="64"/>
        <v>286</v>
      </c>
      <c r="H4129">
        <v>5170</v>
      </c>
      <c r="I4129" t="s">
        <v>53</v>
      </c>
      <c r="J4129" t="str">
        <f>VLOOKUP(B4129,tax!$B$1:$P$1478,6,FALSE)</f>
        <v>Bacteria</v>
      </c>
      <c r="K4129" t="str">
        <f>VLOOKUP($B4129,tax!$B$1:$P$1478,7,FALSE)</f>
        <v xml:space="preserve"> Firmicutes</v>
      </c>
    </row>
    <row r="4130" spans="1:11" x14ac:dyDescent="0.25">
      <c r="A4130" t="s">
        <v>2933</v>
      </c>
      <c r="B4130" t="s">
        <v>2934</v>
      </c>
      <c r="C4130" t="s">
        <v>63</v>
      </c>
      <c r="D4130">
        <v>965</v>
      </c>
      <c r="E4130">
        <v>384</v>
      </c>
      <c r="F4130">
        <v>590</v>
      </c>
      <c r="G4130">
        <f t="shared" si="64"/>
        <v>207</v>
      </c>
      <c r="H4130">
        <v>5365</v>
      </c>
      <c r="I4130" t="s">
        <v>64</v>
      </c>
      <c r="J4130" t="str">
        <f>VLOOKUP(B4130,tax!$B$1:$P$1478,6,FALSE)</f>
        <v>Bacteria</v>
      </c>
      <c r="K4130" t="str">
        <f>VLOOKUP($B4130,tax!$B$1:$P$1478,7,FALSE)</f>
        <v xml:space="preserve"> Firmicutes</v>
      </c>
    </row>
    <row r="4131" spans="1:11" x14ac:dyDescent="0.25">
      <c r="A4131" t="s">
        <v>2933</v>
      </c>
      <c r="B4131" t="s">
        <v>2934</v>
      </c>
      <c r="C4131" t="s">
        <v>10</v>
      </c>
      <c r="D4131">
        <v>965</v>
      </c>
      <c r="E4131">
        <v>775</v>
      </c>
      <c r="F4131">
        <v>896</v>
      </c>
      <c r="G4131">
        <f t="shared" si="64"/>
        <v>122</v>
      </c>
      <c r="H4131">
        <v>1755</v>
      </c>
      <c r="I4131" t="s">
        <v>11</v>
      </c>
      <c r="J4131" t="str">
        <f>VLOOKUP(B4131,tax!$B$1:$P$1478,6,FALSE)</f>
        <v>Bacteria</v>
      </c>
      <c r="K4131" t="str">
        <f>VLOOKUP($B4131,tax!$B$1:$P$1478,7,FALSE)</f>
        <v xml:space="preserve"> Firmicutes</v>
      </c>
    </row>
    <row r="4132" spans="1:11" x14ac:dyDescent="0.25">
      <c r="A4132" t="s">
        <v>2933</v>
      </c>
      <c r="B4132" t="s">
        <v>2934</v>
      </c>
      <c r="C4132" t="s">
        <v>48</v>
      </c>
      <c r="D4132">
        <v>965</v>
      </c>
      <c r="E4132">
        <v>905</v>
      </c>
      <c r="F4132">
        <v>925</v>
      </c>
      <c r="G4132">
        <f t="shared" si="64"/>
        <v>21</v>
      </c>
      <c r="H4132">
        <v>1647</v>
      </c>
      <c r="I4132" t="s">
        <v>49</v>
      </c>
      <c r="J4132" t="str">
        <f>VLOOKUP(B4132,tax!$B$1:$P$1478,6,FALSE)</f>
        <v>Bacteria</v>
      </c>
      <c r="K4132" t="str">
        <f>VLOOKUP($B4132,tax!$B$1:$P$1478,7,FALSE)</f>
        <v xml:space="preserve"> Firmicutes</v>
      </c>
    </row>
    <row r="4133" spans="1:11" x14ac:dyDescent="0.25">
      <c r="A4133" t="s">
        <v>2933</v>
      </c>
      <c r="B4133" t="s">
        <v>2934</v>
      </c>
      <c r="C4133" t="s">
        <v>48</v>
      </c>
      <c r="D4133">
        <v>965</v>
      </c>
      <c r="E4133">
        <v>939</v>
      </c>
      <c r="F4133">
        <v>959</v>
      </c>
      <c r="G4133">
        <f t="shared" si="64"/>
        <v>21</v>
      </c>
      <c r="H4133">
        <v>1647</v>
      </c>
      <c r="I4133" t="s">
        <v>49</v>
      </c>
      <c r="J4133" t="str">
        <f>VLOOKUP(B4133,tax!$B$1:$P$1478,6,FALSE)</f>
        <v>Bacteria</v>
      </c>
      <c r="K4133" t="str">
        <f>VLOOKUP($B4133,tax!$B$1:$P$1478,7,FALSE)</f>
        <v xml:space="preserve"> Firmicutes</v>
      </c>
    </row>
    <row r="4134" spans="1:11" x14ac:dyDescent="0.25">
      <c r="A4134" t="s">
        <v>2935</v>
      </c>
      <c r="B4134" t="s">
        <v>2936</v>
      </c>
      <c r="C4134" t="s">
        <v>10</v>
      </c>
      <c r="D4134">
        <v>503</v>
      </c>
      <c r="E4134">
        <v>303</v>
      </c>
      <c r="F4134">
        <v>424</v>
      </c>
      <c r="G4134">
        <f t="shared" si="64"/>
        <v>122</v>
      </c>
      <c r="H4134">
        <v>1755</v>
      </c>
      <c r="I4134" t="s">
        <v>11</v>
      </c>
      <c r="J4134" t="str">
        <f>VLOOKUP(B4134,tax!$B$1:$P$1478,6,FALSE)</f>
        <v>Bacteria</v>
      </c>
      <c r="K4134" t="str">
        <f>VLOOKUP($B4134,tax!$B$1:$P$1478,7,FALSE)</f>
        <v xml:space="preserve"> Firmicutes</v>
      </c>
    </row>
    <row r="4135" spans="1:11" x14ac:dyDescent="0.25">
      <c r="A4135" t="s">
        <v>2935</v>
      </c>
      <c r="B4135" t="s">
        <v>2936</v>
      </c>
      <c r="C4135" t="s">
        <v>48</v>
      </c>
      <c r="D4135">
        <v>503</v>
      </c>
      <c r="E4135">
        <v>441</v>
      </c>
      <c r="F4135">
        <v>461</v>
      </c>
      <c r="G4135">
        <f t="shared" si="64"/>
        <v>21</v>
      </c>
      <c r="H4135">
        <v>1647</v>
      </c>
      <c r="I4135" t="s">
        <v>49</v>
      </c>
      <c r="J4135" t="str">
        <f>VLOOKUP(B4135,tax!$B$1:$P$1478,6,FALSE)</f>
        <v>Bacteria</v>
      </c>
      <c r="K4135" t="str">
        <f>VLOOKUP($B4135,tax!$B$1:$P$1478,7,FALSE)</f>
        <v xml:space="preserve"> Firmicutes</v>
      </c>
    </row>
    <row r="4136" spans="1:11" x14ac:dyDescent="0.25">
      <c r="A4136" t="s">
        <v>2935</v>
      </c>
      <c r="B4136" t="s">
        <v>2936</v>
      </c>
      <c r="C4136" t="s">
        <v>48</v>
      </c>
      <c r="D4136">
        <v>503</v>
      </c>
      <c r="E4136">
        <v>475</v>
      </c>
      <c r="F4136">
        <v>495</v>
      </c>
      <c r="G4136">
        <f t="shared" si="64"/>
        <v>21</v>
      </c>
      <c r="H4136">
        <v>1647</v>
      </c>
      <c r="I4136" t="s">
        <v>49</v>
      </c>
      <c r="J4136" t="str">
        <f>VLOOKUP(B4136,tax!$B$1:$P$1478,6,FALSE)</f>
        <v>Bacteria</v>
      </c>
      <c r="K4136" t="str">
        <f>VLOOKUP($B4136,tax!$B$1:$P$1478,7,FALSE)</f>
        <v xml:space="preserve"> Firmicutes</v>
      </c>
    </row>
    <row r="4137" spans="1:11" x14ac:dyDescent="0.25">
      <c r="A4137" t="s">
        <v>2935</v>
      </c>
      <c r="B4137" t="s">
        <v>2936</v>
      </c>
      <c r="C4137" t="s">
        <v>73</v>
      </c>
      <c r="D4137">
        <v>503</v>
      </c>
      <c r="E4137">
        <v>58</v>
      </c>
      <c r="F4137">
        <v>275</v>
      </c>
      <c r="G4137">
        <f t="shared" si="64"/>
        <v>218</v>
      </c>
      <c r="H4137">
        <v>9472</v>
      </c>
      <c r="I4137" t="s">
        <v>74</v>
      </c>
      <c r="J4137" t="str">
        <f>VLOOKUP(B4137,tax!$B$1:$P$1478,6,FALSE)</f>
        <v>Bacteria</v>
      </c>
      <c r="K4137" t="str">
        <f>VLOOKUP($B4137,tax!$B$1:$P$1478,7,FALSE)</f>
        <v xml:space="preserve"> Firmicutes</v>
      </c>
    </row>
    <row r="4138" spans="1:11" x14ac:dyDescent="0.25">
      <c r="A4138" t="s">
        <v>2937</v>
      </c>
      <c r="B4138" t="s">
        <v>2938</v>
      </c>
      <c r="C4138" t="s">
        <v>10</v>
      </c>
      <c r="D4138">
        <v>727</v>
      </c>
      <c r="E4138">
        <v>536</v>
      </c>
      <c r="F4138">
        <v>657</v>
      </c>
      <c r="G4138">
        <f t="shared" si="64"/>
        <v>122</v>
      </c>
      <c r="H4138">
        <v>1755</v>
      </c>
      <c r="I4138" t="s">
        <v>11</v>
      </c>
      <c r="J4138" t="str">
        <f>VLOOKUP(B4138,tax!$B$1:$P$1478,6,FALSE)</f>
        <v>Bacteria</v>
      </c>
      <c r="K4138" t="str">
        <f>VLOOKUP($B4138,tax!$B$1:$P$1478,7,FALSE)</f>
        <v xml:space="preserve"> Firmicutes</v>
      </c>
    </row>
    <row r="4139" spans="1:11" x14ac:dyDescent="0.25">
      <c r="A4139" t="s">
        <v>2937</v>
      </c>
      <c r="B4139" t="s">
        <v>2938</v>
      </c>
      <c r="C4139" t="s">
        <v>48</v>
      </c>
      <c r="D4139">
        <v>727</v>
      </c>
      <c r="E4139">
        <v>667</v>
      </c>
      <c r="F4139">
        <v>687</v>
      </c>
      <c r="G4139">
        <f t="shared" si="64"/>
        <v>21</v>
      </c>
      <c r="H4139">
        <v>1647</v>
      </c>
      <c r="I4139" t="s">
        <v>49</v>
      </c>
      <c r="J4139" t="str">
        <f>VLOOKUP(B4139,tax!$B$1:$P$1478,6,FALSE)</f>
        <v>Bacteria</v>
      </c>
      <c r="K4139" t="str">
        <f>VLOOKUP($B4139,tax!$B$1:$P$1478,7,FALSE)</f>
        <v xml:space="preserve"> Firmicutes</v>
      </c>
    </row>
    <row r="4140" spans="1:11" x14ac:dyDescent="0.25">
      <c r="A4140" t="s">
        <v>2937</v>
      </c>
      <c r="B4140" t="s">
        <v>2938</v>
      </c>
      <c r="C4140" t="s">
        <v>48</v>
      </c>
      <c r="D4140">
        <v>727</v>
      </c>
      <c r="E4140">
        <v>701</v>
      </c>
      <c r="F4140">
        <v>721</v>
      </c>
      <c r="G4140">
        <f t="shared" si="64"/>
        <v>21</v>
      </c>
      <c r="H4140">
        <v>1647</v>
      </c>
      <c r="I4140" t="s">
        <v>49</v>
      </c>
      <c r="J4140" t="str">
        <f>VLOOKUP(B4140,tax!$B$1:$P$1478,6,FALSE)</f>
        <v>Bacteria</v>
      </c>
      <c r="K4140" t="str">
        <f>VLOOKUP($B4140,tax!$B$1:$P$1478,7,FALSE)</f>
        <v xml:space="preserve"> Firmicutes</v>
      </c>
    </row>
    <row r="4141" spans="1:11" x14ac:dyDescent="0.25">
      <c r="A4141" t="s">
        <v>2937</v>
      </c>
      <c r="B4141" t="s">
        <v>2938</v>
      </c>
      <c r="C4141" t="s">
        <v>52</v>
      </c>
      <c r="D4141">
        <v>727</v>
      </c>
      <c r="E4141">
        <v>45</v>
      </c>
      <c r="F4141">
        <v>300</v>
      </c>
      <c r="G4141">
        <f t="shared" si="64"/>
        <v>256</v>
      </c>
      <c r="H4141">
        <v>5170</v>
      </c>
      <c r="I4141" t="s">
        <v>53</v>
      </c>
      <c r="J4141" t="str">
        <f>VLOOKUP(B4141,tax!$B$1:$P$1478,6,FALSE)</f>
        <v>Bacteria</v>
      </c>
      <c r="K4141" t="str">
        <f>VLOOKUP($B4141,tax!$B$1:$P$1478,7,FALSE)</f>
        <v xml:space="preserve"> Firmicutes</v>
      </c>
    </row>
    <row r="4142" spans="1:11" x14ac:dyDescent="0.25">
      <c r="A4142" t="s">
        <v>2939</v>
      </c>
      <c r="B4142" t="s">
        <v>2940</v>
      </c>
      <c r="C4142" t="s">
        <v>10</v>
      </c>
      <c r="D4142">
        <v>948</v>
      </c>
      <c r="E4142">
        <v>399</v>
      </c>
      <c r="F4142">
        <v>515</v>
      </c>
      <c r="G4142">
        <f t="shared" si="64"/>
        <v>117</v>
      </c>
      <c r="H4142">
        <v>1755</v>
      </c>
      <c r="I4142" t="s">
        <v>11</v>
      </c>
      <c r="J4142" t="str">
        <f>VLOOKUP(B4142,tax!$B$1:$P$1478,6,FALSE)</f>
        <v>Bacteria</v>
      </c>
      <c r="K4142" t="str">
        <f>VLOOKUP($B4142,tax!$B$1:$P$1478,7,FALSE)</f>
        <v xml:space="preserve"> Firmicutes</v>
      </c>
    </row>
    <row r="4143" spans="1:11" x14ac:dyDescent="0.25">
      <c r="A4143" t="s">
        <v>2939</v>
      </c>
      <c r="B4143" t="s">
        <v>2940</v>
      </c>
      <c r="C4143" t="s">
        <v>69</v>
      </c>
      <c r="D4143">
        <v>948</v>
      </c>
      <c r="E4143">
        <v>53</v>
      </c>
      <c r="F4143">
        <v>314</v>
      </c>
      <c r="G4143">
        <f t="shared" si="64"/>
        <v>262</v>
      </c>
      <c r="H4143">
        <v>5309</v>
      </c>
      <c r="I4143" t="s">
        <v>70</v>
      </c>
      <c r="J4143" t="str">
        <f>VLOOKUP(B4143,tax!$B$1:$P$1478,6,FALSE)</f>
        <v>Bacteria</v>
      </c>
      <c r="K4143" t="str">
        <f>VLOOKUP($B4143,tax!$B$1:$P$1478,7,FALSE)</f>
        <v xml:space="preserve"> Firmicutes</v>
      </c>
    </row>
    <row r="4144" spans="1:11" x14ac:dyDescent="0.25">
      <c r="A4144" t="s">
        <v>2939</v>
      </c>
      <c r="B4144" t="s">
        <v>2940</v>
      </c>
      <c r="C4144" t="s">
        <v>48</v>
      </c>
      <c r="D4144">
        <v>948</v>
      </c>
      <c r="E4144">
        <v>888</v>
      </c>
      <c r="F4144">
        <v>908</v>
      </c>
      <c r="G4144">
        <f t="shared" si="64"/>
        <v>21</v>
      </c>
      <c r="H4144">
        <v>1647</v>
      </c>
      <c r="I4144" t="s">
        <v>49</v>
      </c>
      <c r="J4144" t="str">
        <f>VLOOKUP(B4144,tax!$B$1:$P$1478,6,FALSE)</f>
        <v>Bacteria</v>
      </c>
      <c r="K4144" t="str">
        <f>VLOOKUP($B4144,tax!$B$1:$P$1478,7,FALSE)</f>
        <v xml:space="preserve"> Firmicutes</v>
      </c>
    </row>
    <row r="4145" spans="1:11" x14ac:dyDescent="0.25">
      <c r="A4145" t="s">
        <v>2939</v>
      </c>
      <c r="B4145" t="s">
        <v>2940</v>
      </c>
      <c r="C4145" t="s">
        <v>48</v>
      </c>
      <c r="D4145">
        <v>948</v>
      </c>
      <c r="E4145">
        <v>922</v>
      </c>
      <c r="F4145">
        <v>942</v>
      </c>
      <c r="G4145">
        <f t="shared" si="64"/>
        <v>21</v>
      </c>
      <c r="H4145">
        <v>1647</v>
      </c>
      <c r="I4145" t="s">
        <v>49</v>
      </c>
      <c r="J4145" t="str">
        <f>VLOOKUP(B4145,tax!$B$1:$P$1478,6,FALSE)</f>
        <v>Bacteria</v>
      </c>
      <c r="K4145" t="str">
        <f>VLOOKUP($B4145,tax!$B$1:$P$1478,7,FALSE)</f>
        <v xml:space="preserve"> Firmicutes</v>
      </c>
    </row>
    <row r="4146" spans="1:11" x14ac:dyDescent="0.25">
      <c r="A4146" t="s">
        <v>2941</v>
      </c>
      <c r="B4146" t="s">
        <v>2942</v>
      </c>
      <c r="C4146" t="s">
        <v>10</v>
      </c>
      <c r="D4146">
        <v>810</v>
      </c>
      <c r="E4146">
        <v>449</v>
      </c>
      <c r="F4146">
        <v>579</v>
      </c>
      <c r="G4146">
        <f t="shared" si="64"/>
        <v>131</v>
      </c>
      <c r="H4146">
        <v>1755</v>
      </c>
      <c r="I4146" t="s">
        <v>11</v>
      </c>
      <c r="J4146" t="str">
        <f>VLOOKUP(B4146,tax!$B$1:$P$1478,6,FALSE)</f>
        <v>Bacteria</v>
      </c>
      <c r="K4146" t="str">
        <f>VLOOKUP($B4146,tax!$B$1:$P$1478,7,FALSE)</f>
        <v xml:space="preserve"> Firmicutes</v>
      </c>
    </row>
    <row r="4147" spans="1:11" x14ac:dyDescent="0.25">
      <c r="A4147" t="s">
        <v>2941</v>
      </c>
      <c r="B4147" t="s">
        <v>2942</v>
      </c>
      <c r="C4147" t="s">
        <v>10</v>
      </c>
      <c r="D4147">
        <v>810</v>
      </c>
      <c r="E4147">
        <v>588</v>
      </c>
      <c r="F4147">
        <v>724</v>
      </c>
      <c r="G4147">
        <f t="shared" si="64"/>
        <v>137</v>
      </c>
      <c r="H4147">
        <v>1755</v>
      </c>
      <c r="I4147" t="s">
        <v>11</v>
      </c>
      <c r="J4147" t="str">
        <f>VLOOKUP(B4147,tax!$B$1:$P$1478,6,FALSE)</f>
        <v>Bacteria</v>
      </c>
      <c r="K4147" t="str">
        <f>VLOOKUP($B4147,tax!$B$1:$P$1478,7,FALSE)</f>
        <v xml:space="preserve"> Firmicutes</v>
      </c>
    </row>
    <row r="4148" spans="1:11" x14ac:dyDescent="0.25">
      <c r="A4148" t="s">
        <v>2941</v>
      </c>
      <c r="B4148" t="s">
        <v>2942</v>
      </c>
      <c r="C4148" t="s">
        <v>48</v>
      </c>
      <c r="D4148">
        <v>810</v>
      </c>
      <c r="E4148">
        <v>743</v>
      </c>
      <c r="F4148">
        <v>763</v>
      </c>
      <c r="G4148">
        <f t="shared" si="64"/>
        <v>21</v>
      </c>
      <c r="H4148">
        <v>1647</v>
      </c>
      <c r="I4148" t="s">
        <v>49</v>
      </c>
      <c r="J4148" t="str">
        <f>VLOOKUP(B4148,tax!$B$1:$P$1478,6,FALSE)</f>
        <v>Bacteria</v>
      </c>
      <c r="K4148" t="str">
        <f>VLOOKUP($B4148,tax!$B$1:$P$1478,7,FALSE)</f>
        <v xml:space="preserve"> Firmicutes</v>
      </c>
    </row>
    <row r="4149" spans="1:11" x14ac:dyDescent="0.25">
      <c r="A4149" t="s">
        <v>2941</v>
      </c>
      <c r="B4149" t="s">
        <v>2942</v>
      </c>
      <c r="C4149" t="s">
        <v>48</v>
      </c>
      <c r="D4149">
        <v>810</v>
      </c>
      <c r="E4149">
        <v>779</v>
      </c>
      <c r="F4149">
        <v>799</v>
      </c>
      <c r="G4149">
        <f t="shared" si="64"/>
        <v>21</v>
      </c>
      <c r="H4149">
        <v>1647</v>
      </c>
      <c r="I4149" t="s">
        <v>49</v>
      </c>
      <c r="J4149" t="str">
        <f>VLOOKUP(B4149,tax!$B$1:$P$1478,6,FALSE)</f>
        <v>Bacteria</v>
      </c>
      <c r="K4149" t="str">
        <f>VLOOKUP($B4149,tax!$B$1:$P$1478,7,FALSE)</f>
        <v xml:space="preserve"> Firmicutes</v>
      </c>
    </row>
    <row r="4150" spans="1:11" x14ac:dyDescent="0.25">
      <c r="A4150" t="s">
        <v>2941</v>
      </c>
      <c r="B4150" t="s">
        <v>2942</v>
      </c>
      <c r="C4150" t="s">
        <v>60</v>
      </c>
      <c r="D4150">
        <v>810</v>
      </c>
      <c r="E4150">
        <v>1</v>
      </c>
      <c r="F4150">
        <v>103</v>
      </c>
      <c r="G4150">
        <f t="shared" si="64"/>
        <v>103</v>
      </c>
      <c r="H4150">
        <v>100</v>
      </c>
      <c r="I4150" t="s">
        <v>60</v>
      </c>
      <c r="J4150" t="str">
        <f>VLOOKUP(B4150,tax!$B$1:$P$1478,6,FALSE)</f>
        <v>Bacteria</v>
      </c>
      <c r="K4150" t="str">
        <f>VLOOKUP($B4150,tax!$B$1:$P$1478,7,FALSE)</f>
        <v xml:space="preserve"> Firmicutes</v>
      </c>
    </row>
    <row r="4151" spans="1:11" x14ac:dyDescent="0.25">
      <c r="A4151" t="s">
        <v>2943</v>
      </c>
      <c r="B4151" t="s">
        <v>2944</v>
      </c>
      <c r="C4151" t="s">
        <v>10</v>
      </c>
      <c r="D4151">
        <v>630</v>
      </c>
      <c r="E4151">
        <v>439</v>
      </c>
      <c r="F4151">
        <v>556</v>
      </c>
      <c r="G4151">
        <f t="shared" si="64"/>
        <v>118</v>
      </c>
      <c r="H4151">
        <v>1755</v>
      </c>
      <c r="I4151" t="s">
        <v>11</v>
      </c>
      <c r="J4151" t="str">
        <f>VLOOKUP(B4151,tax!$B$1:$P$1478,6,FALSE)</f>
        <v>Bacteria</v>
      </c>
      <c r="K4151" t="str">
        <f>VLOOKUP($B4151,tax!$B$1:$P$1478,7,FALSE)</f>
        <v xml:space="preserve"> Firmicutes</v>
      </c>
    </row>
    <row r="4152" spans="1:11" x14ac:dyDescent="0.25">
      <c r="A4152" t="s">
        <v>2943</v>
      </c>
      <c r="B4152" t="s">
        <v>2944</v>
      </c>
      <c r="C4152" t="s">
        <v>48</v>
      </c>
      <c r="D4152">
        <v>630</v>
      </c>
      <c r="E4152">
        <v>566</v>
      </c>
      <c r="F4152">
        <v>586</v>
      </c>
      <c r="G4152">
        <f t="shared" si="64"/>
        <v>21</v>
      </c>
      <c r="H4152">
        <v>1647</v>
      </c>
      <c r="I4152" t="s">
        <v>49</v>
      </c>
      <c r="J4152" t="str">
        <f>VLOOKUP(B4152,tax!$B$1:$P$1478,6,FALSE)</f>
        <v>Bacteria</v>
      </c>
      <c r="K4152" t="str">
        <f>VLOOKUP($B4152,tax!$B$1:$P$1478,7,FALSE)</f>
        <v xml:space="preserve"> Firmicutes</v>
      </c>
    </row>
    <row r="4153" spans="1:11" x14ac:dyDescent="0.25">
      <c r="A4153" t="s">
        <v>2943</v>
      </c>
      <c r="B4153" t="s">
        <v>2944</v>
      </c>
      <c r="C4153" t="s">
        <v>48</v>
      </c>
      <c r="D4153">
        <v>630</v>
      </c>
      <c r="E4153">
        <v>600</v>
      </c>
      <c r="F4153">
        <v>620</v>
      </c>
      <c r="G4153">
        <f t="shared" si="64"/>
        <v>21</v>
      </c>
      <c r="H4153">
        <v>1647</v>
      </c>
      <c r="I4153" t="s">
        <v>49</v>
      </c>
      <c r="J4153" t="str">
        <f>VLOOKUP(B4153,tax!$B$1:$P$1478,6,FALSE)</f>
        <v>Bacteria</v>
      </c>
      <c r="K4153" t="str">
        <f>VLOOKUP($B4153,tax!$B$1:$P$1478,7,FALSE)</f>
        <v xml:space="preserve"> Firmicutes</v>
      </c>
    </row>
    <row r="4154" spans="1:11" x14ac:dyDescent="0.25">
      <c r="A4154" t="s">
        <v>2943</v>
      </c>
      <c r="B4154" t="s">
        <v>2944</v>
      </c>
      <c r="C4154" t="s">
        <v>89</v>
      </c>
      <c r="D4154">
        <v>630</v>
      </c>
      <c r="E4154">
        <v>313</v>
      </c>
      <c r="F4154">
        <v>393</v>
      </c>
      <c r="G4154">
        <f t="shared" si="64"/>
        <v>81</v>
      </c>
      <c r="H4154">
        <v>1151</v>
      </c>
      <c r="I4154" t="s">
        <v>90</v>
      </c>
      <c r="J4154" t="str">
        <f>VLOOKUP(B4154,tax!$B$1:$P$1478,6,FALSE)</f>
        <v>Bacteria</v>
      </c>
      <c r="K4154" t="str">
        <f>VLOOKUP($B4154,tax!$B$1:$P$1478,7,FALSE)</f>
        <v xml:space="preserve"> Firmicutes</v>
      </c>
    </row>
    <row r="4155" spans="1:11" x14ac:dyDescent="0.25">
      <c r="A4155" t="s">
        <v>2945</v>
      </c>
      <c r="B4155" t="s">
        <v>2946</v>
      </c>
      <c r="C4155" t="s">
        <v>10</v>
      </c>
      <c r="D4155">
        <v>250</v>
      </c>
      <c r="E4155">
        <v>168</v>
      </c>
      <c r="F4155">
        <v>250</v>
      </c>
      <c r="G4155">
        <f t="shared" si="64"/>
        <v>83</v>
      </c>
      <c r="H4155">
        <v>1755</v>
      </c>
      <c r="I4155" t="s">
        <v>11</v>
      </c>
      <c r="J4155" t="str">
        <f>VLOOKUP(B4155,tax!$B$1:$P$1478,6,FALSE)</f>
        <v>Bacteria</v>
      </c>
      <c r="K4155" t="str">
        <f>VLOOKUP($B4155,tax!$B$1:$P$1478,7,FALSE)</f>
        <v xml:space="preserve"> Firmicutes</v>
      </c>
    </row>
    <row r="4156" spans="1:11" x14ac:dyDescent="0.25">
      <c r="A4156" t="s">
        <v>2945</v>
      </c>
      <c r="B4156" t="s">
        <v>2946</v>
      </c>
      <c r="C4156" t="s">
        <v>83</v>
      </c>
      <c r="D4156">
        <v>250</v>
      </c>
      <c r="E4156">
        <v>2</v>
      </c>
      <c r="F4156">
        <v>137</v>
      </c>
      <c r="G4156">
        <f t="shared" si="64"/>
        <v>136</v>
      </c>
      <c r="H4156">
        <v>815</v>
      </c>
      <c r="I4156" t="s">
        <v>84</v>
      </c>
      <c r="J4156" t="str">
        <f>VLOOKUP(B4156,tax!$B$1:$P$1478,6,FALSE)</f>
        <v>Bacteria</v>
      </c>
      <c r="K4156" t="str">
        <f>VLOOKUP($B4156,tax!$B$1:$P$1478,7,FALSE)</f>
        <v xml:space="preserve"> Firmicutes</v>
      </c>
    </row>
    <row r="4157" spans="1:11" x14ac:dyDescent="0.25">
      <c r="A4157" t="s">
        <v>2947</v>
      </c>
      <c r="B4157" t="s">
        <v>2948</v>
      </c>
      <c r="C4157" t="s">
        <v>10</v>
      </c>
      <c r="D4157">
        <v>346</v>
      </c>
      <c r="E4157">
        <v>1</v>
      </c>
      <c r="F4157">
        <v>38</v>
      </c>
      <c r="G4157">
        <f t="shared" si="64"/>
        <v>38</v>
      </c>
      <c r="H4157">
        <v>1755</v>
      </c>
      <c r="I4157" t="s">
        <v>11</v>
      </c>
      <c r="J4157" t="str">
        <f>VLOOKUP(B4157,tax!$B$1:$P$1478,6,FALSE)</f>
        <v>Bacteria</v>
      </c>
      <c r="K4157" t="str">
        <f>VLOOKUP($B4157,tax!$B$1:$P$1478,7,FALSE)</f>
        <v xml:space="preserve"> Firmicutes</v>
      </c>
    </row>
    <row r="4158" spans="1:11" x14ac:dyDescent="0.25">
      <c r="A4158" t="s">
        <v>2947</v>
      </c>
      <c r="B4158" t="s">
        <v>2948</v>
      </c>
      <c r="C4158" t="s">
        <v>48</v>
      </c>
      <c r="D4158">
        <v>346</v>
      </c>
      <c r="E4158">
        <v>57</v>
      </c>
      <c r="F4158">
        <v>77</v>
      </c>
      <c r="G4158">
        <f t="shared" si="64"/>
        <v>21</v>
      </c>
      <c r="H4158">
        <v>1647</v>
      </c>
      <c r="I4158" t="s">
        <v>49</v>
      </c>
      <c r="J4158" t="str">
        <f>VLOOKUP(B4158,tax!$B$1:$P$1478,6,FALSE)</f>
        <v>Bacteria</v>
      </c>
      <c r="K4158" t="str">
        <f>VLOOKUP($B4158,tax!$B$1:$P$1478,7,FALSE)</f>
        <v xml:space="preserve"> Firmicutes</v>
      </c>
    </row>
    <row r="4159" spans="1:11" x14ac:dyDescent="0.25">
      <c r="A4159" t="s">
        <v>2947</v>
      </c>
      <c r="B4159" t="s">
        <v>2948</v>
      </c>
      <c r="C4159" t="s">
        <v>48</v>
      </c>
      <c r="D4159">
        <v>346</v>
      </c>
      <c r="E4159">
        <v>91</v>
      </c>
      <c r="F4159">
        <v>111</v>
      </c>
      <c r="G4159">
        <f t="shared" si="64"/>
        <v>21</v>
      </c>
      <c r="H4159">
        <v>1647</v>
      </c>
      <c r="I4159" t="s">
        <v>49</v>
      </c>
      <c r="J4159" t="str">
        <f>VLOOKUP(B4159,tax!$B$1:$P$1478,6,FALSE)</f>
        <v>Bacteria</v>
      </c>
      <c r="K4159" t="str">
        <f>VLOOKUP($B4159,tax!$B$1:$P$1478,7,FALSE)</f>
        <v xml:space="preserve"> Firmicutes</v>
      </c>
    </row>
    <row r="4160" spans="1:11" x14ac:dyDescent="0.25">
      <c r="A4160" t="s">
        <v>2947</v>
      </c>
      <c r="B4160" t="s">
        <v>2948</v>
      </c>
      <c r="C4160" t="s">
        <v>85</v>
      </c>
      <c r="D4160">
        <v>346</v>
      </c>
      <c r="E4160">
        <v>137</v>
      </c>
      <c r="F4160">
        <v>258</v>
      </c>
      <c r="G4160">
        <f t="shared" si="64"/>
        <v>122</v>
      </c>
      <c r="H4160">
        <v>13288</v>
      </c>
      <c r="I4160" t="s">
        <v>86</v>
      </c>
      <c r="J4160" t="str">
        <f>VLOOKUP(B4160,tax!$B$1:$P$1478,6,FALSE)</f>
        <v>Bacteria</v>
      </c>
      <c r="K4160" t="str">
        <f>VLOOKUP($B4160,tax!$B$1:$P$1478,7,FALSE)</f>
        <v xml:space="preserve"> Firmicutes</v>
      </c>
    </row>
    <row r="4161" spans="1:11" x14ac:dyDescent="0.25">
      <c r="A4161" t="s">
        <v>2949</v>
      </c>
      <c r="B4161" t="s">
        <v>2950</v>
      </c>
      <c r="C4161" t="s">
        <v>10</v>
      </c>
      <c r="D4161">
        <v>554</v>
      </c>
      <c r="E4161">
        <v>431</v>
      </c>
      <c r="F4161">
        <v>553</v>
      </c>
      <c r="G4161">
        <f t="shared" si="64"/>
        <v>123</v>
      </c>
      <c r="H4161">
        <v>1755</v>
      </c>
      <c r="I4161" t="s">
        <v>11</v>
      </c>
      <c r="J4161" t="str">
        <f>VLOOKUP(B4161,tax!$B$1:$P$1478,6,FALSE)</f>
        <v>Bacteria</v>
      </c>
      <c r="K4161" t="str">
        <f>VLOOKUP($B4161,tax!$B$1:$P$1478,7,FALSE)</f>
        <v xml:space="preserve"> Firmicutes</v>
      </c>
    </row>
    <row r="4162" spans="1:11" x14ac:dyDescent="0.25">
      <c r="A4162" t="s">
        <v>2949</v>
      </c>
      <c r="B4162" t="s">
        <v>2950</v>
      </c>
      <c r="C4162" t="s">
        <v>48</v>
      </c>
      <c r="D4162">
        <v>554</v>
      </c>
      <c r="E4162">
        <v>362</v>
      </c>
      <c r="F4162">
        <v>382</v>
      </c>
      <c r="G4162">
        <f t="shared" si="64"/>
        <v>21</v>
      </c>
      <c r="H4162">
        <v>1647</v>
      </c>
      <c r="I4162" t="s">
        <v>49</v>
      </c>
      <c r="J4162" t="str">
        <f>VLOOKUP(B4162,tax!$B$1:$P$1478,6,FALSE)</f>
        <v>Bacteria</v>
      </c>
      <c r="K4162" t="str">
        <f>VLOOKUP($B4162,tax!$B$1:$P$1478,7,FALSE)</f>
        <v xml:space="preserve"> Firmicutes</v>
      </c>
    </row>
    <row r="4163" spans="1:11" x14ac:dyDescent="0.25">
      <c r="A4163" t="s">
        <v>2949</v>
      </c>
      <c r="B4163" t="s">
        <v>2950</v>
      </c>
      <c r="C4163" t="s">
        <v>48</v>
      </c>
      <c r="D4163">
        <v>554</v>
      </c>
      <c r="E4163">
        <v>396</v>
      </c>
      <c r="F4163">
        <v>416</v>
      </c>
      <c r="G4163">
        <f t="shared" ref="G4163:G4226" si="65">F4163-E4163+1</f>
        <v>21</v>
      </c>
      <c r="H4163">
        <v>1647</v>
      </c>
      <c r="I4163" t="s">
        <v>49</v>
      </c>
      <c r="J4163" t="str">
        <f>VLOOKUP(B4163,tax!$B$1:$P$1478,6,FALSE)</f>
        <v>Bacteria</v>
      </c>
      <c r="K4163" t="str">
        <f>VLOOKUP($B4163,tax!$B$1:$P$1478,7,FALSE)</f>
        <v xml:space="preserve"> Firmicutes</v>
      </c>
    </row>
    <row r="4164" spans="1:11" x14ac:dyDescent="0.25">
      <c r="A4164" t="s">
        <v>2949</v>
      </c>
      <c r="B4164" t="s">
        <v>2950</v>
      </c>
      <c r="C4164" t="s">
        <v>65</v>
      </c>
      <c r="D4164">
        <v>554</v>
      </c>
      <c r="E4164">
        <v>85</v>
      </c>
      <c r="F4164">
        <v>268</v>
      </c>
      <c r="G4164">
        <f t="shared" si="65"/>
        <v>184</v>
      </c>
      <c r="H4164">
        <v>1509</v>
      </c>
      <c r="I4164" t="s">
        <v>66</v>
      </c>
      <c r="J4164" t="str">
        <f>VLOOKUP(B4164,tax!$B$1:$P$1478,6,FALSE)</f>
        <v>Bacteria</v>
      </c>
      <c r="K4164" t="str">
        <f>VLOOKUP($B4164,tax!$B$1:$P$1478,7,FALSE)</f>
        <v xml:space="preserve"> Firmicutes</v>
      </c>
    </row>
    <row r="4165" spans="1:11" x14ac:dyDescent="0.25">
      <c r="A4165" t="s">
        <v>2951</v>
      </c>
      <c r="B4165" t="s">
        <v>2952</v>
      </c>
      <c r="C4165" t="s">
        <v>10</v>
      </c>
      <c r="D4165">
        <v>120</v>
      </c>
      <c r="E4165">
        <v>1</v>
      </c>
      <c r="F4165">
        <v>38</v>
      </c>
      <c r="G4165">
        <f t="shared" si="65"/>
        <v>38</v>
      </c>
      <c r="H4165">
        <v>1755</v>
      </c>
      <c r="I4165" t="s">
        <v>11</v>
      </c>
      <c r="J4165" t="str">
        <f>VLOOKUP(B4165,tax!$B$1:$P$1478,6,FALSE)</f>
        <v>Bacteria</v>
      </c>
      <c r="K4165" t="str">
        <f>VLOOKUP($B4165,tax!$B$1:$P$1478,7,FALSE)</f>
        <v xml:space="preserve"> Firmicutes</v>
      </c>
    </row>
    <row r="4166" spans="1:11" x14ac:dyDescent="0.25">
      <c r="A4166" t="s">
        <v>2951</v>
      </c>
      <c r="B4166" t="s">
        <v>2952</v>
      </c>
      <c r="C4166" t="s">
        <v>48</v>
      </c>
      <c r="D4166">
        <v>120</v>
      </c>
      <c r="E4166">
        <v>59</v>
      </c>
      <c r="F4166">
        <v>79</v>
      </c>
      <c r="G4166">
        <f t="shared" si="65"/>
        <v>21</v>
      </c>
      <c r="H4166">
        <v>1647</v>
      </c>
      <c r="I4166" t="s">
        <v>49</v>
      </c>
      <c r="J4166" t="str">
        <f>VLOOKUP(B4166,tax!$B$1:$P$1478,6,FALSE)</f>
        <v>Bacteria</v>
      </c>
      <c r="K4166" t="str">
        <f>VLOOKUP($B4166,tax!$B$1:$P$1478,7,FALSE)</f>
        <v xml:space="preserve"> Firmicutes</v>
      </c>
    </row>
    <row r="4167" spans="1:11" x14ac:dyDescent="0.25">
      <c r="A4167" t="s">
        <v>2951</v>
      </c>
      <c r="B4167" t="s">
        <v>2952</v>
      </c>
      <c r="C4167" t="s">
        <v>48</v>
      </c>
      <c r="D4167">
        <v>120</v>
      </c>
      <c r="E4167">
        <v>93</v>
      </c>
      <c r="F4167">
        <v>113</v>
      </c>
      <c r="G4167">
        <f t="shared" si="65"/>
        <v>21</v>
      </c>
      <c r="H4167">
        <v>1647</v>
      </c>
      <c r="I4167" t="s">
        <v>49</v>
      </c>
      <c r="J4167" t="str">
        <f>VLOOKUP(B4167,tax!$B$1:$P$1478,6,FALSE)</f>
        <v>Bacteria</v>
      </c>
      <c r="K4167" t="str">
        <f>VLOOKUP($B4167,tax!$B$1:$P$1478,7,FALSE)</f>
        <v xml:space="preserve"> Firmicutes</v>
      </c>
    </row>
    <row r="4168" spans="1:11" x14ac:dyDescent="0.25">
      <c r="A4168" t="s">
        <v>2953</v>
      </c>
      <c r="B4168" t="s">
        <v>2954</v>
      </c>
      <c r="C4168" t="s">
        <v>10</v>
      </c>
      <c r="D4168">
        <v>815</v>
      </c>
      <c r="E4168">
        <v>700</v>
      </c>
      <c r="F4168">
        <v>815</v>
      </c>
      <c r="G4168">
        <f t="shared" si="65"/>
        <v>116</v>
      </c>
      <c r="H4168">
        <v>1755</v>
      </c>
      <c r="I4168" t="s">
        <v>11</v>
      </c>
      <c r="J4168" t="str">
        <f>VLOOKUP(B4168,tax!$B$1:$P$1478,6,FALSE)</f>
        <v>Bacteria</v>
      </c>
      <c r="K4168" t="str">
        <f>VLOOKUP($B4168,tax!$B$1:$P$1478,7,FALSE)</f>
        <v xml:space="preserve"> Proteobacteria</v>
      </c>
    </row>
    <row r="4169" spans="1:11" x14ac:dyDescent="0.25">
      <c r="A4169" t="s">
        <v>2953</v>
      </c>
      <c r="B4169" t="s">
        <v>2954</v>
      </c>
      <c r="C4169" t="s">
        <v>38</v>
      </c>
      <c r="D4169">
        <v>815</v>
      </c>
      <c r="E4169">
        <v>425</v>
      </c>
      <c r="F4169">
        <v>603</v>
      </c>
      <c r="G4169">
        <f t="shared" si="65"/>
        <v>179</v>
      </c>
      <c r="H4169">
        <v>232</v>
      </c>
      <c r="I4169" t="s">
        <v>39</v>
      </c>
      <c r="J4169" t="str">
        <f>VLOOKUP(B4169,tax!$B$1:$P$1478,6,FALSE)</f>
        <v>Bacteria</v>
      </c>
      <c r="K4169" t="str">
        <f>VLOOKUP($B4169,tax!$B$1:$P$1478,7,FALSE)</f>
        <v xml:space="preserve"> Proteobacteria</v>
      </c>
    </row>
    <row r="4170" spans="1:11" x14ac:dyDescent="0.25">
      <c r="A4170" t="s">
        <v>2953</v>
      </c>
      <c r="B4170" t="s">
        <v>2954</v>
      </c>
      <c r="C4170" t="s">
        <v>38</v>
      </c>
      <c r="D4170">
        <v>815</v>
      </c>
      <c r="E4170">
        <v>601</v>
      </c>
      <c r="F4170">
        <v>656</v>
      </c>
      <c r="G4170">
        <f t="shared" si="65"/>
        <v>56</v>
      </c>
      <c r="H4170">
        <v>232</v>
      </c>
      <c r="I4170" t="s">
        <v>39</v>
      </c>
      <c r="J4170" t="str">
        <f>VLOOKUP(B4170,tax!$B$1:$P$1478,6,FALSE)</f>
        <v>Bacteria</v>
      </c>
      <c r="K4170" t="str">
        <f>VLOOKUP($B4170,tax!$B$1:$P$1478,7,FALSE)</f>
        <v xml:space="preserve"> Proteobacteria</v>
      </c>
    </row>
    <row r="4171" spans="1:11" x14ac:dyDescent="0.25">
      <c r="A4171" t="s">
        <v>2953</v>
      </c>
      <c r="B4171" t="s">
        <v>2954</v>
      </c>
      <c r="C4171" t="s">
        <v>40</v>
      </c>
      <c r="D4171">
        <v>815</v>
      </c>
      <c r="E4171">
        <v>93</v>
      </c>
      <c r="F4171">
        <v>421</v>
      </c>
      <c r="G4171">
        <f t="shared" si="65"/>
        <v>329</v>
      </c>
      <c r="H4171">
        <v>208</v>
      </c>
      <c r="I4171" t="s">
        <v>41</v>
      </c>
      <c r="J4171" t="str">
        <f>VLOOKUP(B4171,tax!$B$1:$P$1478,6,FALSE)</f>
        <v>Bacteria</v>
      </c>
      <c r="K4171" t="str">
        <f>VLOOKUP($B4171,tax!$B$1:$P$1478,7,FALSE)</f>
        <v xml:space="preserve"> Proteobacteria</v>
      </c>
    </row>
    <row r="4172" spans="1:11" x14ac:dyDescent="0.25">
      <c r="A4172" t="s">
        <v>2955</v>
      </c>
      <c r="B4172" t="s">
        <v>2956</v>
      </c>
      <c r="C4172" t="s">
        <v>10</v>
      </c>
      <c r="D4172">
        <v>1002</v>
      </c>
      <c r="E4172">
        <v>682</v>
      </c>
      <c r="F4172">
        <v>808</v>
      </c>
      <c r="G4172">
        <f t="shared" si="65"/>
        <v>127</v>
      </c>
      <c r="H4172">
        <v>1755</v>
      </c>
      <c r="I4172" t="s">
        <v>11</v>
      </c>
      <c r="J4172" t="str">
        <f>VLOOKUP(B4172,tax!$B$1:$P$1478,6,FALSE)</f>
        <v>Bacteria</v>
      </c>
      <c r="K4172" t="str">
        <f>VLOOKUP($B4172,tax!$B$1:$P$1478,7,FALSE)</f>
        <v xml:space="preserve"> Actinobacteria</v>
      </c>
    </row>
    <row r="4173" spans="1:11" x14ac:dyDescent="0.25">
      <c r="A4173" t="s">
        <v>2955</v>
      </c>
      <c r="B4173" t="s">
        <v>2956</v>
      </c>
      <c r="C4173" t="s">
        <v>12</v>
      </c>
      <c r="D4173">
        <v>1002</v>
      </c>
      <c r="E4173">
        <v>811</v>
      </c>
      <c r="F4173">
        <v>999</v>
      </c>
      <c r="G4173">
        <f t="shared" si="65"/>
        <v>189</v>
      </c>
      <c r="H4173">
        <v>1312</v>
      </c>
      <c r="I4173" t="s">
        <v>13</v>
      </c>
      <c r="J4173" t="str">
        <f>VLOOKUP(B4173,tax!$B$1:$P$1478,6,FALSE)</f>
        <v>Bacteria</v>
      </c>
      <c r="K4173" t="str">
        <f>VLOOKUP($B4173,tax!$B$1:$P$1478,7,FALSE)</f>
        <v xml:space="preserve"> Actinobacteria</v>
      </c>
    </row>
    <row r="4174" spans="1:11" x14ac:dyDescent="0.25">
      <c r="A4174" t="s">
        <v>2955</v>
      </c>
      <c r="B4174" t="s">
        <v>2956</v>
      </c>
      <c r="C4174" t="s">
        <v>14</v>
      </c>
      <c r="D4174">
        <v>1002</v>
      </c>
      <c r="E4174">
        <v>47</v>
      </c>
      <c r="F4174">
        <v>189</v>
      </c>
      <c r="G4174">
        <f t="shared" si="65"/>
        <v>143</v>
      </c>
      <c r="H4174">
        <v>1994</v>
      </c>
      <c r="I4174" t="s">
        <v>15</v>
      </c>
      <c r="J4174" t="str">
        <f>VLOOKUP(B4174,tax!$B$1:$P$1478,6,FALSE)</f>
        <v>Bacteria</v>
      </c>
      <c r="K4174" t="str">
        <f>VLOOKUP($B4174,tax!$B$1:$P$1478,7,FALSE)</f>
        <v xml:space="preserve"> Actinobacteria</v>
      </c>
    </row>
    <row r="4175" spans="1:11" x14ac:dyDescent="0.25">
      <c r="A4175" t="s">
        <v>2957</v>
      </c>
      <c r="B4175" t="s">
        <v>2958</v>
      </c>
      <c r="C4175" t="s">
        <v>10</v>
      </c>
      <c r="D4175">
        <v>468</v>
      </c>
      <c r="E4175">
        <v>346</v>
      </c>
      <c r="F4175">
        <v>461</v>
      </c>
      <c r="G4175">
        <f t="shared" si="65"/>
        <v>116</v>
      </c>
      <c r="H4175">
        <v>1755</v>
      </c>
      <c r="I4175" t="s">
        <v>11</v>
      </c>
      <c r="J4175" t="str">
        <f>VLOOKUP(B4175,tax!$B$1:$P$1478,6,FALSE)</f>
        <v>Bacteria</v>
      </c>
      <c r="K4175" t="str">
        <f>VLOOKUP($B4175,tax!$B$1:$P$1478,7,FALSE)</f>
        <v xml:space="preserve"> Actinobacteria</v>
      </c>
    </row>
    <row r="4176" spans="1:11" x14ac:dyDescent="0.25">
      <c r="A4176" t="s">
        <v>2957</v>
      </c>
      <c r="B4176" t="s">
        <v>2958</v>
      </c>
      <c r="C4176" t="s">
        <v>151</v>
      </c>
      <c r="D4176">
        <v>468</v>
      </c>
      <c r="E4176">
        <v>55</v>
      </c>
      <c r="F4176">
        <v>167</v>
      </c>
      <c r="G4176">
        <f t="shared" si="65"/>
        <v>113</v>
      </c>
      <c r="H4176">
        <v>9993</v>
      </c>
      <c r="I4176" t="s">
        <v>152</v>
      </c>
      <c r="J4176" t="str">
        <f>VLOOKUP(B4176,tax!$B$1:$P$1478,6,FALSE)</f>
        <v>Bacteria</v>
      </c>
      <c r="K4176" t="str">
        <f>VLOOKUP($B4176,tax!$B$1:$P$1478,7,FALSE)</f>
        <v xml:space="preserve"> Actinobacteria</v>
      </c>
    </row>
    <row r="4177" spans="1:11" x14ac:dyDescent="0.25">
      <c r="A4177" t="s">
        <v>2959</v>
      </c>
      <c r="B4177" t="s">
        <v>2960</v>
      </c>
      <c r="C4177" t="s">
        <v>10</v>
      </c>
      <c r="D4177">
        <v>1527</v>
      </c>
      <c r="E4177">
        <v>936</v>
      </c>
      <c r="F4177">
        <v>1060</v>
      </c>
      <c r="G4177">
        <f t="shared" si="65"/>
        <v>125</v>
      </c>
      <c r="H4177">
        <v>1755</v>
      </c>
      <c r="I4177" t="s">
        <v>11</v>
      </c>
      <c r="J4177" t="str">
        <f>VLOOKUP(B4177,tax!$B$1:$P$1478,6,FALSE)</f>
        <v>Bacteria</v>
      </c>
      <c r="K4177" t="str">
        <f>VLOOKUP($B4177,tax!$B$1:$P$1478,7,FALSE)</f>
        <v xml:space="preserve"> Actinobacteria</v>
      </c>
    </row>
    <row r="4178" spans="1:11" x14ac:dyDescent="0.25">
      <c r="A4178" t="s">
        <v>2959</v>
      </c>
      <c r="B4178" t="s">
        <v>2960</v>
      </c>
      <c r="C4178" t="s">
        <v>960</v>
      </c>
      <c r="D4178">
        <v>1527</v>
      </c>
      <c r="E4178">
        <v>1278</v>
      </c>
      <c r="F4178">
        <v>1346</v>
      </c>
      <c r="G4178">
        <f t="shared" si="65"/>
        <v>69</v>
      </c>
      <c r="H4178">
        <v>225</v>
      </c>
      <c r="I4178" t="s">
        <v>961</v>
      </c>
      <c r="J4178" t="str">
        <f>VLOOKUP(B4178,tax!$B$1:$P$1478,6,FALSE)</f>
        <v>Bacteria</v>
      </c>
      <c r="K4178" t="str">
        <f>VLOOKUP($B4178,tax!$B$1:$P$1478,7,FALSE)</f>
        <v xml:space="preserve"> Actinobacteria</v>
      </c>
    </row>
    <row r="4179" spans="1:11" x14ac:dyDescent="0.25">
      <c r="A4179" t="s">
        <v>2959</v>
      </c>
      <c r="B4179" t="s">
        <v>2960</v>
      </c>
      <c r="C4179" t="s">
        <v>12</v>
      </c>
      <c r="D4179">
        <v>1527</v>
      </c>
      <c r="E4179">
        <v>1081</v>
      </c>
      <c r="F4179">
        <v>1260</v>
      </c>
      <c r="G4179">
        <f t="shared" si="65"/>
        <v>180</v>
      </c>
      <c r="H4179">
        <v>1312</v>
      </c>
      <c r="I4179" t="s">
        <v>13</v>
      </c>
      <c r="J4179" t="str">
        <f>VLOOKUP(B4179,tax!$B$1:$P$1478,6,FALSE)</f>
        <v>Bacteria</v>
      </c>
      <c r="K4179" t="str">
        <f>VLOOKUP($B4179,tax!$B$1:$P$1478,7,FALSE)</f>
        <v xml:space="preserve"> Actinobacteria</v>
      </c>
    </row>
    <row r="4180" spans="1:11" x14ac:dyDescent="0.25">
      <c r="A4180" t="s">
        <v>2959</v>
      </c>
      <c r="B4180" t="s">
        <v>2960</v>
      </c>
      <c r="C4180" t="s">
        <v>18</v>
      </c>
      <c r="D4180">
        <v>1527</v>
      </c>
      <c r="E4180">
        <v>297</v>
      </c>
      <c r="F4180">
        <v>597</v>
      </c>
      <c r="G4180">
        <f t="shared" si="65"/>
        <v>301</v>
      </c>
      <c r="H4180">
        <v>3525</v>
      </c>
      <c r="I4180" t="s">
        <v>19</v>
      </c>
      <c r="J4180" t="str">
        <f>VLOOKUP(B4180,tax!$B$1:$P$1478,6,FALSE)</f>
        <v>Bacteria</v>
      </c>
      <c r="K4180" t="str">
        <f>VLOOKUP($B4180,tax!$B$1:$P$1478,7,FALSE)</f>
        <v xml:space="preserve"> Actinobacteria</v>
      </c>
    </row>
    <row r="4181" spans="1:11" x14ac:dyDescent="0.25">
      <c r="A4181" t="s">
        <v>2959</v>
      </c>
      <c r="B4181" t="s">
        <v>2960</v>
      </c>
      <c r="C4181" t="s">
        <v>20</v>
      </c>
      <c r="D4181">
        <v>1527</v>
      </c>
      <c r="E4181">
        <v>741</v>
      </c>
      <c r="F4181">
        <v>814</v>
      </c>
      <c r="G4181">
        <f t="shared" si="65"/>
        <v>74</v>
      </c>
      <c r="H4181">
        <v>5437</v>
      </c>
      <c r="I4181" t="s">
        <v>21</v>
      </c>
      <c r="J4181" t="str">
        <f>VLOOKUP(B4181,tax!$B$1:$P$1478,6,FALSE)</f>
        <v>Bacteria</v>
      </c>
      <c r="K4181" t="str">
        <f>VLOOKUP($B4181,tax!$B$1:$P$1478,7,FALSE)</f>
        <v xml:space="preserve"> Actinobacteria</v>
      </c>
    </row>
    <row r="4182" spans="1:11" x14ac:dyDescent="0.25">
      <c r="A4182" t="s">
        <v>2959</v>
      </c>
      <c r="B4182" t="s">
        <v>2960</v>
      </c>
      <c r="C4182" t="s">
        <v>139</v>
      </c>
      <c r="D4182">
        <v>1527</v>
      </c>
      <c r="E4182">
        <v>49</v>
      </c>
      <c r="F4182">
        <v>262</v>
      </c>
      <c r="G4182">
        <f t="shared" si="65"/>
        <v>214</v>
      </c>
      <c r="H4182">
        <v>1197</v>
      </c>
      <c r="I4182" t="s">
        <v>140</v>
      </c>
      <c r="J4182" t="str">
        <f>VLOOKUP(B4182,tax!$B$1:$P$1478,6,FALSE)</f>
        <v>Bacteria</v>
      </c>
      <c r="K4182" t="str">
        <f>VLOOKUP($B4182,tax!$B$1:$P$1478,7,FALSE)</f>
        <v xml:space="preserve"> Actinobacteria</v>
      </c>
    </row>
    <row r="4183" spans="1:11" x14ac:dyDescent="0.25">
      <c r="A4183" t="s">
        <v>2961</v>
      </c>
      <c r="B4183" t="s">
        <v>2962</v>
      </c>
      <c r="C4183" t="s">
        <v>10</v>
      </c>
      <c r="D4183">
        <v>1200</v>
      </c>
      <c r="E4183">
        <v>901</v>
      </c>
      <c r="F4183">
        <v>1024</v>
      </c>
      <c r="G4183">
        <f t="shared" si="65"/>
        <v>124</v>
      </c>
      <c r="H4183">
        <v>1755</v>
      </c>
      <c r="I4183" t="s">
        <v>11</v>
      </c>
      <c r="J4183" t="str">
        <f>VLOOKUP(B4183,tax!$B$1:$P$1478,6,FALSE)</f>
        <v>Bacteria</v>
      </c>
      <c r="K4183" t="str">
        <f>VLOOKUP($B4183,tax!$B$1:$P$1478,7,FALSE)</f>
        <v xml:space="preserve"> Actinobacteria</v>
      </c>
    </row>
    <row r="4184" spans="1:11" x14ac:dyDescent="0.25">
      <c r="A4184" t="s">
        <v>2961</v>
      </c>
      <c r="B4184" t="s">
        <v>2962</v>
      </c>
      <c r="C4184" t="s">
        <v>18</v>
      </c>
      <c r="D4184">
        <v>1200</v>
      </c>
      <c r="E4184">
        <v>282</v>
      </c>
      <c r="F4184">
        <v>568</v>
      </c>
      <c r="G4184">
        <f t="shared" si="65"/>
        <v>287</v>
      </c>
      <c r="H4184">
        <v>3525</v>
      </c>
      <c r="I4184" t="s">
        <v>19</v>
      </c>
      <c r="J4184" t="str">
        <f>VLOOKUP(B4184,tax!$B$1:$P$1478,6,FALSE)</f>
        <v>Bacteria</v>
      </c>
      <c r="K4184" t="str">
        <f>VLOOKUP($B4184,tax!$B$1:$P$1478,7,FALSE)</f>
        <v xml:space="preserve"> Actinobacteria</v>
      </c>
    </row>
    <row r="4185" spans="1:11" x14ac:dyDescent="0.25">
      <c r="A4185" t="s">
        <v>2961</v>
      </c>
      <c r="B4185" t="s">
        <v>2962</v>
      </c>
      <c r="C4185" t="s">
        <v>20</v>
      </c>
      <c r="D4185">
        <v>1200</v>
      </c>
      <c r="E4185">
        <v>708</v>
      </c>
      <c r="F4185">
        <v>780</v>
      </c>
      <c r="G4185">
        <f t="shared" si="65"/>
        <v>73</v>
      </c>
      <c r="H4185">
        <v>5437</v>
      </c>
      <c r="I4185" t="s">
        <v>21</v>
      </c>
      <c r="J4185" t="str">
        <f>VLOOKUP(B4185,tax!$B$1:$P$1478,6,FALSE)</f>
        <v>Bacteria</v>
      </c>
      <c r="K4185" t="str">
        <f>VLOOKUP($B4185,tax!$B$1:$P$1478,7,FALSE)</f>
        <v xml:space="preserve"> Actinobacteria</v>
      </c>
    </row>
    <row r="4186" spans="1:11" x14ac:dyDescent="0.25">
      <c r="A4186" t="s">
        <v>2961</v>
      </c>
      <c r="B4186" t="s">
        <v>2962</v>
      </c>
      <c r="C4186" t="s">
        <v>139</v>
      </c>
      <c r="D4186">
        <v>1200</v>
      </c>
      <c r="E4186">
        <v>38</v>
      </c>
      <c r="F4186">
        <v>258</v>
      </c>
      <c r="G4186">
        <f t="shared" si="65"/>
        <v>221</v>
      </c>
      <c r="H4186">
        <v>1197</v>
      </c>
      <c r="I4186" t="s">
        <v>140</v>
      </c>
      <c r="J4186" t="str">
        <f>VLOOKUP(B4186,tax!$B$1:$P$1478,6,FALSE)</f>
        <v>Bacteria</v>
      </c>
      <c r="K4186" t="str">
        <f>VLOOKUP($B4186,tax!$B$1:$P$1478,7,FALSE)</f>
        <v xml:space="preserve"> Actinobacteria</v>
      </c>
    </row>
    <row r="4187" spans="1:11" x14ac:dyDescent="0.25">
      <c r="A4187" t="s">
        <v>2963</v>
      </c>
      <c r="B4187" t="s">
        <v>2964</v>
      </c>
      <c r="C4187" t="s">
        <v>10</v>
      </c>
      <c r="D4187">
        <v>571</v>
      </c>
      <c r="E4187">
        <v>458</v>
      </c>
      <c r="F4187">
        <v>569</v>
      </c>
      <c r="G4187">
        <f t="shared" si="65"/>
        <v>112</v>
      </c>
      <c r="H4187">
        <v>1755</v>
      </c>
      <c r="I4187" t="s">
        <v>11</v>
      </c>
      <c r="J4187" t="str">
        <f>VLOOKUP(B4187,tax!$B$1:$P$1478,6,FALSE)</f>
        <v>Bacteria</v>
      </c>
      <c r="K4187" t="str">
        <f>VLOOKUP($B4187,tax!$B$1:$P$1478,7,FALSE)</f>
        <v xml:space="preserve"> Bacteroidetes</v>
      </c>
    </row>
    <row r="4188" spans="1:11" x14ac:dyDescent="0.25">
      <c r="A4188" t="s">
        <v>2963</v>
      </c>
      <c r="B4188" t="s">
        <v>2964</v>
      </c>
      <c r="C4188" t="s">
        <v>69</v>
      </c>
      <c r="D4188">
        <v>571</v>
      </c>
      <c r="E4188">
        <v>63</v>
      </c>
      <c r="F4188">
        <v>342</v>
      </c>
      <c r="G4188">
        <f t="shared" si="65"/>
        <v>280</v>
      </c>
      <c r="H4188">
        <v>5309</v>
      </c>
      <c r="I4188" t="s">
        <v>70</v>
      </c>
      <c r="J4188" t="str">
        <f>VLOOKUP(B4188,tax!$B$1:$P$1478,6,FALSE)</f>
        <v>Bacteria</v>
      </c>
      <c r="K4188" t="str">
        <f>VLOOKUP($B4188,tax!$B$1:$P$1478,7,FALSE)</f>
        <v xml:space="preserve"> Bacteroidetes</v>
      </c>
    </row>
    <row r="4189" spans="1:11" x14ac:dyDescent="0.25">
      <c r="A4189" t="s">
        <v>2965</v>
      </c>
      <c r="B4189" t="s">
        <v>2966</v>
      </c>
      <c r="C4189" t="s">
        <v>10</v>
      </c>
      <c r="D4189">
        <v>511</v>
      </c>
      <c r="E4189">
        <v>383</v>
      </c>
      <c r="F4189">
        <v>510</v>
      </c>
      <c r="G4189">
        <f t="shared" si="65"/>
        <v>128</v>
      </c>
      <c r="H4189">
        <v>1755</v>
      </c>
      <c r="I4189" t="s">
        <v>11</v>
      </c>
      <c r="J4189" t="str">
        <f>VLOOKUP(B4189,tax!$B$1:$P$1478,6,FALSE)</f>
        <v>Bacteria</v>
      </c>
      <c r="K4189" t="str">
        <f>VLOOKUP($B4189,tax!$B$1:$P$1478,7,FALSE)</f>
        <v xml:space="preserve"> Firmicutes</v>
      </c>
    </row>
    <row r="4190" spans="1:11" x14ac:dyDescent="0.25">
      <c r="A4190" t="s">
        <v>2965</v>
      </c>
      <c r="B4190" t="s">
        <v>2966</v>
      </c>
      <c r="C4190" t="s">
        <v>52</v>
      </c>
      <c r="D4190">
        <v>511</v>
      </c>
      <c r="E4190">
        <v>36</v>
      </c>
      <c r="F4190">
        <v>360</v>
      </c>
      <c r="G4190">
        <f t="shared" si="65"/>
        <v>325</v>
      </c>
      <c r="H4190">
        <v>5170</v>
      </c>
      <c r="I4190" t="s">
        <v>53</v>
      </c>
      <c r="J4190" t="str">
        <f>VLOOKUP(B4190,tax!$B$1:$P$1478,6,FALSE)</f>
        <v>Bacteria</v>
      </c>
      <c r="K4190" t="str">
        <f>VLOOKUP($B4190,tax!$B$1:$P$1478,7,FALSE)</f>
        <v xml:space="preserve"> Firmicutes</v>
      </c>
    </row>
    <row r="4191" spans="1:11" x14ac:dyDescent="0.25">
      <c r="A4191" t="s">
        <v>2967</v>
      </c>
      <c r="B4191" t="s">
        <v>2968</v>
      </c>
      <c r="C4191" t="s">
        <v>10</v>
      </c>
      <c r="D4191">
        <v>669</v>
      </c>
      <c r="E4191">
        <v>451</v>
      </c>
      <c r="F4191">
        <v>569</v>
      </c>
      <c r="G4191">
        <f t="shared" si="65"/>
        <v>119</v>
      </c>
      <c r="H4191">
        <v>1755</v>
      </c>
      <c r="I4191" t="s">
        <v>11</v>
      </c>
      <c r="J4191" t="str">
        <f>VLOOKUP(B4191,tax!$B$1:$P$1478,6,FALSE)</f>
        <v>Bacteria</v>
      </c>
      <c r="K4191" t="str">
        <f>VLOOKUP($B4191,tax!$B$1:$P$1478,7,FALSE)</f>
        <v xml:space="preserve"> Ignavibacteriae</v>
      </c>
    </row>
    <row r="4192" spans="1:11" x14ac:dyDescent="0.25">
      <c r="A4192" t="s">
        <v>2967</v>
      </c>
      <c r="B4192" t="s">
        <v>2968</v>
      </c>
      <c r="C4192" t="s">
        <v>69</v>
      </c>
      <c r="D4192">
        <v>669</v>
      </c>
      <c r="E4192">
        <v>85</v>
      </c>
      <c r="F4192">
        <v>339</v>
      </c>
      <c r="G4192">
        <f t="shared" si="65"/>
        <v>255</v>
      </c>
      <c r="H4192">
        <v>5309</v>
      </c>
      <c r="I4192" t="s">
        <v>70</v>
      </c>
      <c r="J4192" t="str">
        <f>VLOOKUP(B4192,tax!$B$1:$P$1478,6,FALSE)</f>
        <v>Bacteria</v>
      </c>
      <c r="K4192" t="str">
        <f>VLOOKUP($B4192,tax!$B$1:$P$1478,7,FALSE)</f>
        <v xml:space="preserve"> Ignavibacteriae</v>
      </c>
    </row>
    <row r="4193" spans="1:11" x14ac:dyDescent="0.25">
      <c r="A4193" t="s">
        <v>2967</v>
      </c>
      <c r="B4193" t="s">
        <v>2968</v>
      </c>
      <c r="C4193" t="s">
        <v>2969</v>
      </c>
      <c r="D4193">
        <v>669</v>
      </c>
      <c r="E4193">
        <v>610</v>
      </c>
      <c r="F4193">
        <v>667</v>
      </c>
      <c r="G4193">
        <f t="shared" si="65"/>
        <v>58</v>
      </c>
      <c r="H4193">
        <v>9</v>
      </c>
      <c r="I4193" t="s">
        <v>2969</v>
      </c>
      <c r="J4193" t="str">
        <f>VLOOKUP(B4193,tax!$B$1:$P$1478,6,FALSE)</f>
        <v>Bacteria</v>
      </c>
      <c r="K4193" t="str">
        <f>VLOOKUP($B4193,tax!$B$1:$P$1478,7,FALSE)</f>
        <v xml:space="preserve"> Ignavibacteriae</v>
      </c>
    </row>
    <row r="4194" spans="1:11" x14ac:dyDescent="0.25">
      <c r="A4194" t="s">
        <v>2970</v>
      </c>
      <c r="B4194" t="s">
        <v>2971</v>
      </c>
      <c r="C4194" t="s">
        <v>32</v>
      </c>
      <c r="D4194">
        <v>1520</v>
      </c>
      <c r="E4194">
        <v>753</v>
      </c>
      <c r="F4194">
        <v>892</v>
      </c>
      <c r="G4194">
        <f t="shared" si="65"/>
        <v>140</v>
      </c>
      <c r="H4194">
        <v>1727</v>
      </c>
      <c r="I4194" t="s">
        <v>33</v>
      </c>
      <c r="J4194" t="str">
        <f>VLOOKUP(B4194,tax!$B$1:$P$1478,6,FALSE)</f>
        <v>Bacteria</v>
      </c>
      <c r="K4194" t="str">
        <f>VLOOKUP($B4194,tax!$B$1:$P$1478,7,FALSE)</f>
        <v xml:space="preserve"> Firmicutes</v>
      </c>
    </row>
    <row r="4195" spans="1:11" x14ac:dyDescent="0.25">
      <c r="A4195" t="s">
        <v>2970</v>
      </c>
      <c r="B4195" t="s">
        <v>2971</v>
      </c>
      <c r="C4195" t="s">
        <v>32</v>
      </c>
      <c r="D4195">
        <v>1520</v>
      </c>
      <c r="E4195">
        <v>918</v>
      </c>
      <c r="F4195">
        <v>1060</v>
      </c>
      <c r="G4195">
        <f t="shared" si="65"/>
        <v>143</v>
      </c>
      <c r="H4195">
        <v>1727</v>
      </c>
      <c r="I4195" t="s">
        <v>33</v>
      </c>
      <c r="J4195" t="str">
        <f>VLOOKUP(B4195,tax!$B$1:$P$1478,6,FALSE)</f>
        <v>Bacteria</v>
      </c>
      <c r="K4195" t="str">
        <f>VLOOKUP($B4195,tax!$B$1:$P$1478,7,FALSE)</f>
        <v xml:space="preserve"> Firmicutes</v>
      </c>
    </row>
    <row r="4196" spans="1:11" x14ac:dyDescent="0.25">
      <c r="A4196" t="s">
        <v>2970</v>
      </c>
      <c r="B4196" t="s">
        <v>2971</v>
      </c>
      <c r="C4196" t="s">
        <v>32</v>
      </c>
      <c r="D4196">
        <v>1520</v>
      </c>
      <c r="E4196">
        <v>1202</v>
      </c>
      <c r="F4196">
        <v>1338</v>
      </c>
      <c r="G4196">
        <f t="shared" si="65"/>
        <v>137</v>
      </c>
      <c r="H4196">
        <v>1727</v>
      </c>
      <c r="I4196" t="s">
        <v>33</v>
      </c>
      <c r="J4196" t="str">
        <f>VLOOKUP(B4196,tax!$B$1:$P$1478,6,FALSE)</f>
        <v>Bacteria</v>
      </c>
      <c r="K4196" t="str">
        <f>VLOOKUP($B4196,tax!$B$1:$P$1478,7,FALSE)</f>
        <v xml:space="preserve"> Firmicutes</v>
      </c>
    </row>
    <row r="4197" spans="1:11" x14ac:dyDescent="0.25">
      <c r="A4197" t="s">
        <v>2970</v>
      </c>
      <c r="B4197" t="s">
        <v>2971</v>
      </c>
      <c r="C4197" t="s">
        <v>32</v>
      </c>
      <c r="D4197">
        <v>1520</v>
      </c>
      <c r="E4197">
        <v>1363</v>
      </c>
      <c r="F4197">
        <v>1498</v>
      </c>
      <c r="G4197">
        <f t="shared" si="65"/>
        <v>136</v>
      </c>
      <c r="H4197">
        <v>1727</v>
      </c>
      <c r="I4197" t="s">
        <v>33</v>
      </c>
      <c r="J4197" t="str">
        <f>VLOOKUP(B4197,tax!$B$1:$P$1478,6,FALSE)</f>
        <v>Bacteria</v>
      </c>
      <c r="K4197" t="str">
        <f>VLOOKUP($B4197,tax!$B$1:$P$1478,7,FALSE)</f>
        <v xml:space="preserve"> Firmicutes</v>
      </c>
    </row>
    <row r="4198" spans="1:11" x14ac:dyDescent="0.25">
      <c r="A4198" t="s">
        <v>2970</v>
      </c>
      <c r="B4198" t="s">
        <v>2971</v>
      </c>
      <c r="C4198" t="s">
        <v>10</v>
      </c>
      <c r="D4198">
        <v>1520</v>
      </c>
      <c r="E4198">
        <v>1086</v>
      </c>
      <c r="F4198">
        <v>1201</v>
      </c>
      <c r="G4198">
        <f t="shared" si="65"/>
        <v>116</v>
      </c>
      <c r="H4198">
        <v>1755</v>
      </c>
      <c r="I4198" t="s">
        <v>11</v>
      </c>
      <c r="J4198" t="str">
        <f>VLOOKUP(B4198,tax!$B$1:$P$1478,6,FALSE)</f>
        <v>Bacteria</v>
      </c>
      <c r="K4198" t="str">
        <f>VLOOKUP($B4198,tax!$B$1:$P$1478,7,FALSE)</f>
        <v xml:space="preserve"> Firmicutes</v>
      </c>
    </row>
    <row r="4199" spans="1:11" x14ac:dyDescent="0.25">
      <c r="A4199" t="s">
        <v>2970</v>
      </c>
      <c r="B4199" t="s">
        <v>2971</v>
      </c>
      <c r="C4199" t="s">
        <v>26</v>
      </c>
      <c r="D4199">
        <v>1520</v>
      </c>
      <c r="E4199">
        <v>516</v>
      </c>
      <c r="F4199">
        <v>725</v>
      </c>
      <c r="G4199">
        <f t="shared" si="65"/>
        <v>210</v>
      </c>
      <c r="H4199">
        <v>4255</v>
      </c>
      <c r="I4199" t="s">
        <v>27</v>
      </c>
      <c r="J4199" t="str">
        <f>VLOOKUP(B4199,tax!$B$1:$P$1478,6,FALSE)</f>
        <v>Bacteria</v>
      </c>
      <c r="K4199" t="str">
        <f>VLOOKUP($B4199,tax!$B$1:$P$1478,7,FALSE)</f>
        <v xml:space="preserve"> Firmicutes</v>
      </c>
    </row>
    <row r="4200" spans="1:11" x14ac:dyDescent="0.25">
      <c r="A4200" t="s">
        <v>2970</v>
      </c>
      <c r="B4200" t="s">
        <v>2971</v>
      </c>
      <c r="C4200" t="s">
        <v>56</v>
      </c>
      <c r="D4200">
        <v>1520</v>
      </c>
      <c r="E4200">
        <v>20</v>
      </c>
      <c r="F4200">
        <v>63</v>
      </c>
      <c r="G4200">
        <f t="shared" si="65"/>
        <v>44</v>
      </c>
      <c r="H4200">
        <v>10758</v>
      </c>
      <c r="I4200" t="s">
        <v>57</v>
      </c>
      <c r="J4200" t="str">
        <f>VLOOKUP(B4200,tax!$B$1:$P$1478,6,FALSE)</f>
        <v>Bacteria</v>
      </c>
      <c r="K4200" t="str">
        <f>VLOOKUP($B4200,tax!$B$1:$P$1478,7,FALSE)</f>
        <v xml:space="preserve"> Firmicutes</v>
      </c>
    </row>
    <row r="4201" spans="1:11" x14ac:dyDescent="0.25">
      <c r="A4201" t="s">
        <v>2970</v>
      </c>
      <c r="B4201" t="s">
        <v>2971</v>
      </c>
      <c r="C4201" t="s">
        <v>56</v>
      </c>
      <c r="D4201">
        <v>1520</v>
      </c>
      <c r="E4201">
        <v>84</v>
      </c>
      <c r="F4201">
        <v>128</v>
      </c>
      <c r="G4201">
        <f t="shared" si="65"/>
        <v>45</v>
      </c>
      <c r="H4201">
        <v>10758</v>
      </c>
      <c r="I4201" t="s">
        <v>57</v>
      </c>
      <c r="J4201" t="str">
        <f>VLOOKUP(B4201,tax!$B$1:$P$1478,6,FALSE)</f>
        <v>Bacteria</v>
      </c>
      <c r="K4201" t="str">
        <f>VLOOKUP($B4201,tax!$B$1:$P$1478,7,FALSE)</f>
        <v xml:space="preserve"> Firmicutes</v>
      </c>
    </row>
    <row r="4202" spans="1:11" x14ac:dyDescent="0.25">
      <c r="A4202" t="s">
        <v>2972</v>
      </c>
      <c r="B4202" t="s">
        <v>2973</v>
      </c>
      <c r="C4202" t="s">
        <v>10</v>
      </c>
      <c r="D4202">
        <v>2609</v>
      </c>
      <c r="E4202">
        <v>667</v>
      </c>
      <c r="F4202">
        <v>785</v>
      </c>
      <c r="G4202">
        <f t="shared" si="65"/>
        <v>119</v>
      </c>
      <c r="H4202">
        <v>1755</v>
      </c>
      <c r="I4202" t="s">
        <v>11</v>
      </c>
      <c r="J4202" t="str">
        <f>VLOOKUP(B4202,tax!$B$1:$P$1478,6,FALSE)</f>
        <v>Bacteria</v>
      </c>
      <c r="K4202" t="str">
        <f>VLOOKUP($B4202,tax!$B$1:$P$1478,7,FALSE)</f>
        <v xml:space="preserve"> Firmicutes</v>
      </c>
    </row>
    <row r="4203" spans="1:11" x14ac:dyDescent="0.25">
      <c r="A4203" t="s">
        <v>2972</v>
      </c>
      <c r="B4203" t="s">
        <v>2973</v>
      </c>
      <c r="C4203" t="s">
        <v>10</v>
      </c>
      <c r="D4203">
        <v>2609</v>
      </c>
      <c r="E4203">
        <v>1406</v>
      </c>
      <c r="F4203">
        <v>1519</v>
      </c>
      <c r="G4203">
        <f t="shared" si="65"/>
        <v>114</v>
      </c>
      <c r="H4203">
        <v>1755</v>
      </c>
      <c r="I4203" t="s">
        <v>11</v>
      </c>
      <c r="J4203" t="str">
        <f>VLOOKUP(B4203,tax!$B$1:$P$1478,6,FALSE)</f>
        <v>Bacteria</v>
      </c>
      <c r="K4203" t="str">
        <f>VLOOKUP($B4203,tax!$B$1:$P$1478,7,FALSE)</f>
        <v xml:space="preserve"> Firmicutes</v>
      </c>
    </row>
    <row r="4204" spans="1:11" x14ac:dyDescent="0.25">
      <c r="A4204" t="s">
        <v>2972</v>
      </c>
      <c r="B4204" t="s">
        <v>2973</v>
      </c>
      <c r="C4204" t="s">
        <v>10</v>
      </c>
      <c r="D4204">
        <v>2609</v>
      </c>
      <c r="E4204">
        <v>1748</v>
      </c>
      <c r="F4204">
        <v>1862</v>
      </c>
      <c r="G4204">
        <f t="shared" si="65"/>
        <v>115</v>
      </c>
      <c r="H4204">
        <v>1755</v>
      </c>
      <c r="I4204" t="s">
        <v>11</v>
      </c>
      <c r="J4204" t="str">
        <f>VLOOKUP(B4204,tax!$B$1:$P$1478,6,FALSE)</f>
        <v>Bacteria</v>
      </c>
      <c r="K4204" t="str">
        <f>VLOOKUP($B4204,tax!$B$1:$P$1478,7,FALSE)</f>
        <v xml:space="preserve"> Firmicutes</v>
      </c>
    </row>
    <row r="4205" spans="1:11" x14ac:dyDescent="0.25">
      <c r="A4205" t="s">
        <v>2972</v>
      </c>
      <c r="B4205" t="s">
        <v>2973</v>
      </c>
      <c r="C4205" t="s">
        <v>10</v>
      </c>
      <c r="D4205">
        <v>2609</v>
      </c>
      <c r="E4205">
        <v>1877</v>
      </c>
      <c r="F4205">
        <v>1997</v>
      </c>
      <c r="G4205">
        <f t="shared" si="65"/>
        <v>121</v>
      </c>
      <c r="H4205">
        <v>1755</v>
      </c>
      <c r="I4205" t="s">
        <v>11</v>
      </c>
      <c r="J4205" t="str">
        <f>VLOOKUP(B4205,tax!$B$1:$P$1478,6,FALSE)</f>
        <v>Bacteria</v>
      </c>
      <c r="K4205" t="str">
        <f>VLOOKUP($B4205,tax!$B$1:$P$1478,7,FALSE)</f>
        <v xml:space="preserve"> Firmicutes</v>
      </c>
    </row>
    <row r="4206" spans="1:11" x14ac:dyDescent="0.25">
      <c r="A4206" t="s">
        <v>2972</v>
      </c>
      <c r="B4206" t="s">
        <v>2973</v>
      </c>
      <c r="C4206" t="s">
        <v>1685</v>
      </c>
      <c r="D4206">
        <v>2609</v>
      </c>
      <c r="E4206">
        <v>2010</v>
      </c>
      <c r="F4206">
        <v>2084</v>
      </c>
      <c r="G4206">
        <f t="shared" si="65"/>
        <v>75</v>
      </c>
      <c r="H4206">
        <v>1239</v>
      </c>
      <c r="I4206" t="s">
        <v>1686</v>
      </c>
      <c r="J4206" t="str">
        <f>VLOOKUP(B4206,tax!$B$1:$P$1478,6,FALSE)</f>
        <v>Bacteria</v>
      </c>
      <c r="K4206" t="str">
        <f>VLOOKUP($B4206,tax!$B$1:$P$1478,7,FALSE)</f>
        <v xml:space="preserve"> Firmicutes</v>
      </c>
    </row>
    <row r="4207" spans="1:11" x14ac:dyDescent="0.25">
      <c r="A4207" t="s">
        <v>2972</v>
      </c>
      <c r="B4207" t="s">
        <v>2973</v>
      </c>
      <c r="C4207" t="s">
        <v>1685</v>
      </c>
      <c r="D4207">
        <v>2609</v>
      </c>
      <c r="E4207">
        <v>2098</v>
      </c>
      <c r="F4207">
        <v>2174</v>
      </c>
      <c r="G4207">
        <f t="shared" si="65"/>
        <v>77</v>
      </c>
      <c r="H4207">
        <v>1239</v>
      </c>
      <c r="I4207" t="s">
        <v>1686</v>
      </c>
      <c r="J4207" t="str">
        <f>VLOOKUP(B4207,tax!$B$1:$P$1478,6,FALSE)</f>
        <v>Bacteria</v>
      </c>
      <c r="K4207" t="str">
        <f>VLOOKUP($B4207,tax!$B$1:$P$1478,7,FALSE)</f>
        <v xml:space="preserve"> Firmicutes</v>
      </c>
    </row>
    <row r="4208" spans="1:11" x14ac:dyDescent="0.25">
      <c r="A4208" t="s">
        <v>2972</v>
      </c>
      <c r="B4208" t="s">
        <v>2973</v>
      </c>
      <c r="C4208" t="s">
        <v>329</v>
      </c>
      <c r="D4208">
        <v>2609</v>
      </c>
      <c r="E4208">
        <v>59</v>
      </c>
      <c r="F4208">
        <v>394</v>
      </c>
      <c r="G4208">
        <f t="shared" si="65"/>
        <v>336</v>
      </c>
      <c r="H4208">
        <v>9251</v>
      </c>
      <c r="I4208" t="s">
        <v>330</v>
      </c>
      <c r="J4208" t="str">
        <f>VLOOKUP(B4208,tax!$B$1:$P$1478,6,FALSE)</f>
        <v>Bacteria</v>
      </c>
      <c r="K4208" t="str">
        <f>VLOOKUP($B4208,tax!$B$1:$P$1478,7,FALSE)</f>
        <v xml:space="preserve"> Firmicutes</v>
      </c>
    </row>
    <row r="4209" spans="1:11" x14ac:dyDescent="0.25">
      <c r="A4209" t="s">
        <v>2972</v>
      </c>
      <c r="B4209" t="s">
        <v>2973</v>
      </c>
      <c r="C4209" t="s">
        <v>89</v>
      </c>
      <c r="D4209">
        <v>2609</v>
      </c>
      <c r="E4209">
        <v>848</v>
      </c>
      <c r="F4209">
        <v>1261</v>
      </c>
      <c r="G4209">
        <f t="shared" si="65"/>
        <v>414</v>
      </c>
      <c r="H4209">
        <v>1151</v>
      </c>
      <c r="I4209" t="s">
        <v>90</v>
      </c>
      <c r="J4209" t="str">
        <f>VLOOKUP(B4209,tax!$B$1:$P$1478,6,FALSE)</f>
        <v>Bacteria</v>
      </c>
      <c r="K4209" t="str">
        <f>VLOOKUP($B4209,tax!$B$1:$P$1478,7,FALSE)</f>
        <v xml:space="preserve"> Firmicutes</v>
      </c>
    </row>
    <row r="4210" spans="1:11" x14ac:dyDescent="0.25">
      <c r="A4210" t="s">
        <v>2972</v>
      </c>
      <c r="B4210" t="s">
        <v>2973</v>
      </c>
      <c r="C4210" t="s">
        <v>303</v>
      </c>
      <c r="D4210">
        <v>2609</v>
      </c>
      <c r="E4210">
        <v>431</v>
      </c>
      <c r="F4210">
        <v>640</v>
      </c>
      <c r="G4210">
        <f t="shared" si="65"/>
        <v>210</v>
      </c>
      <c r="H4210">
        <v>5906</v>
      </c>
      <c r="I4210" t="s">
        <v>304</v>
      </c>
      <c r="J4210" t="str">
        <f>VLOOKUP(B4210,tax!$B$1:$P$1478,6,FALSE)</f>
        <v>Bacteria</v>
      </c>
      <c r="K4210" t="str">
        <f>VLOOKUP($B4210,tax!$B$1:$P$1478,7,FALSE)</f>
        <v xml:space="preserve"> Firmicutes</v>
      </c>
    </row>
    <row r="4211" spans="1:11" x14ac:dyDescent="0.25">
      <c r="A4211" t="s">
        <v>2972</v>
      </c>
      <c r="B4211" t="s">
        <v>2973</v>
      </c>
      <c r="C4211" t="s">
        <v>56</v>
      </c>
      <c r="D4211">
        <v>2609</v>
      </c>
      <c r="E4211">
        <v>2431</v>
      </c>
      <c r="F4211">
        <v>2474</v>
      </c>
      <c r="G4211">
        <f t="shared" si="65"/>
        <v>44</v>
      </c>
      <c r="H4211">
        <v>10758</v>
      </c>
      <c r="I4211" t="s">
        <v>57</v>
      </c>
      <c r="J4211" t="str">
        <f>VLOOKUP(B4211,tax!$B$1:$P$1478,6,FALSE)</f>
        <v>Bacteria</v>
      </c>
      <c r="K4211" t="str">
        <f>VLOOKUP($B4211,tax!$B$1:$P$1478,7,FALSE)</f>
        <v xml:space="preserve"> Firmicutes</v>
      </c>
    </row>
    <row r="4212" spans="1:11" x14ac:dyDescent="0.25">
      <c r="A4212" t="s">
        <v>2972</v>
      </c>
      <c r="B4212" t="s">
        <v>2973</v>
      </c>
      <c r="C4212" t="s">
        <v>56</v>
      </c>
      <c r="D4212">
        <v>2609</v>
      </c>
      <c r="E4212">
        <v>2490</v>
      </c>
      <c r="F4212">
        <v>2533</v>
      </c>
      <c r="G4212">
        <f t="shared" si="65"/>
        <v>44</v>
      </c>
      <c r="H4212">
        <v>10758</v>
      </c>
      <c r="I4212" t="s">
        <v>57</v>
      </c>
      <c r="J4212" t="str">
        <f>VLOOKUP(B4212,tax!$B$1:$P$1478,6,FALSE)</f>
        <v>Bacteria</v>
      </c>
      <c r="K4212" t="str">
        <f>VLOOKUP($B4212,tax!$B$1:$P$1478,7,FALSE)</f>
        <v xml:space="preserve"> Firmicutes</v>
      </c>
    </row>
    <row r="4213" spans="1:11" x14ac:dyDescent="0.25">
      <c r="A4213" t="s">
        <v>2974</v>
      </c>
      <c r="B4213" t="s">
        <v>2975</v>
      </c>
      <c r="C4213" t="s">
        <v>255</v>
      </c>
      <c r="D4213">
        <v>794</v>
      </c>
      <c r="E4213">
        <v>226</v>
      </c>
      <c r="F4213">
        <v>406</v>
      </c>
      <c r="G4213">
        <f t="shared" si="65"/>
        <v>181</v>
      </c>
      <c r="H4213">
        <v>980</v>
      </c>
      <c r="I4213" t="s">
        <v>256</v>
      </c>
      <c r="J4213" t="str">
        <f>VLOOKUP(B4213,tax!$B$1:$P$1478,6,FALSE)</f>
        <v>Bacteria</v>
      </c>
      <c r="K4213" t="str">
        <f>VLOOKUP($B4213,tax!$B$1:$P$1478,7,FALSE)</f>
        <v xml:space="preserve"> Firmicutes</v>
      </c>
    </row>
    <row r="4214" spans="1:11" x14ac:dyDescent="0.25">
      <c r="A4214" t="s">
        <v>2974</v>
      </c>
      <c r="B4214" t="s">
        <v>2975</v>
      </c>
      <c r="C4214" t="s">
        <v>10</v>
      </c>
      <c r="D4214">
        <v>794</v>
      </c>
      <c r="E4214">
        <v>671</v>
      </c>
      <c r="F4214">
        <v>792</v>
      </c>
      <c r="G4214">
        <f t="shared" si="65"/>
        <v>122</v>
      </c>
      <c r="H4214">
        <v>1755</v>
      </c>
      <c r="I4214" t="s">
        <v>11</v>
      </c>
      <c r="J4214" t="str">
        <f>VLOOKUP(B4214,tax!$B$1:$P$1478,6,FALSE)</f>
        <v>Bacteria</v>
      </c>
      <c r="K4214" t="str">
        <f>VLOOKUP($B4214,tax!$B$1:$P$1478,7,FALSE)</f>
        <v xml:space="preserve"> Firmicutes</v>
      </c>
    </row>
    <row r="4215" spans="1:11" x14ac:dyDescent="0.25">
      <c r="A4215" t="s">
        <v>2974</v>
      </c>
      <c r="B4215" t="s">
        <v>2975</v>
      </c>
      <c r="C4215" t="s">
        <v>2397</v>
      </c>
      <c r="D4215">
        <v>794</v>
      </c>
      <c r="E4215">
        <v>1</v>
      </c>
      <c r="F4215">
        <v>69</v>
      </c>
      <c r="G4215">
        <f t="shared" si="65"/>
        <v>69</v>
      </c>
      <c r="H4215">
        <v>3</v>
      </c>
      <c r="I4215" t="s">
        <v>2397</v>
      </c>
      <c r="J4215" t="str">
        <f>VLOOKUP(B4215,tax!$B$1:$P$1478,6,FALSE)</f>
        <v>Bacteria</v>
      </c>
      <c r="K4215" t="str">
        <f>VLOOKUP($B4215,tax!$B$1:$P$1478,7,FALSE)</f>
        <v xml:space="preserve"> Firmicutes</v>
      </c>
    </row>
    <row r="4216" spans="1:11" x14ac:dyDescent="0.25">
      <c r="A4216" t="s">
        <v>2974</v>
      </c>
      <c r="B4216" t="s">
        <v>2975</v>
      </c>
      <c r="C4216" t="s">
        <v>2398</v>
      </c>
      <c r="D4216">
        <v>794</v>
      </c>
      <c r="E4216">
        <v>431</v>
      </c>
      <c r="F4216">
        <v>475</v>
      </c>
      <c r="G4216">
        <f t="shared" si="65"/>
        <v>45</v>
      </c>
      <c r="H4216">
        <v>3</v>
      </c>
      <c r="I4216" t="s">
        <v>2398</v>
      </c>
      <c r="J4216" t="str">
        <f>VLOOKUP(B4216,tax!$B$1:$P$1478,6,FALSE)</f>
        <v>Bacteria</v>
      </c>
      <c r="K4216" t="str">
        <f>VLOOKUP($B4216,tax!$B$1:$P$1478,7,FALSE)</f>
        <v xml:space="preserve"> Firmicutes</v>
      </c>
    </row>
    <row r="4217" spans="1:11" x14ac:dyDescent="0.25">
      <c r="A4217" t="s">
        <v>2976</v>
      </c>
      <c r="B4217" t="s">
        <v>2977</v>
      </c>
      <c r="C4217" t="s">
        <v>63</v>
      </c>
      <c r="D4217">
        <v>1350</v>
      </c>
      <c r="E4217">
        <v>636</v>
      </c>
      <c r="F4217">
        <v>899</v>
      </c>
      <c r="G4217">
        <f t="shared" si="65"/>
        <v>264</v>
      </c>
      <c r="H4217">
        <v>5365</v>
      </c>
      <c r="I4217" t="s">
        <v>64</v>
      </c>
      <c r="J4217" t="str">
        <f>VLOOKUP(B4217,tax!$B$1:$P$1478,6,FALSE)</f>
        <v>Bacteria</v>
      </c>
      <c r="K4217" t="str">
        <f>VLOOKUP($B4217,tax!$B$1:$P$1478,7,FALSE)</f>
        <v xml:space="preserve"> Firmicutes</v>
      </c>
    </row>
    <row r="4218" spans="1:11" x14ac:dyDescent="0.25">
      <c r="A4218" t="s">
        <v>2976</v>
      </c>
      <c r="B4218" t="s">
        <v>2977</v>
      </c>
      <c r="C4218" t="s">
        <v>946</v>
      </c>
      <c r="D4218">
        <v>1350</v>
      </c>
      <c r="E4218">
        <v>1180</v>
      </c>
      <c r="F4218">
        <v>1238</v>
      </c>
      <c r="G4218">
        <f t="shared" si="65"/>
        <v>59</v>
      </c>
      <c r="H4218">
        <v>1839</v>
      </c>
      <c r="I4218" t="s">
        <v>947</v>
      </c>
      <c r="J4218" t="str">
        <f>VLOOKUP(B4218,tax!$B$1:$P$1478,6,FALSE)</f>
        <v>Bacteria</v>
      </c>
      <c r="K4218" t="str">
        <f>VLOOKUP($B4218,tax!$B$1:$P$1478,7,FALSE)</f>
        <v xml:space="preserve"> Firmicutes</v>
      </c>
    </row>
    <row r="4219" spans="1:11" x14ac:dyDescent="0.25">
      <c r="A4219" t="s">
        <v>2976</v>
      </c>
      <c r="B4219" t="s">
        <v>2977</v>
      </c>
      <c r="C4219" t="s">
        <v>10</v>
      </c>
      <c r="D4219">
        <v>1350</v>
      </c>
      <c r="E4219">
        <v>40</v>
      </c>
      <c r="F4219">
        <v>165</v>
      </c>
      <c r="G4219">
        <f t="shared" si="65"/>
        <v>126</v>
      </c>
      <c r="H4219">
        <v>1755</v>
      </c>
      <c r="I4219" t="s">
        <v>11</v>
      </c>
      <c r="J4219" t="str">
        <f>VLOOKUP(B4219,tax!$B$1:$P$1478,6,FALSE)</f>
        <v>Bacteria</v>
      </c>
      <c r="K4219" t="str">
        <f>VLOOKUP($B4219,tax!$B$1:$P$1478,7,FALSE)</f>
        <v xml:space="preserve"> Firmicutes</v>
      </c>
    </row>
    <row r="4220" spans="1:11" x14ac:dyDescent="0.25">
      <c r="A4220" t="s">
        <v>2976</v>
      </c>
      <c r="B4220" t="s">
        <v>2977</v>
      </c>
      <c r="C4220" t="s">
        <v>10</v>
      </c>
      <c r="D4220">
        <v>1350</v>
      </c>
      <c r="E4220">
        <v>171</v>
      </c>
      <c r="F4220">
        <v>299</v>
      </c>
      <c r="G4220">
        <f t="shared" si="65"/>
        <v>129</v>
      </c>
      <c r="H4220">
        <v>1755</v>
      </c>
      <c r="I4220" t="s">
        <v>11</v>
      </c>
      <c r="J4220" t="str">
        <f>VLOOKUP(B4220,tax!$B$1:$P$1478,6,FALSE)</f>
        <v>Bacteria</v>
      </c>
      <c r="K4220" t="str">
        <f>VLOOKUP($B4220,tax!$B$1:$P$1478,7,FALSE)</f>
        <v xml:space="preserve"> Firmicutes</v>
      </c>
    </row>
    <row r="4221" spans="1:11" x14ac:dyDescent="0.25">
      <c r="A4221" t="s">
        <v>2976</v>
      </c>
      <c r="B4221" t="s">
        <v>2977</v>
      </c>
      <c r="C4221" t="s">
        <v>1854</v>
      </c>
      <c r="D4221">
        <v>1350</v>
      </c>
      <c r="E4221">
        <v>995</v>
      </c>
      <c r="F4221">
        <v>1173</v>
      </c>
      <c r="G4221">
        <f t="shared" si="65"/>
        <v>179</v>
      </c>
      <c r="H4221">
        <v>615</v>
      </c>
      <c r="I4221" t="s">
        <v>1855</v>
      </c>
      <c r="J4221" t="str">
        <f>VLOOKUP(B4221,tax!$B$1:$P$1478,6,FALSE)</f>
        <v>Bacteria</v>
      </c>
      <c r="K4221" t="str">
        <f>VLOOKUP($B4221,tax!$B$1:$P$1478,7,FALSE)</f>
        <v xml:space="preserve"> Firmicutes</v>
      </c>
    </row>
    <row r="4222" spans="1:11" x14ac:dyDescent="0.25">
      <c r="A4222" t="s">
        <v>2976</v>
      </c>
      <c r="B4222" t="s">
        <v>2977</v>
      </c>
      <c r="C4222" t="s">
        <v>2401</v>
      </c>
      <c r="D4222">
        <v>1350</v>
      </c>
      <c r="E4222">
        <v>542</v>
      </c>
      <c r="F4222">
        <v>586</v>
      </c>
      <c r="G4222">
        <f t="shared" si="65"/>
        <v>45</v>
      </c>
      <c r="H4222">
        <v>181</v>
      </c>
      <c r="I4222" t="s">
        <v>2401</v>
      </c>
      <c r="J4222" t="str">
        <f>VLOOKUP(B4222,tax!$B$1:$P$1478,6,FALSE)</f>
        <v>Bacteria</v>
      </c>
      <c r="K4222" t="str">
        <f>VLOOKUP($B4222,tax!$B$1:$P$1478,7,FALSE)</f>
        <v xml:space="preserve"> Firmicutes</v>
      </c>
    </row>
    <row r="4223" spans="1:11" x14ac:dyDescent="0.25">
      <c r="A4223" t="s">
        <v>2978</v>
      </c>
      <c r="B4223" t="s">
        <v>2979</v>
      </c>
      <c r="C4223" t="s">
        <v>10</v>
      </c>
      <c r="D4223">
        <v>1492</v>
      </c>
      <c r="E4223">
        <v>491</v>
      </c>
      <c r="F4223">
        <v>597</v>
      </c>
      <c r="G4223">
        <f t="shared" si="65"/>
        <v>107</v>
      </c>
      <c r="H4223">
        <v>1755</v>
      </c>
      <c r="I4223" t="s">
        <v>11</v>
      </c>
      <c r="J4223" t="str">
        <f>VLOOKUP(B4223,tax!$B$1:$P$1478,6,FALSE)</f>
        <v>Bacteria</v>
      </c>
      <c r="K4223" t="str">
        <f>VLOOKUP($B4223,tax!$B$1:$P$1478,7,FALSE)</f>
        <v xml:space="preserve"> Firmicutes</v>
      </c>
    </row>
    <row r="4224" spans="1:11" x14ac:dyDescent="0.25">
      <c r="A4224" t="s">
        <v>2978</v>
      </c>
      <c r="B4224" t="s">
        <v>2979</v>
      </c>
      <c r="C4224" t="s">
        <v>10</v>
      </c>
      <c r="D4224">
        <v>1492</v>
      </c>
      <c r="E4224">
        <v>615</v>
      </c>
      <c r="F4224">
        <v>724</v>
      </c>
      <c r="G4224">
        <f t="shared" si="65"/>
        <v>110</v>
      </c>
      <c r="H4224">
        <v>1755</v>
      </c>
      <c r="I4224" t="s">
        <v>11</v>
      </c>
      <c r="J4224" t="str">
        <f>VLOOKUP(B4224,tax!$B$1:$P$1478,6,FALSE)</f>
        <v>Bacteria</v>
      </c>
      <c r="K4224" t="str">
        <f>VLOOKUP($B4224,tax!$B$1:$P$1478,7,FALSE)</f>
        <v xml:space="preserve"> Firmicutes</v>
      </c>
    </row>
    <row r="4225" spans="1:11" x14ac:dyDescent="0.25">
      <c r="A4225" t="s">
        <v>2978</v>
      </c>
      <c r="B4225" t="s">
        <v>2979</v>
      </c>
      <c r="C4225" t="s">
        <v>10</v>
      </c>
      <c r="D4225">
        <v>1492</v>
      </c>
      <c r="E4225">
        <v>1000</v>
      </c>
      <c r="F4225">
        <v>1109</v>
      </c>
      <c r="G4225">
        <f t="shared" si="65"/>
        <v>110</v>
      </c>
      <c r="H4225">
        <v>1755</v>
      </c>
      <c r="I4225" t="s">
        <v>11</v>
      </c>
      <c r="J4225" t="str">
        <f>VLOOKUP(B4225,tax!$B$1:$P$1478,6,FALSE)</f>
        <v>Bacteria</v>
      </c>
      <c r="K4225" t="str">
        <f>VLOOKUP($B4225,tax!$B$1:$P$1478,7,FALSE)</f>
        <v xml:space="preserve"> Firmicutes</v>
      </c>
    </row>
    <row r="4226" spans="1:11" x14ac:dyDescent="0.25">
      <c r="A4226" t="s">
        <v>2978</v>
      </c>
      <c r="B4226" t="s">
        <v>2979</v>
      </c>
      <c r="C4226" t="s">
        <v>10</v>
      </c>
      <c r="D4226">
        <v>1492</v>
      </c>
      <c r="E4226">
        <v>1110</v>
      </c>
      <c r="F4226">
        <v>1240</v>
      </c>
      <c r="G4226">
        <f t="shared" si="65"/>
        <v>131</v>
      </c>
      <c r="H4226">
        <v>1755</v>
      </c>
      <c r="I4226" t="s">
        <v>11</v>
      </c>
      <c r="J4226" t="str">
        <f>VLOOKUP(B4226,tax!$B$1:$P$1478,6,FALSE)</f>
        <v>Bacteria</v>
      </c>
      <c r="K4226" t="str">
        <f>VLOOKUP($B4226,tax!$B$1:$P$1478,7,FALSE)</f>
        <v xml:space="preserve"> Firmicutes</v>
      </c>
    </row>
    <row r="4227" spans="1:11" x14ac:dyDescent="0.25">
      <c r="A4227" t="s">
        <v>2978</v>
      </c>
      <c r="B4227" t="s">
        <v>2979</v>
      </c>
      <c r="C4227" t="s">
        <v>234</v>
      </c>
      <c r="D4227">
        <v>1492</v>
      </c>
      <c r="E4227">
        <v>70</v>
      </c>
      <c r="F4227">
        <v>532</v>
      </c>
      <c r="G4227">
        <f t="shared" ref="G4227:G4290" si="66">F4227-E4227+1</f>
        <v>463</v>
      </c>
      <c r="H4227">
        <v>143</v>
      </c>
      <c r="I4227" t="s">
        <v>235</v>
      </c>
      <c r="J4227" t="str">
        <f>VLOOKUP(B4227,tax!$B$1:$P$1478,6,FALSE)</f>
        <v>Bacteria</v>
      </c>
      <c r="K4227" t="str">
        <f>VLOOKUP($B4227,tax!$B$1:$P$1478,7,FALSE)</f>
        <v xml:space="preserve"> Firmicutes</v>
      </c>
    </row>
    <row r="4228" spans="1:11" x14ac:dyDescent="0.25">
      <c r="A4228" t="s">
        <v>2978</v>
      </c>
      <c r="B4228" t="s">
        <v>2979</v>
      </c>
      <c r="C4228" t="s">
        <v>234</v>
      </c>
      <c r="D4228">
        <v>1492</v>
      </c>
      <c r="E4228">
        <v>1173</v>
      </c>
      <c r="F4228">
        <v>1443</v>
      </c>
      <c r="G4228">
        <f t="shared" si="66"/>
        <v>271</v>
      </c>
      <c r="H4228">
        <v>143</v>
      </c>
      <c r="I4228" t="s">
        <v>235</v>
      </c>
      <c r="J4228" t="str">
        <f>VLOOKUP(B4228,tax!$B$1:$P$1478,6,FALSE)</f>
        <v>Bacteria</v>
      </c>
      <c r="K4228" t="str">
        <f>VLOOKUP($B4228,tax!$B$1:$P$1478,7,FALSE)</f>
        <v xml:space="preserve"> Firmicutes</v>
      </c>
    </row>
    <row r="4229" spans="1:11" x14ac:dyDescent="0.25">
      <c r="A4229" t="s">
        <v>2980</v>
      </c>
      <c r="B4229" t="s">
        <v>2981</v>
      </c>
      <c r="C4229" t="s">
        <v>32</v>
      </c>
      <c r="D4229">
        <v>759</v>
      </c>
      <c r="E4229">
        <v>608</v>
      </c>
      <c r="F4229">
        <v>742</v>
      </c>
      <c r="G4229">
        <f t="shared" si="66"/>
        <v>135</v>
      </c>
      <c r="H4229">
        <v>1727</v>
      </c>
      <c r="I4229" t="s">
        <v>33</v>
      </c>
      <c r="J4229" t="str">
        <f>VLOOKUP(B4229,tax!$B$1:$P$1478,6,FALSE)</f>
        <v>Bacteria</v>
      </c>
      <c r="K4229" t="str">
        <f>VLOOKUP($B4229,tax!$B$1:$P$1478,7,FALSE)</f>
        <v xml:space="preserve"> Firmicutes</v>
      </c>
    </row>
    <row r="4230" spans="1:11" x14ac:dyDescent="0.25">
      <c r="A4230" t="s">
        <v>2980</v>
      </c>
      <c r="B4230" t="s">
        <v>2981</v>
      </c>
      <c r="C4230" t="s">
        <v>10</v>
      </c>
      <c r="D4230">
        <v>759</v>
      </c>
      <c r="E4230">
        <v>460</v>
      </c>
      <c r="F4230">
        <v>598</v>
      </c>
      <c r="G4230">
        <f t="shared" si="66"/>
        <v>139</v>
      </c>
      <c r="H4230">
        <v>1755</v>
      </c>
      <c r="I4230" t="s">
        <v>11</v>
      </c>
      <c r="J4230" t="str">
        <f>VLOOKUP(B4230,tax!$B$1:$P$1478,6,FALSE)</f>
        <v>Bacteria</v>
      </c>
      <c r="K4230" t="str">
        <f>VLOOKUP($B4230,tax!$B$1:$P$1478,7,FALSE)</f>
        <v xml:space="preserve"> Firmicutes</v>
      </c>
    </row>
    <row r="4231" spans="1:11" x14ac:dyDescent="0.25">
      <c r="A4231" t="s">
        <v>2980</v>
      </c>
      <c r="B4231" t="s">
        <v>2981</v>
      </c>
      <c r="C4231" t="s">
        <v>2381</v>
      </c>
      <c r="D4231">
        <v>759</v>
      </c>
      <c r="E4231">
        <v>1</v>
      </c>
      <c r="F4231">
        <v>236</v>
      </c>
      <c r="G4231">
        <f t="shared" si="66"/>
        <v>236</v>
      </c>
      <c r="H4231">
        <v>205</v>
      </c>
      <c r="I4231" t="s">
        <v>2382</v>
      </c>
      <c r="J4231" t="str">
        <f>VLOOKUP(B4231,tax!$B$1:$P$1478,6,FALSE)</f>
        <v>Bacteria</v>
      </c>
      <c r="K4231" t="str">
        <f>VLOOKUP($B4231,tax!$B$1:$P$1478,7,FALSE)</f>
        <v xml:space="preserve"> Firmicutes</v>
      </c>
    </row>
    <row r="4232" spans="1:11" x14ac:dyDescent="0.25">
      <c r="A4232" t="s">
        <v>2982</v>
      </c>
      <c r="B4232" t="s">
        <v>2983</v>
      </c>
      <c r="C4232" t="s">
        <v>10</v>
      </c>
      <c r="D4232">
        <v>1305</v>
      </c>
      <c r="E4232">
        <v>529</v>
      </c>
      <c r="F4232">
        <v>645</v>
      </c>
      <c r="G4232">
        <f t="shared" si="66"/>
        <v>117</v>
      </c>
      <c r="H4232">
        <v>1755</v>
      </c>
      <c r="I4232" t="s">
        <v>11</v>
      </c>
      <c r="J4232" t="str">
        <f>VLOOKUP(B4232,tax!$B$1:$P$1478,6,FALSE)</f>
        <v>Bacteria</v>
      </c>
      <c r="K4232" t="str">
        <f>VLOOKUP($B4232,tax!$B$1:$P$1478,7,FALSE)</f>
        <v xml:space="preserve"> Firmicutes</v>
      </c>
    </row>
    <row r="4233" spans="1:11" x14ac:dyDescent="0.25">
      <c r="A4233" t="s">
        <v>2982</v>
      </c>
      <c r="B4233" t="s">
        <v>2983</v>
      </c>
      <c r="C4233" t="s">
        <v>10</v>
      </c>
      <c r="D4233">
        <v>1305</v>
      </c>
      <c r="E4233">
        <v>717</v>
      </c>
      <c r="F4233">
        <v>830</v>
      </c>
      <c r="G4233">
        <f t="shared" si="66"/>
        <v>114</v>
      </c>
      <c r="H4233">
        <v>1755</v>
      </c>
      <c r="I4233" t="s">
        <v>11</v>
      </c>
      <c r="J4233" t="str">
        <f>VLOOKUP(B4233,tax!$B$1:$P$1478,6,FALSE)</f>
        <v>Bacteria</v>
      </c>
      <c r="K4233" t="str">
        <f>VLOOKUP($B4233,tax!$B$1:$P$1478,7,FALSE)</f>
        <v xml:space="preserve"> Firmicutes</v>
      </c>
    </row>
    <row r="4234" spans="1:11" x14ac:dyDescent="0.25">
      <c r="A4234" t="s">
        <v>2982</v>
      </c>
      <c r="B4234" t="s">
        <v>2983</v>
      </c>
      <c r="C4234" t="s">
        <v>10</v>
      </c>
      <c r="D4234">
        <v>1305</v>
      </c>
      <c r="E4234">
        <v>864</v>
      </c>
      <c r="F4234">
        <v>983</v>
      </c>
      <c r="G4234">
        <f t="shared" si="66"/>
        <v>120</v>
      </c>
      <c r="H4234">
        <v>1755</v>
      </c>
      <c r="I4234" t="s">
        <v>11</v>
      </c>
      <c r="J4234" t="str">
        <f>VLOOKUP(B4234,tax!$B$1:$P$1478,6,FALSE)</f>
        <v>Bacteria</v>
      </c>
      <c r="K4234" t="str">
        <f>VLOOKUP($B4234,tax!$B$1:$P$1478,7,FALSE)</f>
        <v xml:space="preserve"> Firmicutes</v>
      </c>
    </row>
    <row r="4235" spans="1:11" x14ac:dyDescent="0.25">
      <c r="A4235" t="s">
        <v>2982</v>
      </c>
      <c r="B4235" t="s">
        <v>2983</v>
      </c>
      <c r="C4235" t="s">
        <v>10</v>
      </c>
      <c r="D4235">
        <v>1305</v>
      </c>
      <c r="E4235">
        <v>1016</v>
      </c>
      <c r="F4235">
        <v>1131</v>
      </c>
      <c r="G4235">
        <f t="shared" si="66"/>
        <v>116</v>
      </c>
      <c r="H4235">
        <v>1755</v>
      </c>
      <c r="I4235" t="s">
        <v>11</v>
      </c>
      <c r="J4235" t="str">
        <f>VLOOKUP(B4235,tax!$B$1:$P$1478,6,FALSE)</f>
        <v>Bacteria</v>
      </c>
      <c r="K4235" t="str">
        <f>VLOOKUP($B4235,tax!$B$1:$P$1478,7,FALSE)</f>
        <v xml:space="preserve"> Firmicutes</v>
      </c>
    </row>
    <row r="4236" spans="1:11" x14ac:dyDescent="0.25">
      <c r="A4236" t="s">
        <v>2982</v>
      </c>
      <c r="B4236" t="s">
        <v>2983</v>
      </c>
      <c r="C4236" t="s">
        <v>12</v>
      </c>
      <c r="D4236">
        <v>1305</v>
      </c>
      <c r="E4236">
        <v>1091</v>
      </c>
      <c r="F4236">
        <v>1293</v>
      </c>
      <c r="G4236">
        <f t="shared" si="66"/>
        <v>203</v>
      </c>
      <c r="H4236">
        <v>1312</v>
      </c>
      <c r="I4236" t="s">
        <v>13</v>
      </c>
      <c r="J4236" t="str">
        <f>VLOOKUP(B4236,tax!$B$1:$P$1478,6,FALSE)</f>
        <v>Bacteria</v>
      </c>
      <c r="K4236" t="str">
        <f>VLOOKUP($B4236,tax!$B$1:$P$1478,7,FALSE)</f>
        <v xml:space="preserve"> Firmicutes</v>
      </c>
    </row>
    <row r="4237" spans="1:11" x14ac:dyDescent="0.25">
      <c r="A4237" t="s">
        <v>2982</v>
      </c>
      <c r="B4237" t="s">
        <v>2983</v>
      </c>
      <c r="C4237" t="s">
        <v>52</v>
      </c>
      <c r="D4237">
        <v>1305</v>
      </c>
      <c r="E4237">
        <v>43</v>
      </c>
      <c r="F4237">
        <v>288</v>
      </c>
      <c r="G4237">
        <f t="shared" si="66"/>
        <v>246</v>
      </c>
      <c r="H4237">
        <v>5170</v>
      </c>
      <c r="I4237" t="s">
        <v>53</v>
      </c>
      <c r="J4237" t="str">
        <f>VLOOKUP(B4237,tax!$B$1:$P$1478,6,FALSE)</f>
        <v>Bacteria</v>
      </c>
      <c r="K4237" t="str">
        <f>VLOOKUP($B4237,tax!$B$1:$P$1478,7,FALSE)</f>
        <v xml:space="preserve"> Firmicutes</v>
      </c>
    </row>
    <row r="4238" spans="1:11" x14ac:dyDescent="0.25">
      <c r="A4238" t="s">
        <v>2982</v>
      </c>
      <c r="B4238" t="s">
        <v>2983</v>
      </c>
      <c r="C4238" t="s">
        <v>987</v>
      </c>
      <c r="D4238">
        <v>1305</v>
      </c>
      <c r="E4238">
        <v>378</v>
      </c>
      <c r="F4238">
        <v>481</v>
      </c>
      <c r="G4238">
        <f t="shared" si="66"/>
        <v>104</v>
      </c>
      <c r="H4238">
        <v>86</v>
      </c>
      <c r="I4238" t="s">
        <v>987</v>
      </c>
      <c r="J4238" t="str">
        <f>VLOOKUP(B4238,tax!$B$1:$P$1478,6,FALSE)</f>
        <v>Bacteria</v>
      </c>
      <c r="K4238" t="str">
        <f>VLOOKUP($B4238,tax!$B$1:$P$1478,7,FALSE)</f>
        <v xml:space="preserve"> Firmicutes</v>
      </c>
    </row>
    <row r="4239" spans="1:11" x14ac:dyDescent="0.25">
      <c r="A4239" t="s">
        <v>2984</v>
      </c>
      <c r="B4239" t="s">
        <v>2985</v>
      </c>
      <c r="C4239" t="s">
        <v>10</v>
      </c>
      <c r="D4239">
        <v>973</v>
      </c>
      <c r="E4239">
        <v>855</v>
      </c>
      <c r="F4239">
        <v>969</v>
      </c>
      <c r="G4239">
        <f t="shared" si="66"/>
        <v>115</v>
      </c>
      <c r="H4239">
        <v>1755</v>
      </c>
      <c r="I4239" t="s">
        <v>11</v>
      </c>
      <c r="J4239" t="str">
        <f>VLOOKUP(B4239,tax!$B$1:$P$1478,6,FALSE)</f>
        <v>Bacteria</v>
      </c>
      <c r="K4239" t="str">
        <f>VLOOKUP($B4239,tax!$B$1:$P$1478,7,FALSE)</f>
        <v xml:space="preserve"> Firmicutes</v>
      </c>
    </row>
    <row r="4240" spans="1:11" x14ac:dyDescent="0.25">
      <c r="A4240" t="s">
        <v>2984</v>
      </c>
      <c r="B4240" t="s">
        <v>2985</v>
      </c>
      <c r="C4240" t="s">
        <v>226</v>
      </c>
      <c r="D4240">
        <v>973</v>
      </c>
      <c r="E4240">
        <v>759</v>
      </c>
      <c r="F4240">
        <v>829</v>
      </c>
      <c r="G4240">
        <f t="shared" si="66"/>
        <v>71</v>
      </c>
      <c r="H4240">
        <v>4829</v>
      </c>
      <c r="I4240" t="s">
        <v>227</v>
      </c>
      <c r="J4240" t="str">
        <f>VLOOKUP(B4240,tax!$B$1:$P$1478,6,FALSE)</f>
        <v>Bacteria</v>
      </c>
      <c r="K4240" t="str">
        <f>VLOOKUP($B4240,tax!$B$1:$P$1478,7,FALSE)</f>
        <v xml:space="preserve"> Firmicutes</v>
      </c>
    </row>
    <row r="4241" spans="1:11" x14ac:dyDescent="0.25">
      <c r="A4241" t="s">
        <v>2984</v>
      </c>
      <c r="B4241" t="s">
        <v>2985</v>
      </c>
      <c r="C4241" t="s">
        <v>329</v>
      </c>
      <c r="D4241">
        <v>973</v>
      </c>
      <c r="E4241">
        <v>19</v>
      </c>
      <c r="F4241">
        <v>310</v>
      </c>
      <c r="G4241">
        <f t="shared" si="66"/>
        <v>292</v>
      </c>
      <c r="H4241">
        <v>9251</v>
      </c>
      <c r="I4241" t="s">
        <v>330</v>
      </c>
      <c r="J4241" t="str">
        <f>VLOOKUP(B4241,tax!$B$1:$P$1478,6,FALSE)</f>
        <v>Bacteria</v>
      </c>
      <c r="K4241" t="str">
        <f>VLOOKUP($B4241,tax!$B$1:$P$1478,7,FALSE)</f>
        <v xml:space="preserve"> Firmicutes</v>
      </c>
    </row>
    <row r="4242" spans="1:11" x14ac:dyDescent="0.25">
      <c r="A4242" t="s">
        <v>2984</v>
      </c>
      <c r="B4242" t="s">
        <v>2985</v>
      </c>
      <c r="C4242" t="s">
        <v>303</v>
      </c>
      <c r="D4242">
        <v>973</v>
      </c>
      <c r="E4242">
        <v>350</v>
      </c>
      <c r="F4242">
        <v>722</v>
      </c>
      <c r="G4242">
        <f t="shared" si="66"/>
        <v>373</v>
      </c>
      <c r="H4242">
        <v>5906</v>
      </c>
      <c r="I4242" t="s">
        <v>304</v>
      </c>
      <c r="J4242" t="str">
        <f>VLOOKUP(B4242,tax!$B$1:$P$1478,6,FALSE)</f>
        <v>Bacteria</v>
      </c>
      <c r="K4242" t="str">
        <f>VLOOKUP($B4242,tax!$B$1:$P$1478,7,FALSE)</f>
        <v xml:space="preserve"> Firmicutes</v>
      </c>
    </row>
    <row r="4243" spans="1:11" x14ac:dyDescent="0.25">
      <c r="A4243" t="s">
        <v>2986</v>
      </c>
      <c r="B4243" t="s">
        <v>2987</v>
      </c>
      <c r="C4243" t="s">
        <v>10</v>
      </c>
      <c r="D4243">
        <v>590</v>
      </c>
      <c r="E4243">
        <v>341</v>
      </c>
      <c r="F4243">
        <v>468</v>
      </c>
      <c r="G4243">
        <f t="shared" si="66"/>
        <v>128</v>
      </c>
      <c r="H4243">
        <v>1755</v>
      </c>
      <c r="I4243" t="s">
        <v>11</v>
      </c>
      <c r="J4243" t="str">
        <f>VLOOKUP(B4243,tax!$B$1:$P$1478,6,FALSE)</f>
        <v>Bacteria</v>
      </c>
      <c r="K4243" t="str">
        <f>VLOOKUP($B4243,tax!$B$1:$P$1478,7,FALSE)</f>
        <v xml:space="preserve"> Firmicutes</v>
      </c>
    </row>
    <row r="4244" spans="1:11" x14ac:dyDescent="0.25">
      <c r="A4244" t="s">
        <v>2986</v>
      </c>
      <c r="B4244" t="s">
        <v>2987</v>
      </c>
      <c r="C4244" t="s">
        <v>10</v>
      </c>
      <c r="D4244">
        <v>590</v>
      </c>
      <c r="E4244">
        <v>476</v>
      </c>
      <c r="F4244">
        <v>590</v>
      </c>
      <c r="G4244">
        <f t="shared" si="66"/>
        <v>115</v>
      </c>
      <c r="H4244">
        <v>1755</v>
      </c>
      <c r="I4244" t="s">
        <v>11</v>
      </c>
      <c r="J4244" t="str">
        <f>VLOOKUP(B4244,tax!$B$1:$P$1478,6,FALSE)</f>
        <v>Bacteria</v>
      </c>
      <c r="K4244" t="str">
        <f>VLOOKUP($B4244,tax!$B$1:$P$1478,7,FALSE)</f>
        <v xml:space="preserve"> Firmicutes</v>
      </c>
    </row>
    <row r="4245" spans="1:11" x14ac:dyDescent="0.25">
      <c r="A4245" t="s">
        <v>2986</v>
      </c>
      <c r="B4245" t="s">
        <v>2987</v>
      </c>
      <c r="C4245" t="s">
        <v>52</v>
      </c>
      <c r="D4245">
        <v>590</v>
      </c>
      <c r="E4245">
        <v>3</v>
      </c>
      <c r="F4245">
        <v>318</v>
      </c>
      <c r="G4245">
        <f t="shared" si="66"/>
        <v>316</v>
      </c>
      <c r="H4245">
        <v>5170</v>
      </c>
      <c r="I4245" t="s">
        <v>53</v>
      </c>
      <c r="J4245" t="str">
        <f>VLOOKUP(B4245,tax!$B$1:$P$1478,6,FALSE)</f>
        <v>Bacteria</v>
      </c>
      <c r="K4245" t="str">
        <f>VLOOKUP($B4245,tax!$B$1:$P$1478,7,FALSE)</f>
        <v xml:space="preserve"> Firmicutes</v>
      </c>
    </row>
    <row r="4246" spans="1:11" x14ac:dyDescent="0.25">
      <c r="A4246" t="s">
        <v>2988</v>
      </c>
      <c r="B4246" t="s">
        <v>2989</v>
      </c>
      <c r="C4246" t="s">
        <v>10</v>
      </c>
      <c r="D4246">
        <v>678</v>
      </c>
      <c r="E4246">
        <v>558</v>
      </c>
      <c r="F4246">
        <v>678</v>
      </c>
      <c r="G4246">
        <f t="shared" si="66"/>
        <v>121</v>
      </c>
      <c r="H4246">
        <v>1755</v>
      </c>
      <c r="I4246" t="s">
        <v>11</v>
      </c>
      <c r="J4246" t="str">
        <f>VLOOKUP(B4246,tax!$B$1:$P$1478,6,FALSE)</f>
        <v>Bacteria</v>
      </c>
      <c r="K4246" t="str">
        <f>VLOOKUP($B4246,tax!$B$1:$P$1478,7,FALSE)</f>
        <v xml:space="preserve"> Firmicutes</v>
      </c>
    </row>
    <row r="4247" spans="1:11" x14ac:dyDescent="0.25">
      <c r="A4247" t="s">
        <v>2988</v>
      </c>
      <c r="B4247" t="s">
        <v>2989</v>
      </c>
      <c r="C4247" t="s">
        <v>65</v>
      </c>
      <c r="D4247">
        <v>678</v>
      </c>
      <c r="E4247">
        <v>109</v>
      </c>
      <c r="F4247">
        <v>249</v>
      </c>
      <c r="G4247">
        <f t="shared" si="66"/>
        <v>141</v>
      </c>
      <c r="H4247">
        <v>1509</v>
      </c>
      <c r="I4247" t="s">
        <v>66</v>
      </c>
      <c r="J4247" t="str">
        <f>VLOOKUP(B4247,tax!$B$1:$P$1478,6,FALSE)</f>
        <v>Bacteria</v>
      </c>
      <c r="K4247" t="str">
        <f>VLOOKUP($B4247,tax!$B$1:$P$1478,7,FALSE)</f>
        <v xml:space="preserve"> Firmicutes</v>
      </c>
    </row>
    <row r="4248" spans="1:11" x14ac:dyDescent="0.25">
      <c r="A4248" t="s">
        <v>2988</v>
      </c>
      <c r="B4248" t="s">
        <v>2989</v>
      </c>
      <c r="C4248" t="s">
        <v>65</v>
      </c>
      <c r="D4248">
        <v>678</v>
      </c>
      <c r="E4248">
        <v>264</v>
      </c>
      <c r="F4248">
        <v>379</v>
      </c>
      <c r="G4248">
        <f t="shared" si="66"/>
        <v>116</v>
      </c>
      <c r="H4248">
        <v>1509</v>
      </c>
      <c r="I4248" t="s">
        <v>66</v>
      </c>
      <c r="J4248" t="str">
        <f>VLOOKUP(B4248,tax!$B$1:$P$1478,6,FALSE)</f>
        <v>Bacteria</v>
      </c>
      <c r="K4248" t="str">
        <f>VLOOKUP($B4248,tax!$B$1:$P$1478,7,FALSE)</f>
        <v xml:space="preserve"> Firmicutes</v>
      </c>
    </row>
    <row r="4249" spans="1:11" x14ac:dyDescent="0.25">
      <c r="A4249" t="s">
        <v>2990</v>
      </c>
      <c r="B4249" t="s">
        <v>2991</v>
      </c>
      <c r="C4249" t="s">
        <v>10</v>
      </c>
      <c r="D4249">
        <v>1310</v>
      </c>
      <c r="E4249">
        <v>1019</v>
      </c>
      <c r="F4249">
        <v>1143</v>
      </c>
      <c r="G4249">
        <f t="shared" si="66"/>
        <v>125</v>
      </c>
      <c r="H4249">
        <v>1755</v>
      </c>
      <c r="I4249" t="s">
        <v>11</v>
      </c>
      <c r="J4249" t="str">
        <f>VLOOKUP(B4249,tax!$B$1:$P$1478,6,FALSE)</f>
        <v>Bacteria</v>
      </c>
      <c r="K4249" t="str">
        <f>VLOOKUP($B4249,tax!$B$1:$P$1478,7,FALSE)</f>
        <v xml:space="preserve"> Firmicutes</v>
      </c>
    </row>
    <row r="4250" spans="1:11" x14ac:dyDescent="0.25">
      <c r="A4250" t="s">
        <v>2990</v>
      </c>
      <c r="B4250" t="s">
        <v>2991</v>
      </c>
      <c r="C4250" t="s">
        <v>345</v>
      </c>
      <c r="D4250">
        <v>1310</v>
      </c>
      <c r="E4250">
        <v>285</v>
      </c>
      <c r="F4250">
        <v>736</v>
      </c>
      <c r="G4250">
        <f t="shared" si="66"/>
        <v>452</v>
      </c>
      <c r="H4250">
        <v>5543</v>
      </c>
      <c r="I4250" t="s">
        <v>346</v>
      </c>
      <c r="J4250" t="str">
        <f>VLOOKUP(B4250,tax!$B$1:$P$1478,6,FALSE)</f>
        <v>Bacteria</v>
      </c>
      <c r="K4250" t="str">
        <f>VLOOKUP($B4250,tax!$B$1:$P$1478,7,FALSE)</f>
        <v xml:space="preserve"> Firmicutes</v>
      </c>
    </row>
    <row r="4251" spans="1:11" x14ac:dyDescent="0.25">
      <c r="A4251" t="s">
        <v>2992</v>
      </c>
      <c r="B4251" t="s">
        <v>2993</v>
      </c>
      <c r="C4251" t="s">
        <v>10</v>
      </c>
      <c r="D4251">
        <v>1091</v>
      </c>
      <c r="E4251">
        <v>970</v>
      </c>
      <c r="F4251">
        <v>1091</v>
      </c>
      <c r="G4251">
        <f t="shared" si="66"/>
        <v>122</v>
      </c>
      <c r="H4251">
        <v>1755</v>
      </c>
      <c r="I4251" t="s">
        <v>11</v>
      </c>
      <c r="J4251" t="str">
        <f>VLOOKUP(B4251,tax!$B$1:$P$1478,6,FALSE)</f>
        <v>Bacteria</v>
      </c>
      <c r="K4251" t="str">
        <f>VLOOKUP($B4251,tax!$B$1:$P$1478,7,FALSE)</f>
        <v xml:space="preserve"> Firmicutes</v>
      </c>
    </row>
    <row r="4252" spans="1:11" x14ac:dyDescent="0.25">
      <c r="A4252" t="s">
        <v>2992</v>
      </c>
      <c r="B4252" t="s">
        <v>2993</v>
      </c>
      <c r="C4252" t="s">
        <v>568</v>
      </c>
      <c r="D4252">
        <v>1091</v>
      </c>
      <c r="E4252">
        <v>275</v>
      </c>
      <c r="F4252">
        <v>338</v>
      </c>
      <c r="G4252">
        <f t="shared" si="66"/>
        <v>64</v>
      </c>
      <c r="H4252">
        <v>2671</v>
      </c>
      <c r="I4252" t="s">
        <v>569</v>
      </c>
      <c r="J4252" t="str">
        <f>VLOOKUP(B4252,tax!$B$1:$P$1478,6,FALSE)</f>
        <v>Bacteria</v>
      </c>
      <c r="K4252" t="str">
        <f>VLOOKUP($B4252,tax!$B$1:$P$1478,7,FALSE)</f>
        <v xml:space="preserve"> Firmicutes</v>
      </c>
    </row>
    <row r="4253" spans="1:11" x14ac:dyDescent="0.25">
      <c r="A4253" t="s">
        <v>2992</v>
      </c>
      <c r="B4253" t="s">
        <v>2993</v>
      </c>
      <c r="C4253" t="s">
        <v>345</v>
      </c>
      <c r="D4253">
        <v>1091</v>
      </c>
      <c r="E4253">
        <v>364</v>
      </c>
      <c r="F4253">
        <v>830</v>
      </c>
      <c r="G4253">
        <f t="shared" si="66"/>
        <v>467</v>
      </c>
      <c r="H4253">
        <v>5543</v>
      </c>
      <c r="I4253" t="s">
        <v>346</v>
      </c>
      <c r="J4253" t="str">
        <f>VLOOKUP(B4253,tax!$B$1:$P$1478,6,FALSE)</f>
        <v>Bacteria</v>
      </c>
      <c r="K4253" t="str">
        <f>VLOOKUP($B4253,tax!$B$1:$P$1478,7,FALSE)</f>
        <v xml:space="preserve"> Firmicutes</v>
      </c>
    </row>
    <row r="4254" spans="1:11" x14ac:dyDescent="0.25">
      <c r="A4254" t="s">
        <v>2992</v>
      </c>
      <c r="B4254" t="s">
        <v>2993</v>
      </c>
      <c r="C4254" t="s">
        <v>570</v>
      </c>
      <c r="D4254">
        <v>1091</v>
      </c>
      <c r="E4254">
        <v>877</v>
      </c>
      <c r="F4254">
        <v>926</v>
      </c>
      <c r="G4254">
        <f t="shared" si="66"/>
        <v>50</v>
      </c>
      <c r="H4254">
        <v>35</v>
      </c>
      <c r="I4254" t="s">
        <v>570</v>
      </c>
      <c r="J4254" t="str">
        <f>VLOOKUP(B4254,tax!$B$1:$P$1478,6,FALSE)</f>
        <v>Bacteria</v>
      </c>
      <c r="K4254" t="str">
        <f>VLOOKUP($B4254,tax!$B$1:$P$1478,7,FALSE)</f>
        <v xml:space="preserve"> Firmicutes</v>
      </c>
    </row>
    <row r="4255" spans="1:11" x14ac:dyDescent="0.25">
      <c r="A4255" t="s">
        <v>2994</v>
      </c>
      <c r="B4255" t="s">
        <v>2995</v>
      </c>
      <c r="C4255" t="s">
        <v>10</v>
      </c>
      <c r="D4255">
        <v>513</v>
      </c>
      <c r="E4255">
        <v>385</v>
      </c>
      <c r="F4255">
        <v>512</v>
      </c>
      <c r="G4255">
        <f t="shared" si="66"/>
        <v>128</v>
      </c>
      <c r="H4255">
        <v>1755</v>
      </c>
      <c r="I4255" t="s">
        <v>11</v>
      </c>
      <c r="J4255" t="str">
        <f>VLOOKUP(B4255,tax!$B$1:$P$1478,6,FALSE)</f>
        <v>Bacteria</v>
      </c>
      <c r="K4255" t="str">
        <f>VLOOKUP($B4255,tax!$B$1:$P$1478,7,FALSE)</f>
        <v xml:space="preserve"> Firmicutes</v>
      </c>
    </row>
    <row r="4256" spans="1:11" x14ac:dyDescent="0.25">
      <c r="A4256" t="s">
        <v>2994</v>
      </c>
      <c r="B4256" t="s">
        <v>2995</v>
      </c>
      <c r="C4256" t="s">
        <v>52</v>
      </c>
      <c r="D4256">
        <v>513</v>
      </c>
      <c r="E4256">
        <v>25</v>
      </c>
      <c r="F4256">
        <v>362</v>
      </c>
      <c r="G4256">
        <f t="shared" si="66"/>
        <v>338</v>
      </c>
      <c r="H4256">
        <v>5170</v>
      </c>
      <c r="I4256" t="s">
        <v>53</v>
      </c>
      <c r="J4256" t="str">
        <f>VLOOKUP(B4256,tax!$B$1:$P$1478,6,FALSE)</f>
        <v>Bacteria</v>
      </c>
      <c r="K4256" t="str">
        <f>VLOOKUP($B4256,tax!$B$1:$P$1478,7,FALSE)</f>
        <v xml:space="preserve"> Firmicutes</v>
      </c>
    </row>
    <row r="4257" spans="1:11" x14ac:dyDescent="0.25">
      <c r="A4257" t="s">
        <v>2996</v>
      </c>
      <c r="B4257" t="s">
        <v>2997</v>
      </c>
      <c r="C4257" t="s">
        <v>10</v>
      </c>
      <c r="D4257">
        <v>977</v>
      </c>
      <c r="E4257">
        <v>857</v>
      </c>
      <c r="F4257">
        <v>976</v>
      </c>
      <c r="G4257">
        <f t="shared" si="66"/>
        <v>120</v>
      </c>
      <c r="H4257">
        <v>1755</v>
      </c>
      <c r="I4257" t="s">
        <v>11</v>
      </c>
      <c r="J4257" t="str">
        <f>VLOOKUP(B4257,tax!$B$1:$P$1478,6,FALSE)</f>
        <v>Bacteria</v>
      </c>
      <c r="K4257" t="str">
        <f>VLOOKUP($B4257,tax!$B$1:$P$1478,7,FALSE)</f>
        <v xml:space="preserve"> Actinobacteria</v>
      </c>
    </row>
    <row r="4258" spans="1:11" x14ac:dyDescent="0.25">
      <c r="A4258" t="s">
        <v>2996</v>
      </c>
      <c r="B4258" t="s">
        <v>2997</v>
      </c>
      <c r="C4258" t="s">
        <v>226</v>
      </c>
      <c r="D4258">
        <v>977</v>
      </c>
      <c r="E4258">
        <v>764</v>
      </c>
      <c r="F4258">
        <v>834</v>
      </c>
      <c r="G4258">
        <f t="shared" si="66"/>
        <v>71</v>
      </c>
      <c r="H4258">
        <v>4829</v>
      </c>
      <c r="I4258" t="s">
        <v>227</v>
      </c>
      <c r="J4258" t="str">
        <f>VLOOKUP(B4258,tax!$B$1:$P$1478,6,FALSE)</f>
        <v>Bacteria</v>
      </c>
      <c r="K4258" t="str">
        <f>VLOOKUP($B4258,tax!$B$1:$P$1478,7,FALSE)</f>
        <v xml:space="preserve"> Actinobacteria</v>
      </c>
    </row>
    <row r="4259" spans="1:11" x14ac:dyDescent="0.25">
      <c r="A4259" t="s">
        <v>2996</v>
      </c>
      <c r="B4259" t="s">
        <v>2997</v>
      </c>
      <c r="C4259" t="s">
        <v>329</v>
      </c>
      <c r="D4259">
        <v>977</v>
      </c>
      <c r="E4259">
        <v>59</v>
      </c>
      <c r="F4259">
        <v>348</v>
      </c>
      <c r="G4259">
        <f t="shared" si="66"/>
        <v>290</v>
      </c>
      <c r="H4259">
        <v>9251</v>
      </c>
      <c r="I4259" t="s">
        <v>330</v>
      </c>
      <c r="J4259" t="str">
        <f>VLOOKUP(B4259,tax!$B$1:$P$1478,6,FALSE)</f>
        <v>Bacteria</v>
      </c>
      <c r="K4259" t="str">
        <f>VLOOKUP($B4259,tax!$B$1:$P$1478,7,FALSE)</f>
        <v xml:space="preserve"> Actinobacteria</v>
      </c>
    </row>
    <row r="4260" spans="1:11" x14ac:dyDescent="0.25">
      <c r="A4260" t="s">
        <v>2996</v>
      </c>
      <c r="B4260" t="s">
        <v>2997</v>
      </c>
      <c r="C4260" t="s">
        <v>303</v>
      </c>
      <c r="D4260">
        <v>977</v>
      </c>
      <c r="E4260">
        <v>387</v>
      </c>
      <c r="F4260">
        <v>729</v>
      </c>
      <c r="G4260">
        <f t="shared" si="66"/>
        <v>343</v>
      </c>
      <c r="H4260">
        <v>5906</v>
      </c>
      <c r="I4260" t="s">
        <v>304</v>
      </c>
      <c r="J4260" t="str">
        <f>VLOOKUP(B4260,tax!$B$1:$P$1478,6,FALSE)</f>
        <v>Bacteria</v>
      </c>
      <c r="K4260" t="str">
        <f>VLOOKUP($B4260,tax!$B$1:$P$1478,7,FALSE)</f>
        <v xml:space="preserve"> Actinobacteria</v>
      </c>
    </row>
    <row r="4261" spans="1:11" x14ac:dyDescent="0.25">
      <c r="A4261" t="s">
        <v>2998</v>
      </c>
      <c r="B4261" t="s">
        <v>2999</v>
      </c>
      <c r="C4261" t="s">
        <v>10</v>
      </c>
      <c r="D4261">
        <v>922</v>
      </c>
      <c r="E4261">
        <v>673</v>
      </c>
      <c r="F4261">
        <v>796</v>
      </c>
      <c r="G4261">
        <f t="shared" si="66"/>
        <v>124</v>
      </c>
      <c r="H4261">
        <v>1755</v>
      </c>
      <c r="I4261" t="s">
        <v>11</v>
      </c>
      <c r="J4261" t="str">
        <f>VLOOKUP(B4261,tax!$B$1:$P$1478,6,FALSE)</f>
        <v>Bacteria</v>
      </c>
      <c r="K4261" t="str">
        <f>VLOOKUP($B4261,tax!$B$1:$P$1478,7,FALSE)</f>
        <v xml:space="preserve"> Actinobacteria</v>
      </c>
    </row>
    <row r="4262" spans="1:11" x14ac:dyDescent="0.25">
      <c r="A4262" t="s">
        <v>2998</v>
      </c>
      <c r="B4262" t="s">
        <v>2999</v>
      </c>
      <c r="C4262" t="s">
        <v>18</v>
      </c>
      <c r="D4262">
        <v>922</v>
      </c>
      <c r="E4262">
        <v>39</v>
      </c>
      <c r="F4262">
        <v>351</v>
      </c>
      <c r="G4262">
        <f t="shared" si="66"/>
        <v>313</v>
      </c>
      <c r="H4262">
        <v>3525</v>
      </c>
      <c r="I4262" t="s">
        <v>19</v>
      </c>
      <c r="J4262" t="str">
        <f>VLOOKUP(B4262,tax!$B$1:$P$1478,6,FALSE)</f>
        <v>Bacteria</v>
      </c>
      <c r="K4262" t="str">
        <f>VLOOKUP($B4262,tax!$B$1:$P$1478,7,FALSE)</f>
        <v xml:space="preserve"> Actinobacteria</v>
      </c>
    </row>
    <row r="4263" spans="1:11" x14ac:dyDescent="0.25">
      <c r="A4263" t="s">
        <v>2998</v>
      </c>
      <c r="B4263" t="s">
        <v>2999</v>
      </c>
      <c r="C4263" t="s">
        <v>20</v>
      </c>
      <c r="D4263">
        <v>922</v>
      </c>
      <c r="E4263">
        <v>484</v>
      </c>
      <c r="F4263">
        <v>556</v>
      </c>
      <c r="G4263">
        <f t="shared" si="66"/>
        <v>73</v>
      </c>
      <c r="H4263">
        <v>5437</v>
      </c>
      <c r="I4263" t="s">
        <v>21</v>
      </c>
      <c r="J4263" t="str">
        <f>VLOOKUP(B4263,tax!$B$1:$P$1478,6,FALSE)</f>
        <v>Bacteria</v>
      </c>
      <c r="K4263" t="str">
        <f>VLOOKUP($B4263,tax!$B$1:$P$1478,7,FALSE)</f>
        <v xml:space="preserve"> Actinobacteria</v>
      </c>
    </row>
    <row r="4264" spans="1:11" x14ac:dyDescent="0.25">
      <c r="A4264" t="s">
        <v>2998</v>
      </c>
      <c r="B4264" t="s">
        <v>2999</v>
      </c>
      <c r="C4264" t="s">
        <v>22</v>
      </c>
      <c r="D4264">
        <v>922</v>
      </c>
      <c r="E4264">
        <v>798</v>
      </c>
      <c r="F4264">
        <v>919</v>
      </c>
      <c r="G4264">
        <f t="shared" si="66"/>
        <v>122</v>
      </c>
      <c r="H4264">
        <v>3906</v>
      </c>
      <c r="I4264" t="s">
        <v>23</v>
      </c>
      <c r="J4264" t="str">
        <f>VLOOKUP(B4264,tax!$B$1:$P$1478,6,FALSE)</f>
        <v>Bacteria</v>
      </c>
      <c r="K4264" t="str">
        <f>VLOOKUP($B4264,tax!$B$1:$P$1478,7,FALSE)</f>
        <v xml:space="preserve"> Actinobacteria</v>
      </c>
    </row>
    <row r="4265" spans="1:11" x14ac:dyDescent="0.25">
      <c r="A4265" t="s">
        <v>3000</v>
      </c>
      <c r="B4265" t="s">
        <v>3001</v>
      </c>
      <c r="C4265" t="s">
        <v>10</v>
      </c>
      <c r="D4265">
        <v>926</v>
      </c>
      <c r="E4265">
        <v>150</v>
      </c>
      <c r="F4265">
        <v>276</v>
      </c>
      <c r="G4265">
        <f t="shared" si="66"/>
        <v>127</v>
      </c>
      <c r="H4265">
        <v>1755</v>
      </c>
      <c r="I4265" t="s">
        <v>11</v>
      </c>
      <c r="J4265" t="str">
        <f>VLOOKUP(B4265,tax!$B$1:$P$1478,6,FALSE)</f>
        <v>Bacteria</v>
      </c>
      <c r="K4265" t="str">
        <f>VLOOKUP($B4265,tax!$B$1:$P$1478,7,FALSE)</f>
        <v xml:space="preserve"> Actinobacteria</v>
      </c>
    </row>
    <row r="4266" spans="1:11" x14ac:dyDescent="0.25">
      <c r="A4266" t="s">
        <v>3000</v>
      </c>
      <c r="B4266" t="s">
        <v>3001</v>
      </c>
      <c r="C4266" t="s">
        <v>10</v>
      </c>
      <c r="D4266">
        <v>926</v>
      </c>
      <c r="E4266">
        <v>300</v>
      </c>
      <c r="F4266">
        <v>429</v>
      </c>
      <c r="G4266">
        <f t="shared" si="66"/>
        <v>130</v>
      </c>
      <c r="H4266">
        <v>1755</v>
      </c>
      <c r="I4266" t="s">
        <v>11</v>
      </c>
      <c r="J4266" t="str">
        <f>VLOOKUP(B4266,tax!$B$1:$P$1478,6,FALSE)</f>
        <v>Bacteria</v>
      </c>
      <c r="K4266" t="str">
        <f>VLOOKUP($B4266,tax!$B$1:$P$1478,7,FALSE)</f>
        <v xml:space="preserve"> Actinobacteria</v>
      </c>
    </row>
    <row r="4267" spans="1:11" x14ac:dyDescent="0.25">
      <c r="A4267" t="s">
        <v>3000</v>
      </c>
      <c r="B4267" t="s">
        <v>3001</v>
      </c>
      <c r="C4267" t="s">
        <v>345</v>
      </c>
      <c r="D4267">
        <v>926</v>
      </c>
      <c r="E4267">
        <v>485</v>
      </c>
      <c r="F4267">
        <v>923</v>
      </c>
      <c r="G4267">
        <f t="shared" si="66"/>
        <v>439</v>
      </c>
      <c r="H4267">
        <v>5543</v>
      </c>
      <c r="I4267" t="s">
        <v>346</v>
      </c>
      <c r="J4267" t="str">
        <f>VLOOKUP(B4267,tax!$B$1:$P$1478,6,FALSE)</f>
        <v>Bacteria</v>
      </c>
      <c r="K4267" t="str">
        <f>VLOOKUP($B4267,tax!$B$1:$P$1478,7,FALSE)</f>
        <v xml:space="preserve"> Actinobacteria</v>
      </c>
    </row>
    <row r="4268" spans="1:11" x14ac:dyDescent="0.25">
      <c r="A4268" t="s">
        <v>3002</v>
      </c>
      <c r="B4268" t="s">
        <v>3003</v>
      </c>
      <c r="C4268" t="s">
        <v>946</v>
      </c>
      <c r="D4268">
        <v>1165</v>
      </c>
      <c r="E4268">
        <v>254</v>
      </c>
      <c r="F4268">
        <v>311</v>
      </c>
      <c r="G4268">
        <f t="shared" si="66"/>
        <v>58</v>
      </c>
      <c r="H4268">
        <v>1839</v>
      </c>
      <c r="I4268" t="s">
        <v>947</v>
      </c>
      <c r="J4268" t="str">
        <f>VLOOKUP(B4268,tax!$B$1:$P$1478,6,FALSE)</f>
        <v>Bacteria</v>
      </c>
      <c r="K4268" t="str">
        <f>VLOOKUP($B4268,tax!$B$1:$P$1478,7,FALSE)</f>
        <v xml:space="preserve"> Actinobacteria</v>
      </c>
    </row>
    <row r="4269" spans="1:11" x14ac:dyDescent="0.25">
      <c r="A4269" t="s">
        <v>3002</v>
      </c>
      <c r="B4269" t="s">
        <v>3003</v>
      </c>
      <c r="C4269" t="s">
        <v>10</v>
      </c>
      <c r="D4269">
        <v>1165</v>
      </c>
      <c r="E4269">
        <v>761</v>
      </c>
      <c r="F4269">
        <v>884</v>
      </c>
      <c r="G4269">
        <f t="shared" si="66"/>
        <v>124</v>
      </c>
      <c r="H4269">
        <v>1755</v>
      </c>
      <c r="I4269" t="s">
        <v>11</v>
      </c>
      <c r="J4269" t="str">
        <f>VLOOKUP(B4269,tax!$B$1:$P$1478,6,FALSE)</f>
        <v>Bacteria</v>
      </c>
      <c r="K4269" t="str">
        <f>VLOOKUP($B4269,tax!$B$1:$P$1478,7,FALSE)</f>
        <v xml:space="preserve"> Actinobacteria</v>
      </c>
    </row>
    <row r="4270" spans="1:11" x14ac:dyDescent="0.25">
      <c r="A4270" t="s">
        <v>3002</v>
      </c>
      <c r="B4270" t="s">
        <v>3003</v>
      </c>
      <c r="C4270" t="s">
        <v>438</v>
      </c>
      <c r="D4270">
        <v>1165</v>
      </c>
      <c r="E4270">
        <v>69</v>
      </c>
      <c r="F4270">
        <v>238</v>
      </c>
      <c r="G4270">
        <f t="shared" si="66"/>
        <v>170</v>
      </c>
      <c r="H4270">
        <v>6160</v>
      </c>
      <c r="I4270" t="s">
        <v>439</v>
      </c>
      <c r="J4270" t="str">
        <f>VLOOKUP(B4270,tax!$B$1:$P$1478,6,FALSE)</f>
        <v>Bacteria</v>
      </c>
      <c r="K4270" t="str">
        <f>VLOOKUP($B4270,tax!$B$1:$P$1478,7,FALSE)</f>
        <v xml:space="preserve"> Actinobacteria</v>
      </c>
    </row>
    <row r="4271" spans="1:11" x14ac:dyDescent="0.25">
      <c r="A4271" t="s">
        <v>3002</v>
      </c>
      <c r="B4271" t="s">
        <v>3003</v>
      </c>
      <c r="C4271" t="s">
        <v>949</v>
      </c>
      <c r="D4271">
        <v>1165</v>
      </c>
      <c r="E4271">
        <v>1022</v>
      </c>
      <c r="F4271">
        <v>1076</v>
      </c>
      <c r="G4271">
        <f t="shared" si="66"/>
        <v>55</v>
      </c>
      <c r="H4271">
        <v>4</v>
      </c>
      <c r="I4271" t="s">
        <v>949</v>
      </c>
      <c r="J4271" t="str">
        <f>VLOOKUP(B4271,tax!$B$1:$P$1478,6,FALSE)</f>
        <v>Bacteria</v>
      </c>
      <c r="K4271" t="str">
        <f>VLOOKUP($B4271,tax!$B$1:$P$1478,7,FALSE)</f>
        <v xml:space="preserve"> Actinobacteria</v>
      </c>
    </row>
    <row r="4272" spans="1:11" x14ac:dyDescent="0.25">
      <c r="A4272" t="s">
        <v>3004</v>
      </c>
      <c r="B4272" t="s">
        <v>3005</v>
      </c>
      <c r="C4272" t="s">
        <v>10</v>
      </c>
      <c r="D4272">
        <v>449</v>
      </c>
      <c r="E4272">
        <v>329</v>
      </c>
      <c r="F4272">
        <v>449</v>
      </c>
      <c r="G4272">
        <f t="shared" si="66"/>
        <v>121</v>
      </c>
      <c r="H4272">
        <v>1755</v>
      </c>
      <c r="I4272" t="s">
        <v>11</v>
      </c>
      <c r="J4272" t="str">
        <f>VLOOKUP(B4272,tax!$B$1:$P$1478,6,FALSE)</f>
        <v>Bacteria</v>
      </c>
      <c r="K4272" t="str">
        <f>VLOOKUP($B4272,tax!$B$1:$P$1478,7,FALSE)</f>
        <v xml:space="preserve"> Actinobacteria</v>
      </c>
    </row>
    <row r="4273" spans="1:11" x14ac:dyDescent="0.25">
      <c r="A4273" t="s">
        <v>3004</v>
      </c>
      <c r="B4273" t="s">
        <v>3005</v>
      </c>
      <c r="C4273" t="s">
        <v>52</v>
      </c>
      <c r="D4273">
        <v>449</v>
      </c>
      <c r="E4273">
        <v>24</v>
      </c>
      <c r="F4273">
        <v>306</v>
      </c>
      <c r="G4273">
        <f t="shared" si="66"/>
        <v>283</v>
      </c>
      <c r="H4273">
        <v>5170</v>
      </c>
      <c r="I4273" t="s">
        <v>53</v>
      </c>
      <c r="J4273" t="str">
        <f>VLOOKUP(B4273,tax!$B$1:$P$1478,6,FALSE)</f>
        <v>Bacteria</v>
      </c>
      <c r="K4273" t="str">
        <f>VLOOKUP($B4273,tax!$B$1:$P$1478,7,FALSE)</f>
        <v xml:space="preserve"> Actinobacteria</v>
      </c>
    </row>
    <row r="4274" spans="1:11" x14ac:dyDescent="0.25">
      <c r="A4274" t="s">
        <v>3006</v>
      </c>
      <c r="B4274" t="s">
        <v>3007</v>
      </c>
      <c r="C4274" t="s">
        <v>10</v>
      </c>
      <c r="D4274">
        <v>969</v>
      </c>
      <c r="E4274">
        <v>856</v>
      </c>
      <c r="F4274">
        <v>969</v>
      </c>
      <c r="G4274">
        <f t="shared" si="66"/>
        <v>114</v>
      </c>
      <c r="H4274">
        <v>1755</v>
      </c>
      <c r="I4274" t="s">
        <v>11</v>
      </c>
      <c r="J4274" t="str">
        <f>VLOOKUP(B4274,tax!$B$1:$P$1478,6,FALSE)</f>
        <v>Bacteria</v>
      </c>
      <c r="K4274" t="str">
        <f>VLOOKUP($B4274,tax!$B$1:$P$1478,7,FALSE)</f>
        <v xml:space="preserve"> Actinobacteria</v>
      </c>
    </row>
    <row r="4275" spans="1:11" x14ac:dyDescent="0.25">
      <c r="A4275" t="s">
        <v>3006</v>
      </c>
      <c r="B4275" t="s">
        <v>3007</v>
      </c>
      <c r="C4275" t="s">
        <v>226</v>
      </c>
      <c r="D4275">
        <v>969</v>
      </c>
      <c r="E4275">
        <v>760</v>
      </c>
      <c r="F4275">
        <v>830</v>
      </c>
      <c r="G4275">
        <f t="shared" si="66"/>
        <v>71</v>
      </c>
      <c r="H4275">
        <v>4829</v>
      </c>
      <c r="I4275" t="s">
        <v>227</v>
      </c>
      <c r="J4275" t="str">
        <f>VLOOKUP(B4275,tax!$B$1:$P$1478,6,FALSE)</f>
        <v>Bacteria</v>
      </c>
      <c r="K4275" t="str">
        <f>VLOOKUP($B4275,tax!$B$1:$P$1478,7,FALSE)</f>
        <v xml:space="preserve"> Actinobacteria</v>
      </c>
    </row>
    <row r="4276" spans="1:11" x14ac:dyDescent="0.25">
      <c r="A4276" t="s">
        <v>3006</v>
      </c>
      <c r="B4276" t="s">
        <v>3007</v>
      </c>
      <c r="C4276" t="s">
        <v>329</v>
      </c>
      <c r="D4276">
        <v>969</v>
      </c>
      <c r="E4276">
        <v>43</v>
      </c>
      <c r="F4276">
        <v>346</v>
      </c>
      <c r="G4276">
        <f t="shared" si="66"/>
        <v>304</v>
      </c>
      <c r="H4276">
        <v>9251</v>
      </c>
      <c r="I4276" t="s">
        <v>330</v>
      </c>
      <c r="J4276" t="str">
        <f>VLOOKUP(B4276,tax!$B$1:$P$1478,6,FALSE)</f>
        <v>Bacteria</v>
      </c>
      <c r="K4276" t="str">
        <f>VLOOKUP($B4276,tax!$B$1:$P$1478,7,FALSE)</f>
        <v xml:space="preserve"> Actinobacteria</v>
      </c>
    </row>
    <row r="4277" spans="1:11" x14ac:dyDescent="0.25">
      <c r="A4277" t="s">
        <v>3006</v>
      </c>
      <c r="B4277" t="s">
        <v>3007</v>
      </c>
      <c r="C4277" t="s">
        <v>303</v>
      </c>
      <c r="D4277">
        <v>969</v>
      </c>
      <c r="E4277">
        <v>385</v>
      </c>
      <c r="F4277">
        <v>733</v>
      </c>
      <c r="G4277">
        <f t="shared" si="66"/>
        <v>349</v>
      </c>
      <c r="H4277">
        <v>5906</v>
      </c>
      <c r="I4277" t="s">
        <v>304</v>
      </c>
      <c r="J4277" t="str">
        <f>VLOOKUP(B4277,tax!$B$1:$P$1478,6,FALSE)</f>
        <v>Bacteria</v>
      </c>
      <c r="K4277" t="str">
        <f>VLOOKUP($B4277,tax!$B$1:$P$1478,7,FALSE)</f>
        <v xml:space="preserve"> Actinobacteria</v>
      </c>
    </row>
    <row r="4278" spans="1:11" x14ac:dyDescent="0.25">
      <c r="A4278" t="s">
        <v>3008</v>
      </c>
      <c r="B4278" t="s">
        <v>3009</v>
      </c>
      <c r="C4278" t="s">
        <v>10</v>
      </c>
      <c r="D4278">
        <v>93</v>
      </c>
      <c r="E4278">
        <v>1</v>
      </c>
      <c r="F4278">
        <v>93</v>
      </c>
      <c r="G4278">
        <f t="shared" si="66"/>
        <v>93</v>
      </c>
      <c r="H4278">
        <v>1755</v>
      </c>
      <c r="I4278" t="s">
        <v>11</v>
      </c>
      <c r="J4278" t="str">
        <f>VLOOKUP(B4278,tax!$B$1:$P$1478,6,FALSE)</f>
        <v>Bacteria</v>
      </c>
      <c r="K4278" t="str">
        <f>VLOOKUP($B4278,tax!$B$1:$P$1478,7,FALSE)</f>
        <v xml:space="preserve"> Actinobacteria</v>
      </c>
    </row>
    <row r="4279" spans="1:11" x14ac:dyDescent="0.25">
      <c r="A4279" t="s">
        <v>3010</v>
      </c>
      <c r="B4279" t="s">
        <v>3011</v>
      </c>
      <c r="C4279" t="s">
        <v>10</v>
      </c>
      <c r="D4279">
        <v>473</v>
      </c>
      <c r="E4279">
        <v>354</v>
      </c>
      <c r="F4279">
        <v>473</v>
      </c>
      <c r="G4279">
        <f t="shared" si="66"/>
        <v>120</v>
      </c>
      <c r="H4279">
        <v>1755</v>
      </c>
      <c r="I4279" t="s">
        <v>11</v>
      </c>
      <c r="J4279" t="str">
        <f>VLOOKUP(B4279,tax!$B$1:$P$1478,6,FALSE)</f>
        <v>Bacteria</v>
      </c>
      <c r="K4279" t="str">
        <f>VLOOKUP($B4279,tax!$B$1:$P$1478,7,FALSE)</f>
        <v xml:space="preserve"> Actinobacteria</v>
      </c>
    </row>
    <row r="4280" spans="1:11" x14ac:dyDescent="0.25">
      <c r="A4280" t="s">
        <v>3010</v>
      </c>
      <c r="B4280" t="s">
        <v>3011</v>
      </c>
      <c r="C4280" t="s">
        <v>52</v>
      </c>
      <c r="D4280">
        <v>473</v>
      </c>
      <c r="E4280">
        <v>52</v>
      </c>
      <c r="F4280">
        <v>343</v>
      </c>
      <c r="G4280">
        <f t="shared" si="66"/>
        <v>292</v>
      </c>
      <c r="H4280">
        <v>5170</v>
      </c>
      <c r="I4280" t="s">
        <v>53</v>
      </c>
      <c r="J4280" t="str">
        <f>VLOOKUP(B4280,tax!$B$1:$P$1478,6,FALSE)</f>
        <v>Bacteria</v>
      </c>
      <c r="K4280" t="str">
        <f>VLOOKUP($B4280,tax!$B$1:$P$1478,7,FALSE)</f>
        <v xml:space="preserve"> Actinobacteria</v>
      </c>
    </row>
    <row r="4281" spans="1:11" x14ac:dyDescent="0.25">
      <c r="A4281" t="s">
        <v>3012</v>
      </c>
      <c r="B4281" t="s">
        <v>3013</v>
      </c>
      <c r="C4281" t="s">
        <v>10</v>
      </c>
      <c r="D4281">
        <v>237</v>
      </c>
      <c r="E4281">
        <v>111</v>
      </c>
      <c r="F4281">
        <v>237</v>
      </c>
      <c r="G4281">
        <f t="shared" si="66"/>
        <v>127</v>
      </c>
      <c r="H4281">
        <v>1755</v>
      </c>
      <c r="I4281" t="s">
        <v>11</v>
      </c>
      <c r="J4281" t="str">
        <f>VLOOKUP(B4281,tax!$B$1:$P$1478,6,FALSE)</f>
        <v>Bacteria</v>
      </c>
      <c r="K4281" t="str">
        <f>VLOOKUP($B4281,tax!$B$1:$P$1478,7,FALSE)</f>
        <v xml:space="preserve"> Actinobacteria</v>
      </c>
    </row>
    <row r="4282" spans="1:11" x14ac:dyDescent="0.25">
      <c r="A4282" t="s">
        <v>3014</v>
      </c>
      <c r="B4282" t="s">
        <v>3015</v>
      </c>
      <c r="C4282" t="s">
        <v>10</v>
      </c>
      <c r="D4282">
        <v>452</v>
      </c>
      <c r="E4282">
        <v>326</v>
      </c>
      <c r="F4282">
        <v>452</v>
      </c>
      <c r="G4282">
        <f t="shared" si="66"/>
        <v>127</v>
      </c>
      <c r="H4282">
        <v>1755</v>
      </c>
      <c r="I4282" t="s">
        <v>11</v>
      </c>
      <c r="J4282" t="str">
        <f>VLOOKUP(B4282,tax!$B$1:$P$1478,6,FALSE)</f>
        <v>Bacteria</v>
      </c>
      <c r="K4282" t="str">
        <f>VLOOKUP($B4282,tax!$B$1:$P$1478,7,FALSE)</f>
        <v xml:space="preserve"> Actinobacteria</v>
      </c>
    </row>
    <row r="4283" spans="1:11" x14ac:dyDescent="0.25">
      <c r="A4283" t="s">
        <v>3014</v>
      </c>
      <c r="B4283" t="s">
        <v>3015</v>
      </c>
      <c r="C4283" t="s">
        <v>26</v>
      </c>
      <c r="D4283">
        <v>452</v>
      </c>
      <c r="E4283">
        <v>72</v>
      </c>
      <c r="F4283">
        <v>298</v>
      </c>
      <c r="G4283">
        <f t="shared" si="66"/>
        <v>227</v>
      </c>
      <c r="H4283">
        <v>4255</v>
      </c>
      <c r="I4283" t="s">
        <v>27</v>
      </c>
      <c r="J4283" t="str">
        <f>VLOOKUP(B4283,tax!$B$1:$P$1478,6,FALSE)</f>
        <v>Bacteria</v>
      </c>
      <c r="K4283" t="str">
        <f>VLOOKUP($B4283,tax!$B$1:$P$1478,7,FALSE)</f>
        <v xml:space="preserve"> Actinobacteria</v>
      </c>
    </row>
    <row r="4284" spans="1:11" x14ac:dyDescent="0.25">
      <c r="A4284" t="s">
        <v>3016</v>
      </c>
      <c r="B4284" t="s">
        <v>3017</v>
      </c>
      <c r="C4284" t="s">
        <v>3018</v>
      </c>
      <c r="D4284">
        <v>1247</v>
      </c>
      <c r="E4284">
        <v>524</v>
      </c>
      <c r="F4284">
        <v>534</v>
      </c>
      <c r="G4284">
        <f t="shared" si="66"/>
        <v>11</v>
      </c>
      <c r="H4284">
        <v>830</v>
      </c>
      <c r="I4284" t="s">
        <v>3019</v>
      </c>
      <c r="J4284" t="str">
        <f>VLOOKUP(B4284,tax!$B$1:$P$1478,6,FALSE)</f>
        <v>Bacteria</v>
      </c>
      <c r="K4284" t="str">
        <f>VLOOKUP($B4284,tax!$B$1:$P$1478,7,FALSE)</f>
        <v xml:space="preserve"> Planctomycetes</v>
      </c>
    </row>
    <row r="4285" spans="1:11" x14ac:dyDescent="0.25">
      <c r="A4285" t="s">
        <v>3016</v>
      </c>
      <c r="B4285" t="s">
        <v>3017</v>
      </c>
      <c r="C4285" t="s">
        <v>10</v>
      </c>
      <c r="D4285">
        <v>1247</v>
      </c>
      <c r="E4285">
        <v>819</v>
      </c>
      <c r="F4285">
        <v>938</v>
      </c>
      <c r="G4285">
        <f t="shared" si="66"/>
        <v>120</v>
      </c>
      <c r="H4285">
        <v>1755</v>
      </c>
      <c r="I4285" t="s">
        <v>11</v>
      </c>
      <c r="J4285" t="str">
        <f>VLOOKUP(B4285,tax!$B$1:$P$1478,6,FALSE)</f>
        <v>Bacteria</v>
      </c>
      <c r="K4285" t="str">
        <f>VLOOKUP($B4285,tax!$B$1:$P$1478,7,FALSE)</f>
        <v xml:space="preserve"> Planctomycetes</v>
      </c>
    </row>
    <row r="4286" spans="1:11" x14ac:dyDescent="0.25">
      <c r="A4286" t="s">
        <v>3016</v>
      </c>
      <c r="B4286" t="s">
        <v>3017</v>
      </c>
      <c r="C4286" t="s">
        <v>3020</v>
      </c>
      <c r="D4286">
        <v>1247</v>
      </c>
      <c r="E4286">
        <v>1</v>
      </c>
      <c r="F4286">
        <v>256</v>
      </c>
      <c r="G4286">
        <f t="shared" si="66"/>
        <v>256</v>
      </c>
      <c r="H4286">
        <v>65</v>
      </c>
      <c r="I4286" t="s">
        <v>3020</v>
      </c>
      <c r="J4286" t="str">
        <f>VLOOKUP(B4286,tax!$B$1:$P$1478,6,FALSE)</f>
        <v>Bacteria</v>
      </c>
      <c r="K4286" t="str">
        <f>VLOOKUP($B4286,tax!$B$1:$P$1478,7,FALSE)</f>
        <v xml:space="preserve"> Planctomycetes</v>
      </c>
    </row>
    <row r="4287" spans="1:11" x14ac:dyDescent="0.25">
      <c r="A4287" t="s">
        <v>3021</v>
      </c>
      <c r="B4287" t="s">
        <v>3022</v>
      </c>
      <c r="C4287" t="s">
        <v>10</v>
      </c>
      <c r="D4287">
        <v>1018</v>
      </c>
      <c r="E4287">
        <v>897</v>
      </c>
      <c r="F4287">
        <v>1018</v>
      </c>
      <c r="G4287">
        <f t="shared" si="66"/>
        <v>122</v>
      </c>
      <c r="H4287">
        <v>1755</v>
      </c>
      <c r="I4287" t="s">
        <v>11</v>
      </c>
      <c r="J4287" t="str">
        <f>VLOOKUP(B4287,tax!$B$1:$P$1478,6,FALSE)</f>
        <v>Bacteria</v>
      </c>
      <c r="K4287" t="str">
        <f>VLOOKUP($B4287,tax!$B$1:$P$1478,7,FALSE)</f>
        <v xml:space="preserve"> Actinobacteria</v>
      </c>
    </row>
    <row r="4288" spans="1:11" x14ac:dyDescent="0.25">
      <c r="A4288" t="s">
        <v>3021</v>
      </c>
      <c r="B4288" t="s">
        <v>3022</v>
      </c>
      <c r="C4288" t="s">
        <v>226</v>
      </c>
      <c r="D4288">
        <v>1018</v>
      </c>
      <c r="E4288">
        <v>801</v>
      </c>
      <c r="F4288">
        <v>871</v>
      </c>
      <c r="G4288">
        <f t="shared" si="66"/>
        <v>71</v>
      </c>
      <c r="H4288">
        <v>4829</v>
      </c>
      <c r="I4288" t="s">
        <v>227</v>
      </c>
      <c r="J4288" t="str">
        <f>VLOOKUP(B4288,tax!$B$1:$P$1478,6,FALSE)</f>
        <v>Bacteria</v>
      </c>
      <c r="K4288" t="str">
        <f>VLOOKUP($B4288,tax!$B$1:$P$1478,7,FALSE)</f>
        <v xml:space="preserve"> Actinobacteria</v>
      </c>
    </row>
    <row r="4289" spans="1:11" x14ac:dyDescent="0.25">
      <c r="A4289" t="s">
        <v>3021</v>
      </c>
      <c r="B4289" t="s">
        <v>3022</v>
      </c>
      <c r="C4289" t="s">
        <v>329</v>
      </c>
      <c r="D4289">
        <v>1018</v>
      </c>
      <c r="E4289">
        <v>70</v>
      </c>
      <c r="F4289">
        <v>368</v>
      </c>
      <c r="G4289">
        <f t="shared" si="66"/>
        <v>299</v>
      </c>
      <c r="H4289">
        <v>9251</v>
      </c>
      <c r="I4289" t="s">
        <v>330</v>
      </c>
      <c r="J4289" t="str">
        <f>VLOOKUP(B4289,tax!$B$1:$P$1478,6,FALSE)</f>
        <v>Bacteria</v>
      </c>
      <c r="K4289" t="str">
        <f>VLOOKUP($B4289,tax!$B$1:$P$1478,7,FALSE)</f>
        <v xml:space="preserve"> Actinobacteria</v>
      </c>
    </row>
    <row r="4290" spans="1:11" x14ac:dyDescent="0.25">
      <c r="A4290" t="s">
        <v>3021</v>
      </c>
      <c r="B4290" t="s">
        <v>3022</v>
      </c>
      <c r="C4290" t="s">
        <v>303</v>
      </c>
      <c r="D4290">
        <v>1018</v>
      </c>
      <c r="E4290">
        <v>407</v>
      </c>
      <c r="F4290">
        <v>766</v>
      </c>
      <c r="G4290">
        <f t="shared" si="66"/>
        <v>360</v>
      </c>
      <c r="H4290">
        <v>5906</v>
      </c>
      <c r="I4290" t="s">
        <v>304</v>
      </c>
      <c r="J4290" t="str">
        <f>VLOOKUP(B4290,tax!$B$1:$P$1478,6,FALSE)</f>
        <v>Bacteria</v>
      </c>
      <c r="K4290" t="str">
        <f>VLOOKUP($B4290,tax!$B$1:$P$1478,7,FALSE)</f>
        <v xml:space="preserve"> Actinobacteria</v>
      </c>
    </row>
    <row r="4291" spans="1:11" x14ac:dyDescent="0.25">
      <c r="A4291" t="s">
        <v>3023</v>
      </c>
      <c r="B4291" t="s">
        <v>3024</v>
      </c>
      <c r="C4291" t="s">
        <v>10</v>
      </c>
      <c r="D4291">
        <v>780</v>
      </c>
      <c r="E4291">
        <v>445</v>
      </c>
      <c r="F4291">
        <v>564</v>
      </c>
      <c r="G4291">
        <f t="shared" ref="G4291:G4354" si="67">F4291-E4291+1</f>
        <v>120</v>
      </c>
      <c r="H4291">
        <v>1755</v>
      </c>
      <c r="I4291" t="s">
        <v>11</v>
      </c>
      <c r="J4291" t="str">
        <f>VLOOKUP(B4291,tax!$B$1:$P$1478,6,FALSE)</f>
        <v>Bacteria</v>
      </c>
      <c r="K4291" t="str">
        <f>VLOOKUP($B4291,tax!$B$1:$P$1478,7,FALSE)</f>
        <v xml:space="preserve"> Bacteroidetes</v>
      </c>
    </row>
    <row r="4292" spans="1:11" x14ac:dyDescent="0.25">
      <c r="A4292" t="s">
        <v>3023</v>
      </c>
      <c r="B4292" t="s">
        <v>3024</v>
      </c>
      <c r="C4292" t="s">
        <v>69</v>
      </c>
      <c r="D4292">
        <v>780</v>
      </c>
      <c r="E4292">
        <v>77</v>
      </c>
      <c r="F4292">
        <v>378</v>
      </c>
      <c r="G4292">
        <f t="shared" si="67"/>
        <v>302</v>
      </c>
      <c r="H4292">
        <v>5309</v>
      </c>
      <c r="I4292" t="s">
        <v>70</v>
      </c>
      <c r="J4292" t="str">
        <f>VLOOKUP(B4292,tax!$B$1:$P$1478,6,FALSE)</f>
        <v>Bacteria</v>
      </c>
      <c r="K4292" t="str">
        <f>VLOOKUP($B4292,tax!$B$1:$P$1478,7,FALSE)</f>
        <v xml:space="preserve"> Bacteroidetes</v>
      </c>
    </row>
    <row r="4293" spans="1:11" x14ac:dyDescent="0.25">
      <c r="A4293" t="s">
        <v>3023</v>
      </c>
      <c r="B4293" t="s">
        <v>3024</v>
      </c>
      <c r="C4293" t="s">
        <v>1900</v>
      </c>
      <c r="D4293">
        <v>780</v>
      </c>
      <c r="E4293">
        <v>579</v>
      </c>
      <c r="F4293">
        <v>691</v>
      </c>
      <c r="G4293">
        <f t="shared" si="67"/>
        <v>113</v>
      </c>
      <c r="H4293">
        <v>817</v>
      </c>
      <c r="I4293" t="s">
        <v>1901</v>
      </c>
      <c r="J4293" t="str">
        <f>VLOOKUP(B4293,tax!$B$1:$P$1478,6,FALSE)</f>
        <v>Bacteria</v>
      </c>
      <c r="K4293" t="str">
        <f>VLOOKUP($B4293,tax!$B$1:$P$1478,7,FALSE)</f>
        <v xml:space="preserve"> Bacteroidetes</v>
      </c>
    </row>
    <row r="4294" spans="1:11" x14ac:dyDescent="0.25">
      <c r="A4294" t="s">
        <v>3025</v>
      </c>
      <c r="B4294" t="s">
        <v>3026</v>
      </c>
      <c r="C4294" t="s">
        <v>10</v>
      </c>
      <c r="D4294">
        <v>594</v>
      </c>
      <c r="E4294">
        <v>471</v>
      </c>
      <c r="F4294">
        <v>586</v>
      </c>
      <c r="G4294">
        <f t="shared" si="67"/>
        <v>116</v>
      </c>
      <c r="H4294">
        <v>1755</v>
      </c>
      <c r="I4294" t="s">
        <v>11</v>
      </c>
      <c r="J4294" t="str">
        <f>VLOOKUP(B4294,tax!$B$1:$P$1478,6,FALSE)</f>
        <v>Bacteria</v>
      </c>
      <c r="K4294" t="str">
        <f>VLOOKUP($B4294,tax!$B$1:$P$1478,7,FALSE)</f>
        <v xml:space="preserve"> Bacteroidetes</v>
      </c>
    </row>
    <row r="4295" spans="1:11" x14ac:dyDescent="0.25">
      <c r="A4295" t="s">
        <v>3025</v>
      </c>
      <c r="B4295" t="s">
        <v>3026</v>
      </c>
      <c r="C4295" t="s">
        <v>69</v>
      </c>
      <c r="D4295">
        <v>594</v>
      </c>
      <c r="E4295">
        <v>77</v>
      </c>
      <c r="F4295">
        <v>354</v>
      </c>
      <c r="G4295">
        <f t="shared" si="67"/>
        <v>278</v>
      </c>
      <c r="H4295">
        <v>5309</v>
      </c>
      <c r="I4295" t="s">
        <v>70</v>
      </c>
      <c r="J4295" t="str">
        <f>VLOOKUP(B4295,tax!$B$1:$P$1478,6,FALSE)</f>
        <v>Bacteria</v>
      </c>
      <c r="K4295" t="str">
        <f>VLOOKUP($B4295,tax!$B$1:$P$1478,7,FALSE)</f>
        <v xml:space="preserve"> Bacteroidetes</v>
      </c>
    </row>
    <row r="4296" spans="1:11" x14ac:dyDescent="0.25">
      <c r="A4296" t="s">
        <v>3027</v>
      </c>
      <c r="B4296" t="s">
        <v>3028</v>
      </c>
      <c r="C4296" t="s">
        <v>10</v>
      </c>
      <c r="D4296">
        <v>655</v>
      </c>
      <c r="E4296">
        <v>531</v>
      </c>
      <c r="F4296">
        <v>655</v>
      </c>
      <c r="G4296">
        <f t="shared" si="67"/>
        <v>125</v>
      </c>
      <c r="H4296">
        <v>1755</v>
      </c>
      <c r="I4296" t="s">
        <v>11</v>
      </c>
      <c r="J4296" t="str">
        <f>VLOOKUP(B4296,tax!$B$1:$P$1478,6,FALSE)</f>
        <v>Bacteria</v>
      </c>
      <c r="K4296" t="str">
        <f>VLOOKUP($B4296,tax!$B$1:$P$1478,7,FALSE)</f>
        <v xml:space="preserve"> Bacteroidetes</v>
      </c>
    </row>
    <row r="4297" spans="1:11" x14ac:dyDescent="0.25">
      <c r="A4297" t="s">
        <v>3027</v>
      </c>
      <c r="B4297" t="s">
        <v>3028</v>
      </c>
      <c r="C4297" t="s">
        <v>52</v>
      </c>
      <c r="D4297">
        <v>655</v>
      </c>
      <c r="E4297">
        <v>40</v>
      </c>
      <c r="F4297">
        <v>318</v>
      </c>
      <c r="G4297">
        <f t="shared" si="67"/>
        <v>279</v>
      </c>
      <c r="H4297">
        <v>5170</v>
      </c>
      <c r="I4297" t="s">
        <v>53</v>
      </c>
      <c r="J4297" t="str">
        <f>VLOOKUP(B4297,tax!$B$1:$P$1478,6,FALSE)</f>
        <v>Bacteria</v>
      </c>
      <c r="K4297" t="str">
        <f>VLOOKUP($B4297,tax!$B$1:$P$1478,7,FALSE)</f>
        <v xml:space="preserve"> Bacteroidetes</v>
      </c>
    </row>
    <row r="4298" spans="1:11" x14ac:dyDescent="0.25">
      <c r="A4298" t="s">
        <v>3029</v>
      </c>
      <c r="B4298" t="s">
        <v>3030</v>
      </c>
      <c r="C4298" t="s">
        <v>10</v>
      </c>
      <c r="D4298">
        <v>1138</v>
      </c>
      <c r="E4298">
        <v>1012</v>
      </c>
      <c r="F4298">
        <v>1135</v>
      </c>
      <c r="G4298">
        <f t="shared" si="67"/>
        <v>124</v>
      </c>
      <c r="H4298">
        <v>1755</v>
      </c>
      <c r="I4298" t="s">
        <v>11</v>
      </c>
      <c r="J4298" t="str">
        <f>VLOOKUP(B4298,tax!$B$1:$P$1478,6,FALSE)</f>
        <v>Bacteria</v>
      </c>
      <c r="K4298" t="str">
        <f>VLOOKUP($B4298,tax!$B$1:$P$1478,7,FALSE)</f>
        <v xml:space="preserve"> Bacteroidetes</v>
      </c>
    </row>
    <row r="4299" spans="1:11" x14ac:dyDescent="0.25">
      <c r="A4299" t="s">
        <v>3029</v>
      </c>
      <c r="B4299" t="s">
        <v>3030</v>
      </c>
      <c r="C4299" t="s">
        <v>201</v>
      </c>
      <c r="D4299">
        <v>1138</v>
      </c>
      <c r="E4299">
        <v>873</v>
      </c>
      <c r="F4299">
        <v>956</v>
      </c>
      <c r="G4299">
        <f t="shared" si="67"/>
        <v>84</v>
      </c>
      <c r="H4299">
        <v>12531</v>
      </c>
      <c r="I4299" t="s">
        <v>202</v>
      </c>
      <c r="J4299" t="str">
        <f>VLOOKUP(B4299,tax!$B$1:$P$1478,6,FALSE)</f>
        <v>Bacteria</v>
      </c>
      <c r="K4299" t="str">
        <f>VLOOKUP($B4299,tax!$B$1:$P$1478,7,FALSE)</f>
        <v xml:space="preserve"> Bacteroidetes</v>
      </c>
    </row>
    <row r="4300" spans="1:11" x14ac:dyDescent="0.25">
      <c r="A4300" t="s">
        <v>3029</v>
      </c>
      <c r="B4300" t="s">
        <v>3030</v>
      </c>
      <c r="C4300" t="s">
        <v>18</v>
      </c>
      <c r="D4300">
        <v>1138</v>
      </c>
      <c r="E4300">
        <v>288</v>
      </c>
      <c r="F4300">
        <v>576</v>
      </c>
      <c r="G4300">
        <f t="shared" si="67"/>
        <v>289</v>
      </c>
      <c r="H4300">
        <v>3525</v>
      </c>
      <c r="I4300" t="s">
        <v>19</v>
      </c>
      <c r="J4300" t="str">
        <f>VLOOKUP(B4300,tax!$B$1:$P$1478,6,FALSE)</f>
        <v>Bacteria</v>
      </c>
      <c r="K4300" t="str">
        <f>VLOOKUP($B4300,tax!$B$1:$P$1478,7,FALSE)</f>
        <v xml:space="preserve"> Bacteroidetes</v>
      </c>
    </row>
    <row r="4301" spans="1:11" x14ac:dyDescent="0.25">
      <c r="A4301" t="s">
        <v>3029</v>
      </c>
      <c r="B4301" t="s">
        <v>3030</v>
      </c>
      <c r="C4301" t="s">
        <v>20</v>
      </c>
      <c r="D4301">
        <v>1138</v>
      </c>
      <c r="E4301">
        <v>723</v>
      </c>
      <c r="F4301">
        <v>794</v>
      </c>
      <c r="G4301">
        <f t="shared" si="67"/>
        <v>72</v>
      </c>
      <c r="H4301">
        <v>5437</v>
      </c>
      <c r="I4301" t="s">
        <v>21</v>
      </c>
      <c r="J4301" t="str">
        <f>VLOOKUP(B4301,tax!$B$1:$P$1478,6,FALSE)</f>
        <v>Bacteria</v>
      </c>
      <c r="K4301" t="str">
        <f>VLOOKUP($B4301,tax!$B$1:$P$1478,7,FALSE)</f>
        <v xml:space="preserve"> Bacteroidetes</v>
      </c>
    </row>
    <row r="4302" spans="1:11" x14ac:dyDescent="0.25">
      <c r="A4302" t="s">
        <v>3029</v>
      </c>
      <c r="B4302" t="s">
        <v>3030</v>
      </c>
      <c r="C4302" t="s">
        <v>139</v>
      </c>
      <c r="D4302">
        <v>1138</v>
      </c>
      <c r="E4302">
        <v>45</v>
      </c>
      <c r="F4302">
        <v>259</v>
      </c>
      <c r="G4302">
        <f t="shared" si="67"/>
        <v>215</v>
      </c>
      <c r="H4302">
        <v>1197</v>
      </c>
      <c r="I4302" t="s">
        <v>140</v>
      </c>
      <c r="J4302" t="str">
        <f>VLOOKUP(B4302,tax!$B$1:$P$1478,6,FALSE)</f>
        <v>Bacteria</v>
      </c>
      <c r="K4302" t="str">
        <f>VLOOKUP($B4302,tax!$B$1:$P$1478,7,FALSE)</f>
        <v xml:space="preserve"> Bacteroidetes</v>
      </c>
    </row>
    <row r="4303" spans="1:11" x14ac:dyDescent="0.25">
      <c r="A4303" t="s">
        <v>3031</v>
      </c>
      <c r="B4303" t="s">
        <v>3032</v>
      </c>
      <c r="C4303" t="s">
        <v>10</v>
      </c>
      <c r="D4303">
        <v>918</v>
      </c>
      <c r="E4303">
        <v>462</v>
      </c>
      <c r="F4303">
        <v>543</v>
      </c>
      <c r="G4303">
        <f t="shared" si="67"/>
        <v>82</v>
      </c>
      <c r="H4303">
        <v>1755</v>
      </c>
      <c r="I4303" t="s">
        <v>11</v>
      </c>
      <c r="J4303" t="str">
        <f>VLOOKUP(B4303,tax!$B$1:$P$1478,6,FALSE)</f>
        <v>Bacteria</v>
      </c>
      <c r="K4303" t="str">
        <f>VLOOKUP($B4303,tax!$B$1:$P$1478,7,FALSE)</f>
        <v xml:space="preserve"> Bacteroidetes</v>
      </c>
    </row>
    <row r="4304" spans="1:11" x14ac:dyDescent="0.25">
      <c r="A4304" t="s">
        <v>3031</v>
      </c>
      <c r="B4304" t="s">
        <v>3032</v>
      </c>
      <c r="C4304" t="s">
        <v>193</v>
      </c>
      <c r="D4304">
        <v>918</v>
      </c>
      <c r="E4304">
        <v>44</v>
      </c>
      <c r="F4304">
        <v>102</v>
      </c>
      <c r="G4304">
        <f t="shared" si="67"/>
        <v>59</v>
      </c>
      <c r="H4304">
        <v>688</v>
      </c>
      <c r="I4304" t="s">
        <v>194</v>
      </c>
      <c r="J4304" t="str">
        <f>VLOOKUP(B4304,tax!$B$1:$P$1478,6,FALSE)</f>
        <v>Bacteria</v>
      </c>
      <c r="K4304" t="str">
        <f>VLOOKUP($B4304,tax!$B$1:$P$1478,7,FALSE)</f>
        <v xml:space="preserve"> Bacteroidetes</v>
      </c>
    </row>
    <row r="4305" spans="1:11" x14ac:dyDescent="0.25">
      <c r="A4305" t="s">
        <v>3031</v>
      </c>
      <c r="B4305" t="s">
        <v>3032</v>
      </c>
      <c r="C4305" t="s">
        <v>195</v>
      </c>
      <c r="D4305">
        <v>918</v>
      </c>
      <c r="E4305">
        <v>161</v>
      </c>
      <c r="F4305">
        <v>373</v>
      </c>
      <c r="G4305">
        <f t="shared" si="67"/>
        <v>213</v>
      </c>
      <c r="H4305">
        <v>580</v>
      </c>
      <c r="I4305" t="s">
        <v>196</v>
      </c>
      <c r="J4305" t="str">
        <f>VLOOKUP(B4305,tax!$B$1:$P$1478,6,FALSE)</f>
        <v>Bacteria</v>
      </c>
      <c r="K4305" t="str">
        <f>VLOOKUP($B4305,tax!$B$1:$P$1478,7,FALSE)</f>
        <v xml:space="preserve"> Bacteroidetes</v>
      </c>
    </row>
    <row r="4306" spans="1:11" x14ac:dyDescent="0.25">
      <c r="A4306" t="s">
        <v>3031</v>
      </c>
      <c r="B4306" t="s">
        <v>3032</v>
      </c>
      <c r="C4306" t="s">
        <v>197</v>
      </c>
      <c r="D4306">
        <v>918</v>
      </c>
      <c r="E4306">
        <v>613</v>
      </c>
      <c r="F4306">
        <v>873</v>
      </c>
      <c r="G4306">
        <f t="shared" si="67"/>
        <v>261</v>
      </c>
      <c r="H4306">
        <v>593</v>
      </c>
      <c r="I4306" t="s">
        <v>198</v>
      </c>
      <c r="J4306" t="str">
        <f>VLOOKUP(B4306,tax!$B$1:$P$1478,6,FALSE)</f>
        <v>Bacteria</v>
      </c>
      <c r="K4306" t="str">
        <f>VLOOKUP($B4306,tax!$B$1:$P$1478,7,FALSE)</f>
        <v xml:space="preserve"> Bacteroidetes</v>
      </c>
    </row>
    <row r="4307" spans="1:11" x14ac:dyDescent="0.25">
      <c r="A4307" t="s">
        <v>3033</v>
      </c>
      <c r="B4307" t="s">
        <v>3034</v>
      </c>
      <c r="C4307" t="s">
        <v>10</v>
      </c>
      <c r="D4307">
        <v>994</v>
      </c>
      <c r="E4307">
        <v>876</v>
      </c>
      <c r="F4307">
        <v>994</v>
      </c>
      <c r="G4307">
        <f t="shared" si="67"/>
        <v>119</v>
      </c>
      <c r="H4307">
        <v>1755</v>
      </c>
      <c r="I4307" t="s">
        <v>11</v>
      </c>
      <c r="J4307" t="str">
        <f>VLOOKUP(B4307,tax!$B$1:$P$1478,6,FALSE)</f>
        <v>Bacteria</v>
      </c>
      <c r="K4307" t="str">
        <f>VLOOKUP($B4307,tax!$B$1:$P$1478,7,FALSE)</f>
        <v xml:space="preserve"> Actinobacteria</v>
      </c>
    </row>
    <row r="4308" spans="1:11" x14ac:dyDescent="0.25">
      <c r="A4308" t="s">
        <v>3033</v>
      </c>
      <c r="B4308" t="s">
        <v>3034</v>
      </c>
      <c r="C4308" t="s">
        <v>226</v>
      </c>
      <c r="D4308">
        <v>994</v>
      </c>
      <c r="E4308">
        <v>780</v>
      </c>
      <c r="F4308">
        <v>850</v>
      </c>
      <c r="G4308">
        <f t="shared" si="67"/>
        <v>71</v>
      </c>
      <c r="H4308">
        <v>4829</v>
      </c>
      <c r="I4308" t="s">
        <v>227</v>
      </c>
      <c r="J4308" t="str">
        <f>VLOOKUP(B4308,tax!$B$1:$P$1478,6,FALSE)</f>
        <v>Bacteria</v>
      </c>
      <c r="K4308" t="str">
        <f>VLOOKUP($B4308,tax!$B$1:$P$1478,7,FALSE)</f>
        <v xml:space="preserve"> Actinobacteria</v>
      </c>
    </row>
    <row r="4309" spans="1:11" x14ac:dyDescent="0.25">
      <c r="A4309" t="s">
        <v>3033</v>
      </c>
      <c r="B4309" t="s">
        <v>3034</v>
      </c>
      <c r="C4309" t="s">
        <v>329</v>
      </c>
      <c r="D4309">
        <v>994</v>
      </c>
      <c r="E4309">
        <v>48</v>
      </c>
      <c r="F4309">
        <v>349</v>
      </c>
      <c r="G4309">
        <f t="shared" si="67"/>
        <v>302</v>
      </c>
      <c r="H4309">
        <v>9251</v>
      </c>
      <c r="I4309" t="s">
        <v>330</v>
      </c>
      <c r="J4309" t="str">
        <f>VLOOKUP(B4309,tax!$B$1:$P$1478,6,FALSE)</f>
        <v>Bacteria</v>
      </c>
      <c r="K4309" t="str">
        <f>VLOOKUP($B4309,tax!$B$1:$P$1478,7,FALSE)</f>
        <v xml:space="preserve"> Actinobacteria</v>
      </c>
    </row>
    <row r="4310" spans="1:11" x14ac:dyDescent="0.25">
      <c r="A4310" t="s">
        <v>3033</v>
      </c>
      <c r="B4310" t="s">
        <v>3034</v>
      </c>
      <c r="C4310" t="s">
        <v>303</v>
      </c>
      <c r="D4310">
        <v>994</v>
      </c>
      <c r="E4310">
        <v>388</v>
      </c>
      <c r="F4310">
        <v>745</v>
      </c>
      <c r="G4310">
        <f t="shared" si="67"/>
        <v>358</v>
      </c>
      <c r="H4310">
        <v>5906</v>
      </c>
      <c r="I4310" t="s">
        <v>304</v>
      </c>
      <c r="J4310" t="str">
        <f>VLOOKUP(B4310,tax!$B$1:$P$1478,6,FALSE)</f>
        <v>Bacteria</v>
      </c>
      <c r="K4310" t="str">
        <f>VLOOKUP($B4310,tax!$B$1:$P$1478,7,FALSE)</f>
        <v xml:space="preserve"> Actinobacteria</v>
      </c>
    </row>
    <row r="4311" spans="1:11" x14ac:dyDescent="0.25">
      <c r="A4311" t="s">
        <v>3035</v>
      </c>
      <c r="B4311" t="s">
        <v>3036</v>
      </c>
      <c r="C4311" t="s">
        <v>420</v>
      </c>
      <c r="D4311">
        <v>605</v>
      </c>
      <c r="E4311">
        <v>507</v>
      </c>
      <c r="F4311">
        <v>605</v>
      </c>
      <c r="G4311">
        <f t="shared" si="67"/>
        <v>99</v>
      </c>
      <c r="H4311">
        <v>1472</v>
      </c>
      <c r="I4311" t="s">
        <v>421</v>
      </c>
      <c r="J4311" t="str">
        <f>VLOOKUP(B4311,tax!$B$1:$P$1478,6,FALSE)</f>
        <v>Bacteria</v>
      </c>
      <c r="K4311" t="str">
        <f>VLOOKUP($B4311,tax!$B$1:$P$1478,7,FALSE)</f>
        <v xml:space="preserve"> Actinobacteria</v>
      </c>
    </row>
    <row r="4312" spans="1:11" x14ac:dyDescent="0.25">
      <c r="A4312" t="s">
        <v>3035</v>
      </c>
      <c r="B4312" t="s">
        <v>3036</v>
      </c>
      <c r="C4312" t="s">
        <v>10</v>
      </c>
      <c r="D4312">
        <v>605</v>
      </c>
      <c r="E4312">
        <v>342</v>
      </c>
      <c r="F4312">
        <v>463</v>
      </c>
      <c r="G4312">
        <f t="shared" si="67"/>
        <v>122</v>
      </c>
      <c r="H4312">
        <v>1755</v>
      </c>
      <c r="I4312" t="s">
        <v>11</v>
      </c>
      <c r="J4312" t="str">
        <f>VLOOKUP(B4312,tax!$B$1:$P$1478,6,FALSE)</f>
        <v>Bacteria</v>
      </c>
      <c r="K4312" t="str">
        <f>VLOOKUP($B4312,tax!$B$1:$P$1478,7,FALSE)</f>
        <v xml:space="preserve"> Actinobacteria</v>
      </c>
    </row>
    <row r="4313" spans="1:11" x14ac:dyDescent="0.25">
      <c r="A4313" t="s">
        <v>3035</v>
      </c>
      <c r="B4313" t="s">
        <v>3036</v>
      </c>
      <c r="C4313" t="s">
        <v>52</v>
      </c>
      <c r="D4313">
        <v>605</v>
      </c>
      <c r="E4313">
        <v>37</v>
      </c>
      <c r="F4313">
        <v>319</v>
      </c>
      <c r="G4313">
        <f t="shared" si="67"/>
        <v>283</v>
      </c>
      <c r="H4313">
        <v>5170</v>
      </c>
      <c r="I4313" t="s">
        <v>53</v>
      </c>
      <c r="J4313" t="str">
        <f>VLOOKUP(B4313,tax!$B$1:$P$1478,6,FALSE)</f>
        <v>Bacteria</v>
      </c>
      <c r="K4313" t="str">
        <f>VLOOKUP($B4313,tax!$B$1:$P$1478,7,FALSE)</f>
        <v xml:space="preserve"> Actinobacteria</v>
      </c>
    </row>
    <row r="4314" spans="1:11" x14ac:dyDescent="0.25">
      <c r="A4314" t="s">
        <v>3037</v>
      </c>
      <c r="B4314" t="s">
        <v>3038</v>
      </c>
      <c r="C4314" t="s">
        <v>10</v>
      </c>
      <c r="D4314">
        <v>1183</v>
      </c>
      <c r="E4314">
        <v>905</v>
      </c>
      <c r="F4314">
        <v>1028</v>
      </c>
      <c r="G4314">
        <f t="shared" si="67"/>
        <v>124</v>
      </c>
      <c r="H4314">
        <v>1755</v>
      </c>
      <c r="I4314" t="s">
        <v>11</v>
      </c>
      <c r="J4314" t="str">
        <f>VLOOKUP(B4314,tax!$B$1:$P$1478,6,FALSE)</f>
        <v>Bacteria</v>
      </c>
      <c r="K4314" t="str">
        <f>VLOOKUP($B4314,tax!$B$1:$P$1478,7,FALSE)</f>
        <v xml:space="preserve"> Actinobacteria</v>
      </c>
    </row>
    <row r="4315" spans="1:11" x14ac:dyDescent="0.25">
      <c r="A4315" t="s">
        <v>3037</v>
      </c>
      <c r="B4315" t="s">
        <v>3038</v>
      </c>
      <c r="C4315" t="s">
        <v>18</v>
      </c>
      <c r="D4315">
        <v>1183</v>
      </c>
      <c r="E4315">
        <v>275</v>
      </c>
      <c r="F4315">
        <v>564</v>
      </c>
      <c r="G4315">
        <f t="shared" si="67"/>
        <v>290</v>
      </c>
      <c r="H4315">
        <v>3525</v>
      </c>
      <c r="I4315" t="s">
        <v>19</v>
      </c>
      <c r="J4315" t="str">
        <f>VLOOKUP(B4315,tax!$B$1:$P$1478,6,FALSE)</f>
        <v>Bacteria</v>
      </c>
      <c r="K4315" t="str">
        <f>VLOOKUP($B4315,tax!$B$1:$P$1478,7,FALSE)</f>
        <v xml:space="preserve"> Actinobacteria</v>
      </c>
    </row>
    <row r="4316" spans="1:11" x14ac:dyDescent="0.25">
      <c r="A4316" t="s">
        <v>3037</v>
      </c>
      <c r="B4316" t="s">
        <v>3038</v>
      </c>
      <c r="C4316" t="s">
        <v>20</v>
      </c>
      <c r="D4316">
        <v>1183</v>
      </c>
      <c r="E4316">
        <v>710</v>
      </c>
      <c r="F4316">
        <v>781</v>
      </c>
      <c r="G4316">
        <f t="shared" si="67"/>
        <v>72</v>
      </c>
      <c r="H4316">
        <v>5437</v>
      </c>
      <c r="I4316" t="s">
        <v>21</v>
      </c>
      <c r="J4316" t="str">
        <f>VLOOKUP(B4316,tax!$B$1:$P$1478,6,FALSE)</f>
        <v>Bacteria</v>
      </c>
      <c r="K4316" t="str">
        <f>VLOOKUP($B4316,tax!$B$1:$P$1478,7,FALSE)</f>
        <v xml:space="preserve"> Actinobacteria</v>
      </c>
    </row>
    <row r="4317" spans="1:11" x14ac:dyDescent="0.25">
      <c r="A4317" t="s">
        <v>3037</v>
      </c>
      <c r="B4317" t="s">
        <v>3038</v>
      </c>
      <c r="C4317" t="s">
        <v>166</v>
      </c>
      <c r="D4317">
        <v>1183</v>
      </c>
      <c r="E4317">
        <v>1033</v>
      </c>
      <c r="F4317">
        <v>1133</v>
      </c>
      <c r="G4317">
        <f t="shared" si="67"/>
        <v>101</v>
      </c>
      <c r="H4317">
        <v>1501</v>
      </c>
      <c r="I4317" t="s">
        <v>167</v>
      </c>
      <c r="J4317" t="str">
        <f>VLOOKUP(B4317,tax!$B$1:$P$1478,6,FALSE)</f>
        <v>Bacteria</v>
      </c>
      <c r="K4317" t="str">
        <f>VLOOKUP($B4317,tax!$B$1:$P$1478,7,FALSE)</f>
        <v xml:space="preserve"> Actinobacteria</v>
      </c>
    </row>
    <row r="4318" spans="1:11" x14ac:dyDescent="0.25">
      <c r="A4318" t="s">
        <v>3037</v>
      </c>
      <c r="B4318" t="s">
        <v>3038</v>
      </c>
      <c r="C4318" t="s">
        <v>166</v>
      </c>
      <c r="D4318">
        <v>1183</v>
      </c>
      <c r="E4318">
        <v>1084</v>
      </c>
      <c r="F4318">
        <v>1181</v>
      </c>
      <c r="G4318">
        <f t="shared" si="67"/>
        <v>98</v>
      </c>
      <c r="H4318">
        <v>1501</v>
      </c>
      <c r="I4318" t="s">
        <v>167</v>
      </c>
      <c r="J4318" t="str">
        <f>VLOOKUP(B4318,tax!$B$1:$P$1478,6,FALSE)</f>
        <v>Bacteria</v>
      </c>
      <c r="K4318" t="str">
        <f>VLOOKUP($B4318,tax!$B$1:$P$1478,7,FALSE)</f>
        <v xml:space="preserve"> Actinobacteria</v>
      </c>
    </row>
    <row r="4319" spans="1:11" x14ac:dyDescent="0.25">
      <c r="A4319" t="s">
        <v>3037</v>
      </c>
      <c r="B4319" t="s">
        <v>3038</v>
      </c>
      <c r="C4319" t="s">
        <v>139</v>
      </c>
      <c r="D4319">
        <v>1183</v>
      </c>
      <c r="E4319">
        <v>31</v>
      </c>
      <c r="F4319">
        <v>251</v>
      </c>
      <c r="G4319">
        <f t="shared" si="67"/>
        <v>221</v>
      </c>
      <c r="H4319">
        <v>1197</v>
      </c>
      <c r="I4319" t="s">
        <v>140</v>
      </c>
      <c r="J4319" t="str">
        <f>VLOOKUP(B4319,tax!$B$1:$P$1478,6,FALSE)</f>
        <v>Bacteria</v>
      </c>
      <c r="K4319" t="str">
        <f>VLOOKUP($B4319,tax!$B$1:$P$1478,7,FALSE)</f>
        <v xml:space="preserve"> Actinobacteria</v>
      </c>
    </row>
    <row r="4320" spans="1:11" x14ac:dyDescent="0.25">
      <c r="A4320" t="s">
        <v>3039</v>
      </c>
      <c r="B4320" t="s">
        <v>3040</v>
      </c>
      <c r="C4320" t="s">
        <v>10</v>
      </c>
      <c r="D4320">
        <v>944</v>
      </c>
      <c r="E4320">
        <v>686</v>
      </c>
      <c r="F4320">
        <v>809</v>
      </c>
      <c r="G4320">
        <f t="shared" si="67"/>
        <v>124</v>
      </c>
      <c r="H4320">
        <v>1755</v>
      </c>
      <c r="I4320" t="s">
        <v>11</v>
      </c>
      <c r="J4320" t="str">
        <f>VLOOKUP(B4320,tax!$B$1:$P$1478,6,FALSE)</f>
        <v>Bacteria</v>
      </c>
      <c r="K4320" t="str">
        <f>VLOOKUP($B4320,tax!$B$1:$P$1478,7,FALSE)</f>
        <v xml:space="preserve"> Actinobacteria</v>
      </c>
    </row>
    <row r="4321" spans="1:11" x14ac:dyDescent="0.25">
      <c r="A4321" t="s">
        <v>3039</v>
      </c>
      <c r="B4321" t="s">
        <v>3040</v>
      </c>
      <c r="C4321" t="s">
        <v>18</v>
      </c>
      <c r="D4321">
        <v>944</v>
      </c>
      <c r="E4321">
        <v>54</v>
      </c>
      <c r="F4321">
        <v>359</v>
      </c>
      <c r="G4321">
        <f t="shared" si="67"/>
        <v>306</v>
      </c>
      <c r="H4321">
        <v>3525</v>
      </c>
      <c r="I4321" t="s">
        <v>19</v>
      </c>
      <c r="J4321" t="str">
        <f>VLOOKUP(B4321,tax!$B$1:$P$1478,6,FALSE)</f>
        <v>Bacteria</v>
      </c>
      <c r="K4321" t="str">
        <f>VLOOKUP($B4321,tax!$B$1:$P$1478,7,FALSE)</f>
        <v xml:space="preserve"> Actinobacteria</v>
      </c>
    </row>
    <row r="4322" spans="1:11" x14ac:dyDescent="0.25">
      <c r="A4322" t="s">
        <v>3039</v>
      </c>
      <c r="B4322" t="s">
        <v>3040</v>
      </c>
      <c r="C4322" t="s">
        <v>20</v>
      </c>
      <c r="D4322">
        <v>944</v>
      </c>
      <c r="E4322">
        <v>499</v>
      </c>
      <c r="F4322">
        <v>569</v>
      </c>
      <c r="G4322">
        <f t="shared" si="67"/>
        <v>71</v>
      </c>
      <c r="H4322">
        <v>5437</v>
      </c>
      <c r="I4322" t="s">
        <v>21</v>
      </c>
      <c r="J4322" t="str">
        <f>VLOOKUP(B4322,tax!$B$1:$P$1478,6,FALSE)</f>
        <v>Bacteria</v>
      </c>
      <c r="K4322" t="str">
        <f>VLOOKUP($B4322,tax!$B$1:$P$1478,7,FALSE)</f>
        <v xml:space="preserve"> Actinobacteria</v>
      </c>
    </row>
    <row r="4323" spans="1:11" x14ac:dyDescent="0.25">
      <c r="A4323" t="s">
        <v>3039</v>
      </c>
      <c r="B4323" t="s">
        <v>3040</v>
      </c>
      <c r="C4323" t="s">
        <v>718</v>
      </c>
      <c r="D4323">
        <v>944</v>
      </c>
      <c r="E4323">
        <v>837</v>
      </c>
      <c r="F4323">
        <v>939</v>
      </c>
      <c r="G4323">
        <f t="shared" si="67"/>
        <v>103</v>
      </c>
      <c r="H4323">
        <v>200</v>
      </c>
      <c r="I4323" t="s">
        <v>718</v>
      </c>
      <c r="J4323" t="str">
        <f>VLOOKUP(B4323,tax!$B$1:$P$1478,6,FALSE)</f>
        <v>Bacteria</v>
      </c>
      <c r="K4323" t="str">
        <f>VLOOKUP($B4323,tax!$B$1:$P$1478,7,FALSE)</f>
        <v xml:space="preserve"> Actinobacteria</v>
      </c>
    </row>
    <row r="4324" spans="1:11" x14ac:dyDescent="0.25">
      <c r="A4324" t="s">
        <v>3041</v>
      </c>
      <c r="B4324" t="s">
        <v>3042</v>
      </c>
      <c r="C4324" t="s">
        <v>10</v>
      </c>
      <c r="D4324">
        <v>310</v>
      </c>
      <c r="E4324">
        <v>183</v>
      </c>
      <c r="F4324">
        <v>302</v>
      </c>
      <c r="G4324">
        <f t="shared" si="67"/>
        <v>120</v>
      </c>
      <c r="H4324">
        <v>1755</v>
      </c>
      <c r="I4324" t="s">
        <v>11</v>
      </c>
      <c r="J4324" t="str">
        <f>VLOOKUP(B4324,tax!$B$1:$P$1478,6,FALSE)</f>
        <v>Bacteria</v>
      </c>
      <c r="K4324" t="str">
        <f>VLOOKUP($B4324,tax!$B$1:$P$1478,7,FALSE)</f>
        <v xml:space="preserve"> Actinobacteria</v>
      </c>
    </row>
    <row r="4325" spans="1:11" x14ac:dyDescent="0.25">
      <c r="A4325" t="s">
        <v>3043</v>
      </c>
      <c r="B4325" t="s">
        <v>3044</v>
      </c>
      <c r="C4325" t="s">
        <v>10</v>
      </c>
      <c r="D4325">
        <v>1154</v>
      </c>
      <c r="E4325">
        <v>931</v>
      </c>
      <c r="F4325">
        <v>1059</v>
      </c>
      <c r="G4325">
        <f t="shared" si="67"/>
        <v>129</v>
      </c>
      <c r="H4325">
        <v>1755</v>
      </c>
      <c r="I4325" t="s">
        <v>11</v>
      </c>
      <c r="J4325" t="str">
        <f>VLOOKUP(B4325,tax!$B$1:$P$1478,6,FALSE)</f>
        <v>Bacteria</v>
      </c>
      <c r="K4325" t="str">
        <f>VLOOKUP($B4325,tax!$B$1:$P$1478,7,FALSE)</f>
        <v xml:space="preserve"> Actinobacteria</v>
      </c>
    </row>
    <row r="4326" spans="1:11" x14ac:dyDescent="0.25">
      <c r="A4326" t="s">
        <v>3043</v>
      </c>
      <c r="B4326" t="s">
        <v>3044</v>
      </c>
      <c r="C4326" t="s">
        <v>18</v>
      </c>
      <c r="D4326">
        <v>1154</v>
      </c>
      <c r="E4326">
        <v>283</v>
      </c>
      <c r="F4326">
        <v>585</v>
      </c>
      <c r="G4326">
        <f t="shared" si="67"/>
        <v>303</v>
      </c>
      <c r="H4326">
        <v>3525</v>
      </c>
      <c r="I4326" t="s">
        <v>19</v>
      </c>
      <c r="J4326" t="str">
        <f>VLOOKUP(B4326,tax!$B$1:$P$1478,6,FALSE)</f>
        <v>Bacteria</v>
      </c>
      <c r="K4326" t="str">
        <f>VLOOKUP($B4326,tax!$B$1:$P$1478,7,FALSE)</f>
        <v xml:space="preserve"> Actinobacteria</v>
      </c>
    </row>
    <row r="4327" spans="1:11" x14ac:dyDescent="0.25">
      <c r="A4327" t="s">
        <v>3043</v>
      </c>
      <c r="B4327" t="s">
        <v>3044</v>
      </c>
      <c r="C4327" t="s">
        <v>20</v>
      </c>
      <c r="D4327">
        <v>1154</v>
      </c>
      <c r="E4327">
        <v>734</v>
      </c>
      <c r="F4327">
        <v>806</v>
      </c>
      <c r="G4327">
        <f t="shared" si="67"/>
        <v>73</v>
      </c>
      <c r="H4327">
        <v>5437</v>
      </c>
      <c r="I4327" t="s">
        <v>21</v>
      </c>
      <c r="J4327" t="str">
        <f>VLOOKUP(B4327,tax!$B$1:$P$1478,6,FALSE)</f>
        <v>Bacteria</v>
      </c>
      <c r="K4327" t="str">
        <f>VLOOKUP($B4327,tax!$B$1:$P$1478,7,FALSE)</f>
        <v xml:space="preserve"> Actinobacteria</v>
      </c>
    </row>
    <row r="4328" spans="1:11" x14ac:dyDescent="0.25">
      <c r="A4328" t="s">
        <v>3043</v>
      </c>
      <c r="B4328" t="s">
        <v>3044</v>
      </c>
      <c r="C4328" t="s">
        <v>20</v>
      </c>
      <c r="D4328">
        <v>1154</v>
      </c>
      <c r="E4328">
        <v>1072</v>
      </c>
      <c r="F4328">
        <v>1146</v>
      </c>
      <c r="G4328">
        <f t="shared" si="67"/>
        <v>75</v>
      </c>
      <c r="H4328">
        <v>5437</v>
      </c>
      <c r="I4328" t="s">
        <v>21</v>
      </c>
      <c r="J4328" t="str">
        <f>VLOOKUP(B4328,tax!$B$1:$P$1478,6,FALSE)</f>
        <v>Bacteria</v>
      </c>
      <c r="K4328" t="str">
        <f>VLOOKUP($B4328,tax!$B$1:$P$1478,7,FALSE)</f>
        <v xml:space="preserve"> Actinobacteria</v>
      </c>
    </row>
    <row r="4329" spans="1:11" x14ac:dyDescent="0.25">
      <c r="A4329" t="s">
        <v>3043</v>
      </c>
      <c r="B4329" t="s">
        <v>3044</v>
      </c>
      <c r="C4329" t="s">
        <v>139</v>
      </c>
      <c r="D4329">
        <v>1154</v>
      </c>
      <c r="E4329">
        <v>34</v>
      </c>
      <c r="F4329">
        <v>258</v>
      </c>
      <c r="G4329">
        <f t="shared" si="67"/>
        <v>225</v>
      </c>
      <c r="H4329">
        <v>1197</v>
      </c>
      <c r="I4329" t="s">
        <v>140</v>
      </c>
      <c r="J4329" t="str">
        <f>VLOOKUP(B4329,tax!$B$1:$P$1478,6,FALSE)</f>
        <v>Bacteria</v>
      </c>
      <c r="K4329" t="str">
        <f>VLOOKUP($B4329,tax!$B$1:$P$1478,7,FALSE)</f>
        <v xml:space="preserve"> Actinobacteria</v>
      </c>
    </row>
    <row r="4330" spans="1:11" x14ac:dyDescent="0.25">
      <c r="A4330" t="s">
        <v>3045</v>
      </c>
      <c r="B4330" t="s">
        <v>3046</v>
      </c>
      <c r="C4330" t="s">
        <v>10</v>
      </c>
      <c r="D4330">
        <v>1309</v>
      </c>
      <c r="E4330">
        <v>912</v>
      </c>
      <c r="F4330">
        <v>1034</v>
      </c>
      <c r="G4330">
        <f t="shared" si="67"/>
        <v>123</v>
      </c>
      <c r="H4330">
        <v>1755</v>
      </c>
      <c r="I4330" t="s">
        <v>11</v>
      </c>
      <c r="J4330" t="str">
        <f>VLOOKUP(B4330,tax!$B$1:$P$1478,6,FALSE)</f>
        <v>Bacteria</v>
      </c>
      <c r="K4330" t="str">
        <f>VLOOKUP($B4330,tax!$B$1:$P$1478,7,FALSE)</f>
        <v xml:space="preserve"> Actinobacteria</v>
      </c>
    </row>
    <row r="4331" spans="1:11" x14ac:dyDescent="0.25">
      <c r="A4331" t="s">
        <v>3045</v>
      </c>
      <c r="B4331" t="s">
        <v>3046</v>
      </c>
      <c r="C4331" t="s">
        <v>185</v>
      </c>
      <c r="D4331">
        <v>1309</v>
      </c>
      <c r="E4331">
        <v>1056</v>
      </c>
      <c r="F4331">
        <v>1170</v>
      </c>
      <c r="G4331">
        <f t="shared" si="67"/>
        <v>115</v>
      </c>
      <c r="H4331">
        <v>10300</v>
      </c>
      <c r="I4331" t="s">
        <v>186</v>
      </c>
      <c r="J4331" t="str">
        <f>VLOOKUP(B4331,tax!$B$1:$P$1478,6,FALSE)</f>
        <v>Bacteria</v>
      </c>
      <c r="K4331" t="str">
        <f>VLOOKUP($B4331,tax!$B$1:$P$1478,7,FALSE)</f>
        <v xml:space="preserve"> Actinobacteria</v>
      </c>
    </row>
    <row r="4332" spans="1:11" x14ac:dyDescent="0.25">
      <c r="A4332" t="s">
        <v>3045</v>
      </c>
      <c r="B4332" t="s">
        <v>3046</v>
      </c>
      <c r="C4332" t="s">
        <v>185</v>
      </c>
      <c r="D4332">
        <v>1309</v>
      </c>
      <c r="E4332">
        <v>1188</v>
      </c>
      <c r="F4332">
        <v>1304</v>
      </c>
      <c r="G4332">
        <f t="shared" si="67"/>
        <v>117</v>
      </c>
      <c r="H4332">
        <v>10300</v>
      </c>
      <c r="I4332" t="s">
        <v>186</v>
      </c>
      <c r="J4332" t="str">
        <f>VLOOKUP(B4332,tax!$B$1:$P$1478,6,FALSE)</f>
        <v>Bacteria</v>
      </c>
      <c r="K4332" t="str">
        <f>VLOOKUP($B4332,tax!$B$1:$P$1478,7,FALSE)</f>
        <v xml:space="preserve"> Actinobacteria</v>
      </c>
    </row>
    <row r="4333" spans="1:11" x14ac:dyDescent="0.25">
      <c r="A4333" t="s">
        <v>3045</v>
      </c>
      <c r="B4333" t="s">
        <v>3046</v>
      </c>
      <c r="C4333" t="s">
        <v>18</v>
      </c>
      <c r="D4333">
        <v>1309</v>
      </c>
      <c r="E4333">
        <v>274</v>
      </c>
      <c r="F4333">
        <v>578</v>
      </c>
      <c r="G4333">
        <f t="shared" si="67"/>
        <v>305</v>
      </c>
      <c r="H4333">
        <v>3525</v>
      </c>
      <c r="I4333" t="s">
        <v>19</v>
      </c>
      <c r="J4333" t="str">
        <f>VLOOKUP(B4333,tax!$B$1:$P$1478,6,FALSE)</f>
        <v>Bacteria</v>
      </c>
      <c r="K4333" t="str">
        <f>VLOOKUP($B4333,tax!$B$1:$P$1478,7,FALSE)</f>
        <v xml:space="preserve"> Actinobacteria</v>
      </c>
    </row>
    <row r="4334" spans="1:11" x14ac:dyDescent="0.25">
      <c r="A4334" t="s">
        <v>3045</v>
      </c>
      <c r="B4334" t="s">
        <v>3046</v>
      </c>
      <c r="C4334" t="s">
        <v>20</v>
      </c>
      <c r="D4334">
        <v>1309</v>
      </c>
      <c r="E4334">
        <v>718</v>
      </c>
      <c r="F4334">
        <v>790</v>
      </c>
      <c r="G4334">
        <f t="shared" si="67"/>
        <v>73</v>
      </c>
      <c r="H4334">
        <v>5437</v>
      </c>
      <c r="I4334" t="s">
        <v>21</v>
      </c>
      <c r="J4334" t="str">
        <f>VLOOKUP(B4334,tax!$B$1:$P$1478,6,FALSE)</f>
        <v>Bacteria</v>
      </c>
      <c r="K4334" t="str">
        <f>VLOOKUP($B4334,tax!$B$1:$P$1478,7,FALSE)</f>
        <v xml:space="preserve"> Actinobacteria</v>
      </c>
    </row>
    <row r="4335" spans="1:11" x14ac:dyDescent="0.25">
      <c r="A4335" t="s">
        <v>3045</v>
      </c>
      <c r="B4335" t="s">
        <v>3046</v>
      </c>
      <c r="C4335" t="s">
        <v>139</v>
      </c>
      <c r="D4335">
        <v>1309</v>
      </c>
      <c r="E4335">
        <v>35</v>
      </c>
      <c r="F4335">
        <v>247</v>
      </c>
      <c r="G4335">
        <f t="shared" si="67"/>
        <v>213</v>
      </c>
      <c r="H4335">
        <v>1197</v>
      </c>
      <c r="I4335" t="s">
        <v>140</v>
      </c>
      <c r="J4335" t="str">
        <f>VLOOKUP(B4335,tax!$B$1:$P$1478,6,FALSE)</f>
        <v>Bacteria</v>
      </c>
      <c r="K4335" t="str">
        <f>VLOOKUP($B4335,tax!$B$1:$P$1478,7,FALSE)</f>
        <v xml:space="preserve"> Actinobacteria</v>
      </c>
    </row>
    <row r="4336" spans="1:11" x14ac:dyDescent="0.25">
      <c r="A4336" t="s">
        <v>3047</v>
      </c>
      <c r="B4336" t="s">
        <v>3048</v>
      </c>
      <c r="C4336" t="s">
        <v>10</v>
      </c>
      <c r="D4336">
        <v>494</v>
      </c>
      <c r="E4336">
        <v>55</v>
      </c>
      <c r="F4336">
        <v>179</v>
      </c>
      <c r="G4336">
        <f t="shared" si="67"/>
        <v>125</v>
      </c>
      <c r="H4336">
        <v>1755</v>
      </c>
      <c r="I4336" t="s">
        <v>11</v>
      </c>
      <c r="J4336" t="str">
        <f>VLOOKUP(B4336,tax!$B$1:$P$1478,6,FALSE)</f>
        <v>Bacteria</v>
      </c>
      <c r="K4336" t="str">
        <f>VLOOKUP($B4336,tax!$B$1:$P$1478,7,FALSE)</f>
        <v xml:space="preserve"> Actinobacteria</v>
      </c>
    </row>
    <row r="4337" spans="1:11" x14ac:dyDescent="0.25">
      <c r="A4337" t="s">
        <v>3047</v>
      </c>
      <c r="B4337" t="s">
        <v>3048</v>
      </c>
      <c r="C4337" t="s">
        <v>3049</v>
      </c>
      <c r="D4337">
        <v>494</v>
      </c>
      <c r="E4337">
        <v>260</v>
      </c>
      <c r="F4337">
        <v>466</v>
      </c>
      <c r="G4337">
        <f t="shared" si="67"/>
        <v>207</v>
      </c>
      <c r="H4337">
        <v>716</v>
      </c>
      <c r="I4337" t="s">
        <v>3050</v>
      </c>
      <c r="J4337" t="str">
        <f>VLOOKUP(B4337,tax!$B$1:$P$1478,6,FALSE)</f>
        <v>Bacteria</v>
      </c>
      <c r="K4337" t="str">
        <f>VLOOKUP($B4337,tax!$B$1:$P$1478,7,FALSE)</f>
        <v xml:space="preserve"> Actinobacteria</v>
      </c>
    </row>
    <row r="4338" spans="1:11" x14ac:dyDescent="0.25">
      <c r="A4338" t="s">
        <v>3051</v>
      </c>
      <c r="B4338" t="s">
        <v>3052</v>
      </c>
      <c r="C4338" t="s">
        <v>10</v>
      </c>
      <c r="D4338">
        <v>931</v>
      </c>
      <c r="E4338">
        <v>151</v>
      </c>
      <c r="F4338">
        <v>278</v>
      </c>
      <c r="G4338">
        <f t="shared" si="67"/>
        <v>128</v>
      </c>
      <c r="H4338">
        <v>1755</v>
      </c>
      <c r="I4338" t="s">
        <v>11</v>
      </c>
      <c r="J4338" t="str">
        <f>VLOOKUP(B4338,tax!$B$1:$P$1478,6,FALSE)</f>
        <v>Bacteria</v>
      </c>
      <c r="K4338" t="str">
        <f>VLOOKUP($B4338,tax!$B$1:$P$1478,7,FALSE)</f>
        <v xml:space="preserve"> Actinobacteria</v>
      </c>
    </row>
    <row r="4339" spans="1:11" x14ac:dyDescent="0.25">
      <c r="A4339" t="s">
        <v>3051</v>
      </c>
      <c r="B4339" t="s">
        <v>3052</v>
      </c>
      <c r="C4339" t="s">
        <v>10</v>
      </c>
      <c r="D4339">
        <v>931</v>
      </c>
      <c r="E4339">
        <v>301</v>
      </c>
      <c r="F4339">
        <v>430</v>
      </c>
      <c r="G4339">
        <f t="shared" si="67"/>
        <v>130</v>
      </c>
      <c r="H4339">
        <v>1755</v>
      </c>
      <c r="I4339" t="s">
        <v>11</v>
      </c>
      <c r="J4339" t="str">
        <f>VLOOKUP(B4339,tax!$B$1:$P$1478,6,FALSE)</f>
        <v>Bacteria</v>
      </c>
      <c r="K4339" t="str">
        <f>VLOOKUP($B4339,tax!$B$1:$P$1478,7,FALSE)</f>
        <v xml:space="preserve"> Actinobacteria</v>
      </c>
    </row>
    <row r="4340" spans="1:11" x14ac:dyDescent="0.25">
      <c r="A4340" t="s">
        <v>3051</v>
      </c>
      <c r="B4340" t="s">
        <v>3052</v>
      </c>
      <c r="C4340" t="s">
        <v>345</v>
      </c>
      <c r="D4340">
        <v>931</v>
      </c>
      <c r="E4340">
        <v>492</v>
      </c>
      <c r="F4340">
        <v>931</v>
      </c>
      <c r="G4340">
        <f t="shared" si="67"/>
        <v>440</v>
      </c>
      <c r="H4340">
        <v>5543</v>
      </c>
      <c r="I4340" t="s">
        <v>346</v>
      </c>
      <c r="J4340" t="str">
        <f>VLOOKUP(B4340,tax!$B$1:$P$1478,6,FALSE)</f>
        <v>Bacteria</v>
      </c>
      <c r="K4340" t="str">
        <f>VLOOKUP($B4340,tax!$B$1:$P$1478,7,FALSE)</f>
        <v xml:space="preserve"> Actinobacteria</v>
      </c>
    </row>
    <row r="4341" spans="1:11" x14ac:dyDescent="0.25">
      <c r="A4341" t="s">
        <v>3053</v>
      </c>
      <c r="B4341" t="s">
        <v>3054</v>
      </c>
      <c r="C4341" t="s">
        <v>10</v>
      </c>
      <c r="D4341">
        <v>701</v>
      </c>
      <c r="E4341">
        <v>447</v>
      </c>
      <c r="F4341">
        <v>570</v>
      </c>
      <c r="G4341">
        <f t="shared" si="67"/>
        <v>124</v>
      </c>
      <c r="H4341">
        <v>1755</v>
      </c>
      <c r="I4341" t="s">
        <v>11</v>
      </c>
      <c r="J4341" t="str">
        <f>VLOOKUP(B4341,tax!$B$1:$P$1478,6,FALSE)</f>
        <v>Bacteria</v>
      </c>
      <c r="K4341" t="str">
        <f>VLOOKUP($B4341,tax!$B$1:$P$1478,7,FALSE)</f>
        <v xml:space="preserve"> Actinobacteria</v>
      </c>
    </row>
    <row r="4342" spans="1:11" x14ac:dyDescent="0.25">
      <c r="A4342" t="s">
        <v>3053</v>
      </c>
      <c r="B4342" t="s">
        <v>3054</v>
      </c>
      <c r="C4342" t="s">
        <v>12</v>
      </c>
      <c r="D4342">
        <v>701</v>
      </c>
      <c r="E4342">
        <v>260</v>
      </c>
      <c r="F4342">
        <v>434</v>
      </c>
      <c r="G4342">
        <f t="shared" si="67"/>
        <v>175</v>
      </c>
      <c r="H4342">
        <v>1312</v>
      </c>
      <c r="I4342" t="s">
        <v>13</v>
      </c>
      <c r="J4342" t="str">
        <f>VLOOKUP(B4342,tax!$B$1:$P$1478,6,FALSE)</f>
        <v>Bacteria</v>
      </c>
      <c r="K4342" t="str">
        <f>VLOOKUP($B4342,tax!$B$1:$P$1478,7,FALSE)</f>
        <v xml:space="preserve"> Actinobacteria</v>
      </c>
    </row>
    <row r="4343" spans="1:11" x14ac:dyDescent="0.25">
      <c r="A4343" t="s">
        <v>3053</v>
      </c>
      <c r="B4343" t="s">
        <v>3054</v>
      </c>
      <c r="C4343" t="s">
        <v>22</v>
      </c>
      <c r="D4343">
        <v>701</v>
      </c>
      <c r="E4343">
        <v>575</v>
      </c>
      <c r="F4343">
        <v>698</v>
      </c>
      <c r="G4343">
        <f t="shared" si="67"/>
        <v>124</v>
      </c>
      <c r="H4343">
        <v>3906</v>
      </c>
      <c r="I4343" t="s">
        <v>23</v>
      </c>
      <c r="J4343" t="str">
        <f>VLOOKUP(B4343,tax!$B$1:$P$1478,6,FALSE)</f>
        <v>Bacteria</v>
      </c>
      <c r="K4343" t="str">
        <f>VLOOKUP($B4343,tax!$B$1:$P$1478,7,FALSE)</f>
        <v xml:space="preserve"> Actinobacteria</v>
      </c>
    </row>
    <row r="4344" spans="1:11" x14ac:dyDescent="0.25">
      <c r="A4344" t="s">
        <v>3053</v>
      </c>
      <c r="B4344" t="s">
        <v>3054</v>
      </c>
      <c r="C4344" t="s">
        <v>139</v>
      </c>
      <c r="D4344">
        <v>701</v>
      </c>
      <c r="E4344">
        <v>36</v>
      </c>
      <c r="F4344">
        <v>248</v>
      </c>
      <c r="G4344">
        <f t="shared" si="67"/>
        <v>213</v>
      </c>
      <c r="H4344">
        <v>1197</v>
      </c>
      <c r="I4344" t="s">
        <v>140</v>
      </c>
      <c r="J4344" t="str">
        <f>VLOOKUP(B4344,tax!$B$1:$P$1478,6,FALSE)</f>
        <v>Bacteria</v>
      </c>
      <c r="K4344" t="str">
        <f>VLOOKUP($B4344,tax!$B$1:$P$1478,7,FALSE)</f>
        <v xml:space="preserve"> Actinobacteria</v>
      </c>
    </row>
    <row r="4345" spans="1:11" x14ac:dyDescent="0.25">
      <c r="A4345" t="s">
        <v>3055</v>
      </c>
      <c r="B4345" t="s">
        <v>3056</v>
      </c>
      <c r="C4345" t="s">
        <v>10</v>
      </c>
      <c r="D4345">
        <v>951</v>
      </c>
      <c r="E4345">
        <v>695</v>
      </c>
      <c r="F4345">
        <v>819</v>
      </c>
      <c r="G4345">
        <f t="shared" si="67"/>
        <v>125</v>
      </c>
      <c r="H4345">
        <v>1755</v>
      </c>
      <c r="I4345" t="s">
        <v>11</v>
      </c>
      <c r="J4345" t="str">
        <f>VLOOKUP(B4345,tax!$B$1:$P$1478,6,FALSE)</f>
        <v>Bacteria</v>
      </c>
      <c r="K4345" t="str">
        <f>VLOOKUP($B4345,tax!$B$1:$P$1478,7,FALSE)</f>
        <v xml:space="preserve"> Actinobacteria</v>
      </c>
    </row>
    <row r="4346" spans="1:11" x14ac:dyDescent="0.25">
      <c r="A4346" t="s">
        <v>3055</v>
      </c>
      <c r="B4346" t="s">
        <v>3056</v>
      </c>
      <c r="C4346" t="s">
        <v>18</v>
      </c>
      <c r="D4346">
        <v>951</v>
      </c>
      <c r="E4346">
        <v>61</v>
      </c>
      <c r="F4346">
        <v>358</v>
      </c>
      <c r="G4346">
        <f t="shared" si="67"/>
        <v>298</v>
      </c>
      <c r="H4346">
        <v>3525</v>
      </c>
      <c r="I4346" t="s">
        <v>19</v>
      </c>
      <c r="J4346" t="str">
        <f>VLOOKUP(B4346,tax!$B$1:$P$1478,6,FALSE)</f>
        <v>Bacteria</v>
      </c>
      <c r="K4346" t="str">
        <f>VLOOKUP($B4346,tax!$B$1:$P$1478,7,FALSE)</f>
        <v xml:space="preserve"> Actinobacteria</v>
      </c>
    </row>
    <row r="4347" spans="1:11" x14ac:dyDescent="0.25">
      <c r="A4347" t="s">
        <v>3055</v>
      </c>
      <c r="B4347" t="s">
        <v>3056</v>
      </c>
      <c r="C4347" t="s">
        <v>20</v>
      </c>
      <c r="D4347">
        <v>951</v>
      </c>
      <c r="E4347">
        <v>507</v>
      </c>
      <c r="F4347">
        <v>578</v>
      </c>
      <c r="G4347">
        <f t="shared" si="67"/>
        <v>72</v>
      </c>
      <c r="H4347">
        <v>5437</v>
      </c>
      <c r="I4347" t="s">
        <v>21</v>
      </c>
      <c r="J4347" t="str">
        <f>VLOOKUP(B4347,tax!$B$1:$P$1478,6,FALSE)</f>
        <v>Bacteria</v>
      </c>
      <c r="K4347" t="str">
        <f>VLOOKUP($B4347,tax!$B$1:$P$1478,7,FALSE)</f>
        <v xml:space="preserve"> Actinobacteria</v>
      </c>
    </row>
    <row r="4348" spans="1:11" x14ac:dyDescent="0.25">
      <c r="A4348" t="s">
        <v>3055</v>
      </c>
      <c r="B4348" t="s">
        <v>3056</v>
      </c>
      <c r="C4348" t="s">
        <v>22</v>
      </c>
      <c r="D4348">
        <v>951</v>
      </c>
      <c r="E4348">
        <v>824</v>
      </c>
      <c r="F4348">
        <v>948</v>
      </c>
      <c r="G4348">
        <f t="shared" si="67"/>
        <v>125</v>
      </c>
      <c r="H4348">
        <v>3906</v>
      </c>
      <c r="I4348" t="s">
        <v>23</v>
      </c>
      <c r="J4348" t="str">
        <f>VLOOKUP(B4348,tax!$B$1:$P$1478,6,FALSE)</f>
        <v>Bacteria</v>
      </c>
      <c r="K4348" t="str">
        <f>VLOOKUP($B4348,tax!$B$1:$P$1478,7,FALSE)</f>
        <v xml:space="preserve"> Actinobacteria</v>
      </c>
    </row>
    <row r="4349" spans="1:11" x14ac:dyDescent="0.25">
      <c r="A4349" t="s">
        <v>3057</v>
      </c>
      <c r="B4349" t="s">
        <v>3058</v>
      </c>
      <c r="C4349" t="s">
        <v>2261</v>
      </c>
      <c r="D4349">
        <v>1947</v>
      </c>
      <c r="E4349">
        <v>1704</v>
      </c>
      <c r="F4349">
        <v>1746</v>
      </c>
      <c r="G4349">
        <f t="shared" si="67"/>
        <v>43</v>
      </c>
      <c r="H4349">
        <v>1694</v>
      </c>
      <c r="I4349" t="s">
        <v>2262</v>
      </c>
      <c r="J4349" t="str">
        <f>VLOOKUP(B4349,tax!$B$1:$P$1478,6,FALSE)</f>
        <v>Bacteria</v>
      </c>
      <c r="K4349" t="str">
        <f>VLOOKUP($B4349,tax!$B$1:$P$1478,7,FALSE)</f>
        <v xml:space="preserve"> Actinobacteria</v>
      </c>
    </row>
    <row r="4350" spans="1:11" x14ac:dyDescent="0.25">
      <c r="A4350" t="s">
        <v>3057</v>
      </c>
      <c r="B4350" t="s">
        <v>3058</v>
      </c>
      <c r="C4350" t="s">
        <v>2261</v>
      </c>
      <c r="D4350">
        <v>1947</v>
      </c>
      <c r="E4350">
        <v>1803</v>
      </c>
      <c r="F4350">
        <v>1831</v>
      </c>
      <c r="G4350">
        <f t="shared" si="67"/>
        <v>29</v>
      </c>
      <c r="H4350">
        <v>1694</v>
      </c>
      <c r="I4350" t="s">
        <v>2262</v>
      </c>
      <c r="J4350" t="str">
        <f>VLOOKUP(B4350,tax!$B$1:$P$1478,6,FALSE)</f>
        <v>Bacteria</v>
      </c>
      <c r="K4350" t="str">
        <f>VLOOKUP($B4350,tax!$B$1:$P$1478,7,FALSE)</f>
        <v xml:space="preserve"> Actinobacteria</v>
      </c>
    </row>
    <row r="4351" spans="1:11" x14ac:dyDescent="0.25">
      <c r="A4351" t="s">
        <v>3057</v>
      </c>
      <c r="B4351" t="s">
        <v>3058</v>
      </c>
      <c r="C4351" t="s">
        <v>1238</v>
      </c>
      <c r="D4351">
        <v>1947</v>
      </c>
      <c r="E4351">
        <v>1602</v>
      </c>
      <c r="F4351">
        <v>1658</v>
      </c>
      <c r="G4351">
        <f t="shared" si="67"/>
        <v>57</v>
      </c>
      <c r="H4351">
        <v>7056</v>
      </c>
      <c r="I4351" t="s">
        <v>1239</v>
      </c>
      <c r="J4351" t="str">
        <f>VLOOKUP(B4351,tax!$B$1:$P$1478,6,FALSE)</f>
        <v>Bacteria</v>
      </c>
      <c r="K4351" t="str">
        <f>VLOOKUP($B4351,tax!$B$1:$P$1478,7,FALSE)</f>
        <v xml:space="preserve"> Actinobacteria</v>
      </c>
    </row>
    <row r="4352" spans="1:11" x14ac:dyDescent="0.25">
      <c r="A4352" t="s">
        <v>3057</v>
      </c>
      <c r="B4352" t="s">
        <v>3058</v>
      </c>
      <c r="C4352" t="s">
        <v>10</v>
      </c>
      <c r="D4352">
        <v>1947</v>
      </c>
      <c r="E4352">
        <v>938</v>
      </c>
      <c r="F4352">
        <v>1061</v>
      </c>
      <c r="G4352">
        <f t="shared" si="67"/>
        <v>124</v>
      </c>
      <c r="H4352">
        <v>1755</v>
      </c>
      <c r="I4352" t="s">
        <v>11</v>
      </c>
      <c r="J4352" t="str">
        <f>VLOOKUP(B4352,tax!$B$1:$P$1478,6,FALSE)</f>
        <v>Bacteria</v>
      </c>
      <c r="K4352" t="str">
        <f>VLOOKUP($B4352,tax!$B$1:$P$1478,7,FALSE)</f>
        <v xml:space="preserve"> Actinobacteria</v>
      </c>
    </row>
    <row r="4353" spans="1:11" x14ac:dyDescent="0.25">
      <c r="A4353" t="s">
        <v>3057</v>
      </c>
      <c r="B4353" t="s">
        <v>3058</v>
      </c>
      <c r="C4353" t="s">
        <v>769</v>
      </c>
      <c r="D4353">
        <v>1947</v>
      </c>
      <c r="E4353">
        <v>1200</v>
      </c>
      <c r="F4353">
        <v>1357</v>
      </c>
      <c r="G4353">
        <f t="shared" si="67"/>
        <v>158</v>
      </c>
      <c r="H4353">
        <v>701</v>
      </c>
      <c r="I4353" t="s">
        <v>770</v>
      </c>
      <c r="J4353" t="str">
        <f>VLOOKUP(B4353,tax!$B$1:$P$1478,6,FALSE)</f>
        <v>Bacteria</v>
      </c>
      <c r="K4353" t="str">
        <f>VLOOKUP($B4353,tax!$B$1:$P$1478,7,FALSE)</f>
        <v xml:space="preserve"> Actinobacteria</v>
      </c>
    </row>
    <row r="4354" spans="1:11" x14ac:dyDescent="0.25">
      <c r="A4354" t="s">
        <v>3057</v>
      </c>
      <c r="B4354" t="s">
        <v>3058</v>
      </c>
      <c r="C4354" t="s">
        <v>769</v>
      </c>
      <c r="D4354">
        <v>1947</v>
      </c>
      <c r="E4354">
        <v>1382</v>
      </c>
      <c r="F4354">
        <v>1566</v>
      </c>
      <c r="G4354">
        <f t="shared" si="67"/>
        <v>185</v>
      </c>
      <c r="H4354">
        <v>701</v>
      </c>
      <c r="I4354" t="s">
        <v>770</v>
      </c>
      <c r="J4354" t="str">
        <f>VLOOKUP(B4354,tax!$B$1:$P$1478,6,FALSE)</f>
        <v>Bacteria</v>
      </c>
      <c r="K4354" t="str">
        <f>VLOOKUP($B4354,tax!$B$1:$P$1478,7,FALSE)</f>
        <v xml:space="preserve"> Actinobacteria</v>
      </c>
    </row>
    <row r="4355" spans="1:11" x14ac:dyDescent="0.25">
      <c r="A4355" t="s">
        <v>3057</v>
      </c>
      <c r="B4355" t="s">
        <v>3058</v>
      </c>
      <c r="C4355" t="s">
        <v>18</v>
      </c>
      <c r="D4355">
        <v>1947</v>
      </c>
      <c r="E4355">
        <v>305</v>
      </c>
      <c r="F4355">
        <v>589</v>
      </c>
      <c r="G4355">
        <f t="shared" ref="G4355:G4418" si="68">F4355-E4355+1</f>
        <v>285</v>
      </c>
      <c r="H4355">
        <v>3525</v>
      </c>
      <c r="I4355" t="s">
        <v>19</v>
      </c>
      <c r="J4355" t="str">
        <f>VLOOKUP(B4355,tax!$B$1:$P$1478,6,FALSE)</f>
        <v>Bacteria</v>
      </c>
      <c r="K4355" t="str">
        <f>VLOOKUP($B4355,tax!$B$1:$P$1478,7,FALSE)</f>
        <v xml:space="preserve"> Actinobacteria</v>
      </c>
    </row>
    <row r="4356" spans="1:11" x14ac:dyDescent="0.25">
      <c r="A4356" t="s">
        <v>3057</v>
      </c>
      <c r="B4356" t="s">
        <v>3058</v>
      </c>
      <c r="C4356" t="s">
        <v>20</v>
      </c>
      <c r="D4356">
        <v>1947</v>
      </c>
      <c r="E4356">
        <v>731</v>
      </c>
      <c r="F4356">
        <v>802</v>
      </c>
      <c r="G4356">
        <f t="shared" si="68"/>
        <v>72</v>
      </c>
      <c r="H4356">
        <v>5437</v>
      </c>
      <c r="I4356" t="s">
        <v>21</v>
      </c>
      <c r="J4356" t="str">
        <f>VLOOKUP(B4356,tax!$B$1:$P$1478,6,FALSE)</f>
        <v>Bacteria</v>
      </c>
      <c r="K4356" t="str">
        <f>VLOOKUP($B4356,tax!$B$1:$P$1478,7,FALSE)</f>
        <v xml:space="preserve"> Actinobacteria</v>
      </c>
    </row>
    <row r="4357" spans="1:11" x14ac:dyDescent="0.25">
      <c r="A4357" t="s">
        <v>3057</v>
      </c>
      <c r="B4357" t="s">
        <v>3058</v>
      </c>
      <c r="C4357" t="s">
        <v>20</v>
      </c>
      <c r="D4357">
        <v>1947</v>
      </c>
      <c r="E4357">
        <v>1072</v>
      </c>
      <c r="F4357">
        <v>1144</v>
      </c>
      <c r="G4357">
        <f t="shared" si="68"/>
        <v>73</v>
      </c>
      <c r="H4357">
        <v>5437</v>
      </c>
      <c r="I4357" t="s">
        <v>21</v>
      </c>
      <c r="J4357" t="str">
        <f>VLOOKUP(B4357,tax!$B$1:$P$1478,6,FALSE)</f>
        <v>Bacteria</v>
      </c>
      <c r="K4357" t="str">
        <f>VLOOKUP($B4357,tax!$B$1:$P$1478,7,FALSE)</f>
        <v xml:space="preserve"> Actinobacteria</v>
      </c>
    </row>
    <row r="4358" spans="1:11" x14ac:dyDescent="0.25">
      <c r="A4358" t="s">
        <v>3057</v>
      </c>
      <c r="B4358" t="s">
        <v>3058</v>
      </c>
      <c r="C4358" t="s">
        <v>139</v>
      </c>
      <c r="D4358">
        <v>1947</v>
      </c>
      <c r="E4358">
        <v>67</v>
      </c>
      <c r="F4358">
        <v>281</v>
      </c>
      <c r="G4358">
        <f t="shared" si="68"/>
        <v>215</v>
      </c>
      <c r="H4358">
        <v>1197</v>
      </c>
      <c r="I4358" t="s">
        <v>140</v>
      </c>
      <c r="J4358" t="str">
        <f>VLOOKUP(B4358,tax!$B$1:$P$1478,6,FALSE)</f>
        <v>Bacteria</v>
      </c>
      <c r="K4358" t="str">
        <f>VLOOKUP($B4358,tax!$B$1:$P$1478,7,FALSE)</f>
        <v xml:space="preserve"> Actinobacteria</v>
      </c>
    </row>
    <row r="4359" spans="1:11" x14ac:dyDescent="0.25">
      <c r="A4359" t="s">
        <v>3059</v>
      </c>
      <c r="B4359" t="s">
        <v>3060</v>
      </c>
      <c r="C4359" t="s">
        <v>10</v>
      </c>
      <c r="D4359">
        <v>981</v>
      </c>
      <c r="E4359">
        <v>864</v>
      </c>
      <c r="F4359">
        <v>981</v>
      </c>
      <c r="G4359">
        <f t="shared" si="68"/>
        <v>118</v>
      </c>
      <c r="H4359">
        <v>1755</v>
      </c>
      <c r="I4359" t="s">
        <v>11</v>
      </c>
      <c r="J4359" t="str">
        <f>VLOOKUP(B4359,tax!$B$1:$P$1478,6,FALSE)</f>
        <v>Bacteria</v>
      </c>
      <c r="K4359" t="str">
        <f>VLOOKUP($B4359,tax!$B$1:$P$1478,7,FALSE)</f>
        <v xml:space="preserve"> Firmicutes</v>
      </c>
    </row>
    <row r="4360" spans="1:11" x14ac:dyDescent="0.25">
      <c r="A4360" t="s">
        <v>3059</v>
      </c>
      <c r="B4360" t="s">
        <v>3060</v>
      </c>
      <c r="C4360" t="s">
        <v>1900</v>
      </c>
      <c r="D4360">
        <v>981</v>
      </c>
      <c r="E4360">
        <v>467</v>
      </c>
      <c r="F4360">
        <v>575</v>
      </c>
      <c r="G4360">
        <f t="shared" si="68"/>
        <v>109</v>
      </c>
      <c r="H4360">
        <v>817</v>
      </c>
      <c r="I4360" t="s">
        <v>1901</v>
      </c>
      <c r="J4360" t="str">
        <f>VLOOKUP(B4360,tax!$B$1:$P$1478,6,FALSE)</f>
        <v>Bacteria</v>
      </c>
      <c r="K4360" t="str">
        <f>VLOOKUP($B4360,tax!$B$1:$P$1478,7,FALSE)</f>
        <v xml:space="preserve"> Firmicutes</v>
      </c>
    </row>
    <row r="4361" spans="1:11" x14ac:dyDescent="0.25">
      <c r="A4361" t="s">
        <v>3059</v>
      </c>
      <c r="B4361" t="s">
        <v>3060</v>
      </c>
      <c r="C4361" t="s">
        <v>226</v>
      </c>
      <c r="D4361">
        <v>981</v>
      </c>
      <c r="E4361">
        <v>767</v>
      </c>
      <c r="F4361">
        <v>838</v>
      </c>
      <c r="G4361">
        <f t="shared" si="68"/>
        <v>72</v>
      </c>
      <c r="H4361">
        <v>4829</v>
      </c>
      <c r="I4361" t="s">
        <v>227</v>
      </c>
      <c r="J4361" t="str">
        <f>VLOOKUP(B4361,tax!$B$1:$P$1478,6,FALSE)</f>
        <v>Bacteria</v>
      </c>
      <c r="K4361" t="str">
        <f>VLOOKUP($B4361,tax!$B$1:$P$1478,7,FALSE)</f>
        <v xml:space="preserve"> Firmicutes</v>
      </c>
    </row>
    <row r="4362" spans="1:11" x14ac:dyDescent="0.25">
      <c r="A4362" t="s">
        <v>3059</v>
      </c>
      <c r="B4362" t="s">
        <v>3060</v>
      </c>
      <c r="C4362" t="s">
        <v>329</v>
      </c>
      <c r="D4362">
        <v>981</v>
      </c>
      <c r="E4362">
        <v>48</v>
      </c>
      <c r="F4362">
        <v>345</v>
      </c>
      <c r="G4362">
        <f t="shared" si="68"/>
        <v>298</v>
      </c>
      <c r="H4362">
        <v>9251</v>
      </c>
      <c r="I4362" t="s">
        <v>330</v>
      </c>
      <c r="J4362" t="str">
        <f>VLOOKUP(B4362,tax!$B$1:$P$1478,6,FALSE)</f>
        <v>Bacteria</v>
      </c>
      <c r="K4362" t="str">
        <f>VLOOKUP($B4362,tax!$B$1:$P$1478,7,FALSE)</f>
        <v xml:space="preserve"> Firmicutes</v>
      </c>
    </row>
    <row r="4363" spans="1:11" x14ac:dyDescent="0.25">
      <c r="A4363" t="s">
        <v>3059</v>
      </c>
      <c r="B4363" t="s">
        <v>3060</v>
      </c>
      <c r="C4363" t="s">
        <v>303</v>
      </c>
      <c r="D4363">
        <v>981</v>
      </c>
      <c r="E4363">
        <v>571</v>
      </c>
      <c r="F4363">
        <v>732</v>
      </c>
      <c r="G4363">
        <f t="shared" si="68"/>
        <v>162</v>
      </c>
      <c r="H4363">
        <v>5906</v>
      </c>
      <c r="I4363" t="s">
        <v>304</v>
      </c>
      <c r="J4363" t="str">
        <f>VLOOKUP(B4363,tax!$B$1:$P$1478,6,FALSE)</f>
        <v>Bacteria</v>
      </c>
      <c r="K4363" t="str">
        <f>VLOOKUP($B4363,tax!$B$1:$P$1478,7,FALSE)</f>
        <v xml:space="preserve"> Firmicutes</v>
      </c>
    </row>
    <row r="4364" spans="1:11" x14ac:dyDescent="0.25">
      <c r="A4364" t="s">
        <v>3061</v>
      </c>
      <c r="B4364" t="s">
        <v>3062</v>
      </c>
      <c r="C4364" t="s">
        <v>10</v>
      </c>
      <c r="D4364">
        <v>1199</v>
      </c>
      <c r="E4364">
        <v>900</v>
      </c>
      <c r="F4364">
        <v>1023</v>
      </c>
      <c r="G4364">
        <f t="shared" si="68"/>
        <v>124</v>
      </c>
      <c r="H4364">
        <v>1755</v>
      </c>
      <c r="I4364" t="s">
        <v>11</v>
      </c>
      <c r="J4364" t="str">
        <f>VLOOKUP(B4364,tax!$B$1:$P$1478,6,FALSE)</f>
        <v>Bacteria</v>
      </c>
      <c r="K4364" t="str">
        <f>VLOOKUP($B4364,tax!$B$1:$P$1478,7,FALSE)</f>
        <v xml:space="preserve"> Actinobacteria</v>
      </c>
    </row>
    <row r="4365" spans="1:11" x14ac:dyDescent="0.25">
      <c r="A4365" t="s">
        <v>3061</v>
      </c>
      <c r="B4365" t="s">
        <v>3062</v>
      </c>
      <c r="C4365" t="s">
        <v>18</v>
      </c>
      <c r="D4365">
        <v>1199</v>
      </c>
      <c r="E4365">
        <v>281</v>
      </c>
      <c r="F4365">
        <v>568</v>
      </c>
      <c r="G4365">
        <f t="shared" si="68"/>
        <v>288</v>
      </c>
      <c r="H4365">
        <v>3525</v>
      </c>
      <c r="I4365" t="s">
        <v>19</v>
      </c>
      <c r="J4365" t="str">
        <f>VLOOKUP(B4365,tax!$B$1:$P$1478,6,FALSE)</f>
        <v>Bacteria</v>
      </c>
      <c r="K4365" t="str">
        <f>VLOOKUP($B4365,tax!$B$1:$P$1478,7,FALSE)</f>
        <v xml:space="preserve"> Actinobacteria</v>
      </c>
    </row>
    <row r="4366" spans="1:11" x14ac:dyDescent="0.25">
      <c r="A4366" t="s">
        <v>3061</v>
      </c>
      <c r="B4366" t="s">
        <v>3062</v>
      </c>
      <c r="C4366" t="s">
        <v>20</v>
      </c>
      <c r="D4366">
        <v>1199</v>
      </c>
      <c r="E4366">
        <v>708</v>
      </c>
      <c r="F4366">
        <v>779</v>
      </c>
      <c r="G4366">
        <f t="shared" si="68"/>
        <v>72</v>
      </c>
      <c r="H4366">
        <v>5437</v>
      </c>
      <c r="I4366" t="s">
        <v>21</v>
      </c>
      <c r="J4366" t="str">
        <f>VLOOKUP(B4366,tax!$B$1:$P$1478,6,FALSE)</f>
        <v>Bacteria</v>
      </c>
      <c r="K4366" t="str">
        <f>VLOOKUP($B4366,tax!$B$1:$P$1478,7,FALSE)</f>
        <v xml:space="preserve"> Actinobacteria</v>
      </c>
    </row>
    <row r="4367" spans="1:11" x14ac:dyDescent="0.25">
      <c r="A4367" t="s">
        <v>3061</v>
      </c>
      <c r="B4367" t="s">
        <v>3062</v>
      </c>
      <c r="C4367" t="s">
        <v>139</v>
      </c>
      <c r="D4367">
        <v>1199</v>
      </c>
      <c r="E4367">
        <v>37</v>
      </c>
      <c r="F4367">
        <v>257</v>
      </c>
      <c r="G4367">
        <f t="shared" si="68"/>
        <v>221</v>
      </c>
      <c r="H4367">
        <v>1197</v>
      </c>
      <c r="I4367" t="s">
        <v>140</v>
      </c>
      <c r="J4367" t="str">
        <f>VLOOKUP(B4367,tax!$B$1:$P$1478,6,FALSE)</f>
        <v>Bacteria</v>
      </c>
      <c r="K4367" t="str">
        <f>VLOOKUP($B4367,tax!$B$1:$P$1478,7,FALSE)</f>
        <v xml:space="preserve"> Actinobacteria</v>
      </c>
    </row>
    <row r="4368" spans="1:11" x14ac:dyDescent="0.25">
      <c r="A4368" t="s">
        <v>3063</v>
      </c>
      <c r="B4368" t="s">
        <v>3064</v>
      </c>
      <c r="C4368" t="s">
        <v>10</v>
      </c>
      <c r="D4368">
        <v>1527</v>
      </c>
      <c r="E4368">
        <v>936</v>
      </c>
      <c r="F4368">
        <v>1060</v>
      </c>
      <c r="G4368">
        <f t="shared" si="68"/>
        <v>125</v>
      </c>
      <c r="H4368">
        <v>1755</v>
      </c>
      <c r="I4368" t="s">
        <v>11</v>
      </c>
      <c r="J4368" t="str">
        <f>VLOOKUP(B4368,tax!$B$1:$P$1478,6,FALSE)</f>
        <v>Bacteria</v>
      </c>
      <c r="K4368" t="str">
        <f>VLOOKUP($B4368,tax!$B$1:$P$1478,7,FALSE)</f>
        <v xml:space="preserve"> Actinobacteria</v>
      </c>
    </row>
    <row r="4369" spans="1:11" x14ac:dyDescent="0.25">
      <c r="A4369" t="s">
        <v>3063</v>
      </c>
      <c r="B4369" t="s">
        <v>3064</v>
      </c>
      <c r="C4369" t="s">
        <v>1685</v>
      </c>
      <c r="D4369">
        <v>1527</v>
      </c>
      <c r="E4369">
        <v>1270</v>
      </c>
      <c r="F4369">
        <v>1345</v>
      </c>
      <c r="G4369">
        <f t="shared" si="68"/>
        <v>76</v>
      </c>
      <c r="H4369">
        <v>1239</v>
      </c>
      <c r="I4369" t="s">
        <v>1686</v>
      </c>
      <c r="J4369" t="str">
        <f>VLOOKUP(B4369,tax!$B$1:$P$1478,6,FALSE)</f>
        <v>Bacteria</v>
      </c>
      <c r="K4369" t="str">
        <f>VLOOKUP($B4369,tax!$B$1:$P$1478,7,FALSE)</f>
        <v xml:space="preserve"> Actinobacteria</v>
      </c>
    </row>
    <row r="4370" spans="1:11" x14ac:dyDescent="0.25">
      <c r="A4370" t="s">
        <v>3063</v>
      </c>
      <c r="B4370" t="s">
        <v>3064</v>
      </c>
      <c r="C4370" t="s">
        <v>12</v>
      </c>
      <c r="D4370">
        <v>1527</v>
      </c>
      <c r="E4370">
        <v>1081</v>
      </c>
      <c r="F4370">
        <v>1260</v>
      </c>
      <c r="G4370">
        <f t="shared" si="68"/>
        <v>180</v>
      </c>
      <c r="H4370">
        <v>1312</v>
      </c>
      <c r="I4370" t="s">
        <v>13</v>
      </c>
      <c r="J4370" t="str">
        <f>VLOOKUP(B4370,tax!$B$1:$P$1478,6,FALSE)</f>
        <v>Bacteria</v>
      </c>
      <c r="K4370" t="str">
        <f>VLOOKUP($B4370,tax!$B$1:$P$1478,7,FALSE)</f>
        <v xml:space="preserve"> Actinobacteria</v>
      </c>
    </row>
    <row r="4371" spans="1:11" x14ac:dyDescent="0.25">
      <c r="A4371" t="s">
        <v>3063</v>
      </c>
      <c r="B4371" t="s">
        <v>3064</v>
      </c>
      <c r="C4371" t="s">
        <v>18</v>
      </c>
      <c r="D4371">
        <v>1527</v>
      </c>
      <c r="E4371">
        <v>297</v>
      </c>
      <c r="F4371">
        <v>605</v>
      </c>
      <c r="G4371">
        <f t="shared" si="68"/>
        <v>309</v>
      </c>
      <c r="H4371">
        <v>3525</v>
      </c>
      <c r="I4371" t="s">
        <v>19</v>
      </c>
      <c r="J4371" t="str">
        <f>VLOOKUP(B4371,tax!$B$1:$P$1478,6,FALSE)</f>
        <v>Bacteria</v>
      </c>
      <c r="K4371" t="str">
        <f>VLOOKUP($B4371,tax!$B$1:$P$1478,7,FALSE)</f>
        <v xml:space="preserve"> Actinobacteria</v>
      </c>
    </row>
    <row r="4372" spans="1:11" x14ac:dyDescent="0.25">
      <c r="A4372" t="s">
        <v>3063</v>
      </c>
      <c r="B4372" t="s">
        <v>3064</v>
      </c>
      <c r="C4372" t="s">
        <v>20</v>
      </c>
      <c r="D4372">
        <v>1527</v>
      </c>
      <c r="E4372">
        <v>740</v>
      </c>
      <c r="F4372">
        <v>814</v>
      </c>
      <c r="G4372">
        <f t="shared" si="68"/>
        <v>75</v>
      </c>
      <c r="H4372">
        <v>5437</v>
      </c>
      <c r="I4372" t="s">
        <v>21</v>
      </c>
      <c r="J4372" t="str">
        <f>VLOOKUP(B4372,tax!$B$1:$P$1478,6,FALSE)</f>
        <v>Bacteria</v>
      </c>
      <c r="K4372" t="str">
        <f>VLOOKUP($B4372,tax!$B$1:$P$1478,7,FALSE)</f>
        <v xml:space="preserve"> Actinobacteria</v>
      </c>
    </row>
    <row r="4373" spans="1:11" x14ac:dyDescent="0.25">
      <c r="A4373" t="s">
        <v>3063</v>
      </c>
      <c r="B4373" t="s">
        <v>3064</v>
      </c>
      <c r="C4373" t="s">
        <v>139</v>
      </c>
      <c r="D4373">
        <v>1527</v>
      </c>
      <c r="E4373">
        <v>48</v>
      </c>
      <c r="F4373">
        <v>262</v>
      </c>
      <c r="G4373">
        <f t="shared" si="68"/>
        <v>215</v>
      </c>
      <c r="H4373">
        <v>1197</v>
      </c>
      <c r="I4373" t="s">
        <v>140</v>
      </c>
      <c r="J4373" t="str">
        <f>VLOOKUP(B4373,tax!$B$1:$P$1478,6,FALSE)</f>
        <v>Bacteria</v>
      </c>
      <c r="K4373" t="str">
        <f>VLOOKUP($B4373,tax!$B$1:$P$1478,7,FALSE)</f>
        <v xml:space="preserve"> Actinobacteria</v>
      </c>
    </row>
    <row r="4374" spans="1:11" x14ac:dyDescent="0.25">
      <c r="A4374" t="s">
        <v>3065</v>
      </c>
      <c r="B4374" t="s">
        <v>3066</v>
      </c>
      <c r="C4374" t="s">
        <v>10</v>
      </c>
      <c r="D4374">
        <v>1527</v>
      </c>
      <c r="E4374">
        <v>936</v>
      </c>
      <c r="F4374">
        <v>1060</v>
      </c>
      <c r="G4374">
        <f t="shared" si="68"/>
        <v>125</v>
      </c>
      <c r="H4374">
        <v>1755</v>
      </c>
      <c r="I4374" t="s">
        <v>11</v>
      </c>
      <c r="J4374" t="str">
        <f>VLOOKUP(B4374,tax!$B$1:$P$1478,6,FALSE)</f>
        <v>Bacteria</v>
      </c>
      <c r="K4374" t="str">
        <f>VLOOKUP($B4374,tax!$B$1:$P$1478,7,FALSE)</f>
        <v xml:space="preserve"> Actinobacteria</v>
      </c>
    </row>
    <row r="4375" spans="1:11" x14ac:dyDescent="0.25">
      <c r="A4375" t="s">
        <v>3065</v>
      </c>
      <c r="B4375" t="s">
        <v>3066</v>
      </c>
      <c r="C4375" t="s">
        <v>960</v>
      </c>
      <c r="D4375">
        <v>1527</v>
      </c>
      <c r="E4375">
        <v>1280</v>
      </c>
      <c r="F4375">
        <v>1346</v>
      </c>
      <c r="G4375">
        <f t="shared" si="68"/>
        <v>67</v>
      </c>
      <c r="H4375">
        <v>225</v>
      </c>
      <c r="I4375" t="s">
        <v>961</v>
      </c>
      <c r="J4375" t="str">
        <f>VLOOKUP(B4375,tax!$B$1:$P$1478,6,FALSE)</f>
        <v>Bacteria</v>
      </c>
      <c r="K4375" t="str">
        <f>VLOOKUP($B4375,tax!$B$1:$P$1478,7,FALSE)</f>
        <v xml:space="preserve"> Actinobacteria</v>
      </c>
    </row>
    <row r="4376" spans="1:11" x14ac:dyDescent="0.25">
      <c r="A4376" t="s">
        <v>3065</v>
      </c>
      <c r="B4376" t="s">
        <v>3066</v>
      </c>
      <c r="C4376" t="s">
        <v>12</v>
      </c>
      <c r="D4376">
        <v>1527</v>
      </c>
      <c r="E4376">
        <v>1081</v>
      </c>
      <c r="F4376">
        <v>1260</v>
      </c>
      <c r="G4376">
        <f t="shared" si="68"/>
        <v>180</v>
      </c>
      <c r="H4376">
        <v>1312</v>
      </c>
      <c r="I4376" t="s">
        <v>13</v>
      </c>
      <c r="J4376" t="str">
        <f>VLOOKUP(B4376,tax!$B$1:$P$1478,6,FALSE)</f>
        <v>Bacteria</v>
      </c>
      <c r="K4376" t="str">
        <f>VLOOKUP($B4376,tax!$B$1:$P$1478,7,FALSE)</f>
        <v xml:space="preserve"> Actinobacteria</v>
      </c>
    </row>
    <row r="4377" spans="1:11" x14ac:dyDescent="0.25">
      <c r="A4377" t="s">
        <v>3065</v>
      </c>
      <c r="B4377" t="s">
        <v>3066</v>
      </c>
      <c r="C4377" t="s">
        <v>18</v>
      </c>
      <c r="D4377">
        <v>1527</v>
      </c>
      <c r="E4377">
        <v>297</v>
      </c>
      <c r="F4377">
        <v>599</v>
      </c>
      <c r="G4377">
        <f t="shared" si="68"/>
        <v>303</v>
      </c>
      <c r="H4377">
        <v>3525</v>
      </c>
      <c r="I4377" t="s">
        <v>19</v>
      </c>
      <c r="J4377" t="str">
        <f>VLOOKUP(B4377,tax!$B$1:$P$1478,6,FALSE)</f>
        <v>Bacteria</v>
      </c>
      <c r="K4377" t="str">
        <f>VLOOKUP($B4377,tax!$B$1:$P$1478,7,FALSE)</f>
        <v xml:space="preserve"> Actinobacteria</v>
      </c>
    </row>
    <row r="4378" spans="1:11" x14ac:dyDescent="0.25">
      <c r="A4378" t="s">
        <v>3065</v>
      </c>
      <c r="B4378" t="s">
        <v>3066</v>
      </c>
      <c r="C4378" t="s">
        <v>20</v>
      </c>
      <c r="D4378">
        <v>1527</v>
      </c>
      <c r="E4378">
        <v>741</v>
      </c>
      <c r="F4378">
        <v>814</v>
      </c>
      <c r="G4378">
        <f t="shared" si="68"/>
        <v>74</v>
      </c>
      <c r="H4378">
        <v>5437</v>
      </c>
      <c r="I4378" t="s">
        <v>21</v>
      </c>
      <c r="J4378" t="str">
        <f>VLOOKUP(B4378,tax!$B$1:$P$1478,6,FALSE)</f>
        <v>Bacteria</v>
      </c>
      <c r="K4378" t="str">
        <f>VLOOKUP($B4378,tax!$B$1:$P$1478,7,FALSE)</f>
        <v xml:space="preserve"> Actinobacteria</v>
      </c>
    </row>
    <row r="4379" spans="1:11" x14ac:dyDescent="0.25">
      <c r="A4379" t="s">
        <v>3065</v>
      </c>
      <c r="B4379" t="s">
        <v>3066</v>
      </c>
      <c r="C4379" t="s">
        <v>139</v>
      </c>
      <c r="D4379">
        <v>1527</v>
      </c>
      <c r="E4379">
        <v>50</v>
      </c>
      <c r="F4379">
        <v>263</v>
      </c>
      <c r="G4379">
        <f t="shared" si="68"/>
        <v>214</v>
      </c>
      <c r="H4379">
        <v>1197</v>
      </c>
      <c r="I4379" t="s">
        <v>140</v>
      </c>
      <c r="J4379" t="str">
        <f>VLOOKUP(B4379,tax!$B$1:$P$1478,6,FALSE)</f>
        <v>Bacteria</v>
      </c>
      <c r="K4379" t="str">
        <f>VLOOKUP($B4379,tax!$B$1:$P$1478,7,FALSE)</f>
        <v xml:space="preserve"> Actinobacteria</v>
      </c>
    </row>
    <row r="4380" spans="1:11" x14ac:dyDescent="0.25">
      <c r="A4380" t="s">
        <v>3067</v>
      </c>
      <c r="B4380" t="s">
        <v>3068</v>
      </c>
      <c r="C4380" t="s">
        <v>10</v>
      </c>
      <c r="D4380">
        <v>1201</v>
      </c>
      <c r="E4380">
        <v>901</v>
      </c>
      <c r="F4380">
        <v>1025</v>
      </c>
      <c r="G4380">
        <f t="shared" si="68"/>
        <v>125</v>
      </c>
      <c r="H4380">
        <v>1755</v>
      </c>
      <c r="I4380" t="s">
        <v>11</v>
      </c>
      <c r="J4380" t="str">
        <f>VLOOKUP(B4380,tax!$B$1:$P$1478,6,FALSE)</f>
        <v>Bacteria</v>
      </c>
      <c r="K4380" t="str">
        <f>VLOOKUP($B4380,tax!$B$1:$P$1478,7,FALSE)</f>
        <v xml:space="preserve"> Actinobacteria</v>
      </c>
    </row>
    <row r="4381" spans="1:11" x14ac:dyDescent="0.25">
      <c r="A4381" t="s">
        <v>3067</v>
      </c>
      <c r="B4381" t="s">
        <v>3068</v>
      </c>
      <c r="C4381" t="s">
        <v>18</v>
      </c>
      <c r="D4381">
        <v>1201</v>
      </c>
      <c r="E4381">
        <v>282</v>
      </c>
      <c r="F4381">
        <v>567</v>
      </c>
      <c r="G4381">
        <f t="shared" si="68"/>
        <v>286</v>
      </c>
      <c r="H4381">
        <v>3525</v>
      </c>
      <c r="I4381" t="s">
        <v>19</v>
      </c>
      <c r="J4381" t="str">
        <f>VLOOKUP(B4381,tax!$B$1:$P$1478,6,FALSE)</f>
        <v>Bacteria</v>
      </c>
      <c r="K4381" t="str">
        <f>VLOOKUP($B4381,tax!$B$1:$P$1478,7,FALSE)</f>
        <v xml:space="preserve"> Actinobacteria</v>
      </c>
    </row>
    <row r="4382" spans="1:11" x14ac:dyDescent="0.25">
      <c r="A4382" t="s">
        <v>3067</v>
      </c>
      <c r="B4382" t="s">
        <v>3068</v>
      </c>
      <c r="C4382" t="s">
        <v>20</v>
      </c>
      <c r="D4382">
        <v>1201</v>
      </c>
      <c r="E4382">
        <v>711</v>
      </c>
      <c r="F4382">
        <v>779</v>
      </c>
      <c r="G4382">
        <f t="shared" si="68"/>
        <v>69</v>
      </c>
      <c r="H4382">
        <v>5437</v>
      </c>
      <c r="I4382" t="s">
        <v>21</v>
      </c>
      <c r="J4382" t="str">
        <f>VLOOKUP(B4382,tax!$B$1:$P$1478,6,FALSE)</f>
        <v>Bacteria</v>
      </c>
      <c r="K4382" t="str">
        <f>VLOOKUP($B4382,tax!$B$1:$P$1478,7,FALSE)</f>
        <v xml:space="preserve"> Actinobacteria</v>
      </c>
    </row>
    <row r="4383" spans="1:11" x14ac:dyDescent="0.25">
      <c r="A4383" t="s">
        <v>3067</v>
      </c>
      <c r="B4383" t="s">
        <v>3068</v>
      </c>
      <c r="C4383" t="s">
        <v>139</v>
      </c>
      <c r="D4383">
        <v>1201</v>
      </c>
      <c r="E4383">
        <v>38</v>
      </c>
      <c r="F4383">
        <v>258</v>
      </c>
      <c r="G4383">
        <f t="shared" si="68"/>
        <v>221</v>
      </c>
      <c r="H4383">
        <v>1197</v>
      </c>
      <c r="I4383" t="s">
        <v>140</v>
      </c>
      <c r="J4383" t="str">
        <f>VLOOKUP(B4383,tax!$B$1:$P$1478,6,FALSE)</f>
        <v>Bacteria</v>
      </c>
      <c r="K4383" t="str">
        <f>VLOOKUP($B4383,tax!$B$1:$P$1478,7,FALSE)</f>
        <v xml:space="preserve"> Actinobacteria</v>
      </c>
    </row>
    <row r="4384" spans="1:11" x14ac:dyDescent="0.25">
      <c r="A4384" t="s">
        <v>3069</v>
      </c>
      <c r="B4384" t="s">
        <v>3070</v>
      </c>
      <c r="C4384" t="s">
        <v>10</v>
      </c>
      <c r="D4384">
        <v>1010</v>
      </c>
      <c r="E4384">
        <v>890</v>
      </c>
      <c r="F4384">
        <v>1005</v>
      </c>
      <c r="G4384">
        <f t="shared" si="68"/>
        <v>116</v>
      </c>
      <c r="H4384">
        <v>1755</v>
      </c>
      <c r="I4384" t="s">
        <v>11</v>
      </c>
      <c r="J4384" t="str">
        <f>VLOOKUP(B4384,tax!$B$1:$P$1478,6,FALSE)</f>
        <v>Bacteria</v>
      </c>
      <c r="K4384" t="str">
        <f>VLOOKUP($B4384,tax!$B$1:$P$1478,7,FALSE)</f>
        <v xml:space="preserve"> Actinobacteria</v>
      </c>
    </row>
    <row r="4385" spans="1:11" x14ac:dyDescent="0.25">
      <c r="A4385" t="s">
        <v>3069</v>
      </c>
      <c r="B4385" t="s">
        <v>3070</v>
      </c>
      <c r="C4385" t="s">
        <v>226</v>
      </c>
      <c r="D4385">
        <v>1010</v>
      </c>
      <c r="E4385">
        <v>794</v>
      </c>
      <c r="F4385">
        <v>864</v>
      </c>
      <c r="G4385">
        <f t="shared" si="68"/>
        <v>71</v>
      </c>
      <c r="H4385">
        <v>4829</v>
      </c>
      <c r="I4385" t="s">
        <v>227</v>
      </c>
      <c r="J4385" t="str">
        <f>VLOOKUP(B4385,tax!$B$1:$P$1478,6,FALSE)</f>
        <v>Bacteria</v>
      </c>
      <c r="K4385" t="str">
        <f>VLOOKUP($B4385,tax!$B$1:$P$1478,7,FALSE)</f>
        <v xml:space="preserve"> Actinobacteria</v>
      </c>
    </row>
    <row r="4386" spans="1:11" x14ac:dyDescent="0.25">
      <c r="A4386" t="s">
        <v>3069</v>
      </c>
      <c r="B4386" t="s">
        <v>3070</v>
      </c>
      <c r="C4386" t="s">
        <v>329</v>
      </c>
      <c r="D4386">
        <v>1010</v>
      </c>
      <c r="E4386">
        <v>69</v>
      </c>
      <c r="F4386">
        <v>368</v>
      </c>
      <c r="G4386">
        <f t="shared" si="68"/>
        <v>300</v>
      </c>
      <c r="H4386">
        <v>9251</v>
      </c>
      <c r="I4386" t="s">
        <v>330</v>
      </c>
      <c r="J4386" t="str">
        <f>VLOOKUP(B4386,tax!$B$1:$P$1478,6,FALSE)</f>
        <v>Bacteria</v>
      </c>
      <c r="K4386" t="str">
        <f>VLOOKUP($B4386,tax!$B$1:$P$1478,7,FALSE)</f>
        <v xml:space="preserve"> Actinobacteria</v>
      </c>
    </row>
    <row r="4387" spans="1:11" x14ac:dyDescent="0.25">
      <c r="A4387" t="s">
        <v>3069</v>
      </c>
      <c r="B4387" t="s">
        <v>3070</v>
      </c>
      <c r="C4387" t="s">
        <v>303</v>
      </c>
      <c r="D4387">
        <v>1010</v>
      </c>
      <c r="E4387">
        <v>407</v>
      </c>
      <c r="F4387">
        <v>759</v>
      </c>
      <c r="G4387">
        <f t="shared" si="68"/>
        <v>353</v>
      </c>
      <c r="H4387">
        <v>5906</v>
      </c>
      <c r="I4387" t="s">
        <v>304</v>
      </c>
      <c r="J4387" t="str">
        <f>VLOOKUP(B4387,tax!$B$1:$P$1478,6,FALSE)</f>
        <v>Bacteria</v>
      </c>
      <c r="K4387" t="str">
        <f>VLOOKUP($B4387,tax!$B$1:$P$1478,7,FALSE)</f>
        <v xml:space="preserve"> Actinobacteria</v>
      </c>
    </row>
    <row r="4388" spans="1:11" x14ac:dyDescent="0.25">
      <c r="A4388" t="s">
        <v>3071</v>
      </c>
      <c r="B4388" t="s">
        <v>3072</v>
      </c>
      <c r="C4388" t="s">
        <v>10</v>
      </c>
      <c r="D4388">
        <v>454</v>
      </c>
      <c r="E4388">
        <v>332</v>
      </c>
      <c r="F4388">
        <v>454</v>
      </c>
      <c r="G4388">
        <f t="shared" si="68"/>
        <v>123</v>
      </c>
      <c r="H4388">
        <v>1755</v>
      </c>
      <c r="I4388" t="s">
        <v>11</v>
      </c>
      <c r="J4388" t="str">
        <f>VLOOKUP(B4388,tax!$B$1:$P$1478,6,FALSE)</f>
        <v>Eukaryota</v>
      </c>
      <c r="K4388" t="str">
        <f>VLOOKUP($B4388,tax!$B$1:$P$1478,7,FALSE)</f>
        <v xml:space="preserve"> Fungi</v>
      </c>
    </row>
    <row r="4389" spans="1:11" x14ac:dyDescent="0.25">
      <c r="A4389" t="s">
        <v>3071</v>
      </c>
      <c r="B4389" t="s">
        <v>3072</v>
      </c>
      <c r="C4389" t="s">
        <v>52</v>
      </c>
      <c r="D4389">
        <v>454</v>
      </c>
      <c r="E4389">
        <v>28</v>
      </c>
      <c r="F4389">
        <v>309</v>
      </c>
      <c r="G4389">
        <f t="shared" si="68"/>
        <v>282</v>
      </c>
      <c r="H4389">
        <v>5170</v>
      </c>
      <c r="I4389" t="s">
        <v>53</v>
      </c>
      <c r="J4389" t="str">
        <f>VLOOKUP(B4389,tax!$B$1:$P$1478,6,FALSE)</f>
        <v>Eukaryota</v>
      </c>
      <c r="K4389" t="str">
        <f>VLOOKUP($B4389,tax!$B$1:$P$1478,7,FALSE)</f>
        <v xml:space="preserve"> Fungi</v>
      </c>
    </row>
    <row r="4390" spans="1:11" x14ac:dyDescent="0.25">
      <c r="A4390" t="s">
        <v>3073</v>
      </c>
      <c r="B4390" t="s">
        <v>3074</v>
      </c>
      <c r="C4390" t="s">
        <v>10</v>
      </c>
      <c r="D4390">
        <v>622</v>
      </c>
      <c r="E4390">
        <v>365</v>
      </c>
      <c r="F4390">
        <v>484</v>
      </c>
      <c r="G4390">
        <f t="shared" si="68"/>
        <v>120</v>
      </c>
      <c r="H4390">
        <v>1755</v>
      </c>
      <c r="I4390" t="s">
        <v>11</v>
      </c>
      <c r="J4390" t="str">
        <f>VLOOKUP(B4390,tax!$B$1:$P$1478,6,FALSE)</f>
        <v>Bacteria</v>
      </c>
      <c r="K4390" t="str">
        <f>VLOOKUP($B4390,tax!$B$1:$P$1478,7,FALSE)</f>
        <v xml:space="preserve"> Proteobacteria</v>
      </c>
    </row>
    <row r="4391" spans="1:11" x14ac:dyDescent="0.25">
      <c r="A4391" t="s">
        <v>3073</v>
      </c>
      <c r="B4391" t="s">
        <v>3074</v>
      </c>
      <c r="C4391" t="s">
        <v>10</v>
      </c>
      <c r="D4391">
        <v>622</v>
      </c>
      <c r="E4391">
        <v>498</v>
      </c>
      <c r="F4391">
        <v>620</v>
      </c>
      <c r="G4391">
        <f t="shared" si="68"/>
        <v>123</v>
      </c>
      <c r="H4391">
        <v>1755</v>
      </c>
      <c r="I4391" t="s">
        <v>11</v>
      </c>
      <c r="J4391" t="str">
        <f>VLOOKUP(B4391,tax!$B$1:$P$1478,6,FALSE)</f>
        <v>Bacteria</v>
      </c>
      <c r="K4391" t="str">
        <f>VLOOKUP($B4391,tax!$B$1:$P$1478,7,FALSE)</f>
        <v xml:space="preserve"> Proteobacteria</v>
      </c>
    </row>
    <row r="4392" spans="1:11" x14ac:dyDescent="0.25">
      <c r="A4392" t="s">
        <v>3073</v>
      </c>
      <c r="B4392" t="s">
        <v>3074</v>
      </c>
      <c r="C4392" t="s">
        <v>69</v>
      </c>
      <c r="D4392">
        <v>622</v>
      </c>
      <c r="E4392">
        <v>51</v>
      </c>
      <c r="F4392">
        <v>302</v>
      </c>
      <c r="G4392">
        <f t="shared" si="68"/>
        <v>252</v>
      </c>
      <c r="H4392">
        <v>5309</v>
      </c>
      <c r="I4392" t="s">
        <v>70</v>
      </c>
      <c r="J4392" t="str">
        <f>VLOOKUP(B4392,tax!$B$1:$P$1478,6,FALSE)</f>
        <v>Bacteria</v>
      </c>
      <c r="K4392" t="str">
        <f>VLOOKUP($B4392,tax!$B$1:$P$1478,7,FALSE)</f>
        <v xml:space="preserve"> Proteobacteria</v>
      </c>
    </row>
    <row r="4393" spans="1:11" x14ac:dyDescent="0.25">
      <c r="A4393" t="s">
        <v>3075</v>
      </c>
      <c r="B4393" t="s">
        <v>3076</v>
      </c>
      <c r="C4393" t="s">
        <v>10</v>
      </c>
      <c r="D4393">
        <v>564</v>
      </c>
      <c r="E4393">
        <v>440</v>
      </c>
      <c r="F4393">
        <v>562</v>
      </c>
      <c r="G4393">
        <f t="shared" si="68"/>
        <v>123</v>
      </c>
      <c r="H4393">
        <v>1755</v>
      </c>
      <c r="I4393" t="s">
        <v>11</v>
      </c>
      <c r="J4393" t="str">
        <f>VLOOKUP(B4393,tax!$B$1:$P$1478,6,FALSE)</f>
        <v>Bacteria</v>
      </c>
      <c r="K4393" t="str">
        <f>VLOOKUP($B4393,tax!$B$1:$P$1478,7,FALSE)</f>
        <v xml:space="preserve"> Proteobacteria</v>
      </c>
    </row>
    <row r="4394" spans="1:11" x14ac:dyDescent="0.25">
      <c r="A4394" t="s">
        <v>3075</v>
      </c>
      <c r="B4394" t="s">
        <v>3076</v>
      </c>
      <c r="C4394" t="s">
        <v>89</v>
      </c>
      <c r="D4394">
        <v>564</v>
      </c>
      <c r="E4394">
        <v>317</v>
      </c>
      <c r="F4394">
        <v>398</v>
      </c>
      <c r="G4394">
        <f t="shared" si="68"/>
        <v>82</v>
      </c>
      <c r="H4394">
        <v>1151</v>
      </c>
      <c r="I4394" t="s">
        <v>90</v>
      </c>
      <c r="J4394" t="str">
        <f>VLOOKUP(B4394,tax!$B$1:$P$1478,6,FALSE)</f>
        <v>Bacteria</v>
      </c>
      <c r="K4394" t="str">
        <f>VLOOKUP($B4394,tax!$B$1:$P$1478,7,FALSE)</f>
        <v xml:space="preserve"> Proteobacteria</v>
      </c>
    </row>
    <row r="4395" spans="1:11" x14ac:dyDescent="0.25">
      <c r="A4395" t="s">
        <v>3077</v>
      </c>
      <c r="B4395" t="s">
        <v>3078</v>
      </c>
      <c r="C4395" t="s">
        <v>32</v>
      </c>
      <c r="D4395">
        <v>1347</v>
      </c>
      <c r="E4395">
        <v>376</v>
      </c>
      <c r="F4395">
        <v>511</v>
      </c>
      <c r="G4395">
        <f t="shared" si="68"/>
        <v>136</v>
      </c>
      <c r="H4395">
        <v>1727</v>
      </c>
      <c r="I4395" t="s">
        <v>33</v>
      </c>
      <c r="J4395" t="str">
        <f>VLOOKUP(B4395,tax!$B$1:$P$1478,6,FALSE)</f>
        <v>Bacteria</v>
      </c>
      <c r="K4395" t="str">
        <f>VLOOKUP($B4395,tax!$B$1:$P$1478,7,FALSE)</f>
        <v xml:space="preserve"> Firmicutes</v>
      </c>
    </row>
    <row r="4396" spans="1:11" x14ac:dyDescent="0.25">
      <c r="A4396" t="s">
        <v>3077</v>
      </c>
      <c r="B4396" t="s">
        <v>3078</v>
      </c>
      <c r="C4396" t="s">
        <v>10</v>
      </c>
      <c r="D4396">
        <v>1347</v>
      </c>
      <c r="E4396">
        <v>1222</v>
      </c>
      <c r="F4396">
        <v>1347</v>
      </c>
      <c r="G4396">
        <f t="shared" si="68"/>
        <v>126</v>
      </c>
      <c r="H4396">
        <v>1755</v>
      </c>
      <c r="I4396" t="s">
        <v>11</v>
      </c>
      <c r="J4396" t="str">
        <f>VLOOKUP(B4396,tax!$B$1:$P$1478,6,FALSE)</f>
        <v>Bacteria</v>
      </c>
      <c r="K4396" t="str">
        <f>VLOOKUP($B4396,tax!$B$1:$P$1478,7,FALSE)</f>
        <v xml:space="preserve"> Firmicutes</v>
      </c>
    </row>
    <row r="4397" spans="1:11" x14ac:dyDescent="0.25">
      <c r="A4397" t="s">
        <v>3077</v>
      </c>
      <c r="B4397" t="s">
        <v>3078</v>
      </c>
      <c r="C4397" t="s">
        <v>52</v>
      </c>
      <c r="D4397">
        <v>1347</v>
      </c>
      <c r="E4397">
        <v>54</v>
      </c>
      <c r="F4397">
        <v>321</v>
      </c>
      <c r="G4397">
        <f t="shared" si="68"/>
        <v>268</v>
      </c>
      <c r="H4397">
        <v>5170</v>
      </c>
      <c r="I4397" t="s">
        <v>53</v>
      </c>
      <c r="J4397" t="str">
        <f>VLOOKUP(B4397,tax!$B$1:$P$1478,6,FALSE)</f>
        <v>Bacteria</v>
      </c>
      <c r="K4397" t="str">
        <f>VLOOKUP($B4397,tax!$B$1:$P$1478,7,FALSE)</f>
        <v xml:space="preserve"> Firmicutes</v>
      </c>
    </row>
    <row r="4398" spans="1:11" x14ac:dyDescent="0.25">
      <c r="A4398" t="s">
        <v>3077</v>
      </c>
      <c r="B4398" t="s">
        <v>3078</v>
      </c>
      <c r="C4398" t="s">
        <v>52</v>
      </c>
      <c r="D4398">
        <v>1347</v>
      </c>
      <c r="E4398">
        <v>888</v>
      </c>
      <c r="F4398">
        <v>1199</v>
      </c>
      <c r="G4398">
        <f t="shared" si="68"/>
        <v>312</v>
      </c>
      <c r="H4398">
        <v>5170</v>
      </c>
      <c r="I4398" t="s">
        <v>53</v>
      </c>
      <c r="J4398" t="str">
        <f>VLOOKUP(B4398,tax!$B$1:$P$1478,6,FALSE)</f>
        <v>Bacteria</v>
      </c>
      <c r="K4398" t="str">
        <f>VLOOKUP($B4398,tax!$B$1:$P$1478,7,FALSE)</f>
        <v xml:space="preserve"> Firmicutes</v>
      </c>
    </row>
    <row r="4399" spans="1:11" x14ac:dyDescent="0.25">
      <c r="A4399" t="s">
        <v>3079</v>
      </c>
      <c r="B4399" t="s">
        <v>3080</v>
      </c>
      <c r="C4399" t="s">
        <v>3081</v>
      </c>
      <c r="D4399">
        <v>1779</v>
      </c>
      <c r="E4399">
        <v>732</v>
      </c>
      <c r="F4399">
        <v>813</v>
      </c>
      <c r="G4399">
        <f t="shared" si="68"/>
        <v>82</v>
      </c>
      <c r="H4399">
        <v>651</v>
      </c>
      <c r="I4399" t="s">
        <v>3082</v>
      </c>
      <c r="J4399" t="str">
        <f>VLOOKUP(B4399,tax!$B$1:$P$1478,6,FALSE)</f>
        <v>Bacteria</v>
      </c>
      <c r="K4399" t="str">
        <f>VLOOKUP($B4399,tax!$B$1:$P$1478,7,FALSE)</f>
        <v xml:space="preserve"> Firmicutes</v>
      </c>
    </row>
    <row r="4400" spans="1:11" x14ac:dyDescent="0.25">
      <c r="A4400" t="s">
        <v>3079</v>
      </c>
      <c r="B4400" t="s">
        <v>3080</v>
      </c>
      <c r="C4400" t="s">
        <v>3081</v>
      </c>
      <c r="D4400">
        <v>1779</v>
      </c>
      <c r="E4400">
        <v>883</v>
      </c>
      <c r="F4400">
        <v>964</v>
      </c>
      <c r="G4400">
        <f t="shared" si="68"/>
        <v>82</v>
      </c>
      <c r="H4400">
        <v>651</v>
      </c>
      <c r="I4400" t="s">
        <v>3082</v>
      </c>
      <c r="J4400" t="str">
        <f>VLOOKUP(B4400,tax!$B$1:$P$1478,6,FALSE)</f>
        <v>Bacteria</v>
      </c>
      <c r="K4400" t="str">
        <f>VLOOKUP($B4400,tax!$B$1:$P$1478,7,FALSE)</f>
        <v xml:space="preserve"> Firmicutes</v>
      </c>
    </row>
    <row r="4401" spans="1:11" x14ac:dyDescent="0.25">
      <c r="A4401" t="s">
        <v>3079</v>
      </c>
      <c r="B4401" t="s">
        <v>3080</v>
      </c>
      <c r="C4401" t="s">
        <v>3081</v>
      </c>
      <c r="D4401">
        <v>1779</v>
      </c>
      <c r="E4401">
        <v>1116</v>
      </c>
      <c r="F4401">
        <v>1198</v>
      </c>
      <c r="G4401">
        <f t="shared" si="68"/>
        <v>83</v>
      </c>
      <c r="H4401">
        <v>651</v>
      </c>
      <c r="I4401" t="s">
        <v>3082</v>
      </c>
      <c r="J4401" t="str">
        <f>VLOOKUP(B4401,tax!$B$1:$P$1478,6,FALSE)</f>
        <v>Bacteria</v>
      </c>
      <c r="K4401" t="str">
        <f>VLOOKUP($B4401,tax!$B$1:$P$1478,7,FALSE)</f>
        <v xml:space="preserve"> Firmicutes</v>
      </c>
    </row>
    <row r="4402" spans="1:11" x14ac:dyDescent="0.25">
      <c r="A4402" t="s">
        <v>3079</v>
      </c>
      <c r="B4402" t="s">
        <v>3080</v>
      </c>
      <c r="C4402" t="s">
        <v>32</v>
      </c>
      <c r="D4402">
        <v>1779</v>
      </c>
      <c r="E4402">
        <v>30</v>
      </c>
      <c r="F4402">
        <v>165</v>
      </c>
      <c r="G4402">
        <f t="shared" si="68"/>
        <v>136</v>
      </c>
      <c r="H4402">
        <v>1727</v>
      </c>
      <c r="I4402" t="s">
        <v>33</v>
      </c>
      <c r="J4402" t="str">
        <f>VLOOKUP(B4402,tax!$B$1:$P$1478,6,FALSE)</f>
        <v>Bacteria</v>
      </c>
      <c r="K4402" t="str">
        <f>VLOOKUP($B4402,tax!$B$1:$P$1478,7,FALSE)</f>
        <v xml:space="preserve"> Firmicutes</v>
      </c>
    </row>
    <row r="4403" spans="1:11" x14ac:dyDescent="0.25">
      <c r="A4403" t="s">
        <v>3079</v>
      </c>
      <c r="B4403" t="s">
        <v>3080</v>
      </c>
      <c r="C4403" t="s">
        <v>32</v>
      </c>
      <c r="D4403">
        <v>1779</v>
      </c>
      <c r="E4403">
        <v>184</v>
      </c>
      <c r="F4403">
        <v>324</v>
      </c>
      <c r="G4403">
        <f t="shared" si="68"/>
        <v>141</v>
      </c>
      <c r="H4403">
        <v>1727</v>
      </c>
      <c r="I4403" t="s">
        <v>33</v>
      </c>
      <c r="J4403" t="str">
        <f>VLOOKUP(B4403,tax!$B$1:$P$1478,6,FALSE)</f>
        <v>Bacteria</v>
      </c>
      <c r="K4403" t="str">
        <f>VLOOKUP($B4403,tax!$B$1:$P$1478,7,FALSE)</f>
        <v xml:space="preserve"> Firmicutes</v>
      </c>
    </row>
    <row r="4404" spans="1:11" x14ac:dyDescent="0.25">
      <c r="A4404" t="s">
        <v>3079</v>
      </c>
      <c r="B4404" t="s">
        <v>3080</v>
      </c>
      <c r="C4404" t="s">
        <v>10</v>
      </c>
      <c r="D4404">
        <v>1779</v>
      </c>
      <c r="E4404">
        <v>1654</v>
      </c>
      <c r="F4404">
        <v>1779</v>
      </c>
      <c r="G4404">
        <f t="shared" si="68"/>
        <v>126</v>
      </c>
      <c r="H4404">
        <v>1755</v>
      </c>
      <c r="I4404" t="s">
        <v>11</v>
      </c>
      <c r="J4404" t="str">
        <f>VLOOKUP(B4404,tax!$B$1:$P$1478,6,FALSE)</f>
        <v>Bacteria</v>
      </c>
      <c r="K4404" t="str">
        <f>VLOOKUP($B4404,tax!$B$1:$P$1478,7,FALSE)</f>
        <v xml:space="preserve"> Firmicutes</v>
      </c>
    </row>
    <row r="4405" spans="1:11" x14ac:dyDescent="0.25">
      <c r="A4405" t="s">
        <v>3079</v>
      </c>
      <c r="B4405" t="s">
        <v>3080</v>
      </c>
      <c r="C4405" t="s">
        <v>670</v>
      </c>
      <c r="D4405">
        <v>1779</v>
      </c>
      <c r="E4405">
        <v>348</v>
      </c>
      <c r="F4405">
        <v>672</v>
      </c>
      <c r="G4405">
        <f t="shared" si="68"/>
        <v>325</v>
      </c>
      <c r="H4405">
        <v>2356</v>
      </c>
      <c r="I4405" t="s">
        <v>671</v>
      </c>
      <c r="J4405" t="str">
        <f>VLOOKUP(B4405,tax!$B$1:$P$1478,6,FALSE)</f>
        <v>Bacteria</v>
      </c>
      <c r="K4405" t="str">
        <f>VLOOKUP($B4405,tax!$B$1:$P$1478,7,FALSE)</f>
        <v xml:space="preserve"> Firmicutes</v>
      </c>
    </row>
    <row r="4406" spans="1:11" x14ac:dyDescent="0.25">
      <c r="A4406" t="s">
        <v>3079</v>
      </c>
      <c r="B4406" t="s">
        <v>3080</v>
      </c>
      <c r="C4406" t="s">
        <v>52</v>
      </c>
      <c r="D4406">
        <v>1779</v>
      </c>
      <c r="E4406">
        <v>1321</v>
      </c>
      <c r="F4406">
        <v>1631</v>
      </c>
      <c r="G4406">
        <f t="shared" si="68"/>
        <v>311</v>
      </c>
      <c r="H4406">
        <v>5170</v>
      </c>
      <c r="I4406" t="s">
        <v>53</v>
      </c>
      <c r="J4406" t="str">
        <f>VLOOKUP(B4406,tax!$B$1:$P$1478,6,FALSE)</f>
        <v>Bacteria</v>
      </c>
      <c r="K4406" t="str">
        <f>VLOOKUP($B4406,tax!$B$1:$P$1478,7,FALSE)</f>
        <v xml:space="preserve"> Firmicutes</v>
      </c>
    </row>
    <row r="4407" spans="1:11" x14ac:dyDescent="0.25">
      <c r="A4407" t="s">
        <v>3083</v>
      </c>
      <c r="B4407" t="s">
        <v>3084</v>
      </c>
      <c r="C4407" t="s">
        <v>10</v>
      </c>
      <c r="D4407">
        <v>361</v>
      </c>
      <c r="E4407">
        <v>246</v>
      </c>
      <c r="F4407">
        <v>360</v>
      </c>
      <c r="G4407">
        <f t="shared" si="68"/>
        <v>115</v>
      </c>
      <c r="H4407">
        <v>1755</v>
      </c>
      <c r="I4407" t="s">
        <v>11</v>
      </c>
      <c r="J4407" t="str">
        <f>VLOOKUP(B4407,tax!$B$1:$P$1478,6,FALSE)</f>
        <v>Bacteria</v>
      </c>
      <c r="K4407" t="str">
        <f>VLOOKUP($B4407,tax!$B$1:$P$1478,7,FALSE)</f>
        <v xml:space="preserve"> Firmicutes</v>
      </c>
    </row>
    <row r="4408" spans="1:11" x14ac:dyDescent="0.25">
      <c r="A4408" t="s">
        <v>3083</v>
      </c>
      <c r="B4408" t="s">
        <v>3084</v>
      </c>
      <c r="C4408" t="s">
        <v>83</v>
      </c>
      <c r="D4408">
        <v>361</v>
      </c>
      <c r="E4408">
        <v>23</v>
      </c>
      <c r="F4408">
        <v>207</v>
      </c>
      <c r="G4408">
        <f t="shared" si="68"/>
        <v>185</v>
      </c>
      <c r="H4408">
        <v>815</v>
      </c>
      <c r="I4408" t="s">
        <v>84</v>
      </c>
      <c r="J4408" t="str">
        <f>VLOOKUP(B4408,tax!$B$1:$P$1478,6,FALSE)</f>
        <v>Bacteria</v>
      </c>
      <c r="K4408" t="str">
        <f>VLOOKUP($B4408,tax!$B$1:$P$1478,7,FALSE)</f>
        <v xml:space="preserve"> Firmicutes</v>
      </c>
    </row>
    <row r="4409" spans="1:11" x14ac:dyDescent="0.25">
      <c r="A4409" t="s">
        <v>3085</v>
      </c>
      <c r="B4409" t="s">
        <v>3086</v>
      </c>
      <c r="C4409" t="s">
        <v>10</v>
      </c>
      <c r="D4409">
        <v>457</v>
      </c>
      <c r="E4409">
        <v>255</v>
      </c>
      <c r="F4409">
        <v>375</v>
      </c>
      <c r="G4409">
        <f t="shared" si="68"/>
        <v>121</v>
      </c>
      <c r="H4409">
        <v>1755</v>
      </c>
      <c r="I4409" t="s">
        <v>11</v>
      </c>
      <c r="J4409" t="str">
        <f>VLOOKUP(B4409,tax!$B$1:$P$1478,6,FALSE)</f>
        <v>Bacteria</v>
      </c>
      <c r="K4409" t="str">
        <f>VLOOKUP($B4409,tax!$B$1:$P$1478,7,FALSE)</f>
        <v xml:space="preserve"> Firmicutes</v>
      </c>
    </row>
    <row r="4410" spans="1:11" x14ac:dyDescent="0.25">
      <c r="A4410" t="s">
        <v>3085</v>
      </c>
      <c r="B4410" t="s">
        <v>3086</v>
      </c>
      <c r="C4410" t="s">
        <v>48</v>
      </c>
      <c r="D4410">
        <v>457</v>
      </c>
      <c r="E4410">
        <v>396</v>
      </c>
      <c r="F4410">
        <v>416</v>
      </c>
      <c r="G4410">
        <f t="shared" si="68"/>
        <v>21</v>
      </c>
      <c r="H4410">
        <v>1647</v>
      </c>
      <c r="I4410" t="s">
        <v>49</v>
      </c>
      <c r="J4410" t="str">
        <f>VLOOKUP(B4410,tax!$B$1:$P$1478,6,FALSE)</f>
        <v>Bacteria</v>
      </c>
      <c r="K4410" t="str">
        <f>VLOOKUP($B4410,tax!$B$1:$P$1478,7,FALSE)</f>
        <v xml:space="preserve"> Firmicutes</v>
      </c>
    </row>
    <row r="4411" spans="1:11" x14ac:dyDescent="0.25">
      <c r="A4411" t="s">
        <v>3085</v>
      </c>
      <c r="B4411" t="s">
        <v>3086</v>
      </c>
      <c r="C4411" t="s">
        <v>48</v>
      </c>
      <c r="D4411">
        <v>457</v>
      </c>
      <c r="E4411">
        <v>430</v>
      </c>
      <c r="F4411">
        <v>450</v>
      </c>
      <c r="G4411">
        <f t="shared" si="68"/>
        <v>21</v>
      </c>
      <c r="H4411">
        <v>1647</v>
      </c>
      <c r="I4411" t="s">
        <v>49</v>
      </c>
      <c r="J4411" t="str">
        <f>VLOOKUP(B4411,tax!$B$1:$P$1478,6,FALSE)</f>
        <v>Bacteria</v>
      </c>
      <c r="K4411" t="str">
        <f>VLOOKUP($B4411,tax!$B$1:$P$1478,7,FALSE)</f>
        <v xml:space="preserve"> Firmicutes</v>
      </c>
    </row>
    <row r="4412" spans="1:11" x14ac:dyDescent="0.25">
      <c r="A4412" t="s">
        <v>3085</v>
      </c>
      <c r="B4412" t="s">
        <v>3086</v>
      </c>
      <c r="C4412" t="s">
        <v>83</v>
      </c>
      <c r="D4412">
        <v>457</v>
      </c>
      <c r="E4412">
        <v>38</v>
      </c>
      <c r="F4412">
        <v>224</v>
      </c>
      <c r="G4412">
        <f t="shared" si="68"/>
        <v>187</v>
      </c>
      <c r="H4412">
        <v>815</v>
      </c>
      <c r="I4412" t="s">
        <v>84</v>
      </c>
      <c r="J4412" t="str">
        <f>VLOOKUP(B4412,tax!$B$1:$P$1478,6,FALSE)</f>
        <v>Bacteria</v>
      </c>
      <c r="K4412" t="str">
        <f>VLOOKUP($B4412,tax!$B$1:$P$1478,7,FALSE)</f>
        <v xml:space="preserve"> Firmicutes</v>
      </c>
    </row>
    <row r="4413" spans="1:11" x14ac:dyDescent="0.25">
      <c r="A4413" t="s">
        <v>3087</v>
      </c>
      <c r="B4413" t="s">
        <v>3088</v>
      </c>
      <c r="C4413" t="s">
        <v>10</v>
      </c>
      <c r="D4413">
        <v>683</v>
      </c>
      <c r="E4413">
        <v>255</v>
      </c>
      <c r="F4413">
        <v>375</v>
      </c>
      <c r="G4413">
        <f t="shared" si="68"/>
        <v>121</v>
      </c>
      <c r="H4413">
        <v>1755</v>
      </c>
      <c r="I4413" t="s">
        <v>11</v>
      </c>
      <c r="J4413" t="str">
        <f>VLOOKUP(B4413,tax!$B$1:$P$1478,6,FALSE)</f>
        <v>Bacteria</v>
      </c>
      <c r="K4413" t="str">
        <f>VLOOKUP($B4413,tax!$B$1:$P$1478,7,FALSE)</f>
        <v xml:space="preserve"> Firmicutes</v>
      </c>
    </row>
    <row r="4414" spans="1:11" x14ac:dyDescent="0.25">
      <c r="A4414" t="s">
        <v>3087</v>
      </c>
      <c r="B4414" t="s">
        <v>3088</v>
      </c>
      <c r="C4414" t="s">
        <v>48</v>
      </c>
      <c r="D4414">
        <v>683</v>
      </c>
      <c r="E4414">
        <v>394</v>
      </c>
      <c r="F4414">
        <v>414</v>
      </c>
      <c r="G4414">
        <f t="shared" si="68"/>
        <v>21</v>
      </c>
      <c r="H4414">
        <v>1647</v>
      </c>
      <c r="I4414" t="s">
        <v>49</v>
      </c>
      <c r="J4414" t="str">
        <f>VLOOKUP(B4414,tax!$B$1:$P$1478,6,FALSE)</f>
        <v>Bacteria</v>
      </c>
      <c r="K4414" t="str">
        <f>VLOOKUP($B4414,tax!$B$1:$P$1478,7,FALSE)</f>
        <v xml:space="preserve"> Firmicutes</v>
      </c>
    </row>
    <row r="4415" spans="1:11" x14ac:dyDescent="0.25">
      <c r="A4415" t="s">
        <v>3087</v>
      </c>
      <c r="B4415" t="s">
        <v>3088</v>
      </c>
      <c r="C4415" t="s">
        <v>48</v>
      </c>
      <c r="D4415">
        <v>683</v>
      </c>
      <c r="E4415">
        <v>428</v>
      </c>
      <c r="F4415">
        <v>448</v>
      </c>
      <c r="G4415">
        <f t="shared" si="68"/>
        <v>21</v>
      </c>
      <c r="H4415">
        <v>1647</v>
      </c>
      <c r="I4415" t="s">
        <v>49</v>
      </c>
      <c r="J4415" t="str">
        <f>VLOOKUP(B4415,tax!$B$1:$P$1478,6,FALSE)</f>
        <v>Bacteria</v>
      </c>
      <c r="K4415" t="str">
        <f>VLOOKUP($B4415,tax!$B$1:$P$1478,7,FALSE)</f>
        <v xml:space="preserve"> Firmicutes</v>
      </c>
    </row>
    <row r="4416" spans="1:11" x14ac:dyDescent="0.25">
      <c r="A4416" t="s">
        <v>3087</v>
      </c>
      <c r="B4416" t="s">
        <v>3088</v>
      </c>
      <c r="C4416" t="s">
        <v>83</v>
      </c>
      <c r="D4416">
        <v>683</v>
      </c>
      <c r="E4416">
        <v>38</v>
      </c>
      <c r="F4416">
        <v>224</v>
      </c>
      <c r="G4416">
        <f t="shared" si="68"/>
        <v>187</v>
      </c>
      <c r="H4416">
        <v>815</v>
      </c>
      <c r="I4416" t="s">
        <v>84</v>
      </c>
      <c r="J4416" t="str">
        <f>VLOOKUP(B4416,tax!$B$1:$P$1478,6,FALSE)</f>
        <v>Bacteria</v>
      </c>
      <c r="K4416" t="str">
        <f>VLOOKUP($B4416,tax!$B$1:$P$1478,7,FALSE)</f>
        <v xml:space="preserve"> Firmicutes</v>
      </c>
    </row>
    <row r="4417" spans="1:11" x14ac:dyDescent="0.25">
      <c r="A4417" t="s">
        <v>3087</v>
      </c>
      <c r="B4417" t="s">
        <v>3088</v>
      </c>
      <c r="C4417" t="s">
        <v>85</v>
      </c>
      <c r="D4417">
        <v>683</v>
      </c>
      <c r="E4417">
        <v>474</v>
      </c>
      <c r="F4417">
        <v>595</v>
      </c>
      <c r="G4417">
        <f t="shared" si="68"/>
        <v>122</v>
      </c>
      <c r="H4417">
        <v>13288</v>
      </c>
      <c r="I4417" t="s">
        <v>86</v>
      </c>
      <c r="J4417" t="str">
        <f>VLOOKUP(B4417,tax!$B$1:$P$1478,6,FALSE)</f>
        <v>Bacteria</v>
      </c>
      <c r="K4417" t="str">
        <f>VLOOKUP($B4417,tax!$B$1:$P$1478,7,FALSE)</f>
        <v xml:space="preserve"> Firmicutes</v>
      </c>
    </row>
    <row r="4418" spans="1:11" x14ac:dyDescent="0.25">
      <c r="A4418" t="s">
        <v>3089</v>
      </c>
      <c r="B4418" t="s">
        <v>3090</v>
      </c>
      <c r="C4418" t="s">
        <v>10</v>
      </c>
      <c r="D4418">
        <v>2314</v>
      </c>
      <c r="E4418">
        <v>1020</v>
      </c>
      <c r="F4418">
        <v>1152</v>
      </c>
      <c r="G4418">
        <f t="shared" si="68"/>
        <v>133</v>
      </c>
      <c r="H4418">
        <v>1755</v>
      </c>
      <c r="I4418" t="s">
        <v>11</v>
      </c>
      <c r="J4418" t="str">
        <f>VLOOKUP(B4418,tax!$B$1:$P$1478,6,FALSE)</f>
        <v>Bacteria</v>
      </c>
      <c r="K4418" t="str">
        <f>VLOOKUP($B4418,tax!$B$1:$P$1478,7,FALSE)</f>
        <v xml:space="preserve"> Actinobacteria</v>
      </c>
    </row>
    <row r="4419" spans="1:11" x14ac:dyDescent="0.25">
      <c r="A4419" t="s">
        <v>3089</v>
      </c>
      <c r="B4419" t="s">
        <v>3090</v>
      </c>
      <c r="C4419" t="s">
        <v>10</v>
      </c>
      <c r="D4419">
        <v>2314</v>
      </c>
      <c r="E4419">
        <v>1165</v>
      </c>
      <c r="F4419">
        <v>1300</v>
      </c>
      <c r="G4419">
        <f t="shared" ref="G4419:G4482" si="69">F4419-E4419+1</f>
        <v>136</v>
      </c>
      <c r="H4419">
        <v>1755</v>
      </c>
      <c r="I4419" t="s">
        <v>11</v>
      </c>
      <c r="J4419" t="str">
        <f>VLOOKUP(B4419,tax!$B$1:$P$1478,6,FALSE)</f>
        <v>Bacteria</v>
      </c>
      <c r="K4419" t="str">
        <f>VLOOKUP($B4419,tax!$B$1:$P$1478,7,FALSE)</f>
        <v xml:space="preserve"> Actinobacteria</v>
      </c>
    </row>
    <row r="4420" spans="1:11" x14ac:dyDescent="0.25">
      <c r="A4420" t="s">
        <v>3089</v>
      </c>
      <c r="B4420" t="s">
        <v>3090</v>
      </c>
      <c r="C4420" t="s">
        <v>10</v>
      </c>
      <c r="D4420">
        <v>2314</v>
      </c>
      <c r="E4420">
        <v>1311</v>
      </c>
      <c r="F4420">
        <v>1451</v>
      </c>
      <c r="G4420">
        <f t="shared" si="69"/>
        <v>141</v>
      </c>
      <c r="H4420">
        <v>1755</v>
      </c>
      <c r="I4420" t="s">
        <v>11</v>
      </c>
      <c r="J4420" t="str">
        <f>VLOOKUP(B4420,tax!$B$1:$P$1478,6,FALSE)</f>
        <v>Bacteria</v>
      </c>
      <c r="K4420" t="str">
        <f>VLOOKUP($B4420,tax!$B$1:$P$1478,7,FALSE)</f>
        <v xml:space="preserve"> Actinobacteria</v>
      </c>
    </row>
    <row r="4421" spans="1:11" x14ac:dyDescent="0.25">
      <c r="A4421" t="s">
        <v>3089</v>
      </c>
      <c r="B4421" t="s">
        <v>3090</v>
      </c>
      <c r="C4421" t="s">
        <v>230</v>
      </c>
      <c r="D4421">
        <v>2314</v>
      </c>
      <c r="E4421">
        <v>1534</v>
      </c>
      <c r="F4421">
        <v>1577</v>
      </c>
      <c r="G4421">
        <f t="shared" si="69"/>
        <v>44</v>
      </c>
      <c r="H4421">
        <v>12786</v>
      </c>
      <c r="I4421" t="s">
        <v>231</v>
      </c>
      <c r="J4421" t="str">
        <f>VLOOKUP(B4421,tax!$B$1:$P$1478,6,FALSE)</f>
        <v>Bacteria</v>
      </c>
      <c r="K4421" t="str">
        <f>VLOOKUP($B4421,tax!$B$1:$P$1478,7,FALSE)</f>
        <v xml:space="preserve"> Actinobacteria</v>
      </c>
    </row>
    <row r="4422" spans="1:11" x14ac:dyDescent="0.25">
      <c r="A4422" t="s">
        <v>3089</v>
      </c>
      <c r="B4422" t="s">
        <v>3090</v>
      </c>
      <c r="C4422" t="s">
        <v>339</v>
      </c>
      <c r="D4422">
        <v>2314</v>
      </c>
      <c r="E4422">
        <v>276</v>
      </c>
      <c r="F4422">
        <v>667</v>
      </c>
      <c r="G4422">
        <f t="shared" si="69"/>
        <v>392</v>
      </c>
      <c r="H4422">
        <v>2270</v>
      </c>
      <c r="I4422" t="s">
        <v>340</v>
      </c>
      <c r="J4422" t="str">
        <f>VLOOKUP(B4422,tax!$B$1:$P$1478,6,FALSE)</f>
        <v>Bacteria</v>
      </c>
      <c r="K4422" t="str">
        <f>VLOOKUP($B4422,tax!$B$1:$P$1478,7,FALSE)</f>
        <v xml:space="preserve"> Actinobacteria</v>
      </c>
    </row>
    <row r="4423" spans="1:11" x14ac:dyDescent="0.25">
      <c r="A4423" t="s">
        <v>3089</v>
      </c>
      <c r="B4423" t="s">
        <v>3090</v>
      </c>
      <c r="C4423" t="s">
        <v>339</v>
      </c>
      <c r="D4423">
        <v>2314</v>
      </c>
      <c r="E4423">
        <v>676</v>
      </c>
      <c r="F4423">
        <v>799</v>
      </c>
      <c r="G4423">
        <f t="shared" si="69"/>
        <v>124</v>
      </c>
      <c r="H4423">
        <v>2270</v>
      </c>
      <c r="I4423" t="s">
        <v>340</v>
      </c>
      <c r="J4423" t="str">
        <f>VLOOKUP(B4423,tax!$B$1:$P$1478,6,FALSE)</f>
        <v>Bacteria</v>
      </c>
      <c r="K4423" t="str">
        <f>VLOOKUP($B4423,tax!$B$1:$P$1478,7,FALSE)</f>
        <v xml:space="preserve"> Actinobacteria</v>
      </c>
    </row>
    <row r="4424" spans="1:11" x14ac:dyDescent="0.25">
      <c r="A4424" t="s">
        <v>3089</v>
      </c>
      <c r="B4424" t="s">
        <v>3090</v>
      </c>
      <c r="C4424" t="s">
        <v>1437</v>
      </c>
      <c r="D4424">
        <v>2314</v>
      </c>
      <c r="E4424">
        <v>1910</v>
      </c>
      <c r="F4424">
        <v>2032</v>
      </c>
      <c r="G4424">
        <f t="shared" si="69"/>
        <v>123</v>
      </c>
      <c r="H4424">
        <v>14398</v>
      </c>
      <c r="I4424" t="s">
        <v>1438</v>
      </c>
      <c r="J4424" t="str">
        <f>VLOOKUP(B4424,tax!$B$1:$P$1478,6,FALSE)</f>
        <v>Bacteria</v>
      </c>
      <c r="K4424" t="str">
        <f>VLOOKUP($B4424,tax!$B$1:$P$1478,7,FALSE)</f>
        <v xml:space="preserve"> Actinobacteria</v>
      </c>
    </row>
    <row r="4425" spans="1:11" x14ac:dyDescent="0.25">
      <c r="A4425" t="s">
        <v>3089</v>
      </c>
      <c r="B4425" t="s">
        <v>3090</v>
      </c>
      <c r="C4425" t="s">
        <v>1439</v>
      </c>
      <c r="D4425">
        <v>2314</v>
      </c>
      <c r="E4425">
        <v>67</v>
      </c>
      <c r="F4425">
        <v>172</v>
      </c>
      <c r="G4425">
        <f t="shared" si="69"/>
        <v>106</v>
      </c>
      <c r="H4425">
        <v>387</v>
      </c>
      <c r="I4425" t="s">
        <v>1439</v>
      </c>
      <c r="J4425" t="str">
        <f>VLOOKUP(B4425,tax!$B$1:$P$1478,6,FALSE)</f>
        <v>Bacteria</v>
      </c>
      <c r="K4425" t="str">
        <f>VLOOKUP($B4425,tax!$B$1:$P$1478,7,FALSE)</f>
        <v xml:space="preserve"> Actinobacteria</v>
      </c>
    </row>
    <row r="4426" spans="1:11" x14ac:dyDescent="0.25">
      <c r="A4426" t="s">
        <v>3089</v>
      </c>
      <c r="B4426" t="s">
        <v>3090</v>
      </c>
      <c r="C4426" t="s">
        <v>133</v>
      </c>
      <c r="D4426">
        <v>2314</v>
      </c>
      <c r="E4426">
        <v>1598</v>
      </c>
      <c r="F4426">
        <v>1677</v>
      </c>
      <c r="G4426">
        <f t="shared" si="69"/>
        <v>80</v>
      </c>
      <c r="H4426">
        <v>58087</v>
      </c>
      <c r="I4426" t="s">
        <v>134</v>
      </c>
      <c r="J4426" t="str">
        <f>VLOOKUP(B4426,tax!$B$1:$P$1478,6,FALSE)</f>
        <v>Bacteria</v>
      </c>
      <c r="K4426" t="str">
        <f>VLOOKUP($B4426,tax!$B$1:$P$1478,7,FALSE)</f>
        <v xml:space="preserve"> Actinobacteria</v>
      </c>
    </row>
    <row r="4427" spans="1:11" x14ac:dyDescent="0.25">
      <c r="A4427" t="s">
        <v>3091</v>
      </c>
      <c r="B4427" t="s">
        <v>3092</v>
      </c>
      <c r="C4427" t="s">
        <v>10</v>
      </c>
      <c r="D4427">
        <v>1238</v>
      </c>
      <c r="E4427">
        <v>703</v>
      </c>
      <c r="F4427">
        <v>826</v>
      </c>
      <c r="G4427">
        <f t="shared" si="69"/>
        <v>124</v>
      </c>
      <c r="H4427">
        <v>1755</v>
      </c>
      <c r="I4427" t="s">
        <v>11</v>
      </c>
      <c r="J4427" t="str">
        <f>VLOOKUP(B4427,tax!$B$1:$P$1478,6,FALSE)</f>
        <v>Bacteria</v>
      </c>
      <c r="K4427" t="str">
        <f>VLOOKUP($B4427,tax!$B$1:$P$1478,7,FALSE)</f>
        <v xml:space="preserve"> Actinobacteria</v>
      </c>
    </row>
    <row r="4428" spans="1:11" x14ac:dyDescent="0.25">
      <c r="A4428" t="s">
        <v>3091</v>
      </c>
      <c r="B4428" t="s">
        <v>3092</v>
      </c>
      <c r="C4428" t="s">
        <v>12</v>
      </c>
      <c r="D4428">
        <v>1238</v>
      </c>
      <c r="E4428">
        <v>1058</v>
      </c>
      <c r="F4428">
        <v>1234</v>
      </c>
      <c r="G4428">
        <f t="shared" si="69"/>
        <v>177</v>
      </c>
      <c r="H4428">
        <v>1312</v>
      </c>
      <c r="I4428" t="s">
        <v>13</v>
      </c>
      <c r="J4428" t="str">
        <f>VLOOKUP(B4428,tax!$B$1:$P$1478,6,FALSE)</f>
        <v>Bacteria</v>
      </c>
      <c r="K4428" t="str">
        <f>VLOOKUP($B4428,tax!$B$1:$P$1478,7,FALSE)</f>
        <v xml:space="preserve"> Actinobacteria</v>
      </c>
    </row>
    <row r="4429" spans="1:11" x14ac:dyDescent="0.25">
      <c r="A4429" t="s">
        <v>3091</v>
      </c>
      <c r="B4429" t="s">
        <v>3092</v>
      </c>
      <c r="C4429" t="s">
        <v>18</v>
      </c>
      <c r="D4429">
        <v>1238</v>
      </c>
      <c r="E4429">
        <v>70</v>
      </c>
      <c r="F4429">
        <v>403</v>
      </c>
      <c r="G4429">
        <f t="shared" si="69"/>
        <v>334</v>
      </c>
      <c r="H4429">
        <v>3525</v>
      </c>
      <c r="I4429" t="s">
        <v>19</v>
      </c>
      <c r="J4429" t="str">
        <f>VLOOKUP(B4429,tax!$B$1:$P$1478,6,FALSE)</f>
        <v>Bacteria</v>
      </c>
      <c r="K4429" t="str">
        <f>VLOOKUP($B4429,tax!$B$1:$P$1478,7,FALSE)</f>
        <v xml:space="preserve"> Actinobacteria</v>
      </c>
    </row>
    <row r="4430" spans="1:11" x14ac:dyDescent="0.25">
      <c r="A4430" t="s">
        <v>3091</v>
      </c>
      <c r="B4430" t="s">
        <v>3092</v>
      </c>
      <c r="C4430" t="s">
        <v>20</v>
      </c>
      <c r="D4430">
        <v>1238</v>
      </c>
      <c r="E4430">
        <v>512</v>
      </c>
      <c r="F4430">
        <v>580</v>
      </c>
      <c r="G4430">
        <f t="shared" si="69"/>
        <v>69</v>
      </c>
      <c r="H4430">
        <v>5437</v>
      </c>
      <c r="I4430" t="s">
        <v>21</v>
      </c>
      <c r="J4430" t="str">
        <f>VLOOKUP(B4430,tax!$B$1:$P$1478,6,FALSE)</f>
        <v>Bacteria</v>
      </c>
      <c r="K4430" t="str">
        <f>VLOOKUP($B4430,tax!$B$1:$P$1478,7,FALSE)</f>
        <v xml:space="preserve"> Actinobacteria</v>
      </c>
    </row>
    <row r="4431" spans="1:11" x14ac:dyDescent="0.25">
      <c r="A4431" t="s">
        <v>3091</v>
      </c>
      <c r="B4431" t="s">
        <v>3092</v>
      </c>
      <c r="C4431" t="s">
        <v>139</v>
      </c>
      <c r="D4431">
        <v>1238</v>
      </c>
      <c r="E4431">
        <v>834</v>
      </c>
      <c r="F4431">
        <v>1046</v>
      </c>
      <c r="G4431">
        <f t="shared" si="69"/>
        <v>213</v>
      </c>
      <c r="H4431">
        <v>1197</v>
      </c>
      <c r="I4431" t="s">
        <v>140</v>
      </c>
      <c r="J4431" t="str">
        <f>VLOOKUP(B4431,tax!$B$1:$P$1478,6,FALSE)</f>
        <v>Bacteria</v>
      </c>
      <c r="K4431" t="str">
        <f>VLOOKUP($B4431,tax!$B$1:$P$1478,7,FALSE)</f>
        <v xml:space="preserve"> Actinobacteria</v>
      </c>
    </row>
    <row r="4432" spans="1:11" x14ac:dyDescent="0.25">
      <c r="A4432" t="s">
        <v>3093</v>
      </c>
      <c r="B4432" t="s">
        <v>3094</v>
      </c>
      <c r="C4432" t="s">
        <v>10</v>
      </c>
      <c r="D4432">
        <v>457</v>
      </c>
      <c r="E4432">
        <v>255</v>
      </c>
      <c r="F4432">
        <v>375</v>
      </c>
      <c r="G4432">
        <f t="shared" si="69"/>
        <v>121</v>
      </c>
      <c r="H4432">
        <v>1755</v>
      </c>
      <c r="I4432" t="s">
        <v>11</v>
      </c>
      <c r="J4432" t="str">
        <f>VLOOKUP(B4432,tax!$B$1:$P$1478,6,FALSE)</f>
        <v>Bacteria</v>
      </c>
      <c r="K4432" t="str">
        <f>VLOOKUP($B4432,tax!$B$1:$P$1478,7,FALSE)</f>
        <v xml:space="preserve"> Firmicutes</v>
      </c>
    </row>
    <row r="4433" spans="1:11" x14ac:dyDescent="0.25">
      <c r="A4433" t="s">
        <v>3093</v>
      </c>
      <c r="B4433" t="s">
        <v>3094</v>
      </c>
      <c r="C4433" t="s">
        <v>48</v>
      </c>
      <c r="D4433">
        <v>457</v>
      </c>
      <c r="E4433">
        <v>396</v>
      </c>
      <c r="F4433">
        <v>416</v>
      </c>
      <c r="G4433">
        <f t="shared" si="69"/>
        <v>21</v>
      </c>
      <c r="H4433">
        <v>1647</v>
      </c>
      <c r="I4433" t="s">
        <v>49</v>
      </c>
      <c r="J4433" t="str">
        <f>VLOOKUP(B4433,tax!$B$1:$P$1478,6,FALSE)</f>
        <v>Bacteria</v>
      </c>
      <c r="K4433" t="str">
        <f>VLOOKUP($B4433,tax!$B$1:$P$1478,7,FALSE)</f>
        <v xml:space="preserve"> Firmicutes</v>
      </c>
    </row>
    <row r="4434" spans="1:11" x14ac:dyDescent="0.25">
      <c r="A4434" t="s">
        <v>3093</v>
      </c>
      <c r="B4434" t="s">
        <v>3094</v>
      </c>
      <c r="C4434" t="s">
        <v>48</v>
      </c>
      <c r="D4434">
        <v>457</v>
      </c>
      <c r="E4434">
        <v>430</v>
      </c>
      <c r="F4434">
        <v>450</v>
      </c>
      <c r="G4434">
        <f t="shared" si="69"/>
        <v>21</v>
      </c>
      <c r="H4434">
        <v>1647</v>
      </c>
      <c r="I4434" t="s">
        <v>49</v>
      </c>
      <c r="J4434" t="str">
        <f>VLOOKUP(B4434,tax!$B$1:$P$1478,6,FALSE)</f>
        <v>Bacteria</v>
      </c>
      <c r="K4434" t="str">
        <f>VLOOKUP($B4434,tax!$B$1:$P$1478,7,FALSE)</f>
        <v xml:space="preserve"> Firmicutes</v>
      </c>
    </row>
    <row r="4435" spans="1:11" x14ac:dyDescent="0.25">
      <c r="A4435" t="s">
        <v>3093</v>
      </c>
      <c r="B4435" t="s">
        <v>3094</v>
      </c>
      <c r="C4435" t="s">
        <v>83</v>
      </c>
      <c r="D4435">
        <v>457</v>
      </c>
      <c r="E4435">
        <v>38</v>
      </c>
      <c r="F4435">
        <v>224</v>
      </c>
      <c r="G4435">
        <f t="shared" si="69"/>
        <v>187</v>
      </c>
      <c r="H4435">
        <v>815</v>
      </c>
      <c r="I4435" t="s">
        <v>84</v>
      </c>
      <c r="J4435" t="str">
        <f>VLOOKUP(B4435,tax!$B$1:$P$1478,6,FALSE)</f>
        <v>Bacteria</v>
      </c>
      <c r="K4435" t="str">
        <f>VLOOKUP($B4435,tax!$B$1:$P$1478,7,FALSE)</f>
        <v xml:space="preserve"> Firmicutes</v>
      </c>
    </row>
    <row r="4436" spans="1:11" x14ac:dyDescent="0.25">
      <c r="A4436" t="s">
        <v>3095</v>
      </c>
      <c r="B4436" t="s">
        <v>3096</v>
      </c>
      <c r="C4436" t="s">
        <v>10</v>
      </c>
      <c r="D4436">
        <v>683</v>
      </c>
      <c r="E4436">
        <v>255</v>
      </c>
      <c r="F4436">
        <v>375</v>
      </c>
      <c r="G4436">
        <f t="shared" si="69"/>
        <v>121</v>
      </c>
      <c r="H4436">
        <v>1755</v>
      </c>
      <c r="I4436" t="s">
        <v>11</v>
      </c>
      <c r="J4436" t="str">
        <f>VLOOKUP(B4436,tax!$B$1:$P$1478,6,FALSE)</f>
        <v>Bacteria</v>
      </c>
      <c r="K4436" t="str">
        <f>VLOOKUP($B4436,tax!$B$1:$P$1478,7,FALSE)</f>
        <v xml:space="preserve"> Firmicutes</v>
      </c>
    </row>
    <row r="4437" spans="1:11" x14ac:dyDescent="0.25">
      <c r="A4437" t="s">
        <v>3095</v>
      </c>
      <c r="B4437" t="s">
        <v>3096</v>
      </c>
      <c r="C4437" t="s">
        <v>48</v>
      </c>
      <c r="D4437">
        <v>683</v>
      </c>
      <c r="E4437">
        <v>394</v>
      </c>
      <c r="F4437">
        <v>414</v>
      </c>
      <c r="G4437">
        <f t="shared" si="69"/>
        <v>21</v>
      </c>
      <c r="H4437">
        <v>1647</v>
      </c>
      <c r="I4437" t="s">
        <v>49</v>
      </c>
      <c r="J4437" t="str">
        <f>VLOOKUP(B4437,tax!$B$1:$P$1478,6,FALSE)</f>
        <v>Bacteria</v>
      </c>
      <c r="K4437" t="str">
        <f>VLOOKUP($B4437,tax!$B$1:$P$1478,7,FALSE)</f>
        <v xml:space="preserve"> Firmicutes</v>
      </c>
    </row>
    <row r="4438" spans="1:11" x14ac:dyDescent="0.25">
      <c r="A4438" t="s">
        <v>3095</v>
      </c>
      <c r="B4438" t="s">
        <v>3096</v>
      </c>
      <c r="C4438" t="s">
        <v>48</v>
      </c>
      <c r="D4438">
        <v>683</v>
      </c>
      <c r="E4438">
        <v>428</v>
      </c>
      <c r="F4438">
        <v>448</v>
      </c>
      <c r="G4438">
        <f t="shared" si="69"/>
        <v>21</v>
      </c>
      <c r="H4438">
        <v>1647</v>
      </c>
      <c r="I4438" t="s">
        <v>49</v>
      </c>
      <c r="J4438" t="str">
        <f>VLOOKUP(B4438,tax!$B$1:$P$1478,6,FALSE)</f>
        <v>Bacteria</v>
      </c>
      <c r="K4438" t="str">
        <f>VLOOKUP($B4438,tax!$B$1:$P$1478,7,FALSE)</f>
        <v xml:space="preserve"> Firmicutes</v>
      </c>
    </row>
    <row r="4439" spans="1:11" x14ac:dyDescent="0.25">
      <c r="A4439" t="s">
        <v>3095</v>
      </c>
      <c r="B4439" t="s">
        <v>3096</v>
      </c>
      <c r="C4439" t="s">
        <v>83</v>
      </c>
      <c r="D4439">
        <v>683</v>
      </c>
      <c r="E4439">
        <v>38</v>
      </c>
      <c r="F4439">
        <v>224</v>
      </c>
      <c r="G4439">
        <f t="shared" si="69"/>
        <v>187</v>
      </c>
      <c r="H4439">
        <v>815</v>
      </c>
      <c r="I4439" t="s">
        <v>84</v>
      </c>
      <c r="J4439" t="str">
        <f>VLOOKUP(B4439,tax!$B$1:$P$1478,6,FALSE)</f>
        <v>Bacteria</v>
      </c>
      <c r="K4439" t="str">
        <f>VLOOKUP($B4439,tax!$B$1:$P$1478,7,FALSE)</f>
        <v xml:space="preserve"> Firmicutes</v>
      </c>
    </row>
    <row r="4440" spans="1:11" x14ac:dyDescent="0.25">
      <c r="A4440" t="s">
        <v>3095</v>
      </c>
      <c r="B4440" t="s">
        <v>3096</v>
      </c>
      <c r="C4440" t="s">
        <v>85</v>
      </c>
      <c r="D4440">
        <v>683</v>
      </c>
      <c r="E4440">
        <v>474</v>
      </c>
      <c r="F4440">
        <v>595</v>
      </c>
      <c r="G4440">
        <f t="shared" si="69"/>
        <v>122</v>
      </c>
      <c r="H4440">
        <v>13288</v>
      </c>
      <c r="I4440" t="s">
        <v>86</v>
      </c>
      <c r="J4440" t="str">
        <f>VLOOKUP(B4440,tax!$B$1:$P$1478,6,FALSE)</f>
        <v>Bacteria</v>
      </c>
      <c r="K4440" t="str">
        <f>VLOOKUP($B4440,tax!$B$1:$P$1478,7,FALSE)</f>
        <v xml:space="preserve"> Firmicutes</v>
      </c>
    </row>
    <row r="4441" spans="1:11" x14ac:dyDescent="0.25">
      <c r="A4441" t="s">
        <v>3097</v>
      </c>
      <c r="B4441" t="s">
        <v>3098</v>
      </c>
      <c r="C4441" t="s">
        <v>10</v>
      </c>
      <c r="D4441">
        <v>466</v>
      </c>
      <c r="E4441">
        <v>338</v>
      </c>
      <c r="F4441">
        <v>466</v>
      </c>
      <c r="G4441">
        <f t="shared" si="69"/>
        <v>129</v>
      </c>
      <c r="H4441">
        <v>1755</v>
      </c>
      <c r="I4441" t="s">
        <v>11</v>
      </c>
      <c r="J4441" t="str">
        <f>VLOOKUP(B4441,tax!$B$1:$P$1478,6,FALSE)</f>
        <v>Bacteria</v>
      </c>
      <c r="K4441" t="str">
        <f>VLOOKUP($B4441,tax!$B$1:$P$1478,7,FALSE)</f>
        <v xml:space="preserve"> Actinobacteria</v>
      </c>
    </row>
    <row r="4442" spans="1:11" x14ac:dyDescent="0.25">
      <c r="A4442" t="s">
        <v>3097</v>
      </c>
      <c r="B4442" t="s">
        <v>3098</v>
      </c>
      <c r="C4442" t="s">
        <v>26</v>
      </c>
      <c r="D4442">
        <v>466</v>
      </c>
      <c r="E4442">
        <v>88</v>
      </c>
      <c r="F4442">
        <v>313</v>
      </c>
      <c r="G4442">
        <f t="shared" si="69"/>
        <v>226</v>
      </c>
      <c r="H4442">
        <v>4255</v>
      </c>
      <c r="I4442" t="s">
        <v>27</v>
      </c>
      <c r="J4442" t="str">
        <f>VLOOKUP(B4442,tax!$B$1:$P$1478,6,FALSE)</f>
        <v>Bacteria</v>
      </c>
      <c r="K4442" t="str">
        <f>VLOOKUP($B4442,tax!$B$1:$P$1478,7,FALSE)</f>
        <v xml:space="preserve"> Actinobacteria</v>
      </c>
    </row>
    <row r="4443" spans="1:11" x14ac:dyDescent="0.25">
      <c r="A4443" t="s">
        <v>3099</v>
      </c>
      <c r="B4443" t="s">
        <v>3100</v>
      </c>
      <c r="C4443" t="s">
        <v>10</v>
      </c>
      <c r="D4443">
        <v>528</v>
      </c>
      <c r="E4443">
        <v>433</v>
      </c>
      <c r="F4443">
        <v>527</v>
      </c>
      <c r="G4443">
        <f t="shared" si="69"/>
        <v>95</v>
      </c>
      <c r="H4443">
        <v>1755</v>
      </c>
      <c r="I4443" t="s">
        <v>11</v>
      </c>
      <c r="J4443" t="str">
        <f>VLOOKUP(B4443,tax!$B$1:$P$1478,6,FALSE)</f>
        <v>Bacteria</v>
      </c>
      <c r="K4443" t="str">
        <f>VLOOKUP($B4443,tax!$B$1:$P$1478,7,FALSE)</f>
        <v xml:space="preserve"> Proteobacteria</v>
      </c>
    </row>
    <row r="4444" spans="1:11" x14ac:dyDescent="0.25">
      <c r="A4444" t="s">
        <v>3099</v>
      </c>
      <c r="B4444" t="s">
        <v>3100</v>
      </c>
      <c r="C4444" t="s">
        <v>89</v>
      </c>
      <c r="D4444">
        <v>528</v>
      </c>
      <c r="E4444">
        <v>313</v>
      </c>
      <c r="F4444">
        <v>392</v>
      </c>
      <c r="G4444">
        <f t="shared" si="69"/>
        <v>80</v>
      </c>
      <c r="H4444">
        <v>1151</v>
      </c>
      <c r="I4444" t="s">
        <v>90</v>
      </c>
      <c r="J4444" t="str">
        <f>VLOOKUP(B4444,tax!$B$1:$P$1478,6,FALSE)</f>
        <v>Bacteria</v>
      </c>
      <c r="K4444" t="str">
        <f>VLOOKUP($B4444,tax!$B$1:$P$1478,7,FALSE)</f>
        <v xml:space="preserve"> Proteobacteria</v>
      </c>
    </row>
    <row r="4445" spans="1:11" x14ac:dyDescent="0.25">
      <c r="A4445" t="s">
        <v>3101</v>
      </c>
      <c r="B4445" t="s">
        <v>3102</v>
      </c>
      <c r="C4445" t="s">
        <v>1625</v>
      </c>
      <c r="D4445">
        <v>911</v>
      </c>
      <c r="E4445">
        <v>69</v>
      </c>
      <c r="F4445">
        <v>217</v>
      </c>
      <c r="G4445">
        <f t="shared" si="69"/>
        <v>149</v>
      </c>
      <c r="H4445">
        <v>51</v>
      </c>
      <c r="I4445" t="s">
        <v>1626</v>
      </c>
      <c r="J4445" t="str">
        <f>VLOOKUP(B4445,tax!$B$1:$P$1478,6,FALSE)</f>
        <v>Bacteria</v>
      </c>
      <c r="K4445" t="str">
        <f>VLOOKUP($B4445,tax!$B$1:$P$1478,7,FALSE)</f>
        <v xml:space="preserve"> Firmicutes</v>
      </c>
    </row>
    <row r="4446" spans="1:11" x14ac:dyDescent="0.25">
      <c r="A4446" t="s">
        <v>3101</v>
      </c>
      <c r="B4446" t="s">
        <v>3102</v>
      </c>
      <c r="C4446" t="s">
        <v>1625</v>
      </c>
      <c r="D4446">
        <v>911</v>
      </c>
      <c r="E4446">
        <v>257</v>
      </c>
      <c r="F4446">
        <v>429</v>
      </c>
      <c r="G4446">
        <f t="shared" si="69"/>
        <v>173</v>
      </c>
      <c r="H4446">
        <v>51</v>
      </c>
      <c r="I4446" t="s">
        <v>1626</v>
      </c>
      <c r="J4446" t="str">
        <f>VLOOKUP(B4446,tax!$B$1:$P$1478,6,FALSE)</f>
        <v>Bacteria</v>
      </c>
      <c r="K4446" t="str">
        <f>VLOOKUP($B4446,tax!$B$1:$P$1478,7,FALSE)</f>
        <v xml:space="preserve"> Firmicutes</v>
      </c>
    </row>
    <row r="4447" spans="1:11" x14ac:dyDescent="0.25">
      <c r="A4447" t="s">
        <v>3101</v>
      </c>
      <c r="B4447" t="s">
        <v>3102</v>
      </c>
      <c r="C4447" t="s">
        <v>10</v>
      </c>
      <c r="D4447">
        <v>911</v>
      </c>
      <c r="E4447">
        <v>453</v>
      </c>
      <c r="F4447">
        <v>575</v>
      </c>
      <c r="G4447">
        <f t="shared" si="69"/>
        <v>123</v>
      </c>
      <c r="H4447">
        <v>1755</v>
      </c>
      <c r="I4447" t="s">
        <v>11</v>
      </c>
      <c r="J4447" t="str">
        <f>VLOOKUP(B4447,tax!$B$1:$P$1478,6,FALSE)</f>
        <v>Bacteria</v>
      </c>
      <c r="K4447" t="str">
        <f>VLOOKUP($B4447,tax!$B$1:$P$1478,7,FALSE)</f>
        <v xml:space="preserve"> Firmicutes</v>
      </c>
    </row>
    <row r="4448" spans="1:11" x14ac:dyDescent="0.25">
      <c r="A4448" t="s">
        <v>3101</v>
      </c>
      <c r="B4448" t="s">
        <v>3102</v>
      </c>
      <c r="C4448" t="s">
        <v>1364</v>
      </c>
      <c r="D4448">
        <v>911</v>
      </c>
      <c r="E4448">
        <v>591</v>
      </c>
      <c r="F4448">
        <v>901</v>
      </c>
      <c r="G4448">
        <f t="shared" si="69"/>
        <v>311</v>
      </c>
      <c r="H4448">
        <v>834</v>
      </c>
      <c r="I4448" t="s">
        <v>1365</v>
      </c>
      <c r="J4448" t="str">
        <f>VLOOKUP(B4448,tax!$B$1:$P$1478,6,FALSE)</f>
        <v>Bacteria</v>
      </c>
      <c r="K4448" t="str">
        <f>VLOOKUP($B4448,tax!$B$1:$P$1478,7,FALSE)</f>
        <v xml:space="preserve"> Firmicutes</v>
      </c>
    </row>
    <row r="4449" spans="1:11" x14ac:dyDescent="0.25">
      <c r="A4449" t="s">
        <v>3103</v>
      </c>
      <c r="B4449" t="s">
        <v>3104</v>
      </c>
      <c r="C4449" t="s">
        <v>10</v>
      </c>
      <c r="D4449">
        <v>360</v>
      </c>
      <c r="E4449">
        <v>245</v>
      </c>
      <c r="F4449">
        <v>360</v>
      </c>
      <c r="G4449">
        <f t="shared" si="69"/>
        <v>116</v>
      </c>
      <c r="H4449">
        <v>1755</v>
      </c>
      <c r="I4449" t="s">
        <v>11</v>
      </c>
      <c r="J4449" t="str">
        <f>VLOOKUP(B4449,tax!$B$1:$P$1478,6,FALSE)</f>
        <v>Bacteria</v>
      </c>
      <c r="K4449" t="str">
        <f>VLOOKUP($B4449,tax!$B$1:$P$1478,7,FALSE)</f>
        <v xml:space="preserve"> Dictyoglomi</v>
      </c>
    </row>
    <row r="4450" spans="1:11" x14ac:dyDescent="0.25">
      <c r="A4450" t="s">
        <v>3103</v>
      </c>
      <c r="B4450" t="s">
        <v>3104</v>
      </c>
      <c r="C4450" t="s">
        <v>83</v>
      </c>
      <c r="D4450">
        <v>360</v>
      </c>
      <c r="E4450">
        <v>36</v>
      </c>
      <c r="F4450">
        <v>220</v>
      </c>
      <c r="G4450">
        <f t="shared" si="69"/>
        <v>185</v>
      </c>
      <c r="H4450">
        <v>815</v>
      </c>
      <c r="I4450" t="s">
        <v>84</v>
      </c>
      <c r="J4450" t="str">
        <f>VLOOKUP(B4450,tax!$B$1:$P$1478,6,FALSE)</f>
        <v>Bacteria</v>
      </c>
      <c r="K4450" t="str">
        <f>VLOOKUP($B4450,tax!$B$1:$P$1478,7,FALSE)</f>
        <v xml:space="preserve"> Dictyoglomi</v>
      </c>
    </row>
    <row r="4451" spans="1:11" x14ac:dyDescent="0.25">
      <c r="A4451" t="s">
        <v>3105</v>
      </c>
      <c r="B4451" t="s">
        <v>3106</v>
      </c>
      <c r="C4451" t="s">
        <v>10</v>
      </c>
      <c r="D4451">
        <v>703</v>
      </c>
      <c r="E4451">
        <v>190</v>
      </c>
      <c r="F4451">
        <v>312</v>
      </c>
      <c r="G4451">
        <f t="shared" si="69"/>
        <v>123</v>
      </c>
      <c r="H4451">
        <v>1755</v>
      </c>
      <c r="I4451" t="s">
        <v>11</v>
      </c>
      <c r="J4451" t="str">
        <f>VLOOKUP(B4451,tax!$B$1:$P$1478,6,FALSE)</f>
        <v>Bacteria</v>
      </c>
      <c r="K4451" t="str">
        <f>VLOOKUP($B4451,tax!$B$1:$P$1478,7,FALSE)</f>
        <v xml:space="preserve"> Proteobacteria</v>
      </c>
    </row>
    <row r="4452" spans="1:11" x14ac:dyDescent="0.25">
      <c r="A4452" t="s">
        <v>3105</v>
      </c>
      <c r="B4452" t="s">
        <v>3106</v>
      </c>
      <c r="C4452" t="s">
        <v>185</v>
      </c>
      <c r="D4452">
        <v>703</v>
      </c>
      <c r="E4452">
        <v>49</v>
      </c>
      <c r="F4452">
        <v>171</v>
      </c>
      <c r="G4452">
        <f t="shared" si="69"/>
        <v>123</v>
      </c>
      <c r="H4452">
        <v>10300</v>
      </c>
      <c r="I4452" t="s">
        <v>186</v>
      </c>
      <c r="J4452" t="str">
        <f>VLOOKUP(B4452,tax!$B$1:$P$1478,6,FALSE)</f>
        <v>Bacteria</v>
      </c>
      <c r="K4452" t="str">
        <f>VLOOKUP($B4452,tax!$B$1:$P$1478,7,FALSE)</f>
        <v xml:space="preserve"> Proteobacteria</v>
      </c>
    </row>
    <row r="4453" spans="1:11" x14ac:dyDescent="0.25">
      <c r="A4453" t="s">
        <v>3105</v>
      </c>
      <c r="B4453" t="s">
        <v>3106</v>
      </c>
      <c r="C4453" t="s">
        <v>1810</v>
      </c>
      <c r="D4453">
        <v>703</v>
      </c>
      <c r="E4453">
        <v>1</v>
      </c>
      <c r="F4453">
        <v>31</v>
      </c>
      <c r="G4453">
        <f t="shared" si="69"/>
        <v>31</v>
      </c>
      <c r="H4453">
        <v>35</v>
      </c>
      <c r="I4453" t="s">
        <v>1810</v>
      </c>
      <c r="J4453" t="str">
        <f>VLOOKUP(B4453,tax!$B$1:$P$1478,6,FALSE)</f>
        <v>Bacteria</v>
      </c>
      <c r="K4453" t="str">
        <f>VLOOKUP($B4453,tax!$B$1:$P$1478,7,FALSE)</f>
        <v xml:space="preserve"> Proteobacteria</v>
      </c>
    </row>
    <row r="4454" spans="1:11" x14ac:dyDescent="0.25">
      <c r="A4454" t="s">
        <v>3107</v>
      </c>
      <c r="B4454" t="s">
        <v>3108</v>
      </c>
      <c r="C4454" t="s">
        <v>10</v>
      </c>
      <c r="D4454">
        <v>469</v>
      </c>
      <c r="E4454">
        <v>352</v>
      </c>
      <c r="F4454">
        <v>467</v>
      </c>
      <c r="G4454">
        <f t="shared" si="69"/>
        <v>116</v>
      </c>
      <c r="H4454">
        <v>1755</v>
      </c>
      <c r="I4454" t="s">
        <v>11</v>
      </c>
      <c r="J4454" t="str">
        <f>VLOOKUP(B4454,tax!$B$1:$P$1478,6,FALSE)</f>
        <v>Bacteria</v>
      </c>
      <c r="K4454" t="str">
        <f>VLOOKUP($B4454,tax!$B$1:$P$1478,7,FALSE)</f>
        <v xml:space="preserve"> Proteobacteria</v>
      </c>
    </row>
    <row r="4455" spans="1:11" x14ac:dyDescent="0.25">
      <c r="A4455" t="s">
        <v>3107</v>
      </c>
      <c r="B4455" t="s">
        <v>3108</v>
      </c>
      <c r="C4455" t="s">
        <v>52</v>
      </c>
      <c r="D4455">
        <v>469</v>
      </c>
      <c r="E4455">
        <v>29</v>
      </c>
      <c r="F4455">
        <v>306</v>
      </c>
      <c r="G4455">
        <f t="shared" si="69"/>
        <v>278</v>
      </c>
      <c r="H4455">
        <v>5170</v>
      </c>
      <c r="I4455" t="s">
        <v>53</v>
      </c>
      <c r="J4455" t="str">
        <f>VLOOKUP(B4455,tax!$B$1:$P$1478,6,FALSE)</f>
        <v>Bacteria</v>
      </c>
      <c r="K4455" t="str">
        <f>VLOOKUP($B4455,tax!$B$1:$P$1478,7,FALSE)</f>
        <v xml:space="preserve"> Proteobacteria</v>
      </c>
    </row>
    <row r="4456" spans="1:11" x14ac:dyDescent="0.25">
      <c r="A4456" t="s">
        <v>3109</v>
      </c>
      <c r="B4456" t="s">
        <v>3110</v>
      </c>
      <c r="C4456" t="s">
        <v>10</v>
      </c>
      <c r="D4456">
        <v>1005</v>
      </c>
      <c r="E4456">
        <v>48</v>
      </c>
      <c r="F4456">
        <v>174</v>
      </c>
      <c r="G4456">
        <f t="shared" si="69"/>
        <v>127</v>
      </c>
      <c r="H4456">
        <v>1755</v>
      </c>
      <c r="I4456" t="s">
        <v>11</v>
      </c>
      <c r="J4456" t="str">
        <f>VLOOKUP(B4456,tax!$B$1:$P$1478,6,FALSE)</f>
        <v>Bacteria</v>
      </c>
      <c r="K4456" t="str">
        <f>VLOOKUP($B4456,tax!$B$1:$P$1478,7,FALSE)</f>
        <v xml:space="preserve"> Proteobacteria</v>
      </c>
    </row>
    <row r="4457" spans="1:11" x14ac:dyDescent="0.25">
      <c r="A4457" t="s">
        <v>3109</v>
      </c>
      <c r="B4457" t="s">
        <v>3110</v>
      </c>
      <c r="C4457" t="s">
        <v>10</v>
      </c>
      <c r="D4457">
        <v>1005</v>
      </c>
      <c r="E4457">
        <v>188</v>
      </c>
      <c r="F4457">
        <v>314</v>
      </c>
      <c r="G4457">
        <f t="shared" si="69"/>
        <v>127</v>
      </c>
      <c r="H4457">
        <v>1755</v>
      </c>
      <c r="I4457" t="s">
        <v>11</v>
      </c>
      <c r="J4457" t="str">
        <f>VLOOKUP(B4457,tax!$B$1:$P$1478,6,FALSE)</f>
        <v>Bacteria</v>
      </c>
      <c r="K4457" t="str">
        <f>VLOOKUP($B4457,tax!$B$1:$P$1478,7,FALSE)</f>
        <v xml:space="preserve"> Proteobacteria</v>
      </c>
    </row>
    <row r="4458" spans="1:11" x14ac:dyDescent="0.25">
      <c r="A4458" t="s">
        <v>3109</v>
      </c>
      <c r="B4458" t="s">
        <v>3110</v>
      </c>
      <c r="C4458" t="s">
        <v>294</v>
      </c>
      <c r="D4458">
        <v>1005</v>
      </c>
      <c r="E4458">
        <v>629</v>
      </c>
      <c r="F4458">
        <v>855</v>
      </c>
      <c r="G4458">
        <f t="shared" si="69"/>
        <v>227</v>
      </c>
      <c r="H4458">
        <v>2481</v>
      </c>
      <c r="I4458" t="s">
        <v>295</v>
      </c>
      <c r="J4458" t="str">
        <f>VLOOKUP(B4458,tax!$B$1:$P$1478,6,FALSE)</f>
        <v>Bacteria</v>
      </c>
      <c r="K4458" t="str">
        <f>VLOOKUP($B4458,tax!$B$1:$P$1478,7,FALSE)</f>
        <v xml:space="preserve"> Proteobacteria</v>
      </c>
    </row>
    <row r="4459" spans="1:11" x14ac:dyDescent="0.25">
      <c r="A4459" t="s">
        <v>3109</v>
      </c>
      <c r="B4459" t="s">
        <v>3110</v>
      </c>
      <c r="C4459" t="s">
        <v>1029</v>
      </c>
      <c r="D4459">
        <v>1005</v>
      </c>
      <c r="E4459">
        <v>577</v>
      </c>
      <c r="F4459">
        <v>628</v>
      </c>
      <c r="G4459">
        <f t="shared" si="69"/>
        <v>52</v>
      </c>
      <c r="H4459">
        <v>3</v>
      </c>
      <c r="I4459" t="s">
        <v>1029</v>
      </c>
      <c r="J4459" t="str">
        <f>VLOOKUP(B4459,tax!$B$1:$P$1478,6,FALSE)</f>
        <v>Bacteria</v>
      </c>
      <c r="K4459" t="str">
        <f>VLOOKUP($B4459,tax!$B$1:$P$1478,7,FALSE)</f>
        <v xml:space="preserve"> Proteobacteria</v>
      </c>
    </row>
    <row r="4460" spans="1:11" x14ac:dyDescent="0.25">
      <c r="A4460" t="s">
        <v>3111</v>
      </c>
      <c r="B4460" t="s">
        <v>3112</v>
      </c>
      <c r="C4460" t="s">
        <v>63</v>
      </c>
      <c r="D4460">
        <v>1148</v>
      </c>
      <c r="E4460">
        <v>817</v>
      </c>
      <c r="F4460">
        <v>1006</v>
      </c>
      <c r="G4460">
        <f t="shared" si="69"/>
        <v>190</v>
      </c>
      <c r="H4460">
        <v>5365</v>
      </c>
      <c r="I4460" t="s">
        <v>64</v>
      </c>
      <c r="J4460" t="str">
        <f>VLOOKUP(B4460,tax!$B$1:$P$1478,6,FALSE)</f>
        <v>Bacteria</v>
      </c>
      <c r="K4460" t="str">
        <f>VLOOKUP($B4460,tax!$B$1:$P$1478,7,FALSE)</f>
        <v xml:space="preserve"> Proteobacteria</v>
      </c>
    </row>
    <row r="4461" spans="1:11" x14ac:dyDescent="0.25">
      <c r="A4461" t="s">
        <v>3111</v>
      </c>
      <c r="B4461" t="s">
        <v>3112</v>
      </c>
      <c r="C4461" t="s">
        <v>292</v>
      </c>
      <c r="D4461">
        <v>1148</v>
      </c>
      <c r="E4461">
        <v>373</v>
      </c>
      <c r="F4461">
        <v>482</v>
      </c>
      <c r="G4461">
        <f t="shared" si="69"/>
        <v>110</v>
      </c>
      <c r="H4461">
        <v>1259</v>
      </c>
      <c r="I4461" t="s">
        <v>293</v>
      </c>
      <c r="J4461" t="str">
        <f>VLOOKUP(B4461,tax!$B$1:$P$1478,6,FALSE)</f>
        <v>Bacteria</v>
      </c>
      <c r="K4461" t="str">
        <f>VLOOKUP($B4461,tax!$B$1:$P$1478,7,FALSE)</f>
        <v xml:space="preserve"> Proteobacteria</v>
      </c>
    </row>
    <row r="4462" spans="1:11" x14ac:dyDescent="0.25">
      <c r="A4462" t="s">
        <v>3111</v>
      </c>
      <c r="B4462" t="s">
        <v>3112</v>
      </c>
      <c r="C4462" t="s">
        <v>292</v>
      </c>
      <c r="D4462">
        <v>1148</v>
      </c>
      <c r="E4462">
        <v>491</v>
      </c>
      <c r="F4462">
        <v>596</v>
      </c>
      <c r="G4462">
        <f t="shared" si="69"/>
        <v>106</v>
      </c>
      <c r="H4462">
        <v>1259</v>
      </c>
      <c r="I4462" t="s">
        <v>293</v>
      </c>
      <c r="J4462" t="str">
        <f>VLOOKUP(B4462,tax!$B$1:$P$1478,6,FALSE)</f>
        <v>Bacteria</v>
      </c>
      <c r="K4462" t="str">
        <f>VLOOKUP($B4462,tax!$B$1:$P$1478,7,FALSE)</f>
        <v xml:space="preserve"> Proteobacteria</v>
      </c>
    </row>
    <row r="4463" spans="1:11" x14ac:dyDescent="0.25">
      <c r="A4463" t="s">
        <v>3111</v>
      </c>
      <c r="B4463" t="s">
        <v>3112</v>
      </c>
      <c r="C4463" t="s">
        <v>10</v>
      </c>
      <c r="D4463">
        <v>1148</v>
      </c>
      <c r="E4463">
        <v>246</v>
      </c>
      <c r="F4463">
        <v>368</v>
      </c>
      <c r="G4463">
        <f t="shared" si="69"/>
        <v>123</v>
      </c>
      <c r="H4463">
        <v>1755</v>
      </c>
      <c r="I4463" t="s">
        <v>11</v>
      </c>
      <c r="J4463" t="str">
        <f>VLOOKUP(B4463,tax!$B$1:$P$1478,6,FALSE)</f>
        <v>Bacteria</v>
      </c>
      <c r="K4463" t="str">
        <f>VLOOKUP($B4463,tax!$B$1:$P$1478,7,FALSE)</f>
        <v xml:space="preserve"> Proteobacteria</v>
      </c>
    </row>
    <row r="4464" spans="1:11" x14ac:dyDescent="0.25">
      <c r="A4464" t="s">
        <v>3111</v>
      </c>
      <c r="B4464" t="s">
        <v>3112</v>
      </c>
      <c r="C4464" t="s">
        <v>185</v>
      </c>
      <c r="D4464">
        <v>1148</v>
      </c>
      <c r="E4464">
        <v>31</v>
      </c>
      <c r="F4464">
        <v>156</v>
      </c>
      <c r="G4464">
        <f t="shared" si="69"/>
        <v>126</v>
      </c>
      <c r="H4464">
        <v>10300</v>
      </c>
      <c r="I4464" t="s">
        <v>186</v>
      </c>
      <c r="J4464" t="str">
        <f>VLOOKUP(B4464,tax!$B$1:$P$1478,6,FALSE)</f>
        <v>Bacteria</v>
      </c>
      <c r="K4464" t="str">
        <f>VLOOKUP($B4464,tax!$B$1:$P$1478,7,FALSE)</f>
        <v xml:space="preserve"> Proteobacteria</v>
      </c>
    </row>
    <row r="4465" spans="1:11" x14ac:dyDescent="0.25">
      <c r="A4465" t="s">
        <v>3113</v>
      </c>
      <c r="B4465" t="s">
        <v>3114</v>
      </c>
      <c r="C4465" t="s">
        <v>10</v>
      </c>
      <c r="D4465">
        <v>826</v>
      </c>
      <c r="E4465">
        <v>707</v>
      </c>
      <c r="F4465">
        <v>826</v>
      </c>
      <c r="G4465">
        <f t="shared" si="69"/>
        <v>120</v>
      </c>
      <c r="H4465">
        <v>1755</v>
      </c>
      <c r="I4465" t="s">
        <v>11</v>
      </c>
      <c r="J4465" t="str">
        <f>VLOOKUP(B4465,tax!$B$1:$P$1478,6,FALSE)</f>
        <v>Bacteria</v>
      </c>
      <c r="K4465" t="str">
        <f>VLOOKUP($B4465,tax!$B$1:$P$1478,7,FALSE)</f>
        <v xml:space="preserve"> Proteobacteria</v>
      </c>
    </row>
    <row r="4466" spans="1:11" x14ac:dyDescent="0.25">
      <c r="A4466" t="s">
        <v>3113</v>
      </c>
      <c r="B4466" t="s">
        <v>3114</v>
      </c>
      <c r="C4466" t="s">
        <v>26</v>
      </c>
      <c r="D4466">
        <v>826</v>
      </c>
      <c r="E4466">
        <v>151</v>
      </c>
      <c r="F4466">
        <v>267</v>
      </c>
      <c r="G4466">
        <f t="shared" si="69"/>
        <v>117</v>
      </c>
      <c r="H4466">
        <v>4255</v>
      </c>
      <c r="I4466" t="s">
        <v>27</v>
      </c>
      <c r="J4466" t="str">
        <f>VLOOKUP(B4466,tax!$B$1:$P$1478,6,FALSE)</f>
        <v>Bacteria</v>
      </c>
      <c r="K4466" t="str">
        <f>VLOOKUP($B4466,tax!$B$1:$P$1478,7,FALSE)</f>
        <v xml:space="preserve"> Proteobacteria</v>
      </c>
    </row>
    <row r="4467" spans="1:11" x14ac:dyDescent="0.25">
      <c r="A4467" t="s">
        <v>3115</v>
      </c>
      <c r="B4467" t="s">
        <v>3116</v>
      </c>
      <c r="C4467" t="s">
        <v>10</v>
      </c>
      <c r="D4467">
        <v>943</v>
      </c>
      <c r="E4467">
        <v>822</v>
      </c>
      <c r="F4467">
        <v>940</v>
      </c>
      <c r="G4467">
        <f t="shared" si="69"/>
        <v>119</v>
      </c>
      <c r="H4467">
        <v>1755</v>
      </c>
      <c r="I4467" t="s">
        <v>11</v>
      </c>
      <c r="J4467" t="str">
        <f>VLOOKUP(B4467,tax!$B$1:$P$1478,6,FALSE)</f>
        <v>Bacteria</v>
      </c>
      <c r="K4467" t="str">
        <f>VLOOKUP($B4467,tax!$B$1:$P$1478,7,FALSE)</f>
        <v xml:space="preserve"> Proteobacteria</v>
      </c>
    </row>
    <row r="4468" spans="1:11" x14ac:dyDescent="0.25">
      <c r="A4468" t="s">
        <v>3115</v>
      </c>
      <c r="B4468" t="s">
        <v>3116</v>
      </c>
      <c r="C4468" t="s">
        <v>12</v>
      </c>
      <c r="D4468">
        <v>943</v>
      </c>
      <c r="E4468">
        <v>650</v>
      </c>
      <c r="F4468">
        <v>816</v>
      </c>
      <c r="G4468">
        <f t="shared" si="69"/>
        <v>167</v>
      </c>
      <c r="H4468">
        <v>1312</v>
      </c>
      <c r="I4468" t="s">
        <v>13</v>
      </c>
      <c r="J4468" t="str">
        <f>VLOOKUP(B4468,tax!$B$1:$P$1478,6,FALSE)</f>
        <v>Bacteria</v>
      </c>
      <c r="K4468" t="str">
        <f>VLOOKUP($B4468,tax!$B$1:$P$1478,7,FALSE)</f>
        <v xml:space="preserve"> Proteobacteria</v>
      </c>
    </row>
    <row r="4469" spans="1:11" x14ac:dyDescent="0.25">
      <c r="A4469" t="s">
        <v>3115</v>
      </c>
      <c r="B4469" t="s">
        <v>3116</v>
      </c>
      <c r="C4469" t="s">
        <v>185</v>
      </c>
      <c r="D4469">
        <v>943</v>
      </c>
      <c r="E4469">
        <v>510</v>
      </c>
      <c r="F4469">
        <v>641</v>
      </c>
      <c r="G4469">
        <f t="shared" si="69"/>
        <v>132</v>
      </c>
      <c r="H4469">
        <v>10300</v>
      </c>
      <c r="I4469" t="s">
        <v>186</v>
      </c>
      <c r="J4469" t="str">
        <f>VLOOKUP(B4469,tax!$B$1:$P$1478,6,FALSE)</f>
        <v>Bacteria</v>
      </c>
      <c r="K4469" t="str">
        <f>VLOOKUP($B4469,tax!$B$1:$P$1478,7,FALSE)</f>
        <v xml:space="preserve"> Proteobacteria</v>
      </c>
    </row>
    <row r="4470" spans="1:11" x14ac:dyDescent="0.25">
      <c r="A4470" t="s">
        <v>3115</v>
      </c>
      <c r="B4470" t="s">
        <v>3116</v>
      </c>
      <c r="C4470" t="s">
        <v>3117</v>
      </c>
      <c r="D4470">
        <v>943</v>
      </c>
      <c r="E4470">
        <v>25</v>
      </c>
      <c r="F4470">
        <v>64</v>
      </c>
      <c r="G4470">
        <f t="shared" si="69"/>
        <v>40</v>
      </c>
      <c r="H4470">
        <v>13</v>
      </c>
      <c r="I4470" t="s">
        <v>3117</v>
      </c>
      <c r="J4470" t="str">
        <f>VLOOKUP(B4470,tax!$B$1:$P$1478,6,FALSE)</f>
        <v>Bacteria</v>
      </c>
      <c r="K4470" t="str">
        <f>VLOOKUP($B4470,tax!$B$1:$P$1478,7,FALSE)</f>
        <v xml:space="preserve"> Proteobacteria</v>
      </c>
    </row>
    <row r="4471" spans="1:11" x14ac:dyDescent="0.25">
      <c r="A4471" t="s">
        <v>3118</v>
      </c>
      <c r="B4471" t="s">
        <v>3119</v>
      </c>
      <c r="C4471" t="s">
        <v>32</v>
      </c>
      <c r="D4471">
        <v>768</v>
      </c>
      <c r="E4471">
        <v>621</v>
      </c>
      <c r="F4471">
        <v>752</v>
      </c>
      <c r="G4471">
        <f t="shared" si="69"/>
        <v>132</v>
      </c>
      <c r="H4471">
        <v>1727</v>
      </c>
      <c r="I4471" t="s">
        <v>33</v>
      </c>
      <c r="J4471" t="str">
        <f>VLOOKUP(B4471,tax!$B$1:$P$1478,6,FALSE)</f>
        <v>Bacteria</v>
      </c>
      <c r="K4471" t="str">
        <f>VLOOKUP($B4471,tax!$B$1:$P$1478,7,FALSE)</f>
        <v xml:space="preserve"> Proteobacteria</v>
      </c>
    </row>
    <row r="4472" spans="1:11" x14ac:dyDescent="0.25">
      <c r="A4472" t="s">
        <v>3118</v>
      </c>
      <c r="B4472" t="s">
        <v>3119</v>
      </c>
      <c r="C4472" t="s">
        <v>10</v>
      </c>
      <c r="D4472">
        <v>768</v>
      </c>
      <c r="E4472">
        <v>495</v>
      </c>
      <c r="F4472">
        <v>613</v>
      </c>
      <c r="G4472">
        <f t="shared" si="69"/>
        <v>119</v>
      </c>
      <c r="H4472">
        <v>1755</v>
      </c>
      <c r="I4472" t="s">
        <v>11</v>
      </c>
      <c r="J4472" t="str">
        <f>VLOOKUP(B4472,tax!$B$1:$P$1478,6,FALSE)</f>
        <v>Bacteria</v>
      </c>
      <c r="K4472" t="str">
        <f>VLOOKUP($B4472,tax!$B$1:$P$1478,7,FALSE)</f>
        <v xml:space="preserve"> Proteobacteria</v>
      </c>
    </row>
    <row r="4473" spans="1:11" x14ac:dyDescent="0.25">
      <c r="A4473" t="s">
        <v>3118</v>
      </c>
      <c r="B4473" t="s">
        <v>3119</v>
      </c>
      <c r="C4473" t="s">
        <v>89</v>
      </c>
      <c r="D4473">
        <v>768</v>
      </c>
      <c r="E4473">
        <v>31</v>
      </c>
      <c r="F4473">
        <v>478</v>
      </c>
      <c r="G4473">
        <f t="shared" si="69"/>
        <v>448</v>
      </c>
      <c r="H4473">
        <v>1151</v>
      </c>
      <c r="I4473" t="s">
        <v>90</v>
      </c>
      <c r="J4473" t="str">
        <f>VLOOKUP(B4473,tax!$B$1:$P$1478,6,FALSE)</f>
        <v>Bacteria</v>
      </c>
      <c r="K4473" t="str">
        <f>VLOOKUP($B4473,tax!$B$1:$P$1478,7,FALSE)</f>
        <v xml:space="preserve"> Proteobacteria</v>
      </c>
    </row>
    <row r="4474" spans="1:11" x14ac:dyDescent="0.25">
      <c r="A4474" t="s">
        <v>3120</v>
      </c>
      <c r="B4474" t="s">
        <v>3121</v>
      </c>
      <c r="C4474" t="s">
        <v>10</v>
      </c>
      <c r="D4474">
        <v>383</v>
      </c>
      <c r="E4474">
        <v>265</v>
      </c>
      <c r="F4474">
        <v>382</v>
      </c>
      <c r="G4474">
        <f t="shared" si="69"/>
        <v>118</v>
      </c>
      <c r="H4474">
        <v>1755</v>
      </c>
      <c r="I4474" t="s">
        <v>11</v>
      </c>
      <c r="J4474" t="str">
        <f>VLOOKUP(B4474,tax!$B$1:$P$1478,6,FALSE)</f>
        <v>Bacteria</v>
      </c>
      <c r="K4474" t="str">
        <f>VLOOKUP($B4474,tax!$B$1:$P$1478,7,FALSE)</f>
        <v xml:space="preserve"> Proteobacteria</v>
      </c>
    </row>
    <row r="4475" spans="1:11" x14ac:dyDescent="0.25">
      <c r="A4475" t="s">
        <v>3120</v>
      </c>
      <c r="B4475" t="s">
        <v>3121</v>
      </c>
      <c r="C4475" t="s">
        <v>26</v>
      </c>
      <c r="D4475">
        <v>383</v>
      </c>
      <c r="E4475">
        <v>53</v>
      </c>
      <c r="F4475">
        <v>249</v>
      </c>
      <c r="G4475">
        <f t="shared" si="69"/>
        <v>197</v>
      </c>
      <c r="H4475">
        <v>4255</v>
      </c>
      <c r="I4475" t="s">
        <v>27</v>
      </c>
      <c r="J4475" t="str">
        <f>VLOOKUP(B4475,tax!$B$1:$P$1478,6,FALSE)</f>
        <v>Bacteria</v>
      </c>
      <c r="K4475" t="str">
        <f>VLOOKUP($B4475,tax!$B$1:$P$1478,7,FALSE)</f>
        <v xml:space="preserve"> Proteobacteria</v>
      </c>
    </row>
    <row r="4476" spans="1:11" x14ac:dyDescent="0.25">
      <c r="A4476" t="s">
        <v>3122</v>
      </c>
      <c r="B4476" t="s">
        <v>3123</v>
      </c>
      <c r="C4476" t="s">
        <v>10</v>
      </c>
      <c r="D4476">
        <v>454</v>
      </c>
      <c r="E4476">
        <v>332</v>
      </c>
      <c r="F4476">
        <v>454</v>
      </c>
      <c r="G4476">
        <f t="shared" si="69"/>
        <v>123</v>
      </c>
      <c r="H4476">
        <v>1755</v>
      </c>
      <c r="I4476" t="s">
        <v>11</v>
      </c>
      <c r="J4476" t="str">
        <f>VLOOKUP(B4476,tax!$B$1:$P$1478,6,FALSE)</f>
        <v>Eukaryota</v>
      </c>
      <c r="K4476" t="str">
        <f>VLOOKUP($B4476,tax!$B$1:$P$1478,7,FALSE)</f>
        <v xml:space="preserve"> Fungi</v>
      </c>
    </row>
    <row r="4477" spans="1:11" x14ac:dyDescent="0.25">
      <c r="A4477" t="s">
        <v>3122</v>
      </c>
      <c r="B4477" t="s">
        <v>3123</v>
      </c>
      <c r="C4477" t="s">
        <v>52</v>
      </c>
      <c r="D4477">
        <v>454</v>
      </c>
      <c r="E4477">
        <v>27</v>
      </c>
      <c r="F4477">
        <v>309</v>
      </c>
      <c r="G4477">
        <f t="shared" si="69"/>
        <v>283</v>
      </c>
      <c r="H4477">
        <v>5170</v>
      </c>
      <c r="I4477" t="s">
        <v>53</v>
      </c>
      <c r="J4477" t="str">
        <f>VLOOKUP(B4477,tax!$B$1:$P$1478,6,FALSE)</f>
        <v>Eukaryota</v>
      </c>
      <c r="K4477" t="str">
        <f>VLOOKUP($B4477,tax!$B$1:$P$1478,7,FALSE)</f>
        <v xml:space="preserve"> Fungi</v>
      </c>
    </row>
    <row r="4478" spans="1:11" x14ac:dyDescent="0.25">
      <c r="A4478" t="s">
        <v>3124</v>
      </c>
      <c r="B4478" t="s">
        <v>3125</v>
      </c>
      <c r="C4478" t="s">
        <v>10</v>
      </c>
      <c r="D4478">
        <v>1122</v>
      </c>
      <c r="E4478">
        <v>929</v>
      </c>
      <c r="F4478">
        <v>1050</v>
      </c>
      <c r="G4478">
        <f t="shared" si="69"/>
        <v>122</v>
      </c>
      <c r="H4478">
        <v>1755</v>
      </c>
      <c r="I4478" t="s">
        <v>11</v>
      </c>
      <c r="J4478" t="str">
        <f>VLOOKUP(B4478,tax!$B$1:$P$1478,6,FALSE)</f>
        <v>Bacteria</v>
      </c>
      <c r="K4478" t="str">
        <f>VLOOKUP($B4478,tax!$B$1:$P$1478,7,FALSE)</f>
        <v xml:space="preserve"> Firmicutes</v>
      </c>
    </row>
    <row r="4479" spans="1:11" x14ac:dyDescent="0.25">
      <c r="A4479" t="s">
        <v>3124</v>
      </c>
      <c r="B4479" t="s">
        <v>3125</v>
      </c>
      <c r="C4479" t="s">
        <v>48</v>
      </c>
      <c r="D4479">
        <v>1122</v>
      </c>
      <c r="E4479">
        <v>1059</v>
      </c>
      <c r="F4479">
        <v>1079</v>
      </c>
      <c r="G4479">
        <f t="shared" si="69"/>
        <v>21</v>
      </c>
      <c r="H4479">
        <v>1647</v>
      </c>
      <c r="I4479" t="s">
        <v>49</v>
      </c>
      <c r="J4479" t="str">
        <f>VLOOKUP(B4479,tax!$B$1:$P$1478,6,FALSE)</f>
        <v>Bacteria</v>
      </c>
      <c r="K4479" t="str">
        <f>VLOOKUP($B4479,tax!$B$1:$P$1478,7,FALSE)</f>
        <v xml:space="preserve"> Firmicutes</v>
      </c>
    </row>
    <row r="4480" spans="1:11" x14ac:dyDescent="0.25">
      <c r="A4480" t="s">
        <v>3124</v>
      </c>
      <c r="B4480" t="s">
        <v>3125</v>
      </c>
      <c r="C4480" t="s">
        <v>48</v>
      </c>
      <c r="D4480">
        <v>1122</v>
      </c>
      <c r="E4480">
        <v>1091</v>
      </c>
      <c r="F4480">
        <v>1111</v>
      </c>
      <c r="G4480">
        <f t="shared" si="69"/>
        <v>21</v>
      </c>
      <c r="H4480">
        <v>1647</v>
      </c>
      <c r="I4480" t="s">
        <v>49</v>
      </c>
      <c r="J4480" t="str">
        <f>VLOOKUP(B4480,tax!$B$1:$P$1478,6,FALSE)</f>
        <v>Bacteria</v>
      </c>
      <c r="K4480" t="str">
        <f>VLOOKUP($B4480,tax!$B$1:$P$1478,7,FALSE)</f>
        <v xml:space="preserve"> Firmicutes</v>
      </c>
    </row>
    <row r="4481" spans="1:11" x14ac:dyDescent="0.25">
      <c r="A4481" t="s">
        <v>3124</v>
      </c>
      <c r="B4481" t="s">
        <v>3125</v>
      </c>
      <c r="C4481" t="s">
        <v>2126</v>
      </c>
      <c r="D4481">
        <v>1122</v>
      </c>
      <c r="E4481">
        <v>26</v>
      </c>
      <c r="F4481">
        <v>535</v>
      </c>
      <c r="G4481">
        <f t="shared" si="69"/>
        <v>510</v>
      </c>
      <c r="H4481">
        <v>168</v>
      </c>
      <c r="I4481" t="s">
        <v>2127</v>
      </c>
      <c r="J4481" t="str">
        <f>VLOOKUP(B4481,tax!$B$1:$P$1478,6,FALSE)</f>
        <v>Bacteria</v>
      </c>
      <c r="K4481" t="str">
        <f>VLOOKUP($B4481,tax!$B$1:$P$1478,7,FALSE)</f>
        <v xml:space="preserve"> Firmicutes</v>
      </c>
    </row>
    <row r="4482" spans="1:11" x14ac:dyDescent="0.25">
      <c r="A4482" t="s">
        <v>3126</v>
      </c>
      <c r="B4482" t="s">
        <v>3127</v>
      </c>
      <c r="C4482" t="s">
        <v>10</v>
      </c>
      <c r="D4482">
        <v>604</v>
      </c>
      <c r="E4482">
        <v>409</v>
      </c>
      <c r="F4482">
        <v>530</v>
      </c>
      <c r="G4482">
        <f t="shared" si="69"/>
        <v>122</v>
      </c>
      <c r="H4482">
        <v>1755</v>
      </c>
      <c r="I4482" t="s">
        <v>11</v>
      </c>
      <c r="J4482" t="str">
        <f>VLOOKUP(B4482,tax!$B$1:$P$1478,6,FALSE)</f>
        <v>Bacteria</v>
      </c>
      <c r="K4482" t="str">
        <f>VLOOKUP($B4482,tax!$B$1:$P$1478,7,FALSE)</f>
        <v xml:space="preserve"> Firmicutes</v>
      </c>
    </row>
    <row r="4483" spans="1:11" x14ac:dyDescent="0.25">
      <c r="A4483" t="s">
        <v>3126</v>
      </c>
      <c r="B4483" t="s">
        <v>3127</v>
      </c>
      <c r="C4483" t="s">
        <v>48</v>
      </c>
      <c r="D4483">
        <v>604</v>
      </c>
      <c r="E4483">
        <v>540</v>
      </c>
      <c r="F4483">
        <v>560</v>
      </c>
      <c r="G4483">
        <f t="shared" ref="G4483:G4546" si="70">F4483-E4483+1</f>
        <v>21</v>
      </c>
      <c r="H4483">
        <v>1647</v>
      </c>
      <c r="I4483" t="s">
        <v>49</v>
      </c>
      <c r="J4483" t="str">
        <f>VLOOKUP(B4483,tax!$B$1:$P$1478,6,FALSE)</f>
        <v>Bacteria</v>
      </c>
      <c r="K4483" t="str">
        <f>VLOOKUP($B4483,tax!$B$1:$P$1478,7,FALSE)</f>
        <v xml:space="preserve"> Firmicutes</v>
      </c>
    </row>
    <row r="4484" spans="1:11" x14ac:dyDescent="0.25">
      <c r="A4484" t="s">
        <v>3126</v>
      </c>
      <c r="B4484" t="s">
        <v>3127</v>
      </c>
      <c r="C4484" t="s">
        <v>48</v>
      </c>
      <c r="D4484">
        <v>604</v>
      </c>
      <c r="E4484">
        <v>572</v>
      </c>
      <c r="F4484">
        <v>592</v>
      </c>
      <c r="G4484">
        <f t="shared" si="70"/>
        <v>21</v>
      </c>
      <c r="H4484">
        <v>1647</v>
      </c>
      <c r="I4484" t="s">
        <v>49</v>
      </c>
      <c r="J4484" t="str">
        <f>VLOOKUP(B4484,tax!$B$1:$P$1478,6,FALSE)</f>
        <v>Bacteria</v>
      </c>
      <c r="K4484" t="str">
        <f>VLOOKUP($B4484,tax!$B$1:$P$1478,7,FALSE)</f>
        <v xml:space="preserve"> Firmicutes</v>
      </c>
    </row>
    <row r="4485" spans="1:11" x14ac:dyDescent="0.25">
      <c r="A4485" t="s">
        <v>3126</v>
      </c>
      <c r="B4485" t="s">
        <v>3127</v>
      </c>
      <c r="C4485" t="s">
        <v>401</v>
      </c>
      <c r="D4485">
        <v>604</v>
      </c>
      <c r="E4485">
        <v>28</v>
      </c>
      <c r="F4485">
        <v>135</v>
      </c>
      <c r="G4485">
        <f t="shared" si="70"/>
        <v>108</v>
      </c>
      <c r="H4485">
        <v>2958</v>
      </c>
      <c r="I4485" t="s">
        <v>402</v>
      </c>
      <c r="J4485" t="str">
        <f>VLOOKUP(B4485,tax!$B$1:$P$1478,6,FALSE)</f>
        <v>Bacteria</v>
      </c>
      <c r="K4485" t="str">
        <f>VLOOKUP($B4485,tax!$B$1:$P$1478,7,FALSE)</f>
        <v xml:space="preserve"> Firmicutes</v>
      </c>
    </row>
    <row r="4486" spans="1:11" x14ac:dyDescent="0.25">
      <c r="A4486" t="s">
        <v>3128</v>
      </c>
      <c r="B4486" t="s">
        <v>3129</v>
      </c>
      <c r="C4486" t="s">
        <v>10</v>
      </c>
      <c r="D4486">
        <v>457</v>
      </c>
      <c r="E4486">
        <v>334</v>
      </c>
      <c r="F4486">
        <v>456</v>
      </c>
      <c r="G4486">
        <f t="shared" si="70"/>
        <v>123</v>
      </c>
      <c r="H4486">
        <v>1755</v>
      </c>
      <c r="I4486" t="s">
        <v>11</v>
      </c>
      <c r="J4486" t="str">
        <f>VLOOKUP(B4486,tax!$B$1:$P$1478,6,FALSE)</f>
        <v>Eukaryota</v>
      </c>
      <c r="K4486" t="str">
        <f>VLOOKUP($B4486,tax!$B$1:$P$1478,7,FALSE)</f>
        <v xml:space="preserve"> Fungi</v>
      </c>
    </row>
    <row r="4487" spans="1:11" x14ac:dyDescent="0.25">
      <c r="A4487" t="s">
        <v>3128</v>
      </c>
      <c r="B4487" t="s">
        <v>3129</v>
      </c>
      <c r="C4487" t="s">
        <v>52</v>
      </c>
      <c r="D4487">
        <v>457</v>
      </c>
      <c r="E4487">
        <v>29</v>
      </c>
      <c r="F4487">
        <v>311</v>
      </c>
      <c r="G4487">
        <f t="shared" si="70"/>
        <v>283</v>
      </c>
      <c r="H4487">
        <v>5170</v>
      </c>
      <c r="I4487" t="s">
        <v>53</v>
      </c>
      <c r="J4487" t="str">
        <f>VLOOKUP(B4487,tax!$B$1:$P$1478,6,FALSE)</f>
        <v>Eukaryota</v>
      </c>
      <c r="K4487" t="str">
        <f>VLOOKUP($B4487,tax!$B$1:$P$1478,7,FALSE)</f>
        <v xml:space="preserve"> Fungi</v>
      </c>
    </row>
    <row r="4488" spans="1:11" x14ac:dyDescent="0.25">
      <c r="A4488" t="s">
        <v>3130</v>
      </c>
      <c r="B4488" t="s">
        <v>3131</v>
      </c>
      <c r="C4488" t="s">
        <v>292</v>
      </c>
      <c r="D4488">
        <v>1293</v>
      </c>
      <c r="E4488">
        <v>498</v>
      </c>
      <c r="F4488">
        <v>599</v>
      </c>
      <c r="G4488">
        <f t="shared" si="70"/>
        <v>102</v>
      </c>
      <c r="H4488">
        <v>1259</v>
      </c>
      <c r="I4488" t="s">
        <v>293</v>
      </c>
      <c r="J4488" t="str">
        <f>VLOOKUP(B4488,tax!$B$1:$P$1478,6,FALSE)</f>
        <v>Bacteria</v>
      </c>
      <c r="K4488" t="str">
        <f>VLOOKUP($B4488,tax!$B$1:$P$1478,7,FALSE)</f>
        <v xml:space="preserve"> Firmicutes</v>
      </c>
    </row>
    <row r="4489" spans="1:11" x14ac:dyDescent="0.25">
      <c r="A4489" t="s">
        <v>3130</v>
      </c>
      <c r="B4489" t="s">
        <v>3131</v>
      </c>
      <c r="C4489" t="s">
        <v>292</v>
      </c>
      <c r="D4489">
        <v>1293</v>
      </c>
      <c r="E4489">
        <v>610</v>
      </c>
      <c r="F4489">
        <v>719</v>
      </c>
      <c r="G4489">
        <f t="shared" si="70"/>
        <v>110</v>
      </c>
      <c r="H4489">
        <v>1259</v>
      </c>
      <c r="I4489" t="s">
        <v>293</v>
      </c>
      <c r="J4489" t="str">
        <f>VLOOKUP(B4489,tax!$B$1:$P$1478,6,FALSE)</f>
        <v>Bacteria</v>
      </c>
      <c r="K4489" t="str">
        <f>VLOOKUP($B4489,tax!$B$1:$P$1478,7,FALSE)</f>
        <v xml:space="preserve"> Firmicutes</v>
      </c>
    </row>
    <row r="4490" spans="1:11" x14ac:dyDescent="0.25">
      <c r="A4490" t="s">
        <v>3130</v>
      </c>
      <c r="B4490" t="s">
        <v>3131</v>
      </c>
      <c r="C4490" t="s">
        <v>10</v>
      </c>
      <c r="D4490">
        <v>1293</v>
      </c>
      <c r="E4490">
        <v>189</v>
      </c>
      <c r="F4490">
        <v>312</v>
      </c>
      <c r="G4490">
        <f t="shared" si="70"/>
        <v>124</v>
      </c>
      <c r="H4490">
        <v>1755</v>
      </c>
      <c r="I4490" t="s">
        <v>11</v>
      </c>
      <c r="J4490" t="str">
        <f>VLOOKUP(B4490,tax!$B$1:$P$1478,6,FALSE)</f>
        <v>Bacteria</v>
      </c>
      <c r="K4490" t="str">
        <f>VLOOKUP($B4490,tax!$B$1:$P$1478,7,FALSE)</f>
        <v xml:space="preserve"> Firmicutes</v>
      </c>
    </row>
    <row r="4491" spans="1:11" x14ac:dyDescent="0.25">
      <c r="A4491" t="s">
        <v>3130</v>
      </c>
      <c r="B4491" t="s">
        <v>3131</v>
      </c>
      <c r="C4491" t="s">
        <v>185</v>
      </c>
      <c r="D4491">
        <v>1293</v>
      </c>
      <c r="E4491">
        <v>42</v>
      </c>
      <c r="F4491">
        <v>166</v>
      </c>
      <c r="G4491">
        <f t="shared" si="70"/>
        <v>125</v>
      </c>
      <c r="H4491">
        <v>10300</v>
      </c>
      <c r="I4491" t="s">
        <v>186</v>
      </c>
      <c r="J4491" t="str">
        <f>VLOOKUP(B4491,tax!$B$1:$P$1478,6,FALSE)</f>
        <v>Bacteria</v>
      </c>
      <c r="K4491" t="str">
        <f>VLOOKUP($B4491,tax!$B$1:$P$1478,7,FALSE)</f>
        <v xml:space="preserve"> Firmicutes</v>
      </c>
    </row>
    <row r="4492" spans="1:11" x14ac:dyDescent="0.25">
      <c r="A4492" t="s">
        <v>3130</v>
      </c>
      <c r="B4492" t="s">
        <v>3131</v>
      </c>
      <c r="C4492" t="s">
        <v>185</v>
      </c>
      <c r="D4492">
        <v>1293</v>
      </c>
      <c r="E4492">
        <v>366</v>
      </c>
      <c r="F4492">
        <v>489</v>
      </c>
      <c r="G4492">
        <f t="shared" si="70"/>
        <v>124</v>
      </c>
      <c r="H4492">
        <v>10300</v>
      </c>
      <c r="I4492" t="s">
        <v>186</v>
      </c>
      <c r="J4492" t="str">
        <f>VLOOKUP(B4492,tax!$B$1:$P$1478,6,FALSE)</f>
        <v>Bacteria</v>
      </c>
      <c r="K4492" t="str">
        <f>VLOOKUP($B4492,tax!$B$1:$P$1478,7,FALSE)</f>
        <v xml:space="preserve"> Firmicutes</v>
      </c>
    </row>
    <row r="4493" spans="1:11" x14ac:dyDescent="0.25">
      <c r="A4493" t="s">
        <v>3130</v>
      </c>
      <c r="B4493" t="s">
        <v>3131</v>
      </c>
      <c r="C4493" t="s">
        <v>3132</v>
      </c>
      <c r="D4493">
        <v>1293</v>
      </c>
      <c r="E4493">
        <v>728</v>
      </c>
      <c r="F4493">
        <v>780</v>
      </c>
      <c r="G4493">
        <f t="shared" si="70"/>
        <v>53</v>
      </c>
      <c r="H4493">
        <v>15</v>
      </c>
      <c r="I4493" t="s">
        <v>3132</v>
      </c>
      <c r="J4493" t="str">
        <f>VLOOKUP(B4493,tax!$B$1:$P$1478,6,FALSE)</f>
        <v>Bacteria</v>
      </c>
      <c r="K4493" t="str">
        <f>VLOOKUP($B4493,tax!$B$1:$P$1478,7,FALSE)</f>
        <v xml:space="preserve"> Firmicutes</v>
      </c>
    </row>
    <row r="4494" spans="1:11" x14ac:dyDescent="0.25">
      <c r="A4494" t="s">
        <v>3133</v>
      </c>
      <c r="B4494" t="s">
        <v>3134</v>
      </c>
      <c r="C4494" t="s">
        <v>525</v>
      </c>
      <c r="D4494">
        <v>1295</v>
      </c>
      <c r="E4494">
        <v>362</v>
      </c>
      <c r="F4494">
        <v>466</v>
      </c>
      <c r="G4494">
        <f t="shared" si="70"/>
        <v>105</v>
      </c>
      <c r="H4494">
        <v>1557</v>
      </c>
      <c r="I4494" t="s">
        <v>526</v>
      </c>
      <c r="J4494" t="str">
        <f>VLOOKUP(B4494,tax!$B$1:$P$1478,6,FALSE)</f>
        <v>Bacteria</v>
      </c>
      <c r="K4494" t="str">
        <f>VLOOKUP($B4494,tax!$B$1:$P$1478,7,FALSE)</f>
        <v xml:space="preserve"> Bacteroidetes</v>
      </c>
    </row>
    <row r="4495" spans="1:11" x14ac:dyDescent="0.25">
      <c r="A4495" t="s">
        <v>3133</v>
      </c>
      <c r="B4495" t="s">
        <v>3134</v>
      </c>
      <c r="C4495" t="s">
        <v>10</v>
      </c>
      <c r="D4495">
        <v>1295</v>
      </c>
      <c r="E4495">
        <v>839</v>
      </c>
      <c r="F4495">
        <v>957</v>
      </c>
      <c r="G4495">
        <f t="shared" si="70"/>
        <v>119</v>
      </c>
      <c r="H4495">
        <v>1755</v>
      </c>
      <c r="I4495" t="s">
        <v>11</v>
      </c>
      <c r="J4495" t="str">
        <f>VLOOKUP(B4495,tax!$B$1:$P$1478,6,FALSE)</f>
        <v>Bacteria</v>
      </c>
      <c r="K4495" t="str">
        <f>VLOOKUP($B4495,tax!$B$1:$P$1478,7,FALSE)</f>
        <v xml:space="preserve"> Bacteroidetes</v>
      </c>
    </row>
    <row r="4496" spans="1:11" x14ac:dyDescent="0.25">
      <c r="A4496" t="s">
        <v>3133</v>
      </c>
      <c r="B4496" t="s">
        <v>3134</v>
      </c>
      <c r="C4496" t="s">
        <v>3135</v>
      </c>
      <c r="D4496">
        <v>1295</v>
      </c>
      <c r="E4496">
        <v>556</v>
      </c>
      <c r="F4496">
        <v>701</v>
      </c>
      <c r="G4496">
        <f t="shared" si="70"/>
        <v>146</v>
      </c>
      <c r="H4496">
        <v>539</v>
      </c>
      <c r="I4496" t="s">
        <v>3136</v>
      </c>
      <c r="J4496" t="str">
        <f>VLOOKUP(B4496,tax!$B$1:$P$1478,6,FALSE)</f>
        <v>Bacteria</v>
      </c>
      <c r="K4496" t="str">
        <f>VLOOKUP($B4496,tax!$B$1:$P$1478,7,FALSE)</f>
        <v xml:space="preserve"> Bacteroidetes</v>
      </c>
    </row>
    <row r="4497" spans="1:11" x14ac:dyDescent="0.25">
      <c r="A4497" t="s">
        <v>3133</v>
      </c>
      <c r="B4497" t="s">
        <v>3134</v>
      </c>
      <c r="C4497" t="s">
        <v>3137</v>
      </c>
      <c r="D4497">
        <v>1295</v>
      </c>
      <c r="E4497">
        <v>1028</v>
      </c>
      <c r="F4497">
        <v>1060</v>
      </c>
      <c r="G4497">
        <f t="shared" si="70"/>
        <v>33</v>
      </c>
      <c r="H4497">
        <v>25</v>
      </c>
      <c r="I4497" t="s">
        <v>3137</v>
      </c>
      <c r="J4497" t="str">
        <f>VLOOKUP(B4497,tax!$B$1:$P$1478,6,FALSE)</f>
        <v>Bacteria</v>
      </c>
      <c r="K4497" t="str">
        <f>VLOOKUP($B4497,tax!$B$1:$P$1478,7,FALSE)</f>
        <v xml:space="preserve"> Bacteroidetes</v>
      </c>
    </row>
    <row r="4498" spans="1:11" x14ac:dyDescent="0.25">
      <c r="A4498" t="s">
        <v>3138</v>
      </c>
      <c r="B4498" t="s">
        <v>3139</v>
      </c>
      <c r="C4498" t="s">
        <v>10</v>
      </c>
      <c r="D4498">
        <v>551</v>
      </c>
      <c r="E4498">
        <v>429</v>
      </c>
      <c r="F4498">
        <v>550</v>
      </c>
      <c r="G4498">
        <f t="shared" si="70"/>
        <v>122</v>
      </c>
      <c r="H4498">
        <v>1755</v>
      </c>
      <c r="I4498" t="s">
        <v>11</v>
      </c>
      <c r="J4498" t="str">
        <f>VLOOKUP(B4498,tax!$B$1:$P$1478,6,FALSE)</f>
        <v>Bacteria</v>
      </c>
      <c r="K4498" t="str">
        <f>VLOOKUP($B4498,tax!$B$1:$P$1478,7,FALSE)</f>
        <v xml:space="preserve"> Proteobacteria</v>
      </c>
    </row>
    <row r="4499" spans="1:11" x14ac:dyDescent="0.25">
      <c r="A4499" t="s">
        <v>3138</v>
      </c>
      <c r="B4499" t="s">
        <v>3139</v>
      </c>
      <c r="C4499" t="s">
        <v>1356</v>
      </c>
      <c r="D4499">
        <v>551</v>
      </c>
      <c r="E4499">
        <v>29</v>
      </c>
      <c r="F4499">
        <v>296</v>
      </c>
      <c r="G4499">
        <f t="shared" si="70"/>
        <v>268</v>
      </c>
      <c r="H4499">
        <v>4674</v>
      </c>
      <c r="I4499" t="s">
        <v>1357</v>
      </c>
      <c r="J4499" t="str">
        <f>VLOOKUP(B4499,tax!$B$1:$P$1478,6,FALSE)</f>
        <v>Bacteria</v>
      </c>
      <c r="K4499" t="str">
        <f>VLOOKUP($B4499,tax!$B$1:$P$1478,7,FALSE)</f>
        <v xml:space="preserve"> Proteobacteria</v>
      </c>
    </row>
    <row r="4500" spans="1:11" x14ac:dyDescent="0.25">
      <c r="A4500" t="s">
        <v>3140</v>
      </c>
      <c r="B4500" t="s">
        <v>3141</v>
      </c>
      <c r="C4500" t="s">
        <v>10</v>
      </c>
      <c r="D4500">
        <v>450</v>
      </c>
      <c r="E4500">
        <v>326</v>
      </c>
      <c r="F4500">
        <v>450</v>
      </c>
      <c r="G4500">
        <f t="shared" si="70"/>
        <v>125</v>
      </c>
      <c r="H4500">
        <v>1755</v>
      </c>
      <c r="I4500" t="s">
        <v>11</v>
      </c>
      <c r="J4500" t="str">
        <f>VLOOKUP(B4500,tax!$B$1:$P$1478,6,FALSE)</f>
        <v>Bacteria</v>
      </c>
      <c r="K4500" t="str">
        <f>VLOOKUP($B4500,tax!$B$1:$P$1478,7,FALSE)</f>
        <v xml:space="preserve"> Proteobacteria</v>
      </c>
    </row>
    <row r="4501" spans="1:11" x14ac:dyDescent="0.25">
      <c r="A4501" t="s">
        <v>3140</v>
      </c>
      <c r="B4501" t="s">
        <v>3141</v>
      </c>
      <c r="C4501" t="s">
        <v>52</v>
      </c>
      <c r="D4501">
        <v>450</v>
      </c>
      <c r="E4501">
        <v>22</v>
      </c>
      <c r="F4501">
        <v>301</v>
      </c>
      <c r="G4501">
        <f t="shared" si="70"/>
        <v>280</v>
      </c>
      <c r="H4501">
        <v>5170</v>
      </c>
      <c r="I4501" t="s">
        <v>53</v>
      </c>
      <c r="J4501" t="str">
        <f>VLOOKUP(B4501,tax!$B$1:$P$1478,6,FALSE)</f>
        <v>Bacteria</v>
      </c>
      <c r="K4501" t="str">
        <f>VLOOKUP($B4501,tax!$B$1:$P$1478,7,FALSE)</f>
        <v xml:space="preserve"> Proteobacteria</v>
      </c>
    </row>
    <row r="4502" spans="1:11" x14ac:dyDescent="0.25">
      <c r="A4502" t="s">
        <v>3142</v>
      </c>
      <c r="B4502" t="s">
        <v>3143</v>
      </c>
      <c r="C4502" t="s">
        <v>10</v>
      </c>
      <c r="D4502">
        <v>931</v>
      </c>
      <c r="E4502">
        <v>808</v>
      </c>
      <c r="F4502">
        <v>928</v>
      </c>
      <c r="G4502">
        <f t="shared" si="70"/>
        <v>121</v>
      </c>
      <c r="H4502">
        <v>1755</v>
      </c>
      <c r="I4502" t="s">
        <v>11</v>
      </c>
      <c r="J4502" t="str">
        <f>VLOOKUP(B4502,tax!$B$1:$P$1478,6,FALSE)</f>
        <v>Bacteria</v>
      </c>
      <c r="K4502" t="str">
        <f>VLOOKUP($B4502,tax!$B$1:$P$1478,7,FALSE)</f>
        <v xml:space="preserve"> Proteobacteria</v>
      </c>
    </row>
    <row r="4503" spans="1:11" x14ac:dyDescent="0.25">
      <c r="A4503" t="s">
        <v>3142</v>
      </c>
      <c r="B4503" t="s">
        <v>3143</v>
      </c>
      <c r="C4503" t="s">
        <v>329</v>
      </c>
      <c r="D4503">
        <v>931</v>
      </c>
      <c r="E4503">
        <v>199</v>
      </c>
      <c r="F4503">
        <v>520</v>
      </c>
      <c r="G4503">
        <f t="shared" si="70"/>
        <v>322</v>
      </c>
      <c r="H4503">
        <v>9251</v>
      </c>
      <c r="I4503" t="s">
        <v>330</v>
      </c>
      <c r="J4503" t="str">
        <f>VLOOKUP(B4503,tax!$B$1:$P$1478,6,FALSE)</f>
        <v>Bacteria</v>
      </c>
      <c r="K4503" t="str">
        <f>VLOOKUP($B4503,tax!$B$1:$P$1478,7,FALSE)</f>
        <v xml:space="preserve"> Proteobacteria</v>
      </c>
    </row>
    <row r="4504" spans="1:11" x14ac:dyDescent="0.25">
      <c r="A4504" t="s">
        <v>3142</v>
      </c>
      <c r="B4504" t="s">
        <v>3143</v>
      </c>
      <c r="C4504" t="s">
        <v>303</v>
      </c>
      <c r="D4504">
        <v>931</v>
      </c>
      <c r="E4504">
        <v>561</v>
      </c>
      <c r="F4504">
        <v>779</v>
      </c>
      <c r="G4504">
        <f t="shared" si="70"/>
        <v>219</v>
      </c>
      <c r="H4504">
        <v>5906</v>
      </c>
      <c r="I4504" t="s">
        <v>304</v>
      </c>
      <c r="J4504" t="str">
        <f>VLOOKUP(B4504,tax!$B$1:$P$1478,6,FALSE)</f>
        <v>Bacteria</v>
      </c>
      <c r="K4504" t="str">
        <f>VLOOKUP($B4504,tax!$B$1:$P$1478,7,FALSE)</f>
        <v xml:space="preserve"> Proteobacteria</v>
      </c>
    </row>
    <row r="4505" spans="1:11" x14ac:dyDescent="0.25">
      <c r="A4505" t="s">
        <v>3144</v>
      </c>
      <c r="B4505" t="s">
        <v>3145</v>
      </c>
      <c r="C4505" t="s">
        <v>10</v>
      </c>
      <c r="D4505">
        <v>465</v>
      </c>
      <c r="E4505">
        <v>346</v>
      </c>
      <c r="F4505">
        <v>464</v>
      </c>
      <c r="G4505">
        <f t="shared" si="70"/>
        <v>119</v>
      </c>
      <c r="H4505">
        <v>1755</v>
      </c>
      <c r="I4505" t="s">
        <v>11</v>
      </c>
      <c r="J4505" t="str">
        <f>VLOOKUP(B4505,tax!$B$1:$P$1478,6,FALSE)</f>
        <v>Bacteria</v>
      </c>
      <c r="K4505" t="str">
        <f>VLOOKUP($B4505,tax!$B$1:$P$1478,7,FALSE)</f>
        <v xml:space="preserve"> Proteobacteria</v>
      </c>
    </row>
    <row r="4506" spans="1:11" x14ac:dyDescent="0.25">
      <c r="A4506" t="s">
        <v>3144</v>
      </c>
      <c r="B4506" t="s">
        <v>3145</v>
      </c>
      <c r="C4506" t="s">
        <v>164</v>
      </c>
      <c r="D4506">
        <v>465</v>
      </c>
      <c r="E4506">
        <v>53</v>
      </c>
      <c r="F4506">
        <v>163</v>
      </c>
      <c r="G4506">
        <f t="shared" si="70"/>
        <v>111</v>
      </c>
      <c r="H4506">
        <v>288</v>
      </c>
      <c r="I4506" t="s">
        <v>165</v>
      </c>
      <c r="J4506" t="str">
        <f>VLOOKUP(B4506,tax!$B$1:$P$1478,6,FALSE)</f>
        <v>Bacteria</v>
      </c>
      <c r="K4506" t="str">
        <f>VLOOKUP($B4506,tax!$B$1:$P$1478,7,FALSE)</f>
        <v xml:space="preserve"> Proteobacteria</v>
      </c>
    </row>
    <row r="4507" spans="1:11" x14ac:dyDescent="0.25">
      <c r="A4507" t="s">
        <v>3146</v>
      </c>
      <c r="B4507" t="s">
        <v>3147</v>
      </c>
      <c r="C4507" t="s">
        <v>10</v>
      </c>
      <c r="D4507">
        <v>550</v>
      </c>
      <c r="E4507">
        <v>205</v>
      </c>
      <c r="F4507">
        <v>336</v>
      </c>
      <c r="G4507">
        <f t="shared" si="70"/>
        <v>132</v>
      </c>
      <c r="H4507">
        <v>1755</v>
      </c>
      <c r="I4507" t="s">
        <v>11</v>
      </c>
      <c r="J4507" t="str">
        <f>VLOOKUP(B4507,tax!$B$1:$P$1478,6,FALSE)</f>
        <v>Bacteria</v>
      </c>
      <c r="K4507" t="str">
        <f>VLOOKUP($B4507,tax!$B$1:$P$1478,7,FALSE)</f>
        <v xml:space="preserve"> Proteobacteria</v>
      </c>
    </row>
    <row r="4508" spans="1:11" x14ac:dyDescent="0.25">
      <c r="A4508" t="s">
        <v>3146</v>
      </c>
      <c r="B4508" t="s">
        <v>3147</v>
      </c>
      <c r="C4508" t="s">
        <v>3148</v>
      </c>
      <c r="D4508">
        <v>550</v>
      </c>
      <c r="E4508">
        <v>1</v>
      </c>
      <c r="F4508">
        <v>49</v>
      </c>
      <c r="G4508">
        <f t="shared" si="70"/>
        <v>49</v>
      </c>
      <c r="H4508">
        <v>6</v>
      </c>
      <c r="I4508" t="s">
        <v>3148</v>
      </c>
      <c r="J4508" t="str">
        <f>VLOOKUP(B4508,tax!$B$1:$P$1478,6,FALSE)</f>
        <v>Bacteria</v>
      </c>
      <c r="K4508" t="str">
        <f>VLOOKUP($B4508,tax!$B$1:$P$1478,7,FALSE)</f>
        <v xml:space="preserve"> Proteobacteria</v>
      </c>
    </row>
    <row r="4509" spans="1:11" x14ac:dyDescent="0.25">
      <c r="A4509" t="s">
        <v>3146</v>
      </c>
      <c r="B4509" t="s">
        <v>3147</v>
      </c>
      <c r="C4509" t="s">
        <v>3149</v>
      </c>
      <c r="D4509">
        <v>550</v>
      </c>
      <c r="E4509">
        <v>50</v>
      </c>
      <c r="F4509">
        <v>84</v>
      </c>
      <c r="G4509">
        <f t="shared" si="70"/>
        <v>35</v>
      </c>
      <c r="H4509">
        <v>5</v>
      </c>
      <c r="I4509" t="s">
        <v>3149</v>
      </c>
      <c r="J4509" t="str">
        <f>VLOOKUP(B4509,tax!$B$1:$P$1478,6,FALSE)</f>
        <v>Bacteria</v>
      </c>
      <c r="K4509" t="str">
        <f>VLOOKUP($B4509,tax!$B$1:$P$1478,7,FALSE)</f>
        <v xml:space="preserve"> Proteobacteria</v>
      </c>
    </row>
    <row r="4510" spans="1:11" x14ac:dyDescent="0.25">
      <c r="A4510" t="s">
        <v>3150</v>
      </c>
      <c r="B4510" t="s">
        <v>3151</v>
      </c>
      <c r="C4510" t="s">
        <v>10</v>
      </c>
      <c r="D4510">
        <v>747</v>
      </c>
      <c r="E4510">
        <v>95</v>
      </c>
      <c r="F4510">
        <v>213</v>
      </c>
      <c r="G4510">
        <f t="shared" si="70"/>
        <v>119</v>
      </c>
      <c r="H4510">
        <v>1755</v>
      </c>
      <c r="I4510" t="s">
        <v>11</v>
      </c>
      <c r="J4510" t="str">
        <f>VLOOKUP(B4510,tax!$B$1:$P$1478,6,FALSE)</f>
        <v>Bacteria</v>
      </c>
      <c r="K4510" t="str">
        <f>VLOOKUP($B4510,tax!$B$1:$P$1478,7,FALSE)</f>
        <v xml:space="preserve"> Proteobacteria</v>
      </c>
    </row>
    <row r="4511" spans="1:11" x14ac:dyDescent="0.25">
      <c r="A4511" t="s">
        <v>3150</v>
      </c>
      <c r="B4511" t="s">
        <v>3151</v>
      </c>
      <c r="C4511" t="s">
        <v>65</v>
      </c>
      <c r="D4511">
        <v>747</v>
      </c>
      <c r="E4511">
        <v>433</v>
      </c>
      <c r="F4511">
        <v>625</v>
      </c>
      <c r="G4511">
        <f t="shared" si="70"/>
        <v>193</v>
      </c>
      <c r="H4511">
        <v>1509</v>
      </c>
      <c r="I4511" t="s">
        <v>66</v>
      </c>
      <c r="J4511" t="str">
        <f>VLOOKUP(B4511,tax!$B$1:$P$1478,6,FALSE)</f>
        <v>Bacteria</v>
      </c>
      <c r="K4511" t="str">
        <f>VLOOKUP($B4511,tax!$B$1:$P$1478,7,FALSE)</f>
        <v xml:space="preserve"> Proteobacteria</v>
      </c>
    </row>
    <row r="4512" spans="1:11" x14ac:dyDescent="0.25">
      <c r="A4512" t="s">
        <v>3150</v>
      </c>
      <c r="B4512" t="s">
        <v>3151</v>
      </c>
      <c r="C4512" t="s">
        <v>3152</v>
      </c>
      <c r="D4512">
        <v>747</v>
      </c>
      <c r="E4512">
        <v>223</v>
      </c>
      <c r="F4512">
        <v>271</v>
      </c>
      <c r="G4512">
        <f t="shared" si="70"/>
        <v>49</v>
      </c>
      <c r="H4512">
        <v>176</v>
      </c>
      <c r="I4512" t="s">
        <v>3152</v>
      </c>
      <c r="J4512" t="str">
        <f>VLOOKUP(B4512,tax!$B$1:$P$1478,6,FALSE)</f>
        <v>Bacteria</v>
      </c>
      <c r="K4512" t="str">
        <f>VLOOKUP($B4512,tax!$B$1:$P$1478,7,FALSE)</f>
        <v xml:space="preserve"> Proteobacteria</v>
      </c>
    </row>
    <row r="4513" spans="1:11" x14ac:dyDescent="0.25">
      <c r="A4513" t="s">
        <v>3150</v>
      </c>
      <c r="B4513" t="s">
        <v>3151</v>
      </c>
      <c r="C4513" t="s">
        <v>3153</v>
      </c>
      <c r="D4513">
        <v>747</v>
      </c>
      <c r="E4513">
        <v>1</v>
      </c>
      <c r="F4513">
        <v>53</v>
      </c>
      <c r="G4513">
        <f t="shared" si="70"/>
        <v>53</v>
      </c>
      <c r="H4513">
        <v>80</v>
      </c>
      <c r="I4513" t="s">
        <v>3153</v>
      </c>
      <c r="J4513" t="str">
        <f>VLOOKUP(B4513,tax!$B$1:$P$1478,6,FALSE)</f>
        <v>Bacteria</v>
      </c>
      <c r="K4513" t="str">
        <f>VLOOKUP($B4513,tax!$B$1:$P$1478,7,FALSE)</f>
        <v xml:space="preserve"> Proteobacteria</v>
      </c>
    </row>
    <row r="4514" spans="1:11" x14ac:dyDescent="0.25">
      <c r="A4514" t="s">
        <v>3154</v>
      </c>
      <c r="B4514" t="s">
        <v>3155</v>
      </c>
      <c r="C4514" t="s">
        <v>420</v>
      </c>
      <c r="D4514">
        <v>1186</v>
      </c>
      <c r="E4514">
        <v>640</v>
      </c>
      <c r="F4514">
        <v>741</v>
      </c>
      <c r="G4514">
        <f t="shared" si="70"/>
        <v>102</v>
      </c>
      <c r="H4514">
        <v>1472</v>
      </c>
      <c r="I4514" t="s">
        <v>421</v>
      </c>
      <c r="J4514" t="str">
        <f>VLOOKUP(B4514,tax!$B$1:$P$1478,6,FALSE)</f>
        <v>Bacteria</v>
      </c>
      <c r="K4514" t="str">
        <f>VLOOKUP($B4514,tax!$B$1:$P$1478,7,FALSE)</f>
        <v xml:space="preserve"> Proteobacteria</v>
      </c>
    </row>
    <row r="4515" spans="1:11" x14ac:dyDescent="0.25">
      <c r="A4515" t="s">
        <v>3154</v>
      </c>
      <c r="B4515" t="s">
        <v>3155</v>
      </c>
      <c r="C4515" t="s">
        <v>32</v>
      </c>
      <c r="D4515">
        <v>1186</v>
      </c>
      <c r="E4515">
        <v>754</v>
      </c>
      <c r="F4515">
        <v>888</v>
      </c>
      <c r="G4515">
        <f t="shared" si="70"/>
        <v>135</v>
      </c>
      <c r="H4515">
        <v>1727</v>
      </c>
      <c r="I4515" t="s">
        <v>33</v>
      </c>
      <c r="J4515" t="str">
        <f>VLOOKUP(B4515,tax!$B$1:$P$1478,6,FALSE)</f>
        <v>Bacteria</v>
      </c>
      <c r="K4515" t="str">
        <f>VLOOKUP($B4515,tax!$B$1:$P$1478,7,FALSE)</f>
        <v xml:space="preserve"> Proteobacteria</v>
      </c>
    </row>
    <row r="4516" spans="1:11" x14ac:dyDescent="0.25">
      <c r="A4516" t="s">
        <v>3154</v>
      </c>
      <c r="B4516" t="s">
        <v>3155</v>
      </c>
      <c r="C4516" t="s">
        <v>10</v>
      </c>
      <c r="D4516">
        <v>1186</v>
      </c>
      <c r="E4516">
        <v>340</v>
      </c>
      <c r="F4516">
        <v>456</v>
      </c>
      <c r="G4516">
        <f t="shared" si="70"/>
        <v>117</v>
      </c>
      <c r="H4516">
        <v>1755</v>
      </c>
      <c r="I4516" t="s">
        <v>11</v>
      </c>
      <c r="J4516" t="str">
        <f>VLOOKUP(B4516,tax!$B$1:$P$1478,6,FALSE)</f>
        <v>Bacteria</v>
      </c>
      <c r="K4516" t="str">
        <f>VLOOKUP($B4516,tax!$B$1:$P$1478,7,FALSE)</f>
        <v xml:space="preserve"> Proteobacteria</v>
      </c>
    </row>
    <row r="4517" spans="1:11" x14ac:dyDescent="0.25">
      <c r="A4517" t="s">
        <v>3154</v>
      </c>
      <c r="B4517" t="s">
        <v>3155</v>
      </c>
      <c r="C4517" t="s">
        <v>670</v>
      </c>
      <c r="D4517">
        <v>1186</v>
      </c>
      <c r="E4517">
        <v>891</v>
      </c>
      <c r="F4517">
        <v>1184</v>
      </c>
      <c r="G4517">
        <f t="shared" si="70"/>
        <v>294</v>
      </c>
      <c r="H4517">
        <v>2356</v>
      </c>
      <c r="I4517" t="s">
        <v>671</v>
      </c>
      <c r="J4517" t="str">
        <f>VLOOKUP(B4517,tax!$B$1:$P$1478,6,FALSE)</f>
        <v>Bacteria</v>
      </c>
      <c r="K4517" t="str">
        <f>VLOOKUP($B4517,tax!$B$1:$P$1478,7,FALSE)</f>
        <v xml:space="preserve"> Proteobacteria</v>
      </c>
    </row>
    <row r="4518" spans="1:11" x14ac:dyDescent="0.25">
      <c r="A4518" t="s">
        <v>3154</v>
      </c>
      <c r="B4518" t="s">
        <v>3155</v>
      </c>
      <c r="C4518" t="s">
        <v>52</v>
      </c>
      <c r="D4518">
        <v>1186</v>
      </c>
      <c r="E4518">
        <v>37</v>
      </c>
      <c r="F4518">
        <v>317</v>
      </c>
      <c r="G4518">
        <f t="shared" si="70"/>
        <v>281</v>
      </c>
      <c r="H4518">
        <v>5170</v>
      </c>
      <c r="I4518" t="s">
        <v>53</v>
      </c>
      <c r="J4518" t="str">
        <f>VLOOKUP(B4518,tax!$B$1:$P$1478,6,FALSE)</f>
        <v>Bacteria</v>
      </c>
      <c r="K4518" t="str">
        <f>VLOOKUP($B4518,tax!$B$1:$P$1478,7,FALSE)</f>
        <v xml:space="preserve"> Proteobacteria</v>
      </c>
    </row>
    <row r="4519" spans="1:11" x14ac:dyDescent="0.25">
      <c r="A4519" t="s">
        <v>3154</v>
      </c>
      <c r="B4519" t="s">
        <v>3155</v>
      </c>
      <c r="C4519" t="s">
        <v>3156</v>
      </c>
      <c r="D4519">
        <v>1186</v>
      </c>
      <c r="E4519">
        <v>460</v>
      </c>
      <c r="F4519">
        <v>504</v>
      </c>
      <c r="G4519">
        <f t="shared" si="70"/>
        <v>45</v>
      </c>
      <c r="H4519">
        <v>16</v>
      </c>
      <c r="I4519" t="s">
        <v>3156</v>
      </c>
      <c r="J4519" t="str">
        <f>VLOOKUP(B4519,tax!$B$1:$P$1478,6,FALSE)</f>
        <v>Bacteria</v>
      </c>
      <c r="K4519" t="str">
        <f>VLOOKUP($B4519,tax!$B$1:$P$1478,7,FALSE)</f>
        <v xml:space="preserve"> Proteobacteria</v>
      </c>
    </row>
    <row r="4520" spans="1:11" x14ac:dyDescent="0.25">
      <c r="A4520" t="s">
        <v>3157</v>
      </c>
      <c r="B4520" t="s">
        <v>3158</v>
      </c>
      <c r="C4520" t="s">
        <v>10</v>
      </c>
      <c r="D4520">
        <v>500</v>
      </c>
      <c r="E4520">
        <v>120</v>
      </c>
      <c r="F4520">
        <v>239</v>
      </c>
      <c r="G4520">
        <f t="shared" si="70"/>
        <v>120</v>
      </c>
      <c r="H4520">
        <v>1755</v>
      </c>
      <c r="I4520" t="s">
        <v>11</v>
      </c>
      <c r="J4520" t="str">
        <f>VLOOKUP(B4520,tax!$B$1:$P$1478,6,FALSE)</f>
        <v>Bacteria</v>
      </c>
      <c r="K4520" t="str">
        <f>VLOOKUP($B4520,tax!$B$1:$P$1478,7,FALSE)</f>
        <v xml:space="preserve"> Proteobacteria</v>
      </c>
    </row>
    <row r="4521" spans="1:11" x14ac:dyDescent="0.25">
      <c r="A4521" t="s">
        <v>3159</v>
      </c>
      <c r="B4521" t="s">
        <v>3160</v>
      </c>
      <c r="C4521" t="s">
        <v>10</v>
      </c>
      <c r="D4521">
        <v>869</v>
      </c>
      <c r="E4521">
        <v>750</v>
      </c>
      <c r="F4521">
        <v>867</v>
      </c>
      <c r="G4521">
        <f t="shared" si="70"/>
        <v>118</v>
      </c>
      <c r="H4521">
        <v>1755</v>
      </c>
      <c r="I4521" t="s">
        <v>11</v>
      </c>
      <c r="J4521" t="str">
        <f>VLOOKUP(B4521,tax!$B$1:$P$1478,6,FALSE)</f>
        <v>Bacteria</v>
      </c>
      <c r="K4521" t="str">
        <f>VLOOKUP($B4521,tax!$B$1:$P$1478,7,FALSE)</f>
        <v xml:space="preserve"> Proteobacteria</v>
      </c>
    </row>
    <row r="4522" spans="1:11" x14ac:dyDescent="0.25">
      <c r="A4522" t="s">
        <v>3159</v>
      </c>
      <c r="B4522" t="s">
        <v>3160</v>
      </c>
      <c r="C4522" t="s">
        <v>69</v>
      </c>
      <c r="D4522">
        <v>869</v>
      </c>
      <c r="E4522">
        <v>140</v>
      </c>
      <c r="F4522">
        <v>410</v>
      </c>
      <c r="G4522">
        <f t="shared" si="70"/>
        <v>271</v>
      </c>
      <c r="H4522">
        <v>5309</v>
      </c>
      <c r="I4522" t="s">
        <v>70</v>
      </c>
      <c r="J4522" t="str">
        <f>VLOOKUP(B4522,tax!$B$1:$P$1478,6,FALSE)</f>
        <v>Bacteria</v>
      </c>
      <c r="K4522" t="str">
        <f>VLOOKUP($B4522,tax!$B$1:$P$1478,7,FALSE)</f>
        <v xml:space="preserve"> Proteobacteria</v>
      </c>
    </row>
    <row r="4523" spans="1:11" x14ac:dyDescent="0.25">
      <c r="A4523" t="s">
        <v>3161</v>
      </c>
      <c r="B4523" t="s">
        <v>3162</v>
      </c>
      <c r="C4523" t="s">
        <v>10</v>
      </c>
      <c r="D4523">
        <v>1167</v>
      </c>
      <c r="E4523">
        <v>359</v>
      </c>
      <c r="F4523">
        <v>477</v>
      </c>
      <c r="G4523">
        <f t="shared" si="70"/>
        <v>119</v>
      </c>
      <c r="H4523">
        <v>1755</v>
      </c>
      <c r="I4523" t="s">
        <v>11</v>
      </c>
      <c r="J4523" t="str">
        <f>VLOOKUP(B4523,tax!$B$1:$P$1478,6,FALSE)</f>
        <v>Bacteria</v>
      </c>
      <c r="K4523" t="str">
        <f>VLOOKUP($B4523,tax!$B$1:$P$1478,7,FALSE)</f>
        <v xml:space="preserve"> Proteobacteria</v>
      </c>
    </row>
    <row r="4524" spans="1:11" x14ac:dyDescent="0.25">
      <c r="A4524" t="s">
        <v>3161</v>
      </c>
      <c r="B4524" t="s">
        <v>3162</v>
      </c>
      <c r="C4524" t="s">
        <v>10</v>
      </c>
      <c r="D4524">
        <v>1167</v>
      </c>
      <c r="E4524">
        <v>506</v>
      </c>
      <c r="F4524">
        <v>628</v>
      </c>
      <c r="G4524">
        <f t="shared" si="70"/>
        <v>123</v>
      </c>
      <c r="H4524">
        <v>1755</v>
      </c>
      <c r="I4524" t="s">
        <v>11</v>
      </c>
      <c r="J4524" t="str">
        <f>VLOOKUP(B4524,tax!$B$1:$P$1478,6,FALSE)</f>
        <v>Bacteria</v>
      </c>
      <c r="K4524" t="str">
        <f>VLOOKUP($B4524,tax!$B$1:$P$1478,7,FALSE)</f>
        <v xml:space="preserve"> Proteobacteria</v>
      </c>
    </row>
    <row r="4525" spans="1:11" x14ac:dyDescent="0.25">
      <c r="A4525" t="s">
        <v>3161</v>
      </c>
      <c r="B4525" t="s">
        <v>3162</v>
      </c>
      <c r="C4525" t="s">
        <v>10</v>
      </c>
      <c r="D4525">
        <v>1167</v>
      </c>
      <c r="E4525">
        <v>660</v>
      </c>
      <c r="F4525">
        <v>776</v>
      </c>
      <c r="G4525">
        <f t="shared" si="70"/>
        <v>117</v>
      </c>
      <c r="H4525">
        <v>1755</v>
      </c>
      <c r="I4525" t="s">
        <v>11</v>
      </c>
      <c r="J4525" t="str">
        <f>VLOOKUP(B4525,tax!$B$1:$P$1478,6,FALSE)</f>
        <v>Bacteria</v>
      </c>
      <c r="K4525" t="str">
        <f>VLOOKUP($B4525,tax!$B$1:$P$1478,7,FALSE)</f>
        <v xml:space="preserve"> Proteobacteria</v>
      </c>
    </row>
    <row r="4526" spans="1:11" x14ac:dyDescent="0.25">
      <c r="A4526" t="s">
        <v>3161</v>
      </c>
      <c r="B4526" t="s">
        <v>3162</v>
      </c>
      <c r="C4526" t="s">
        <v>69</v>
      </c>
      <c r="D4526">
        <v>1167</v>
      </c>
      <c r="E4526">
        <v>46</v>
      </c>
      <c r="F4526">
        <v>308</v>
      </c>
      <c r="G4526">
        <f t="shared" si="70"/>
        <v>263</v>
      </c>
      <c r="H4526">
        <v>5309</v>
      </c>
      <c r="I4526" t="s">
        <v>70</v>
      </c>
      <c r="J4526" t="str">
        <f>VLOOKUP(B4526,tax!$B$1:$P$1478,6,FALSE)</f>
        <v>Bacteria</v>
      </c>
      <c r="K4526" t="str">
        <f>VLOOKUP($B4526,tax!$B$1:$P$1478,7,FALSE)</f>
        <v xml:space="preserve"> Proteobacteria</v>
      </c>
    </row>
    <row r="4527" spans="1:11" x14ac:dyDescent="0.25">
      <c r="A4527" t="s">
        <v>3161</v>
      </c>
      <c r="B4527" t="s">
        <v>3162</v>
      </c>
      <c r="C4527" t="s">
        <v>69</v>
      </c>
      <c r="D4527">
        <v>1167</v>
      </c>
      <c r="E4527">
        <v>879</v>
      </c>
      <c r="F4527">
        <v>1122</v>
      </c>
      <c r="G4527">
        <f t="shared" si="70"/>
        <v>244</v>
      </c>
      <c r="H4527">
        <v>5309</v>
      </c>
      <c r="I4527" t="s">
        <v>70</v>
      </c>
      <c r="J4527" t="str">
        <f>VLOOKUP(B4527,tax!$B$1:$P$1478,6,FALSE)</f>
        <v>Bacteria</v>
      </c>
      <c r="K4527" t="str">
        <f>VLOOKUP($B4527,tax!$B$1:$P$1478,7,FALSE)</f>
        <v xml:space="preserve"> Proteobacteria</v>
      </c>
    </row>
    <row r="4528" spans="1:11" x14ac:dyDescent="0.25">
      <c r="A4528" t="s">
        <v>3161</v>
      </c>
      <c r="B4528" t="s">
        <v>3162</v>
      </c>
      <c r="C4528" t="s">
        <v>20</v>
      </c>
      <c r="D4528">
        <v>1167</v>
      </c>
      <c r="E4528">
        <v>783</v>
      </c>
      <c r="F4528">
        <v>849</v>
      </c>
      <c r="G4528">
        <f t="shared" si="70"/>
        <v>67</v>
      </c>
      <c r="H4528">
        <v>5437</v>
      </c>
      <c r="I4528" t="s">
        <v>21</v>
      </c>
      <c r="J4528" t="str">
        <f>VLOOKUP(B4528,tax!$B$1:$P$1478,6,FALSE)</f>
        <v>Bacteria</v>
      </c>
      <c r="K4528" t="str">
        <f>VLOOKUP($B4528,tax!$B$1:$P$1478,7,FALSE)</f>
        <v xml:space="preserve"> Proteobacteria</v>
      </c>
    </row>
    <row r="4529" spans="1:11" x14ac:dyDescent="0.25">
      <c r="A4529" t="s">
        <v>3163</v>
      </c>
      <c r="B4529" t="s">
        <v>3164</v>
      </c>
      <c r="C4529" t="s">
        <v>10</v>
      </c>
      <c r="D4529">
        <v>853</v>
      </c>
      <c r="E4529">
        <v>736</v>
      </c>
      <c r="F4529">
        <v>853</v>
      </c>
      <c r="G4529">
        <f t="shared" si="70"/>
        <v>118</v>
      </c>
      <c r="H4529">
        <v>1755</v>
      </c>
      <c r="I4529" t="s">
        <v>11</v>
      </c>
      <c r="J4529" t="str">
        <f>VLOOKUP(B4529,tax!$B$1:$P$1478,6,FALSE)</f>
        <v>Bacteria</v>
      </c>
      <c r="K4529" t="str">
        <f>VLOOKUP($B4529,tax!$B$1:$P$1478,7,FALSE)</f>
        <v xml:space="preserve"> Proteobacteria</v>
      </c>
    </row>
    <row r="4530" spans="1:11" x14ac:dyDescent="0.25">
      <c r="A4530" t="s">
        <v>3163</v>
      </c>
      <c r="B4530" t="s">
        <v>3164</v>
      </c>
      <c r="C4530" t="s">
        <v>69</v>
      </c>
      <c r="D4530">
        <v>853</v>
      </c>
      <c r="E4530">
        <v>123</v>
      </c>
      <c r="F4530">
        <v>392</v>
      </c>
      <c r="G4530">
        <f t="shared" si="70"/>
        <v>270</v>
      </c>
      <c r="H4530">
        <v>5309</v>
      </c>
      <c r="I4530" t="s">
        <v>70</v>
      </c>
      <c r="J4530" t="str">
        <f>VLOOKUP(B4530,tax!$B$1:$P$1478,6,FALSE)</f>
        <v>Bacteria</v>
      </c>
      <c r="K4530" t="str">
        <f>VLOOKUP($B4530,tax!$B$1:$P$1478,7,FALSE)</f>
        <v xml:space="preserve"> Proteobacteria</v>
      </c>
    </row>
    <row r="4531" spans="1:11" x14ac:dyDescent="0.25">
      <c r="A4531" t="s">
        <v>3165</v>
      </c>
      <c r="B4531" t="s">
        <v>3166</v>
      </c>
      <c r="C4531" t="s">
        <v>10</v>
      </c>
      <c r="D4531">
        <v>863</v>
      </c>
      <c r="E4531">
        <v>451</v>
      </c>
      <c r="F4531">
        <v>568</v>
      </c>
      <c r="G4531">
        <f t="shared" si="70"/>
        <v>118</v>
      </c>
      <c r="H4531">
        <v>1755</v>
      </c>
      <c r="I4531" t="s">
        <v>11</v>
      </c>
      <c r="J4531" t="str">
        <f>VLOOKUP(B4531,tax!$B$1:$P$1478,6,FALSE)</f>
        <v>Bacteria</v>
      </c>
      <c r="K4531" t="str">
        <f>VLOOKUP($B4531,tax!$B$1:$P$1478,7,FALSE)</f>
        <v xml:space="preserve"> Proteobacteria</v>
      </c>
    </row>
    <row r="4532" spans="1:11" x14ac:dyDescent="0.25">
      <c r="A4532" t="s">
        <v>3165</v>
      </c>
      <c r="B4532" t="s">
        <v>3166</v>
      </c>
      <c r="C4532" t="s">
        <v>10</v>
      </c>
      <c r="D4532">
        <v>863</v>
      </c>
      <c r="E4532">
        <v>593</v>
      </c>
      <c r="F4532">
        <v>710</v>
      </c>
      <c r="G4532">
        <f t="shared" si="70"/>
        <v>118</v>
      </c>
      <c r="H4532">
        <v>1755</v>
      </c>
      <c r="I4532" t="s">
        <v>11</v>
      </c>
      <c r="J4532" t="str">
        <f>VLOOKUP(B4532,tax!$B$1:$P$1478,6,FALSE)</f>
        <v>Bacteria</v>
      </c>
      <c r="K4532" t="str">
        <f>VLOOKUP($B4532,tax!$B$1:$P$1478,7,FALSE)</f>
        <v xml:space="preserve"> Proteobacteria</v>
      </c>
    </row>
    <row r="4533" spans="1:11" x14ac:dyDescent="0.25">
      <c r="A4533" t="s">
        <v>3165</v>
      </c>
      <c r="B4533" t="s">
        <v>3166</v>
      </c>
      <c r="C4533" t="s">
        <v>69</v>
      </c>
      <c r="D4533">
        <v>863</v>
      </c>
      <c r="E4533">
        <v>87</v>
      </c>
      <c r="F4533">
        <v>357</v>
      </c>
      <c r="G4533">
        <f t="shared" si="70"/>
        <v>271</v>
      </c>
      <c r="H4533">
        <v>5309</v>
      </c>
      <c r="I4533" t="s">
        <v>70</v>
      </c>
      <c r="J4533" t="str">
        <f>VLOOKUP(B4533,tax!$B$1:$P$1478,6,FALSE)</f>
        <v>Bacteria</v>
      </c>
      <c r="K4533" t="str">
        <f>VLOOKUP($B4533,tax!$B$1:$P$1478,7,FALSE)</f>
        <v xml:space="preserve"> Proteobacteria</v>
      </c>
    </row>
    <row r="4534" spans="1:11" x14ac:dyDescent="0.25">
      <c r="A4534" t="s">
        <v>3165</v>
      </c>
      <c r="B4534" t="s">
        <v>3166</v>
      </c>
      <c r="C4534" t="s">
        <v>166</v>
      </c>
      <c r="D4534">
        <v>863</v>
      </c>
      <c r="E4534">
        <v>763</v>
      </c>
      <c r="F4534">
        <v>860</v>
      </c>
      <c r="G4534">
        <f t="shared" si="70"/>
        <v>98</v>
      </c>
      <c r="H4534">
        <v>1501</v>
      </c>
      <c r="I4534" t="s">
        <v>167</v>
      </c>
      <c r="J4534" t="str">
        <f>VLOOKUP(B4534,tax!$B$1:$P$1478,6,FALSE)</f>
        <v>Bacteria</v>
      </c>
      <c r="K4534" t="str">
        <f>VLOOKUP($B4534,tax!$B$1:$P$1478,7,FALSE)</f>
        <v xml:space="preserve"> Proteobacteria</v>
      </c>
    </row>
    <row r="4535" spans="1:11" x14ac:dyDescent="0.25">
      <c r="A4535" t="s">
        <v>3167</v>
      </c>
      <c r="B4535" t="s">
        <v>3168</v>
      </c>
      <c r="C4535" t="s">
        <v>10</v>
      </c>
      <c r="D4535">
        <v>982</v>
      </c>
      <c r="E4535">
        <v>553</v>
      </c>
      <c r="F4535">
        <v>684</v>
      </c>
      <c r="G4535">
        <f t="shared" si="70"/>
        <v>132</v>
      </c>
      <c r="H4535">
        <v>1755</v>
      </c>
      <c r="I4535" t="s">
        <v>11</v>
      </c>
      <c r="J4535" t="str">
        <f>VLOOKUP(B4535,tax!$B$1:$P$1478,6,FALSE)</f>
        <v>Bacteria</v>
      </c>
      <c r="K4535" t="str">
        <f>VLOOKUP($B4535,tax!$B$1:$P$1478,7,FALSE)</f>
        <v xml:space="preserve"> Proteobacteria</v>
      </c>
    </row>
    <row r="4536" spans="1:11" x14ac:dyDescent="0.25">
      <c r="A4536" t="s">
        <v>3167</v>
      </c>
      <c r="B4536" t="s">
        <v>3168</v>
      </c>
      <c r="C4536" t="s">
        <v>10</v>
      </c>
      <c r="D4536">
        <v>982</v>
      </c>
      <c r="E4536">
        <v>710</v>
      </c>
      <c r="F4536">
        <v>827</v>
      </c>
      <c r="G4536">
        <f t="shared" si="70"/>
        <v>118</v>
      </c>
      <c r="H4536">
        <v>1755</v>
      </c>
      <c r="I4536" t="s">
        <v>11</v>
      </c>
      <c r="J4536" t="str">
        <f>VLOOKUP(B4536,tax!$B$1:$P$1478,6,FALSE)</f>
        <v>Bacteria</v>
      </c>
      <c r="K4536" t="str">
        <f>VLOOKUP($B4536,tax!$B$1:$P$1478,7,FALSE)</f>
        <v xml:space="preserve"> Proteobacteria</v>
      </c>
    </row>
    <row r="4537" spans="1:11" x14ac:dyDescent="0.25">
      <c r="A4537" t="s">
        <v>3167</v>
      </c>
      <c r="B4537" t="s">
        <v>3168</v>
      </c>
      <c r="C4537" t="s">
        <v>89</v>
      </c>
      <c r="D4537">
        <v>982</v>
      </c>
      <c r="E4537">
        <v>42</v>
      </c>
      <c r="F4537">
        <v>514</v>
      </c>
      <c r="G4537">
        <f t="shared" si="70"/>
        <v>473</v>
      </c>
      <c r="H4537">
        <v>1151</v>
      </c>
      <c r="I4537" t="s">
        <v>90</v>
      </c>
      <c r="J4537" t="str">
        <f>VLOOKUP(B4537,tax!$B$1:$P$1478,6,FALSE)</f>
        <v>Bacteria</v>
      </c>
      <c r="K4537" t="str">
        <f>VLOOKUP($B4537,tax!$B$1:$P$1478,7,FALSE)</f>
        <v xml:space="preserve"> Proteobacteria</v>
      </c>
    </row>
    <row r="4538" spans="1:11" x14ac:dyDescent="0.25">
      <c r="A4538" t="s">
        <v>3167</v>
      </c>
      <c r="B4538" t="s">
        <v>3168</v>
      </c>
      <c r="C4538" t="s">
        <v>166</v>
      </c>
      <c r="D4538">
        <v>982</v>
      </c>
      <c r="E4538">
        <v>838</v>
      </c>
      <c r="F4538">
        <v>929</v>
      </c>
      <c r="G4538">
        <f t="shared" si="70"/>
        <v>92</v>
      </c>
      <c r="H4538">
        <v>1501</v>
      </c>
      <c r="I4538" t="s">
        <v>167</v>
      </c>
      <c r="J4538" t="str">
        <f>VLOOKUP(B4538,tax!$B$1:$P$1478,6,FALSE)</f>
        <v>Bacteria</v>
      </c>
      <c r="K4538" t="str">
        <f>VLOOKUP($B4538,tax!$B$1:$P$1478,7,FALSE)</f>
        <v xml:space="preserve"> Proteobacteria</v>
      </c>
    </row>
    <row r="4539" spans="1:11" x14ac:dyDescent="0.25">
      <c r="A4539" t="s">
        <v>3169</v>
      </c>
      <c r="B4539" t="s">
        <v>3170</v>
      </c>
      <c r="C4539" t="s">
        <v>10</v>
      </c>
      <c r="D4539">
        <v>574</v>
      </c>
      <c r="E4539">
        <v>88</v>
      </c>
      <c r="F4539">
        <v>205</v>
      </c>
      <c r="G4539">
        <f t="shared" si="70"/>
        <v>118</v>
      </c>
      <c r="H4539">
        <v>1755</v>
      </c>
      <c r="I4539" t="s">
        <v>11</v>
      </c>
      <c r="J4539" t="str">
        <f>VLOOKUP(B4539,tax!$B$1:$P$1478,6,FALSE)</f>
        <v>Bacteria</v>
      </c>
      <c r="K4539" t="str">
        <f>VLOOKUP($B4539,tax!$B$1:$P$1478,7,FALSE)</f>
        <v xml:space="preserve"> Proteobacteria</v>
      </c>
    </row>
    <row r="4540" spans="1:11" x14ac:dyDescent="0.25">
      <c r="A4540" t="s">
        <v>3169</v>
      </c>
      <c r="B4540" t="s">
        <v>3170</v>
      </c>
      <c r="C4540" t="s">
        <v>422</v>
      </c>
      <c r="D4540">
        <v>574</v>
      </c>
      <c r="E4540">
        <v>264</v>
      </c>
      <c r="F4540">
        <v>566</v>
      </c>
      <c r="G4540">
        <f t="shared" si="70"/>
        <v>303</v>
      </c>
      <c r="H4540">
        <v>198</v>
      </c>
      <c r="I4540" t="s">
        <v>423</v>
      </c>
      <c r="J4540" t="str">
        <f>VLOOKUP(B4540,tax!$B$1:$P$1478,6,FALSE)</f>
        <v>Bacteria</v>
      </c>
      <c r="K4540" t="str">
        <f>VLOOKUP($B4540,tax!$B$1:$P$1478,7,FALSE)</f>
        <v xml:space="preserve"> Proteobacteria</v>
      </c>
    </row>
    <row r="4541" spans="1:11" x14ac:dyDescent="0.25">
      <c r="A4541" t="s">
        <v>3171</v>
      </c>
      <c r="B4541" t="s">
        <v>3172</v>
      </c>
      <c r="C4541" t="s">
        <v>10</v>
      </c>
      <c r="D4541">
        <v>673</v>
      </c>
      <c r="E4541">
        <v>60</v>
      </c>
      <c r="F4541">
        <v>179</v>
      </c>
      <c r="G4541">
        <f t="shared" si="70"/>
        <v>120</v>
      </c>
      <c r="H4541">
        <v>1755</v>
      </c>
      <c r="I4541" t="s">
        <v>11</v>
      </c>
      <c r="J4541" t="str">
        <f>VLOOKUP(B4541,tax!$B$1:$P$1478,6,FALSE)</f>
        <v>Bacteria</v>
      </c>
      <c r="K4541" t="str">
        <f>VLOOKUP($B4541,tax!$B$1:$P$1478,7,FALSE)</f>
        <v xml:space="preserve"> Proteobacteria</v>
      </c>
    </row>
    <row r="4542" spans="1:11" x14ac:dyDescent="0.25">
      <c r="A4542" t="s">
        <v>3171</v>
      </c>
      <c r="B4542" t="s">
        <v>3172</v>
      </c>
      <c r="C4542" t="s">
        <v>10</v>
      </c>
      <c r="D4542">
        <v>673</v>
      </c>
      <c r="E4542">
        <v>202</v>
      </c>
      <c r="F4542">
        <v>321</v>
      </c>
      <c r="G4542">
        <f t="shared" si="70"/>
        <v>120</v>
      </c>
      <c r="H4542">
        <v>1755</v>
      </c>
      <c r="I4542" t="s">
        <v>11</v>
      </c>
      <c r="J4542" t="str">
        <f>VLOOKUP(B4542,tax!$B$1:$P$1478,6,FALSE)</f>
        <v>Bacteria</v>
      </c>
      <c r="K4542" t="str">
        <f>VLOOKUP($B4542,tax!$B$1:$P$1478,7,FALSE)</f>
        <v xml:space="preserve"> Proteobacteria</v>
      </c>
    </row>
    <row r="4543" spans="1:11" x14ac:dyDescent="0.25">
      <c r="A4543" t="s">
        <v>3171</v>
      </c>
      <c r="B4543" t="s">
        <v>3172</v>
      </c>
      <c r="C4543" t="s">
        <v>69</v>
      </c>
      <c r="D4543">
        <v>673</v>
      </c>
      <c r="E4543">
        <v>340</v>
      </c>
      <c r="F4543">
        <v>636</v>
      </c>
      <c r="G4543">
        <f t="shared" si="70"/>
        <v>297</v>
      </c>
      <c r="H4543">
        <v>5309</v>
      </c>
      <c r="I4543" t="s">
        <v>70</v>
      </c>
      <c r="J4543" t="str">
        <f>VLOOKUP(B4543,tax!$B$1:$P$1478,6,FALSE)</f>
        <v>Bacteria</v>
      </c>
      <c r="K4543" t="str">
        <f>VLOOKUP($B4543,tax!$B$1:$P$1478,7,FALSE)</f>
        <v xml:space="preserve"> Proteobacteria</v>
      </c>
    </row>
    <row r="4544" spans="1:11" x14ac:dyDescent="0.25">
      <c r="A4544" t="s">
        <v>3173</v>
      </c>
      <c r="B4544" t="s">
        <v>3174</v>
      </c>
      <c r="C4544" t="s">
        <v>10</v>
      </c>
      <c r="D4544">
        <v>1441</v>
      </c>
      <c r="E4544">
        <v>1002</v>
      </c>
      <c r="F4544">
        <v>1117</v>
      </c>
      <c r="G4544">
        <f t="shared" si="70"/>
        <v>116</v>
      </c>
      <c r="H4544">
        <v>1755</v>
      </c>
      <c r="I4544" t="s">
        <v>11</v>
      </c>
      <c r="J4544" t="str">
        <f>VLOOKUP(B4544,tax!$B$1:$P$1478,6,FALSE)</f>
        <v>Bacteria</v>
      </c>
      <c r="K4544" t="str">
        <f>VLOOKUP($B4544,tax!$B$1:$P$1478,7,FALSE)</f>
        <v xml:space="preserve"> Proteobacteria</v>
      </c>
    </row>
    <row r="4545" spans="1:11" x14ac:dyDescent="0.25">
      <c r="A4545" t="s">
        <v>3173</v>
      </c>
      <c r="B4545" t="s">
        <v>3174</v>
      </c>
      <c r="C4545" t="s">
        <v>185</v>
      </c>
      <c r="D4545">
        <v>1441</v>
      </c>
      <c r="E4545">
        <v>1186</v>
      </c>
      <c r="F4545">
        <v>1299</v>
      </c>
      <c r="G4545">
        <f t="shared" si="70"/>
        <v>114</v>
      </c>
      <c r="H4545">
        <v>10300</v>
      </c>
      <c r="I4545" t="s">
        <v>186</v>
      </c>
      <c r="J4545" t="str">
        <f>VLOOKUP(B4545,tax!$B$1:$P$1478,6,FALSE)</f>
        <v>Bacteria</v>
      </c>
      <c r="K4545" t="str">
        <f>VLOOKUP($B4545,tax!$B$1:$P$1478,7,FALSE)</f>
        <v xml:space="preserve"> Proteobacteria</v>
      </c>
    </row>
    <row r="4546" spans="1:11" x14ac:dyDescent="0.25">
      <c r="A4546" t="s">
        <v>3173</v>
      </c>
      <c r="B4546" t="s">
        <v>3174</v>
      </c>
      <c r="C4546" t="s">
        <v>185</v>
      </c>
      <c r="D4546">
        <v>1441</v>
      </c>
      <c r="E4546">
        <v>1321</v>
      </c>
      <c r="F4546">
        <v>1436</v>
      </c>
      <c r="G4546">
        <f t="shared" si="70"/>
        <v>116</v>
      </c>
      <c r="H4546">
        <v>10300</v>
      </c>
      <c r="I4546" t="s">
        <v>186</v>
      </c>
      <c r="J4546" t="str">
        <f>VLOOKUP(B4546,tax!$B$1:$P$1478,6,FALSE)</f>
        <v>Bacteria</v>
      </c>
      <c r="K4546" t="str">
        <f>VLOOKUP($B4546,tax!$B$1:$P$1478,7,FALSE)</f>
        <v xml:space="preserve"> Proteobacteria</v>
      </c>
    </row>
    <row r="4547" spans="1:11" x14ac:dyDescent="0.25">
      <c r="A4547" t="s">
        <v>3173</v>
      </c>
      <c r="B4547" t="s">
        <v>3174</v>
      </c>
      <c r="C4547" t="s">
        <v>26</v>
      </c>
      <c r="D4547">
        <v>1441</v>
      </c>
      <c r="E4547">
        <v>57</v>
      </c>
      <c r="F4547">
        <v>273</v>
      </c>
      <c r="G4547">
        <f t="shared" ref="G4547:G4610" si="71">F4547-E4547+1</f>
        <v>217</v>
      </c>
      <c r="H4547">
        <v>4255</v>
      </c>
      <c r="I4547" t="s">
        <v>27</v>
      </c>
      <c r="J4547" t="str">
        <f>VLOOKUP(B4547,tax!$B$1:$P$1478,6,FALSE)</f>
        <v>Bacteria</v>
      </c>
      <c r="K4547" t="str">
        <f>VLOOKUP($B4547,tax!$B$1:$P$1478,7,FALSE)</f>
        <v xml:space="preserve"> Proteobacteria</v>
      </c>
    </row>
    <row r="4548" spans="1:11" x14ac:dyDescent="0.25">
      <c r="A4548" t="s">
        <v>3173</v>
      </c>
      <c r="B4548" t="s">
        <v>3174</v>
      </c>
      <c r="C4548" t="s">
        <v>110</v>
      </c>
      <c r="D4548">
        <v>1441</v>
      </c>
      <c r="E4548">
        <v>740</v>
      </c>
      <c r="F4548">
        <v>983</v>
      </c>
      <c r="G4548">
        <f t="shared" si="71"/>
        <v>244</v>
      </c>
      <c r="H4548">
        <v>454</v>
      </c>
      <c r="I4548" t="s">
        <v>111</v>
      </c>
      <c r="J4548" t="str">
        <f>VLOOKUP(B4548,tax!$B$1:$P$1478,6,FALSE)</f>
        <v>Bacteria</v>
      </c>
      <c r="K4548" t="str">
        <f>VLOOKUP($B4548,tax!$B$1:$P$1478,7,FALSE)</f>
        <v xml:space="preserve"> Proteobacteria</v>
      </c>
    </row>
    <row r="4549" spans="1:11" x14ac:dyDescent="0.25">
      <c r="A4549" t="s">
        <v>3173</v>
      </c>
      <c r="B4549" t="s">
        <v>3174</v>
      </c>
      <c r="C4549" t="s">
        <v>20</v>
      </c>
      <c r="D4549">
        <v>1441</v>
      </c>
      <c r="E4549">
        <v>651</v>
      </c>
      <c r="F4549">
        <v>720</v>
      </c>
      <c r="G4549">
        <f t="shared" si="71"/>
        <v>70</v>
      </c>
      <c r="H4549">
        <v>5437</v>
      </c>
      <c r="I4549" t="s">
        <v>21</v>
      </c>
      <c r="J4549" t="str">
        <f>VLOOKUP(B4549,tax!$B$1:$P$1478,6,FALSE)</f>
        <v>Bacteria</v>
      </c>
      <c r="K4549" t="str">
        <f>VLOOKUP($B4549,tax!$B$1:$P$1478,7,FALSE)</f>
        <v xml:space="preserve"> Proteobacteria</v>
      </c>
    </row>
    <row r="4550" spans="1:11" x14ac:dyDescent="0.25">
      <c r="A4550" t="s">
        <v>3173</v>
      </c>
      <c r="B4550" t="s">
        <v>3174</v>
      </c>
      <c r="C4550" t="s">
        <v>415</v>
      </c>
      <c r="D4550">
        <v>1441</v>
      </c>
      <c r="E4550">
        <v>390</v>
      </c>
      <c r="F4550">
        <v>468</v>
      </c>
      <c r="G4550">
        <f t="shared" si="71"/>
        <v>79</v>
      </c>
      <c r="H4550">
        <v>4</v>
      </c>
      <c r="I4550" t="s">
        <v>415</v>
      </c>
      <c r="J4550" t="str">
        <f>VLOOKUP(B4550,tax!$B$1:$P$1478,6,FALSE)</f>
        <v>Bacteria</v>
      </c>
      <c r="K4550" t="str">
        <f>VLOOKUP($B4550,tax!$B$1:$P$1478,7,FALSE)</f>
        <v xml:space="preserve"> Proteobacteria</v>
      </c>
    </row>
    <row r="4551" spans="1:11" x14ac:dyDescent="0.25">
      <c r="A4551" t="s">
        <v>3173</v>
      </c>
      <c r="B4551" t="s">
        <v>3174</v>
      </c>
      <c r="C4551" t="s">
        <v>3175</v>
      </c>
      <c r="D4551">
        <v>1441</v>
      </c>
      <c r="E4551">
        <v>1103</v>
      </c>
      <c r="F4551">
        <v>1197</v>
      </c>
      <c r="G4551">
        <f t="shared" si="71"/>
        <v>95</v>
      </c>
      <c r="H4551">
        <v>71</v>
      </c>
      <c r="I4551" t="s">
        <v>3176</v>
      </c>
      <c r="J4551" t="str">
        <f>VLOOKUP(B4551,tax!$B$1:$P$1478,6,FALSE)</f>
        <v>Bacteria</v>
      </c>
      <c r="K4551" t="str">
        <f>VLOOKUP($B4551,tax!$B$1:$P$1478,7,FALSE)</f>
        <v xml:space="preserve"> Proteobacteria</v>
      </c>
    </row>
    <row r="4552" spans="1:11" x14ac:dyDescent="0.25">
      <c r="A4552" t="s">
        <v>3177</v>
      </c>
      <c r="B4552" t="s">
        <v>3178</v>
      </c>
      <c r="C4552" t="s">
        <v>10</v>
      </c>
      <c r="D4552">
        <v>877</v>
      </c>
      <c r="E4552">
        <v>633</v>
      </c>
      <c r="F4552">
        <v>752</v>
      </c>
      <c r="G4552">
        <f t="shared" si="71"/>
        <v>120</v>
      </c>
      <c r="H4552">
        <v>1755</v>
      </c>
      <c r="I4552" t="s">
        <v>11</v>
      </c>
      <c r="J4552" t="str">
        <f>VLOOKUP(B4552,tax!$B$1:$P$1478,6,FALSE)</f>
        <v>Bacteria</v>
      </c>
      <c r="K4552" t="str">
        <f>VLOOKUP($B4552,tax!$B$1:$P$1478,7,FALSE)</f>
        <v xml:space="preserve"> Proteobacteria</v>
      </c>
    </row>
    <row r="4553" spans="1:11" x14ac:dyDescent="0.25">
      <c r="A4553" t="s">
        <v>3177</v>
      </c>
      <c r="B4553" t="s">
        <v>3178</v>
      </c>
      <c r="C4553" t="s">
        <v>10</v>
      </c>
      <c r="D4553">
        <v>877</v>
      </c>
      <c r="E4553">
        <v>760</v>
      </c>
      <c r="F4553">
        <v>877</v>
      </c>
      <c r="G4553">
        <f t="shared" si="71"/>
        <v>118</v>
      </c>
      <c r="H4553">
        <v>1755</v>
      </c>
      <c r="I4553" t="s">
        <v>11</v>
      </c>
      <c r="J4553" t="str">
        <f>VLOOKUP(B4553,tax!$B$1:$P$1478,6,FALSE)</f>
        <v>Bacteria</v>
      </c>
      <c r="K4553" t="str">
        <f>VLOOKUP($B4553,tax!$B$1:$P$1478,7,FALSE)</f>
        <v xml:space="preserve"> Proteobacteria</v>
      </c>
    </row>
    <row r="4554" spans="1:11" x14ac:dyDescent="0.25">
      <c r="A4554" t="s">
        <v>3177</v>
      </c>
      <c r="B4554" t="s">
        <v>3178</v>
      </c>
      <c r="C4554" t="s">
        <v>26</v>
      </c>
      <c r="D4554">
        <v>877</v>
      </c>
      <c r="E4554">
        <v>143</v>
      </c>
      <c r="F4554">
        <v>331</v>
      </c>
      <c r="G4554">
        <f t="shared" si="71"/>
        <v>189</v>
      </c>
      <c r="H4554">
        <v>4255</v>
      </c>
      <c r="I4554" t="s">
        <v>27</v>
      </c>
      <c r="J4554" t="str">
        <f>VLOOKUP(B4554,tax!$B$1:$P$1478,6,FALSE)</f>
        <v>Bacteria</v>
      </c>
      <c r="K4554" t="str">
        <f>VLOOKUP($B4554,tax!$B$1:$P$1478,7,FALSE)</f>
        <v xml:space="preserve"> Proteobacteria</v>
      </c>
    </row>
    <row r="4555" spans="1:11" x14ac:dyDescent="0.25">
      <c r="A4555" t="s">
        <v>3179</v>
      </c>
      <c r="B4555" t="s">
        <v>3180</v>
      </c>
      <c r="C4555" t="s">
        <v>10</v>
      </c>
      <c r="D4555">
        <v>912</v>
      </c>
      <c r="E4555">
        <v>543</v>
      </c>
      <c r="F4555">
        <v>665</v>
      </c>
      <c r="G4555">
        <f t="shared" si="71"/>
        <v>123</v>
      </c>
      <c r="H4555">
        <v>1755</v>
      </c>
      <c r="I4555" t="s">
        <v>11</v>
      </c>
      <c r="J4555" t="str">
        <f>VLOOKUP(B4555,tax!$B$1:$P$1478,6,FALSE)</f>
        <v>Bacteria</v>
      </c>
      <c r="K4555" t="str">
        <f>VLOOKUP($B4555,tax!$B$1:$P$1478,7,FALSE)</f>
        <v xml:space="preserve"> Proteobacteria</v>
      </c>
    </row>
    <row r="4556" spans="1:11" x14ac:dyDescent="0.25">
      <c r="A4556" t="s">
        <v>3179</v>
      </c>
      <c r="B4556" t="s">
        <v>3180</v>
      </c>
      <c r="C4556" t="s">
        <v>185</v>
      </c>
      <c r="D4556">
        <v>912</v>
      </c>
      <c r="E4556">
        <v>790</v>
      </c>
      <c r="F4556">
        <v>907</v>
      </c>
      <c r="G4556">
        <f t="shared" si="71"/>
        <v>118</v>
      </c>
      <c r="H4556">
        <v>10300</v>
      </c>
      <c r="I4556" t="s">
        <v>186</v>
      </c>
      <c r="J4556" t="str">
        <f>VLOOKUP(B4556,tax!$B$1:$P$1478,6,FALSE)</f>
        <v>Bacteria</v>
      </c>
      <c r="K4556" t="str">
        <f>VLOOKUP($B4556,tax!$B$1:$P$1478,7,FALSE)</f>
        <v xml:space="preserve"> Proteobacteria</v>
      </c>
    </row>
    <row r="4557" spans="1:11" x14ac:dyDescent="0.25">
      <c r="A4557" t="s">
        <v>3181</v>
      </c>
      <c r="B4557" t="s">
        <v>3182</v>
      </c>
      <c r="C4557" t="s">
        <v>10</v>
      </c>
      <c r="D4557">
        <v>1335</v>
      </c>
      <c r="E4557">
        <v>35</v>
      </c>
      <c r="F4557">
        <v>167</v>
      </c>
      <c r="G4557">
        <f t="shared" si="71"/>
        <v>133</v>
      </c>
      <c r="H4557">
        <v>1755</v>
      </c>
      <c r="I4557" t="s">
        <v>11</v>
      </c>
      <c r="J4557" t="str">
        <f>VLOOKUP(B4557,tax!$B$1:$P$1478,6,FALSE)</f>
        <v>Bacteria</v>
      </c>
      <c r="K4557" t="str">
        <f>VLOOKUP($B4557,tax!$B$1:$P$1478,7,FALSE)</f>
        <v xml:space="preserve"> Proteobacteria</v>
      </c>
    </row>
    <row r="4558" spans="1:11" x14ac:dyDescent="0.25">
      <c r="A4558" t="s">
        <v>3181</v>
      </c>
      <c r="B4558" t="s">
        <v>3182</v>
      </c>
      <c r="C4558" t="s">
        <v>10</v>
      </c>
      <c r="D4558">
        <v>1335</v>
      </c>
      <c r="E4558">
        <v>189</v>
      </c>
      <c r="F4558">
        <v>320</v>
      </c>
      <c r="G4558">
        <f t="shared" si="71"/>
        <v>132</v>
      </c>
      <c r="H4558">
        <v>1755</v>
      </c>
      <c r="I4558" t="s">
        <v>11</v>
      </c>
      <c r="J4558" t="str">
        <f>VLOOKUP(B4558,tax!$B$1:$P$1478,6,FALSE)</f>
        <v>Bacteria</v>
      </c>
      <c r="K4558" t="str">
        <f>VLOOKUP($B4558,tax!$B$1:$P$1478,7,FALSE)</f>
        <v xml:space="preserve"> Proteobacteria</v>
      </c>
    </row>
    <row r="4559" spans="1:11" x14ac:dyDescent="0.25">
      <c r="A4559" t="s">
        <v>3181</v>
      </c>
      <c r="B4559" t="s">
        <v>3182</v>
      </c>
      <c r="C4559" t="s">
        <v>10</v>
      </c>
      <c r="D4559">
        <v>1335</v>
      </c>
      <c r="E4559">
        <v>376</v>
      </c>
      <c r="F4559">
        <v>502</v>
      </c>
      <c r="G4559">
        <f t="shared" si="71"/>
        <v>127</v>
      </c>
      <c r="H4559">
        <v>1755</v>
      </c>
      <c r="I4559" t="s">
        <v>11</v>
      </c>
      <c r="J4559" t="str">
        <f>VLOOKUP(B4559,tax!$B$1:$P$1478,6,FALSE)</f>
        <v>Bacteria</v>
      </c>
      <c r="K4559" t="str">
        <f>VLOOKUP($B4559,tax!$B$1:$P$1478,7,FALSE)</f>
        <v xml:space="preserve"> Proteobacteria</v>
      </c>
    </row>
    <row r="4560" spans="1:11" x14ac:dyDescent="0.25">
      <c r="A4560" t="s">
        <v>3181</v>
      </c>
      <c r="B4560" t="s">
        <v>3182</v>
      </c>
      <c r="C4560" t="s">
        <v>3183</v>
      </c>
      <c r="D4560">
        <v>1335</v>
      </c>
      <c r="E4560">
        <v>324</v>
      </c>
      <c r="F4560">
        <v>360</v>
      </c>
      <c r="G4560">
        <f t="shared" si="71"/>
        <v>37</v>
      </c>
      <c r="H4560">
        <v>542</v>
      </c>
      <c r="I4560" t="s">
        <v>3183</v>
      </c>
      <c r="J4560" t="str">
        <f>VLOOKUP(B4560,tax!$B$1:$P$1478,6,FALSE)</f>
        <v>Bacteria</v>
      </c>
      <c r="K4560" t="str">
        <f>VLOOKUP($B4560,tax!$B$1:$P$1478,7,FALSE)</f>
        <v xml:space="preserve"> Proteobacteria</v>
      </c>
    </row>
    <row r="4561" spans="1:11" x14ac:dyDescent="0.25">
      <c r="A4561" t="s">
        <v>3181</v>
      </c>
      <c r="B4561" t="s">
        <v>3182</v>
      </c>
      <c r="C4561" t="s">
        <v>2315</v>
      </c>
      <c r="D4561">
        <v>1335</v>
      </c>
      <c r="E4561">
        <v>966</v>
      </c>
      <c r="F4561">
        <v>1034</v>
      </c>
      <c r="G4561">
        <f t="shared" si="71"/>
        <v>69</v>
      </c>
      <c r="H4561">
        <v>3</v>
      </c>
      <c r="I4561" t="s">
        <v>2315</v>
      </c>
      <c r="J4561" t="str">
        <f>VLOOKUP(B4561,tax!$B$1:$P$1478,6,FALSE)</f>
        <v>Bacteria</v>
      </c>
      <c r="K4561" t="str">
        <f>VLOOKUP($B4561,tax!$B$1:$P$1478,7,FALSE)</f>
        <v xml:space="preserve"> Proteobacteria</v>
      </c>
    </row>
    <row r="4562" spans="1:11" x14ac:dyDescent="0.25">
      <c r="A4562" t="s">
        <v>3181</v>
      </c>
      <c r="B4562" t="s">
        <v>3182</v>
      </c>
      <c r="C4562" t="s">
        <v>309</v>
      </c>
      <c r="D4562">
        <v>1335</v>
      </c>
      <c r="E4562">
        <v>509</v>
      </c>
      <c r="F4562">
        <v>532</v>
      </c>
      <c r="G4562">
        <f t="shared" si="71"/>
        <v>24</v>
      </c>
      <c r="H4562">
        <v>4235</v>
      </c>
      <c r="I4562" t="s">
        <v>310</v>
      </c>
      <c r="J4562" t="str">
        <f>VLOOKUP(B4562,tax!$B$1:$P$1478,6,FALSE)</f>
        <v>Bacteria</v>
      </c>
      <c r="K4562" t="str">
        <f>VLOOKUP($B4562,tax!$B$1:$P$1478,7,FALSE)</f>
        <v xml:space="preserve"> Proteobacteria</v>
      </c>
    </row>
    <row r="4563" spans="1:11" x14ac:dyDescent="0.25">
      <c r="A4563" t="s">
        <v>3181</v>
      </c>
      <c r="B4563" t="s">
        <v>3182</v>
      </c>
      <c r="C4563" t="s">
        <v>309</v>
      </c>
      <c r="D4563">
        <v>1335</v>
      </c>
      <c r="E4563">
        <v>605</v>
      </c>
      <c r="F4563">
        <v>632</v>
      </c>
      <c r="G4563">
        <f t="shared" si="71"/>
        <v>28</v>
      </c>
      <c r="H4563">
        <v>4235</v>
      </c>
      <c r="I4563" t="s">
        <v>310</v>
      </c>
      <c r="J4563" t="str">
        <f>VLOOKUP(B4563,tax!$B$1:$P$1478,6,FALSE)</f>
        <v>Bacteria</v>
      </c>
      <c r="K4563" t="str">
        <f>VLOOKUP($B4563,tax!$B$1:$P$1478,7,FALSE)</f>
        <v xml:space="preserve"> Proteobacteria</v>
      </c>
    </row>
    <row r="4564" spans="1:11" x14ac:dyDescent="0.25">
      <c r="A4564" t="s">
        <v>3184</v>
      </c>
      <c r="B4564" t="s">
        <v>3185</v>
      </c>
      <c r="C4564" t="s">
        <v>10</v>
      </c>
      <c r="D4564">
        <v>610</v>
      </c>
      <c r="E4564">
        <v>355</v>
      </c>
      <c r="F4564">
        <v>474</v>
      </c>
      <c r="G4564">
        <f t="shared" si="71"/>
        <v>120</v>
      </c>
      <c r="H4564">
        <v>1755</v>
      </c>
      <c r="I4564" t="s">
        <v>11</v>
      </c>
      <c r="J4564" t="str">
        <f>VLOOKUP(B4564,tax!$B$1:$P$1478,6,FALSE)</f>
        <v>Bacteria</v>
      </c>
      <c r="K4564" t="str">
        <f>VLOOKUP($B4564,tax!$B$1:$P$1478,7,FALSE)</f>
        <v xml:space="preserve"> Proteobacteria</v>
      </c>
    </row>
    <row r="4565" spans="1:11" x14ac:dyDescent="0.25">
      <c r="A4565" t="s">
        <v>3184</v>
      </c>
      <c r="B4565" t="s">
        <v>3185</v>
      </c>
      <c r="C4565" t="s">
        <v>10</v>
      </c>
      <c r="D4565">
        <v>610</v>
      </c>
      <c r="E4565">
        <v>488</v>
      </c>
      <c r="F4565">
        <v>608</v>
      </c>
      <c r="G4565">
        <f t="shared" si="71"/>
        <v>121</v>
      </c>
      <c r="H4565">
        <v>1755</v>
      </c>
      <c r="I4565" t="s">
        <v>11</v>
      </c>
      <c r="J4565" t="str">
        <f>VLOOKUP(B4565,tax!$B$1:$P$1478,6,FALSE)</f>
        <v>Bacteria</v>
      </c>
      <c r="K4565" t="str">
        <f>VLOOKUP($B4565,tax!$B$1:$P$1478,7,FALSE)</f>
        <v xml:space="preserve"> Proteobacteria</v>
      </c>
    </row>
    <row r="4566" spans="1:11" x14ac:dyDescent="0.25">
      <c r="A4566" t="s">
        <v>3184</v>
      </c>
      <c r="B4566" t="s">
        <v>3185</v>
      </c>
      <c r="C4566" t="s">
        <v>69</v>
      </c>
      <c r="D4566">
        <v>610</v>
      </c>
      <c r="E4566">
        <v>40</v>
      </c>
      <c r="F4566">
        <v>295</v>
      </c>
      <c r="G4566">
        <f t="shared" si="71"/>
        <v>256</v>
      </c>
      <c r="H4566">
        <v>5309</v>
      </c>
      <c r="I4566" t="s">
        <v>70</v>
      </c>
      <c r="J4566" t="str">
        <f>VLOOKUP(B4566,tax!$B$1:$P$1478,6,FALSE)</f>
        <v>Bacteria</v>
      </c>
      <c r="K4566" t="str">
        <f>VLOOKUP($B4566,tax!$B$1:$P$1478,7,FALSE)</f>
        <v xml:space="preserve"> Proteobacteria</v>
      </c>
    </row>
    <row r="4567" spans="1:11" x14ac:dyDescent="0.25">
      <c r="A4567" t="s">
        <v>3186</v>
      </c>
      <c r="B4567" t="s">
        <v>3187</v>
      </c>
      <c r="C4567" t="s">
        <v>420</v>
      </c>
      <c r="D4567">
        <v>772</v>
      </c>
      <c r="E4567">
        <v>37</v>
      </c>
      <c r="F4567">
        <v>132</v>
      </c>
      <c r="G4567">
        <f t="shared" si="71"/>
        <v>96</v>
      </c>
      <c r="H4567">
        <v>1472</v>
      </c>
      <c r="I4567" t="s">
        <v>421</v>
      </c>
      <c r="J4567" t="str">
        <f>VLOOKUP(B4567,tax!$B$1:$P$1478,6,FALSE)</f>
        <v>Bacteria</v>
      </c>
      <c r="K4567" t="str">
        <f>VLOOKUP($B4567,tax!$B$1:$P$1478,7,FALSE)</f>
        <v xml:space="preserve"> Proteobacteria</v>
      </c>
    </row>
    <row r="4568" spans="1:11" x14ac:dyDescent="0.25">
      <c r="A4568" t="s">
        <v>3186</v>
      </c>
      <c r="B4568" t="s">
        <v>3187</v>
      </c>
      <c r="C4568" t="s">
        <v>10</v>
      </c>
      <c r="D4568">
        <v>772</v>
      </c>
      <c r="E4568">
        <v>192</v>
      </c>
      <c r="F4568">
        <v>309</v>
      </c>
      <c r="G4568">
        <f t="shared" si="71"/>
        <v>118</v>
      </c>
      <c r="H4568">
        <v>1755</v>
      </c>
      <c r="I4568" t="s">
        <v>11</v>
      </c>
      <c r="J4568" t="str">
        <f>VLOOKUP(B4568,tax!$B$1:$P$1478,6,FALSE)</f>
        <v>Bacteria</v>
      </c>
      <c r="K4568" t="str">
        <f>VLOOKUP($B4568,tax!$B$1:$P$1478,7,FALSE)</f>
        <v xml:space="preserve"> Proteobacteria</v>
      </c>
    </row>
    <row r="4569" spans="1:11" x14ac:dyDescent="0.25">
      <c r="A4569" t="s">
        <v>3186</v>
      </c>
      <c r="B4569" t="s">
        <v>3187</v>
      </c>
      <c r="C4569" t="s">
        <v>3188</v>
      </c>
      <c r="D4569">
        <v>772</v>
      </c>
      <c r="E4569">
        <v>360</v>
      </c>
      <c r="F4569">
        <v>546</v>
      </c>
      <c r="G4569">
        <f t="shared" si="71"/>
        <v>187</v>
      </c>
      <c r="H4569">
        <v>10</v>
      </c>
      <c r="I4569" t="s">
        <v>3188</v>
      </c>
      <c r="J4569" t="str">
        <f>VLOOKUP(B4569,tax!$B$1:$P$1478,6,FALSE)</f>
        <v>Bacteria</v>
      </c>
      <c r="K4569" t="str">
        <f>VLOOKUP($B4569,tax!$B$1:$P$1478,7,FALSE)</f>
        <v xml:space="preserve"> Proteobacteria</v>
      </c>
    </row>
    <row r="4570" spans="1:11" x14ac:dyDescent="0.25">
      <c r="A4570" t="s">
        <v>3189</v>
      </c>
      <c r="B4570" t="s">
        <v>3190</v>
      </c>
      <c r="C4570" t="s">
        <v>420</v>
      </c>
      <c r="D4570">
        <v>511</v>
      </c>
      <c r="E4570">
        <v>24</v>
      </c>
      <c r="F4570">
        <v>123</v>
      </c>
      <c r="G4570">
        <f t="shared" si="71"/>
        <v>100</v>
      </c>
      <c r="H4570">
        <v>1472</v>
      </c>
      <c r="I4570" t="s">
        <v>421</v>
      </c>
      <c r="J4570" t="str">
        <f>VLOOKUP(B4570,tax!$B$1:$P$1478,6,FALSE)</f>
        <v>Bacteria</v>
      </c>
      <c r="K4570" t="str">
        <f>VLOOKUP($B4570,tax!$B$1:$P$1478,7,FALSE)</f>
        <v xml:space="preserve"> Proteobacteria</v>
      </c>
    </row>
    <row r="4571" spans="1:11" x14ac:dyDescent="0.25">
      <c r="A4571" t="s">
        <v>3189</v>
      </c>
      <c r="B4571" t="s">
        <v>3190</v>
      </c>
      <c r="C4571" t="s">
        <v>10</v>
      </c>
      <c r="D4571">
        <v>511</v>
      </c>
      <c r="E4571">
        <v>161</v>
      </c>
      <c r="F4571">
        <v>279</v>
      </c>
      <c r="G4571">
        <f t="shared" si="71"/>
        <v>119</v>
      </c>
      <c r="H4571">
        <v>1755</v>
      </c>
      <c r="I4571" t="s">
        <v>11</v>
      </c>
      <c r="J4571" t="str">
        <f>VLOOKUP(B4571,tax!$B$1:$P$1478,6,FALSE)</f>
        <v>Bacteria</v>
      </c>
      <c r="K4571" t="str">
        <f>VLOOKUP($B4571,tax!$B$1:$P$1478,7,FALSE)</f>
        <v xml:space="preserve"> Proteobacteria</v>
      </c>
    </row>
    <row r="4572" spans="1:11" x14ac:dyDescent="0.25">
      <c r="A4572" t="s">
        <v>3189</v>
      </c>
      <c r="B4572" t="s">
        <v>3190</v>
      </c>
      <c r="C4572" t="s">
        <v>3191</v>
      </c>
      <c r="D4572">
        <v>511</v>
      </c>
      <c r="E4572">
        <v>302</v>
      </c>
      <c r="F4572">
        <v>510</v>
      </c>
      <c r="G4572">
        <f t="shared" si="71"/>
        <v>209</v>
      </c>
      <c r="H4572">
        <v>678</v>
      </c>
      <c r="I4572" t="s">
        <v>3192</v>
      </c>
      <c r="J4572" t="str">
        <f>VLOOKUP(B4572,tax!$B$1:$P$1478,6,FALSE)</f>
        <v>Bacteria</v>
      </c>
      <c r="K4572" t="str">
        <f>VLOOKUP($B4572,tax!$B$1:$P$1478,7,FALSE)</f>
        <v xml:space="preserve"> Proteobacteria</v>
      </c>
    </row>
    <row r="4573" spans="1:11" x14ac:dyDescent="0.25">
      <c r="A4573" t="s">
        <v>3193</v>
      </c>
      <c r="B4573" t="s">
        <v>3194</v>
      </c>
      <c r="C4573" t="s">
        <v>10</v>
      </c>
      <c r="D4573">
        <v>1707</v>
      </c>
      <c r="E4573">
        <v>560</v>
      </c>
      <c r="F4573">
        <v>672</v>
      </c>
      <c r="G4573">
        <f t="shared" si="71"/>
        <v>113</v>
      </c>
      <c r="H4573">
        <v>1755</v>
      </c>
      <c r="I4573" t="s">
        <v>11</v>
      </c>
      <c r="J4573" t="str">
        <f>VLOOKUP(B4573,tax!$B$1:$P$1478,6,FALSE)</f>
        <v>Bacteria</v>
      </c>
      <c r="K4573" t="str">
        <f>VLOOKUP($B4573,tax!$B$1:$P$1478,7,FALSE)</f>
        <v xml:space="preserve"> Proteobacteria</v>
      </c>
    </row>
    <row r="4574" spans="1:11" x14ac:dyDescent="0.25">
      <c r="A4574" t="s">
        <v>3193</v>
      </c>
      <c r="B4574" t="s">
        <v>3194</v>
      </c>
      <c r="C4574" t="s">
        <v>10</v>
      </c>
      <c r="D4574">
        <v>1707</v>
      </c>
      <c r="E4574">
        <v>730</v>
      </c>
      <c r="F4574">
        <v>843</v>
      </c>
      <c r="G4574">
        <f t="shared" si="71"/>
        <v>114</v>
      </c>
      <c r="H4574">
        <v>1755</v>
      </c>
      <c r="I4574" t="s">
        <v>11</v>
      </c>
      <c r="J4574" t="str">
        <f>VLOOKUP(B4574,tax!$B$1:$P$1478,6,FALSE)</f>
        <v>Bacteria</v>
      </c>
      <c r="K4574" t="str">
        <f>VLOOKUP($B4574,tax!$B$1:$P$1478,7,FALSE)</f>
        <v xml:space="preserve"> Proteobacteria</v>
      </c>
    </row>
    <row r="4575" spans="1:11" x14ac:dyDescent="0.25">
      <c r="A4575" t="s">
        <v>3193</v>
      </c>
      <c r="B4575" t="s">
        <v>3194</v>
      </c>
      <c r="C4575" t="s">
        <v>120</v>
      </c>
      <c r="D4575">
        <v>1707</v>
      </c>
      <c r="E4575">
        <v>1264</v>
      </c>
      <c r="F4575">
        <v>1374</v>
      </c>
      <c r="G4575">
        <f t="shared" si="71"/>
        <v>111</v>
      </c>
      <c r="H4575">
        <v>817</v>
      </c>
      <c r="I4575" t="s">
        <v>121</v>
      </c>
      <c r="J4575" t="str">
        <f>VLOOKUP(B4575,tax!$B$1:$P$1478,6,FALSE)</f>
        <v>Bacteria</v>
      </c>
      <c r="K4575" t="str">
        <f>VLOOKUP($B4575,tax!$B$1:$P$1478,7,FALSE)</f>
        <v xml:space="preserve"> Proteobacteria</v>
      </c>
    </row>
    <row r="4576" spans="1:11" x14ac:dyDescent="0.25">
      <c r="A4576" t="s">
        <v>3193</v>
      </c>
      <c r="B4576" t="s">
        <v>3194</v>
      </c>
      <c r="C4576" t="s">
        <v>120</v>
      </c>
      <c r="D4576">
        <v>1707</v>
      </c>
      <c r="E4576">
        <v>1372</v>
      </c>
      <c r="F4576">
        <v>1707</v>
      </c>
      <c r="G4576">
        <f t="shared" si="71"/>
        <v>336</v>
      </c>
      <c r="H4576">
        <v>817</v>
      </c>
      <c r="I4576" t="s">
        <v>121</v>
      </c>
      <c r="J4576" t="str">
        <f>VLOOKUP(B4576,tax!$B$1:$P$1478,6,FALSE)</f>
        <v>Bacteria</v>
      </c>
      <c r="K4576" t="str">
        <f>VLOOKUP($B4576,tax!$B$1:$P$1478,7,FALSE)</f>
        <v xml:space="preserve"> Proteobacteria</v>
      </c>
    </row>
    <row r="4577" spans="1:11" x14ac:dyDescent="0.25">
      <c r="A4577" t="s">
        <v>3193</v>
      </c>
      <c r="B4577" t="s">
        <v>3194</v>
      </c>
      <c r="C4577" t="s">
        <v>26</v>
      </c>
      <c r="D4577">
        <v>1707</v>
      </c>
      <c r="E4577">
        <v>72</v>
      </c>
      <c r="F4577">
        <v>309</v>
      </c>
      <c r="G4577">
        <f t="shared" si="71"/>
        <v>238</v>
      </c>
      <c r="H4577">
        <v>4255</v>
      </c>
      <c r="I4577" t="s">
        <v>27</v>
      </c>
      <c r="J4577" t="str">
        <f>VLOOKUP(B4577,tax!$B$1:$P$1478,6,FALSE)</f>
        <v>Bacteria</v>
      </c>
      <c r="K4577" t="str">
        <f>VLOOKUP($B4577,tax!$B$1:$P$1478,7,FALSE)</f>
        <v xml:space="preserve"> Proteobacteria</v>
      </c>
    </row>
    <row r="4578" spans="1:11" x14ac:dyDescent="0.25">
      <c r="A4578" t="s">
        <v>3193</v>
      </c>
      <c r="B4578" t="s">
        <v>3194</v>
      </c>
      <c r="C4578" t="s">
        <v>309</v>
      </c>
      <c r="D4578">
        <v>1707</v>
      </c>
      <c r="E4578">
        <v>502</v>
      </c>
      <c r="F4578">
        <v>524</v>
      </c>
      <c r="G4578">
        <f t="shared" si="71"/>
        <v>23</v>
      </c>
      <c r="H4578">
        <v>4235</v>
      </c>
      <c r="I4578" t="s">
        <v>310</v>
      </c>
      <c r="J4578" t="str">
        <f>VLOOKUP(B4578,tax!$B$1:$P$1478,6,FALSE)</f>
        <v>Bacteria</v>
      </c>
      <c r="K4578" t="str">
        <f>VLOOKUP($B4578,tax!$B$1:$P$1478,7,FALSE)</f>
        <v xml:space="preserve"> Proteobacteria</v>
      </c>
    </row>
    <row r="4579" spans="1:11" x14ac:dyDescent="0.25">
      <c r="A4579" t="s">
        <v>3193</v>
      </c>
      <c r="B4579" t="s">
        <v>3194</v>
      </c>
      <c r="C4579" t="s">
        <v>309</v>
      </c>
      <c r="D4579">
        <v>1707</v>
      </c>
      <c r="E4579">
        <v>674</v>
      </c>
      <c r="F4579">
        <v>695</v>
      </c>
      <c r="G4579">
        <f t="shared" si="71"/>
        <v>22</v>
      </c>
      <c r="H4579">
        <v>4235</v>
      </c>
      <c r="I4579" t="s">
        <v>310</v>
      </c>
      <c r="J4579" t="str">
        <f>VLOOKUP(B4579,tax!$B$1:$P$1478,6,FALSE)</f>
        <v>Bacteria</v>
      </c>
      <c r="K4579" t="str">
        <f>VLOOKUP($B4579,tax!$B$1:$P$1478,7,FALSE)</f>
        <v xml:space="preserve"> Proteobacteria</v>
      </c>
    </row>
    <row r="4580" spans="1:11" x14ac:dyDescent="0.25">
      <c r="A4580" t="s">
        <v>3193</v>
      </c>
      <c r="B4580" t="s">
        <v>3194</v>
      </c>
      <c r="C4580" t="s">
        <v>309</v>
      </c>
      <c r="D4580">
        <v>1707</v>
      </c>
      <c r="E4580">
        <v>845</v>
      </c>
      <c r="F4580">
        <v>868</v>
      </c>
      <c r="G4580">
        <f t="shared" si="71"/>
        <v>24</v>
      </c>
      <c r="H4580">
        <v>4235</v>
      </c>
      <c r="I4580" t="s">
        <v>310</v>
      </c>
      <c r="J4580" t="str">
        <f>VLOOKUP(B4580,tax!$B$1:$P$1478,6,FALSE)</f>
        <v>Bacteria</v>
      </c>
      <c r="K4580" t="str">
        <f>VLOOKUP($B4580,tax!$B$1:$P$1478,7,FALSE)</f>
        <v xml:space="preserve"> Proteobacteria</v>
      </c>
    </row>
    <row r="4581" spans="1:11" x14ac:dyDescent="0.25">
      <c r="A4581" t="s">
        <v>3193</v>
      </c>
      <c r="B4581" t="s">
        <v>3194</v>
      </c>
      <c r="C4581" t="s">
        <v>309</v>
      </c>
      <c r="D4581">
        <v>1707</v>
      </c>
      <c r="E4581">
        <v>966</v>
      </c>
      <c r="F4581">
        <v>988</v>
      </c>
      <c r="G4581">
        <f t="shared" si="71"/>
        <v>23</v>
      </c>
      <c r="H4581">
        <v>4235</v>
      </c>
      <c r="I4581" t="s">
        <v>310</v>
      </c>
      <c r="J4581" t="str">
        <f>VLOOKUP(B4581,tax!$B$1:$P$1478,6,FALSE)</f>
        <v>Bacteria</v>
      </c>
      <c r="K4581" t="str">
        <f>VLOOKUP($B4581,tax!$B$1:$P$1478,7,FALSE)</f>
        <v xml:space="preserve"> Proteobacteria</v>
      </c>
    </row>
    <row r="4582" spans="1:11" x14ac:dyDescent="0.25">
      <c r="A4582" t="s">
        <v>3193</v>
      </c>
      <c r="B4582" t="s">
        <v>3194</v>
      </c>
      <c r="C4582" t="s">
        <v>309</v>
      </c>
      <c r="D4582">
        <v>1707</v>
      </c>
      <c r="E4582">
        <v>995</v>
      </c>
      <c r="F4582">
        <v>1024</v>
      </c>
      <c r="G4582">
        <f t="shared" si="71"/>
        <v>30</v>
      </c>
      <c r="H4582">
        <v>4235</v>
      </c>
      <c r="I4582" t="s">
        <v>310</v>
      </c>
      <c r="J4582" t="str">
        <f>VLOOKUP(B4582,tax!$B$1:$P$1478,6,FALSE)</f>
        <v>Bacteria</v>
      </c>
      <c r="K4582" t="str">
        <f>VLOOKUP($B4582,tax!$B$1:$P$1478,7,FALSE)</f>
        <v xml:space="preserve"> Proteobacteria</v>
      </c>
    </row>
    <row r="4583" spans="1:11" x14ac:dyDescent="0.25">
      <c r="A4583" t="s">
        <v>3193</v>
      </c>
      <c r="B4583" t="s">
        <v>3194</v>
      </c>
      <c r="C4583" t="s">
        <v>309</v>
      </c>
      <c r="D4583">
        <v>1707</v>
      </c>
      <c r="E4583">
        <v>1030</v>
      </c>
      <c r="F4583">
        <v>1059</v>
      </c>
      <c r="G4583">
        <f t="shared" si="71"/>
        <v>30</v>
      </c>
      <c r="H4583">
        <v>4235</v>
      </c>
      <c r="I4583" t="s">
        <v>310</v>
      </c>
      <c r="J4583" t="str">
        <f>VLOOKUP(B4583,tax!$B$1:$P$1478,6,FALSE)</f>
        <v>Bacteria</v>
      </c>
      <c r="K4583" t="str">
        <f>VLOOKUP($B4583,tax!$B$1:$P$1478,7,FALSE)</f>
        <v xml:space="preserve"> Proteobacteria</v>
      </c>
    </row>
    <row r="4584" spans="1:11" x14ac:dyDescent="0.25">
      <c r="A4584" t="s">
        <v>3195</v>
      </c>
      <c r="B4584" t="s">
        <v>3196</v>
      </c>
      <c r="C4584" t="s">
        <v>10</v>
      </c>
      <c r="D4584">
        <v>598</v>
      </c>
      <c r="E4584">
        <v>327</v>
      </c>
      <c r="F4584">
        <v>450</v>
      </c>
      <c r="G4584">
        <f t="shared" si="71"/>
        <v>124</v>
      </c>
      <c r="H4584">
        <v>1755</v>
      </c>
      <c r="I4584" t="s">
        <v>11</v>
      </c>
      <c r="J4584" t="str">
        <f>VLOOKUP(B4584,tax!$B$1:$P$1478,6,FALSE)</f>
        <v>Bacteria</v>
      </c>
      <c r="K4584" t="str">
        <f>VLOOKUP($B4584,tax!$B$1:$P$1478,7,FALSE)</f>
        <v xml:space="preserve"> Proteobacteria</v>
      </c>
    </row>
    <row r="4585" spans="1:11" x14ac:dyDescent="0.25">
      <c r="A4585" t="s">
        <v>3195</v>
      </c>
      <c r="B4585" t="s">
        <v>3196</v>
      </c>
      <c r="C4585" t="s">
        <v>10</v>
      </c>
      <c r="D4585">
        <v>598</v>
      </c>
      <c r="E4585">
        <v>468</v>
      </c>
      <c r="F4585">
        <v>598</v>
      </c>
      <c r="G4585">
        <f t="shared" si="71"/>
        <v>131</v>
      </c>
      <c r="H4585">
        <v>1755</v>
      </c>
      <c r="I4585" t="s">
        <v>11</v>
      </c>
      <c r="J4585" t="str">
        <f>VLOOKUP(B4585,tax!$B$1:$P$1478,6,FALSE)</f>
        <v>Bacteria</v>
      </c>
      <c r="K4585" t="str">
        <f>VLOOKUP($B4585,tax!$B$1:$P$1478,7,FALSE)</f>
        <v xml:space="preserve"> Proteobacteria</v>
      </c>
    </row>
    <row r="4586" spans="1:11" x14ac:dyDescent="0.25">
      <c r="A4586" t="s">
        <v>3195</v>
      </c>
      <c r="B4586" t="s">
        <v>3196</v>
      </c>
      <c r="C4586" t="s">
        <v>3197</v>
      </c>
      <c r="D4586">
        <v>598</v>
      </c>
      <c r="E4586">
        <v>1</v>
      </c>
      <c r="F4586">
        <v>115</v>
      </c>
      <c r="G4586">
        <f t="shared" si="71"/>
        <v>115</v>
      </c>
      <c r="H4586">
        <v>24</v>
      </c>
      <c r="I4586" t="s">
        <v>3197</v>
      </c>
      <c r="J4586" t="str">
        <f>VLOOKUP(B4586,tax!$B$1:$P$1478,6,FALSE)</f>
        <v>Bacteria</v>
      </c>
      <c r="K4586" t="str">
        <f>VLOOKUP($B4586,tax!$B$1:$P$1478,7,FALSE)</f>
        <v xml:space="preserve"> Proteobacteria</v>
      </c>
    </row>
    <row r="4587" spans="1:11" x14ac:dyDescent="0.25">
      <c r="A4587" t="s">
        <v>3198</v>
      </c>
      <c r="B4587" t="s">
        <v>3199</v>
      </c>
      <c r="C4587" t="s">
        <v>420</v>
      </c>
      <c r="D4587">
        <v>700</v>
      </c>
      <c r="E4587">
        <v>54</v>
      </c>
      <c r="F4587">
        <v>151</v>
      </c>
      <c r="G4587">
        <f t="shared" si="71"/>
        <v>98</v>
      </c>
      <c r="H4587">
        <v>1472</v>
      </c>
      <c r="I4587" t="s">
        <v>421</v>
      </c>
      <c r="J4587" t="str">
        <f>VLOOKUP(B4587,tax!$B$1:$P$1478,6,FALSE)</f>
        <v>Bacteria</v>
      </c>
      <c r="K4587" t="str">
        <f>VLOOKUP($B4587,tax!$B$1:$P$1478,7,FALSE)</f>
        <v xml:space="preserve"> Proteobacteria</v>
      </c>
    </row>
    <row r="4588" spans="1:11" x14ac:dyDescent="0.25">
      <c r="A4588" t="s">
        <v>3198</v>
      </c>
      <c r="B4588" t="s">
        <v>3199</v>
      </c>
      <c r="C4588" t="s">
        <v>10</v>
      </c>
      <c r="D4588">
        <v>700</v>
      </c>
      <c r="E4588">
        <v>213</v>
      </c>
      <c r="F4588">
        <v>332</v>
      </c>
      <c r="G4588">
        <f t="shared" si="71"/>
        <v>120</v>
      </c>
      <c r="H4588">
        <v>1755</v>
      </c>
      <c r="I4588" t="s">
        <v>11</v>
      </c>
      <c r="J4588" t="str">
        <f>VLOOKUP(B4588,tax!$B$1:$P$1478,6,FALSE)</f>
        <v>Bacteria</v>
      </c>
      <c r="K4588" t="str">
        <f>VLOOKUP($B4588,tax!$B$1:$P$1478,7,FALSE)</f>
        <v xml:space="preserve"> Proteobacteria</v>
      </c>
    </row>
    <row r="4589" spans="1:11" x14ac:dyDescent="0.25">
      <c r="A4589" t="s">
        <v>3198</v>
      </c>
      <c r="B4589" t="s">
        <v>3199</v>
      </c>
      <c r="C4589" t="s">
        <v>422</v>
      </c>
      <c r="D4589">
        <v>700</v>
      </c>
      <c r="E4589">
        <v>413</v>
      </c>
      <c r="F4589">
        <v>692</v>
      </c>
      <c r="G4589">
        <f t="shared" si="71"/>
        <v>280</v>
      </c>
      <c r="H4589">
        <v>198</v>
      </c>
      <c r="I4589" t="s">
        <v>423</v>
      </c>
      <c r="J4589" t="str">
        <f>VLOOKUP(B4589,tax!$B$1:$P$1478,6,FALSE)</f>
        <v>Bacteria</v>
      </c>
      <c r="K4589" t="str">
        <f>VLOOKUP($B4589,tax!$B$1:$P$1478,7,FALSE)</f>
        <v xml:space="preserve"> Proteobacteria</v>
      </c>
    </row>
    <row r="4590" spans="1:11" x14ac:dyDescent="0.25">
      <c r="A4590" t="s">
        <v>3200</v>
      </c>
      <c r="B4590" t="s">
        <v>3201</v>
      </c>
      <c r="C4590" t="s">
        <v>10</v>
      </c>
      <c r="D4590">
        <v>569</v>
      </c>
      <c r="E4590">
        <v>50</v>
      </c>
      <c r="F4590">
        <v>167</v>
      </c>
      <c r="G4590">
        <f t="shared" si="71"/>
        <v>118</v>
      </c>
      <c r="H4590">
        <v>1755</v>
      </c>
      <c r="I4590" t="s">
        <v>11</v>
      </c>
      <c r="J4590" t="str">
        <f>VLOOKUP(B4590,tax!$B$1:$P$1478,6,FALSE)</f>
        <v>Bacteria</v>
      </c>
      <c r="K4590" t="str">
        <f>VLOOKUP($B4590,tax!$B$1:$P$1478,7,FALSE)</f>
        <v xml:space="preserve"> Proteobacteria</v>
      </c>
    </row>
    <row r="4591" spans="1:11" x14ac:dyDescent="0.25">
      <c r="A4591" t="s">
        <v>3200</v>
      </c>
      <c r="B4591" t="s">
        <v>3201</v>
      </c>
      <c r="C4591" t="s">
        <v>10</v>
      </c>
      <c r="D4591">
        <v>569</v>
      </c>
      <c r="E4591">
        <v>199</v>
      </c>
      <c r="F4591">
        <v>316</v>
      </c>
      <c r="G4591">
        <f t="shared" si="71"/>
        <v>118</v>
      </c>
      <c r="H4591">
        <v>1755</v>
      </c>
      <c r="I4591" t="s">
        <v>11</v>
      </c>
      <c r="J4591" t="str">
        <f>VLOOKUP(B4591,tax!$B$1:$P$1478,6,FALSE)</f>
        <v>Bacteria</v>
      </c>
      <c r="K4591" t="str">
        <f>VLOOKUP($B4591,tax!$B$1:$P$1478,7,FALSE)</f>
        <v xml:space="preserve"> Proteobacteria</v>
      </c>
    </row>
    <row r="4592" spans="1:11" x14ac:dyDescent="0.25">
      <c r="A4592" t="s">
        <v>3200</v>
      </c>
      <c r="B4592" t="s">
        <v>3201</v>
      </c>
      <c r="C4592" t="s">
        <v>26</v>
      </c>
      <c r="D4592">
        <v>569</v>
      </c>
      <c r="E4592">
        <v>355</v>
      </c>
      <c r="F4592">
        <v>566</v>
      </c>
      <c r="G4592">
        <f t="shared" si="71"/>
        <v>212</v>
      </c>
      <c r="H4592">
        <v>4255</v>
      </c>
      <c r="I4592" t="s">
        <v>27</v>
      </c>
      <c r="J4592" t="str">
        <f>VLOOKUP(B4592,tax!$B$1:$P$1478,6,FALSE)</f>
        <v>Bacteria</v>
      </c>
      <c r="K4592" t="str">
        <f>VLOOKUP($B4592,tax!$B$1:$P$1478,7,FALSE)</f>
        <v xml:space="preserve"> Proteobacteria</v>
      </c>
    </row>
    <row r="4593" spans="1:11" x14ac:dyDescent="0.25">
      <c r="A4593" t="s">
        <v>3202</v>
      </c>
      <c r="B4593" t="s">
        <v>3203</v>
      </c>
      <c r="C4593" t="s">
        <v>10</v>
      </c>
      <c r="D4593">
        <v>630</v>
      </c>
      <c r="E4593">
        <v>168</v>
      </c>
      <c r="F4593">
        <v>285</v>
      </c>
      <c r="G4593">
        <f t="shared" si="71"/>
        <v>118</v>
      </c>
      <c r="H4593">
        <v>1755</v>
      </c>
      <c r="I4593" t="s">
        <v>11</v>
      </c>
      <c r="J4593" t="str">
        <f>VLOOKUP(B4593,tax!$B$1:$P$1478,6,FALSE)</f>
        <v>Bacteria</v>
      </c>
      <c r="K4593" t="str">
        <f>VLOOKUP($B4593,tax!$B$1:$P$1478,7,FALSE)</f>
        <v xml:space="preserve"> Proteobacteria</v>
      </c>
    </row>
    <row r="4594" spans="1:11" x14ac:dyDescent="0.25">
      <c r="A4594" t="s">
        <v>3202</v>
      </c>
      <c r="B4594" t="s">
        <v>3203</v>
      </c>
      <c r="C4594" t="s">
        <v>10</v>
      </c>
      <c r="D4594">
        <v>630</v>
      </c>
      <c r="E4594">
        <v>294</v>
      </c>
      <c r="F4594">
        <v>409</v>
      </c>
      <c r="G4594">
        <f t="shared" si="71"/>
        <v>116</v>
      </c>
      <c r="H4594">
        <v>1755</v>
      </c>
      <c r="I4594" t="s">
        <v>11</v>
      </c>
      <c r="J4594" t="str">
        <f>VLOOKUP(B4594,tax!$B$1:$P$1478,6,FALSE)</f>
        <v>Bacteria</v>
      </c>
      <c r="K4594" t="str">
        <f>VLOOKUP($B4594,tax!$B$1:$P$1478,7,FALSE)</f>
        <v xml:space="preserve"> Proteobacteria</v>
      </c>
    </row>
    <row r="4595" spans="1:11" x14ac:dyDescent="0.25">
      <c r="A4595" t="s">
        <v>3202</v>
      </c>
      <c r="B4595" t="s">
        <v>3203</v>
      </c>
      <c r="C4595" t="s">
        <v>3204</v>
      </c>
      <c r="D4595">
        <v>630</v>
      </c>
      <c r="E4595">
        <v>424</v>
      </c>
      <c r="F4595">
        <v>620</v>
      </c>
      <c r="G4595">
        <f t="shared" si="71"/>
        <v>197</v>
      </c>
      <c r="H4595">
        <v>20400</v>
      </c>
      <c r="I4595" t="s">
        <v>3205</v>
      </c>
      <c r="J4595" t="str">
        <f>VLOOKUP(B4595,tax!$B$1:$P$1478,6,FALSE)</f>
        <v>Bacteria</v>
      </c>
      <c r="K4595" t="str">
        <f>VLOOKUP($B4595,tax!$B$1:$P$1478,7,FALSE)</f>
        <v xml:space="preserve"> Proteobacteria</v>
      </c>
    </row>
    <row r="4596" spans="1:11" x14ac:dyDescent="0.25">
      <c r="A4596" t="s">
        <v>3206</v>
      </c>
      <c r="B4596" t="s">
        <v>3207</v>
      </c>
      <c r="C4596" t="s">
        <v>63</v>
      </c>
      <c r="D4596">
        <v>1024</v>
      </c>
      <c r="E4596">
        <v>284</v>
      </c>
      <c r="F4596">
        <v>486</v>
      </c>
      <c r="G4596">
        <f t="shared" si="71"/>
        <v>203</v>
      </c>
      <c r="H4596">
        <v>5365</v>
      </c>
      <c r="I4596" t="s">
        <v>64</v>
      </c>
      <c r="J4596" t="str">
        <f>VLOOKUP(B4596,tax!$B$1:$P$1478,6,FALSE)</f>
        <v>Bacteria</v>
      </c>
      <c r="K4596" t="str">
        <f>VLOOKUP($B4596,tax!$B$1:$P$1478,7,FALSE)</f>
        <v xml:space="preserve"> Proteobacteria</v>
      </c>
    </row>
    <row r="4597" spans="1:11" x14ac:dyDescent="0.25">
      <c r="A4597" t="s">
        <v>3206</v>
      </c>
      <c r="B4597" t="s">
        <v>3207</v>
      </c>
      <c r="C4597" t="s">
        <v>32</v>
      </c>
      <c r="D4597">
        <v>1024</v>
      </c>
      <c r="E4597">
        <v>892</v>
      </c>
      <c r="F4597">
        <v>1010</v>
      </c>
      <c r="G4597">
        <f t="shared" si="71"/>
        <v>119</v>
      </c>
      <c r="H4597">
        <v>1727</v>
      </c>
      <c r="I4597" t="s">
        <v>33</v>
      </c>
      <c r="J4597" t="str">
        <f>VLOOKUP(B4597,tax!$B$1:$P$1478,6,FALSE)</f>
        <v>Bacteria</v>
      </c>
      <c r="K4597" t="str">
        <f>VLOOKUP($B4597,tax!$B$1:$P$1478,7,FALSE)</f>
        <v xml:space="preserve"> Proteobacteria</v>
      </c>
    </row>
    <row r="4598" spans="1:11" x14ac:dyDescent="0.25">
      <c r="A4598" t="s">
        <v>3206</v>
      </c>
      <c r="B4598" t="s">
        <v>3207</v>
      </c>
      <c r="C4598" t="s">
        <v>10</v>
      </c>
      <c r="D4598">
        <v>1024</v>
      </c>
      <c r="E4598">
        <v>665</v>
      </c>
      <c r="F4598">
        <v>781</v>
      </c>
      <c r="G4598">
        <f t="shared" si="71"/>
        <v>117</v>
      </c>
      <c r="H4598">
        <v>1755</v>
      </c>
      <c r="I4598" t="s">
        <v>11</v>
      </c>
      <c r="J4598" t="str">
        <f>VLOOKUP(B4598,tax!$B$1:$P$1478,6,FALSE)</f>
        <v>Bacteria</v>
      </c>
      <c r="K4598" t="str">
        <f>VLOOKUP($B4598,tax!$B$1:$P$1478,7,FALSE)</f>
        <v xml:space="preserve"> Proteobacteria</v>
      </c>
    </row>
    <row r="4599" spans="1:11" x14ac:dyDescent="0.25">
      <c r="A4599" t="s">
        <v>3206</v>
      </c>
      <c r="B4599" t="s">
        <v>3207</v>
      </c>
      <c r="C4599" t="s">
        <v>1107</v>
      </c>
      <c r="D4599">
        <v>1024</v>
      </c>
      <c r="E4599">
        <v>32</v>
      </c>
      <c r="F4599">
        <v>75</v>
      </c>
      <c r="G4599">
        <f t="shared" si="71"/>
        <v>44</v>
      </c>
      <c r="H4599">
        <v>240</v>
      </c>
      <c r="I4599" t="s">
        <v>1108</v>
      </c>
      <c r="J4599" t="str">
        <f>VLOOKUP(B4599,tax!$B$1:$P$1478,6,FALSE)</f>
        <v>Bacteria</v>
      </c>
      <c r="K4599" t="str">
        <f>VLOOKUP($B4599,tax!$B$1:$P$1478,7,FALSE)</f>
        <v xml:space="preserve"> Proteobacteria</v>
      </c>
    </row>
    <row r="4600" spans="1:11" x14ac:dyDescent="0.25">
      <c r="A4600" t="s">
        <v>3208</v>
      </c>
      <c r="B4600" t="s">
        <v>3209</v>
      </c>
      <c r="C4600" t="s">
        <v>10</v>
      </c>
      <c r="D4600">
        <v>673</v>
      </c>
      <c r="E4600">
        <v>414</v>
      </c>
      <c r="F4600">
        <v>534</v>
      </c>
      <c r="G4600">
        <f t="shared" si="71"/>
        <v>121</v>
      </c>
      <c r="H4600">
        <v>1755</v>
      </c>
      <c r="I4600" t="s">
        <v>11</v>
      </c>
      <c r="J4600" t="str">
        <f>VLOOKUP(B4600,tax!$B$1:$P$1478,6,FALSE)</f>
        <v>Eukaryota</v>
      </c>
      <c r="K4600" t="str">
        <f>VLOOKUP($B4600,tax!$B$1:$P$1478,7,FALSE)</f>
        <v xml:space="preserve"> Metazoa</v>
      </c>
    </row>
    <row r="4601" spans="1:11" x14ac:dyDescent="0.25">
      <c r="A4601" t="s">
        <v>3208</v>
      </c>
      <c r="B4601" t="s">
        <v>3209</v>
      </c>
      <c r="C4601" t="s">
        <v>10</v>
      </c>
      <c r="D4601">
        <v>673</v>
      </c>
      <c r="E4601">
        <v>552</v>
      </c>
      <c r="F4601">
        <v>672</v>
      </c>
      <c r="G4601">
        <f t="shared" si="71"/>
        <v>121</v>
      </c>
      <c r="H4601">
        <v>1755</v>
      </c>
      <c r="I4601" t="s">
        <v>11</v>
      </c>
      <c r="J4601" t="str">
        <f>VLOOKUP(B4601,tax!$B$1:$P$1478,6,FALSE)</f>
        <v>Eukaryota</v>
      </c>
      <c r="K4601" t="str">
        <f>VLOOKUP($B4601,tax!$B$1:$P$1478,7,FALSE)</f>
        <v xml:space="preserve"> Metazoa</v>
      </c>
    </row>
    <row r="4602" spans="1:11" x14ac:dyDescent="0.25">
      <c r="A4602" t="s">
        <v>3208</v>
      </c>
      <c r="B4602" t="s">
        <v>3209</v>
      </c>
      <c r="C4602" t="s">
        <v>26</v>
      </c>
      <c r="D4602">
        <v>673</v>
      </c>
      <c r="E4602">
        <v>53</v>
      </c>
      <c r="F4602">
        <v>250</v>
      </c>
      <c r="G4602">
        <f t="shared" si="71"/>
        <v>198</v>
      </c>
      <c r="H4602">
        <v>4255</v>
      </c>
      <c r="I4602" t="s">
        <v>27</v>
      </c>
      <c r="J4602" t="str">
        <f>VLOOKUP(B4602,tax!$B$1:$P$1478,6,FALSE)</f>
        <v>Eukaryota</v>
      </c>
      <c r="K4602" t="str">
        <f>VLOOKUP($B4602,tax!$B$1:$P$1478,7,FALSE)</f>
        <v xml:space="preserve"> Metazoa</v>
      </c>
    </row>
    <row r="4603" spans="1:11" x14ac:dyDescent="0.25">
      <c r="A4603" t="s">
        <v>3208</v>
      </c>
      <c r="B4603" t="s">
        <v>3209</v>
      </c>
      <c r="C4603" t="s">
        <v>166</v>
      </c>
      <c r="D4603">
        <v>673</v>
      </c>
      <c r="E4603">
        <v>256</v>
      </c>
      <c r="F4603">
        <v>357</v>
      </c>
      <c r="G4603">
        <f t="shared" si="71"/>
        <v>102</v>
      </c>
      <c r="H4603">
        <v>1501</v>
      </c>
      <c r="I4603" t="s">
        <v>167</v>
      </c>
      <c r="J4603" t="str">
        <f>VLOOKUP(B4603,tax!$B$1:$P$1478,6,FALSE)</f>
        <v>Eukaryota</v>
      </c>
      <c r="K4603" t="str">
        <f>VLOOKUP($B4603,tax!$B$1:$P$1478,7,FALSE)</f>
        <v xml:space="preserve"> Metazoa</v>
      </c>
    </row>
    <row r="4604" spans="1:11" x14ac:dyDescent="0.25">
      <c r="A4604" t="s">
        <v>3208</v>
      </c>
      <c r="B4604" t="s">
        <v>3209</v>
      </c>
      <c r="C4604" t="s">
        <v>166</v>
      </c>
      <c r="D4604">
        <v>673</v>
      </c>
      <c r="E4604">
        <v>347</v>
      </c>
      <c r="F4604">
        <v>404</v>
      </c>
      <c r="G4604">
        <f t="shared" si="71"/>
        <v>58</v>
      </c>
      <c r="H4604">
        <v>1501</v>
      </c>
      <c r="I4604" t="s">
        <v>167</v>
      </c>
      <c r="J4604" t="str">
        <f>VLOOKUP(B4604,tax!$B$1:$P$1478,6,FALSE)</f>
        <v>Eukaryota</v>
      </c>
      <c r="K4604" t="str">
        <f>VLOOKUP($B4604,tax!$B$1:$P$1478,7,FALSE)</f>
        <v xml:space="preserve"> Metazoa</v>
      </c>
    </row>
    <row r="4605" spans="1:11" x14ac:dyDescent="0.25">
      <c r="A4605" t="s">
        <v>3210</v>
      </c>
      <c r="B4605" t="s">
        <v>3211</v>
      </c>
      <c r="C4605" t="s">
        <v>10</v>
      </c>
      <c r="D4605">
        <v>500</v>
      </c>
      <c r="E4605">
        <v>374</v>
      </c>
      <c r="F4605">
        <v>499</v>
      </c>
      <c r="G4605">
        <f t="shared" si="71"/>
        <v>126</v>
      </c>
      <c r="H4605">
        <v>1755</v>
      </c>
      <c r="I4605" t="s">
        <v>11</v>
      </c>
      <c r="J4605" t="str">
        <f>VLOOKUP(B4605,tax!$B$1:$P$1478,6,FALSE)</f>
        <v>Eukaryota</v>
      </c>
      <c r="K4605" t="str">
        <f>VLOOKUP($B4605,tax!$B$1:$P$1478,7,FALSE)</f>
        <v xml:space="preserve"> Fungi</v>
      </c>
    </row>
    <row r="4606" spans="1:11" x14ac:dyDescent="0.25">
      <c r="A4606" t="s">
        <v>3210</v>
      </c>
      <c r="B4606" t="s">
        <v>3211</v>
      </c>
      <c r="C4606" t="s">
        <v>52</v>
      </c>
      <c r="D4606">
        <v>500</v>
      </c>
      <c r="E4606">
        <v>81</v>
      </c>
      <c r="F4606">
        <v>351</v>
      </c>
      <c r="G4606">
        <f t="shared" si="71"/>
        <v>271</v>
      </c>
      <c r="H4606">
        <v>5170</v>
      </c>
      <c r="I4606" t="s">
        <v>53</v>
      </c>
      <c r="J4606" t="str">
        <f>VLOOKUP(B4606,tax!$B$1:$P$1478,6,FALSE)</f>
        <v>Eukaryota</v>
      </c>
      <c r="K4606" t="str">
        <f>VLOOKUP($B4606,tax!$B$1:$P$1478,7,FALSE)</f>
        <v xml:space="preserve"> Fungi</v>
      </c>
    </row>
    <row r="4607" spans="1:11" x14ac:dyDescent="0.25">
      <c r="A4607" t="s">
        <v>3212</v>
      </c>
      <c r="B4607" t="s">
        <v>3213</v>
      </c>
      <c r="C4607" t="s">
        <v>3214</v>
      </c>
      <c r="D4607">
        <v>628</v>
      </c>
      <c r="E4607">
        <v>489</v>
      </c>
      <c r="F4607">
        <v>598</v>
      </c>
      <c r="G4607">
        <f t="shared" si="71"/>
        <v>110</v>
      </c>
      <c r="H4607">
        <v>16611</v>
      </c>
      <c r="I4607" t="s">
        <v>3215</v>
      </c>
      <c r="J4607" t="str">
        <f>VLOOKUP(B4607,tax!$B$1:$P$1478,6,FALSE)</f>
        <v>Eukaryota</v>
      </c>
      <c r="K4607" t="str">
        <f>VLOOKUP($B4607,tax!$B$1:$P$1478,7,FALSE)</f>
        <v xml:space="preserve"> Fungi</v>
      </c>
    </row>
    <row r="4608" spans="1:11" x14ac:dyDescent="0.25">
      <c r="A4608" t="s">
        <v>3212</v>
      </c>
      <c r="B4608" t="s">
        <v>3213</v>
      </c>
      <c r="C4608" t="s">
        <v>10</v>
      </c>
      <c r="D4608">
        <v>628</v>
      </c>
      <c r="E4608">
        <v>329</v>
      </c>
      <c r="F4608">
        <v>427</v>
      </c>
      <c r="G4608">
        <f t="shared" si="71"/>
        <v>99</v>
      </c>
      <c r="H4608">
        <v>1755</v>
      </c>
      <c r="I4608" t="s">
        <v>11</v>
      </c>
      <c r="J4608" t="str">
        <f>VLOOKUP(B4608,tax!$B$1:$P$1478,6,FALSE)</f>
        <v>Eukaryota</v>
      </c>
      <c r="K4608" t="str">
        <f>VLOOKUP($B4608,tax!$B$1:$P$1478,7,FALSE)</f>
        <v xml:space="preserve"> Fungi</v>
      </c>
    </row>
    <row r="4609" spans="1:11" x14ac:dyDescent="0.25">
      <c r="A4609" t="s">
        <v>3212</v>
      </c>
      <c r="B4609" t="s">
        <v>3213</v>
      </c>
      <c r="C4609" t="s">
        <v>52</v>
      </c>
      <c r="D4609">
        <v>628</v>
      </c>
      <c r="E4609">
        <v>21</v>
      </c>
      <c r="F4609">
        <v>302</v>
      </c>
      <c r="G4609">
        <f t="shared" si="71"/>
        <v>282</v>
      </c>
      <c r="H4609">
        <v>5170</v>
      </c>
      <c r="I4609" t="s">
        <v>53</v>
      </c>
      <c r="J4609" t="str">
        <f>VLOOKUP(B4609,tax!$B$1:$P$1478,6,FALSE)</f>
        <v>Eukaryota</v>
      </c>
      <c r="K4609" t="str">
        <f>VLOOKUP($B4609,tax!$B$1:$P$1478,7,FALSE)</f>
        <v xml:space="preserve"> Fungi</v>
      </c>
    </row>
    <row r="4610" spans="1:11" x14ac:dyDescent="0.25">
      <c r="A4610" t="s">
        <v>3216</v>
      </c>
      <c r="B4610" t="s">
        <v>3217</v>
      </c>
      <c r="C4610" t="s">
        <v>10</v>
      </c>
      <c r="D4610">
        <v>438</v>
      </c>
      <c r="E4610">
        <v>318</v>
      </c>
      <c r="F4610">
        <v>436</v>
      </c>
      <c r="G4610">
        <f t="shared" si="71"/>
        <v>119</v>
      </c>
      <c r="H4610">
        <v>1755</v>
      </c>
      <c r="I4610" t="s">
        <v>11</v>
      </c>
      <c r="J4610" t="str">
        <f>VLOOKUP(B4610,tax!$B$1:$P$1478,6,FALSE)</f>
        <v>Eukaryota</v>
      </c>
      <c r="K4610" t="str">
        <f>VLOOKUP($B4610,tax!$B$1:$P$1478,7,FALSE)</f>
        <v xml:space="preserve"> Fungi</v>
      </c>
    </row>
    <row r="4611" spans="1:11" x14ac:dyDescent="0.25">
      <c r="A4611" t="s">
        <v>3216</v>
      </c>
      <c r="B4611" t="s">
        <v>3217</v>
      </c>
      <c r="C4611" t="s">
        <v>52</v>
      </c>
      <c r="D4611">
        <v>438</v>
      </c>
      <c r="E4611">
        <v>28</v>
      </c>
      <c r="F4611">
        <v>295</v>
      </c>
      <c r="G4611">
        <f t="shared" ref="G4611:G4674" si="72">F4611-E4611+1</f>
        <v>268</v>
      </c>
      <c r="H4611">
        <v>5170</v>
      </c>
      <c r="I4611" t="s">
        <v>53</v>
      </c>
      <c r="J4611" t="str">
        <f>VLOOKUP(B4611,tax!$B$1:$P$1478,6,FALSE)</f>
        <v>Eukaryota</v>
      </c>
      <c r="K4611" t="str">
        <f>VLOOKUP($B4611,tax!$B$1:$P$1478,7,FALSE)</f>
        <v xml:space="preserve"> Fungi</v>
      </c>
    </row>
    <row r="4612" spans="1:11" x14ac:dyDescent="0.25">
      <c r="A4612" t="s">
        <v>3218</v>
      </c>
      <c r="B4612" t="s">
        <v>3219</v>
      </c>
      <c r="C4612" t="s">
        <v>10</v>
      </c>
      <c r="D4612">
        <v>460</v>
      </c>
      <c r="E4612">
        <v>332</v>
      </c>
      <c r="F4612">
        <v>460</v>
      </c>
      <c r="G4612">
        <f t="shared" si="72"/>
        <v>129</v>
      </c>
      <c r="H4612">
        <v>1755</v>
      </c>
      <c r="I4612" t="s">
        <v>11</v>
      </c>
      <c r="J4612" t="str">
        <f>VLOOKUP(B4612,tax!$B$1:$P$1478,6,FALSE)</f>
        <v>Bacteria</v>
      </c>
      <c r="K4612" t="str">
        <f>VLOOKUP($B4612,tax!$B$1:$P$1478,7,FALSE)</f>
        <v xml:space="preserve"> Actinobacteria</v>
      </c>
    </row>
    <row r="4613" spans="1:11" x14ac:dyDescent="0.25">
      <c r="A4613" t="s">
        <v>3218</v>
      </c>
      <c r="B4613" t="s">
        <v>3219</v>
      </c>
      <c r="C4613" t="s">
        <v>26</v>
      </c>
      <c r="D4613">
        <v>460</v>
      </c>
      <c r="E4613">
        <v>84</v>
      </c>
      <c r="F4613">
        <v>309</v>
      </c>
      <c r="G4613">
        <f t="shared" si="72"/>
        <v>226</v>
      </c>
      <c r="H4613">
        <v>4255</v>
      </c>
      <c r="I4613" t="s">
        <v>27</v>
      </c>
      <c r="J4613" t="str">
        <f>VLOOKUP(B4613,tax!$B$1:$P$1478,6,FALSE)</f>
        <v>Bacteria</v>
      </c>
      <c r="K4613" t="str">
        <f>VLOOKUP($B4613,tax!$B$1:$P$1478,7,FALSE)</f>
        <v xml:space="preserve"> Actinobacteria</v>
      </c>
    </row>
    <row r="4614" spans="1:11" x14ac:dyDescent="0.25">
      <c r="A4614" t="s">
        <v>3220</v>
      </c>
      <c r="B4614" t="s">
        <v>3221</v>
      </c>
      <c r="C4614" t="s">
        <v>10</v>
      </c>
      <c r="D4614">
        <v>377</v>
      </c>
      <c r="E4614">
        <v>263</v>
      </c>
      <c r="F4614">
        <v>377</v>
      </c>
      <c r="G4614">
        <f t="shared" si="72"/>
        <v>115</v>
      </c>
      <c r="H4614">
        <v>1755</v>
      </c>
      <c r="I4614" t="s">
        <v>11</v>
      </c>
      <c r="J4614" t="str">
        <f>VLOOKUP(B4614,tax!$B$1:$P$1478,6,FALSE)</f>
        <v>Bacteria</v>
      </c>
      <c r="K4614" t="str">
        <f>VLOOKUP($B4614,tax!$B$1:$P$1478,7,FALSE)</f>
        <v xml:space="preserve"> Firmicutes</v>
      </c>
    </row>
    <row r="4615" spans="1:11" x14ac:dyDescent="0.25">
      <c r="A4615" t="s">
        <v>3220</v>
      </c>
      <c r="B4615" t="s">
        <v>3221</v>
      </c>
      <c r="C4615" t="s">
        <v>83</v>
      </c>
      <c r="D4615">
        <v>377</v>
      </c>
      <c r="E4615">
        <v>49</v>
      </c>
      <c r="F4615">
        <v>235</v>
      </c>
      <c r="G4615">
        <f t="shared" si="72"/>
        <v>187</v>
      </c>
      <c r="H4615">
        <v>815</v>
      </c>
      <c r="I4615" t="s">
        <v>84</v>
      </c>
      <c r="J4615" t="str">
        <f>VLOOKUP(B4615,tax!$B$1:$P$1478,6,FALSE)</f>
        <v>Bacteria</v>
      </c>
      <c r="K4615" t="str">
        <f>VLOOKUP($B4615,tax!$B$1:$P$1478,7,FALSE)</f>
        <v xml:space="preserve"> Firmicutes</v>
      </c>
    </row>
    <row r="4616" spans="1:11" x14ac:dyDescent="0.25">
      <c r="A4616" t="s">
        <v>3222</v>
      </c>
      <c r="B4616" t="s">
        <v>3223</v>
      </c>
      <c r="C4616" t="s">
        <v>10</v>
      </c>
      <c r="D4616">
        <v>1095</v>
      </c>
      <c r="E4616">
        <v>975</v>
      </c>
      <c r="F4616">
        <v>1094</v>
      </c>
      <c r="G4616">
        <f t="shared" si="72"/>
        <v>120</v>
      </c>
      <c r="H4616">
        <v>1755</v>
      </c>
      <c r="I4616" t="s">
        <v>11</v>
      </c>
      <c r="J4616" t="str">
        <f>VLOOKUP(B4616,tax!$B$1:$P$1478,6,FALSE)</f>
        <v>Bacteria</v>
      </c>
      <c r="K4616" t="str">
        <f>VLOOKUP($B4616,tax!$B$1:$P$1478,7,FALSE)</f>
        <v xml:space="preserve"> environmental samples.</v>
      </c>
    </row>
    <row r="4617" spans="1:11" x14ac:dyDescent="0.25">
      <c r="A4617" t="s">
        <v>3222</v>
      </c>
      <c r="B4617" t="s">
        <v>3223</v>
      </c>
      <c r="C4617" t="s">
        <v>44</v>
      </c>
      <c r="D4617">
        <v>1095</v>
      </c>
      <c r="E4617">
        <v>136</v>
      </c>
      <c r="F4617">
        <v>690</v>
      </c>
      <c r="G4617">
        <f t="shared" si="72"/>
        <v>555</v>
      </c>
      <c r="H4617">
        <v>477</v>
      </c>
      <c r="I4617" t="s">
        <v>45</v>
      </c>
      <c r="J4617" t="str">
        <f>VLOOKUP(B4617,tax!$B$1:$P$1478,6,FALSE)</f>
        <v>Bacteria</v>
      </c>
      <c r="K4617" t="str">
        <f>VLOOKUP($B4617,tax!$B$1:$P$1478,7,FALSE)</f>
        <v xml:space="preserve"> environmental samples.</v>
      </c>
    </row>
    <row r="4618" spans="1:11" x14ac:dyDescent="0.25">
      <c r="A4618" t="s">
        <v>3224</v>
      </c>
      <c r="B4618" t="s">
        <v>3225</v>
      </c>
      <c r="C4618" t="s">
        <v>10</v>
      </c>
      <c r="D4618">
        <v>727</v>
      </c>
      <c r="E4618">
        <v>599</v>
      </c>
      <c r="F4618">
        <v>727</v>
      </c>
      <c r="G4618">
        <f t="shared" si="72"/>
        <v>129</v>
      </c>
      <c r="H4618">
        <v>1755</v>
      </c>
      <c r="I4618" t="s">
        <v>11</v>
      </c>
      <c r="J4618" t="str">
        <f>VLOOKUP(B4618,tax!$B$1:$P$1478,6,FALSE)</f>
        <v>Bacteria</v>
      </c>
      <c r="K4618" t="str">
        <f>VLOOKUP($B4618,tax!$B$1:$P$1478,7,FALSE)</f>
        <v xml:space="preserve"> Proteobacteria</v>
      </c>
    </row>
    <row r="4619" spans="1:11" x14ac:dyDescent="0.25">
      <c r="A4619" t="s">
        <v>3224</v>
      </c>
      <c r="B4619" t="s">
        <v>3225</v>
      </c>
      <c r="C4619" t="s">
        <v>38</v>
      </c>
      <c r="D4619">
        <v>727</v>
      </c>
      <c r="E4619">
        <v>340</v>
      </c>
      <c r="F4619">
        <v>516</v>
      </c>
      <c r="G4619">
        <f t="shared" si="72"/>
        <v>177</v>
      </c>
      <c r="H4619">
        <v>232</v>
      </c>
      <c r="I4619" t="s">
        <v>39</v>
      </c>
      <c r="J4619" t="str">
        <f>VLOOKUP(B4619,tax!$B$1:$P$1478,6,FALSE)</f>
        <v>Bacteria</v>
      </c>
      <c r="K4619" t="str">
        <f>VLOOKUP($B4619,tax!$B$1:$P$1478,7,FALSE)</f>
        <v xml:space="preserve"> Proteobacteria</v>
      </c>
    </row>
    <row r="4620" spans="1:11" x14ac:dyDescent="0.25">
      <c r="A4620" t="s">
        <v>3224</v>
      </c>
      <c r="B4620" t="s">
        <v>3225</v>
      </c>
      <c r="C4620" t="s">
        <v>38</v>
      </c>
      <c r="D4620">
        <v>727</v>
      </c>
      <c r="E4620">
        <v>513</v>
      </c>
      <c r="F4620">
        <v>568</v>
      </c>
      <c r="G4620">
        <f t="shared" si="72"/>
        <v>56</v>
      </c>
      <c r="H4620">
        <v>232</v>
      </c>
      <c r="I4620" t="s">
        <v>39</v>
      </c>
      <c r="J4620" t="str">
        <f>VLOOKUP(B4620,tax!$B$1:$P$1478,6,FALSE)</f>
        <v>Bacteria</v>
      </c>
      <c r="K4620" t="str">
        <f>VLOOKUP($B4620,tax!$B$1:$P$1478,7,FALSE)</f>
        <v xml:space="preserve"> Proteobacteria</v>
      </c>
    </row>
    <row r="4621" spans="1:11" x14ac:dyDescent="0.25">
      <c r="A4621" t="s">
        <v>3224</v>
      </c>
      <c r="B4621" t="s">
        <v>3225</v>
      </c>
      <c r="C4621" t="s">
        <v>40</v>
      </c>
      <c r="D4621">
        <v>727</v>
      </c>
      <c r="E4621">
        <v>8</v>
      </c>
      <c r="F4621">
        <v>336</v>
      </c>
      <c r="G4621">
        <f t="shared" si="72"/>
        <v>329</v>
      </c>
      <c r="H4621">
        <v>208</v>
      </c>
      <c r="I4621" t="s">
        <v>41</v>
      </c>
      <c r="J4621" t="str">
        <f>VLOOKUP(B4621,tax!$B$1:$P$1478,6,FALSE)</f>
        <v>Bacteria</v>
      </c>
      <c r="K4621" t="str">
        <f>VLOOKUP($B4621,tax!$B$1:$P$1478,7,FALSE)</f>
        <v xml:space="preserve"> Proteobacteria</v>
      </c>
    </row>
    <row r="4622" spans="1:11" x14ac:dyDescent="0.25">
      <c r="A4622" t="s">
        <v>3226</v>
      </c>
      <c r="B4622" t="s">
        <v>3227</v>
      </c>
      <c r="C4622" t="s">
        <v>10</v>
      </c>
      <c r="D4622">
        <v>575</v>
      </c>
      <c r="E4622">
        <v>203</v>
      </c>
      <c r="F4622">
        <v>318</v>
      </c>
      <c r="G4622">
        <f t="shared" si="72"/>
        <v>116</v>
      </c>
      <c r="H4622">
        <v>1755</v>
      </c>
      <c r="I4622" t="s">
        <v>11</v>
      </c>
      <c r="J4622" t="str">
        <f>VLOOKUP(B4622,tax!$B$1:$P$1478,6,FALSE)</f>
        <v>Bacteria</v>
      </c>
      <c r="K4622" t="str">
        <f>VLOOKUP($B4622,tax!$B$1:$P$1478,7,FALSE)</f>
        <v xml:space="preserve"> Proteobacteria</v>
      </c>
    </row>
    <row r="4623" spans="1:11" x14ac:dyDescent="0.25">
      <c r="A4623" t="s">
        <v>3226</v>
      </c>
      <c r="B4623" t="s">
        <v>3227</v>
      </c>
      <c r="C4623" t="s">
        <v>26</v>
      </c>
      <c r="D4623">
        <v>575</v>
      </c>
      <c r="E4623">
        <v>360</v>
      </c>
      <c r="F4623">
        <v>570</v>
      </c>
      <c r="G4623">
        <f t="shared" si="72"/>
        <v>211</v>
      </c>
      <c r="H4623">
        <v>4255</v>
      </c>
      <c r="I4623" t="s">
        <v>27</v>
      </c>
      <c r="J4623" t="str">
        <f>VLOOKUP(B4623,tax!$B$1:$P$1478,6,FALSE)</f>
        <v>Bacteria</v>
      </c>
      <c r="K4623" t="str">
        <f>VLOOKUP($B4623,tax!$B$1:$P$1478,7,FALSE)</f>
        <v xml:space="preserve"> Proteobacteria</v>
      </c>
    </row>
    <row r="4624" spans="1:11" x14ac:dyDescent="0.25">
      <c r="A4624" t="s">
        <v>3226</v>
      </c>
      <c r="B4624" t="s">
        <v>3227</v>
      </c>
      <c r="C4624" t="s">
        <v>166</v>
      </c>
      <c r="D4624">
        <v>575</v>
      </c>
      <c r="E4624">
        <v>23</v>
      </c>
      <c r="F4624">
        <v>122</v>
      </c>
      <c r="G4624">
        <f t="shared" si="72"/>
        <v>100</v>
      </c>
      <c r="H4624">
        <v>1501</v>
      </c>
      <c r="I4624" t="s">
        <v>167</v>
      </c>
      <c r="J4624" t="str">
        <f>VLOOKUP(B4624,tax!$B$1:$P$1478,6,FALSE)</f>
        <v>Bacteria</v>
      </c>
      <c r="K4624" t="str">
        <f>VLOOKUP($B4624,tax!$B$1:$P$1478,7,FALSE)</f>
        <v xml:space="preserve"> Proteobacteria</v>
      </c>
    </row>
    <row r="4625" spans="1:11" x14ac:dyDescent="0.25">
      <c r="A4625" t="s">
        <v>3226</v>
      </c>
      <c r="B4625" t="s">
        <v>3227</v>
      </c>
      <c r="C4625" t="s">
        <v>166</v>
      </c>
      <c r="D4625">
        <v>575</v>
      </c>
      <c r="E4625">
        <v>68</v>
      </c>
      <c r="F4625">
        <v>169</v>
      </c>
      <c r="G4625">
        <f t="shared" si="72"/>
        <v>102</v>
      </c>
      <c r="H4625">
        <v>1501</v>
      </c>
      <c r="I4625" t="s">
        <v>167</v>
      </c>
      <c r="J4625" t="str">
        <f>VLOOKUP(B4625,tax!$B$1:$P$1478,6,FALSE)</f>
        <v>Bacteria</v>
      </c>
      <c r="K4625" t="str">
        <f>VLOOKUP($B4625,tax!$B$1:$P$1478,7,FALSE)</f>
        <v xml:space="preserve"> Proteobacteria</v>
      </c>
    </row>
    <row r="4626" spans="1:11" x14ac:dyDescent="0.25">
      <c r="A4626" t="s">
        <v>3228</v>
      </c>
      <c r="B4626" t="s">
        <v>3229</v>
      </c>
      <c r="C4626" t="s">
        <v>10</v>
      </c>
      <c r="D4626">
        <v>497</v>
      </c>
      <c r="E4626">
        <v>386</v>
      </c>
      <c r="F4626">
        <v>483</v>
      </c>
      <c r="G4626">
        <f t="shared" si="72"/>
        <v>98</v>
      </c>
      <c r="H4626">
        <v>1755</v>
      </c>
      <c r="I4626" t="s">
        <v>11</v>
      </c>
      <c r="J4626" t="str">
        <f>VLOOKUP(B4626,tax!$B$1:$P$1478,6,FALSE)</f>
        <v>Bacteria</v>
      </c>
      <c r="K4626" t="str">
        <f>VLOOKUP($B4626,tax!$B$1:$P$1478,7,FALSE)</f>
        <v xml:space="preserve"> Proteobacteria</v>
      </c>
    </row>
    <row r="4627" spans="1:11" x14ac:dyDescent="0.25">
      <c r="A4627" t="s">
        <v>3230</v>
      </c>
      <c r="B4627" t="s">
        <v>3231</v>
      </c>
      <c r="C4627" t="s">
        <v>10</v>
      </c>
      <c r="D4627">
        <v>619</v>
      </c>
      <c r="E4627">
        <v>365</v>
      </c>
      <c r="F4627">
        <v>484</v>
      </c>
      <c r="G4627">
        <f t="shared" si="72"/>
        <v>120</v>
      </c>
      <c r="H4627">
        <v>1755</v>
      </c>
      <c r="I4627" t="s">
        <v>11</v>
      </c>
      <c r="J4627" t="str">
        <f>VLOOKUP(B4627,tax!$B$1:$P$1478,6,FALSE)</f>
        <v>Bacteria</v>
      </c>
      <c r="K4627" t="str">
        <f>VLOOKUP($B4627,tax!$B$1:$P$1478,7,FALSE)</f>
        <v xml:space="preserve"> Proteobacteria</v>
      </c>
    </row>
    <row r="4628" spans="1:11" x14ac:dyDescent="0.25">
      <c r="A4628" t="s">
        <v>3230</v>
      </c>
      <c r="B4628" t="s">
        <v>3231</v>
      </c>
      <c r="C4628" t="s">
        <v>10</v>
      </c>
      <c r="D4628">
        <v>619</v>
      </c>
      <c r="E4628">
        <v>496</v>
      </c>
      <c r="F4628">
        <v>616</v>
      </c>
      <c r="G4628">
        <f t="shared" si="72"/>
        <v>121</v>
      </c>
      <c r="H4628">
        <v>1755</v>
      </c>
      <c r="I4628" t="s">
        <v>11</v>
      </c>
      <c r="J4628" t="str">
        <f>VLOOKUP(B4628,tax!$B$1:$P$1478,6,FALSE)</f>
        <v>Bacteria</v>
      </c>
      <c r="K4628" t="str">
        <f>VLOOKUP($B4628,tax!$B$1:$P$1478,7,FALSE)</f>
        <v xml:space="preserve"> Proteobacteria</v>
      </c>
    </row>
    <row r="4629" spans="1:11" x14ac:dyDescent="0.25">
      <c r="A4629" t="s">
        <v>3230</v>
      </c>
      <c r="B4629" t="s">
        <v>3231</v>
      </c>
      <c r="C4629" t="s">
        <v>69</v>
      </c>
      <c r="D4629">
        <v>619</v>
      </c>
      <c r="E4629">
        <v>56</v>
      </c>
      <c r="F4629">
        <v>305</v>
      </c>
      <c r="G4629">
        <f t="shared" si="72"/>
        <v>250</v>
      </c>
      <c r="H4629">
        <v>5309</v>
      </c>
      <c r="I4629" t="s">
        <v>70</v>
      </c>
      <c r="J4629" t="str">
        <f>VLOOKUP(B4629,tax!$B$1:$P$1478,6,FALSE)</f>
        <v>Bacteria</v>
      </c>
      <c r="K4629" t="str">
        <f>VLOOKUP($B4629,tax!$B$1:$P$1478,7,FALSE)</f>
        <v xml:space="preserve"> Proteobacteria</v>
      </c>
    </row>
    <row r="4630" spans="1:11" x14ac:dyDescent="0.25">
      <c r="A4630" t="s">
        <v>3232</v>
      </c>
      <c r="B4630" t="s">
        <v>3233</v>
      </c>
      <c r="C4630" t="s">
        <v>10</v>
      </c>
      <c r="D4630">
        <v>608</v>
      </c>
      <c r="E4630">
        <v>156</v>
      </c>
      <c r="F4630">
        <v>267</v>
      </c>
      <c r="G4630">
        <f t="shared" si="72"/>
        <v>112</v>
      </c>
      <c r="H4630">
        <v>1755</v>
      </c>
      <c r="I4630" t="s">
        <v>11</v>
      </c>
      <c r="J4630" t="str">
        <f>VLOOKUP(B4630,tax!$B$1:$P$1478,6,FALSE)</f>
        <v>Bacteria</v>
      </c>
      <c r="K4630" t="str">
        <f>VLOOKUP($B4630,tax!$B$1:$P$1478,7,FALSE)</f>
        <v xml:space="preserve"> Proteobacteria</v>
      </c>
    </row>
    <row r="4631" spans="1:11" x14ac:dyDescent="0.25">
      <c r="A4631" t="s">
        <v>3232</v>
      </c>
      <c r="B4631" t="s">
        <v>3233</v>
      </c>
      <c r="C4631" t="s">
        <v>69</v>
      </c>
      <c r="D4631">
        <v>608</v>
      </c>
      <c r="E4631">
        <v>276</v>
      </c>
      <c r="F4631">
        <v>572</v>
      </c>
      <c r="G4631">
        <f t="shared" si="72"/>
        <v>297</v>
      </c>
      <c r="H4631">
        <v>5309</v>
      </c>
      <c r="I4631" t="s">
        <v>70</v>
      </c>
      <c r="J4631" t="str">
        <f>VLOOKUP(B4631,tax!$B$1:$P$1478,6,FALSE)</f>
        <v>Bacteria</v>
      </c>
      <c r="K4631" t="str">
        <f>VLOOKUP($B4631,tax!$B$1:$P$1478,7,FALSE)</f>
        <v xml:space="preserve"> Proteobacteria</v>
      </c>
    </row>
    <row r="4632" spans="1:11" x14ac:dyDescent="0.25">
      <c r="A4632" t="s">
        <v>3234</v>
      </c>
      <c r="B4632" t="s">
        <v>3235</v>
      </c>
      <c r="C4632" t="s">
        <v>10</v>
      </c>
      <c r="D4632">
        <v>441</v>
      </c>
      <c r="E4632">
        <v>319</v>
      </c>
      <c r="F4632">
        <v>439</v>
      </c>
      <c r="G4632">
        <f t="shared" si="72"/>
        <v>121</v>
      </c>
      <c r="H4632">
        <v>1755</v>
      </c>
      <c r="I4632" t="s">
        <v>11</v>
      </c>
      <c r="J4632" t="str">
        <f>VLOOKUP(B4632,tax!$B$1:$P$1478,6,FALSE)</f>
        <v>Bacteria</v>
      </c>
      <c r="K4632" t="str">
        <f>VLOOKUP($B4632,tax!$B$1:$P$1478,7,FALSE)</f>
        <v xml:space="preserve"> Proteobacteria</v>
      </c>
    </row>
    <row r="4633" spans="1:11" x14ac:dyDescent="0.25">
      <c r="A4633" t="s">
        <v>3234</v>
      </c>
      <c r="B4633" t="s">
        <v>3235</v>
      </c>
      <c r="C4633" t="s">
        <v>170</v>
      </c>
      <c r="D4633">
        <v>441</v>
      </c>
      <c r="E4633">
        <v>27</v>
      </c>
      <c r="F4633">
        <v>290</v>
      </c>
      <c r="G4633">
        <f t="shared" si="72"/>
        <v>264</v>
      </c>
      <c r="H4633">
        <v>8946</v>
      </c>
      <c r="I4633" t="s">
        <v>171</v>
      </c>
      <c r="J4633" t="str">
        <f>VLOOKUP(B4633,tax!$B$1:$P$1478,6,FALSE)</f>
        <v>Bacteria</v>
      </c>
      <c r="K4633" t="str">
        <f>VLOOKUP($B4633,tax!$B$1:$P$1478,7,FALSE)</f>
        <v xml:space="preserve"> Proteobacteria</v>
      </c>
    </row>
    <row r="4634" spans="1:11" x14ac:dyDescent="0.25">
      <c r="A4634" t="s">
        <v>3236</v>
      </c>
      <c r="B4634" t="s">
        <v>3237</v>
      </c>
      <c r="C4634" t="s">
        <v>10</v>
      </c>
      <c r="D4634">
        <v>1140</v>
      </c>
      <c r="E4634">
        <v>584</v>
      </c>
      <c r="F4634">
        <v>698</v>
      </c>
      <c r="G4634">
        <f t="shared" si="72"/>
        <v>115</v>
      </c>
      <c r="H4634">
        <v>1755</v>
      </c>
      <c r="I4634" t="s">
        <v>11</v>
      </c>
      <c r="J4634" t="str">
        <f>VLOOKUP(B4634,tax!$B$1:$P$1478,6,FALSE)</f>
        <v>Bacteria</v>
      </c>
      <c r="K4634" t="str">
        <f>VLOOKUP($B4634,tax!$B$1:$P$1478,7,FALSE)</f>
        <v xml:space="preserve"> Proteobacteria</v>
      </c>
    </row>
    <row r="4635" spans="1:11" x14ac:dyDescent="0.25">
      <c r="A4635" t="s">
        <v>3236</v>
      </c>
      <c r="B4635" t="s">
        <v>3237</v>
      </c>
      <c r="C4635" t="s">
        <v>10</v>
      </c>
      <c r="D4635">
        <v>1140</v>
      </c>
      <c r="E4635">
        <v>758</v>
      </c>
      <c r="F4635">
        <v>872</v>
      </c>
      <c r="G4635">
        <f t="shared" si="72"/>
        <v>115</v>
      </c>
      <c r="H4635">
        <v>1755</v>
      </c>
      <c r="I4635" t="s">
        <v>11</v>
      </c>
      <c r="J4635" t="str">
        <f>VLOOKUP(B4635,tax!$B$1:$P$1478,6,FALSE)</f>
        <v>Bacteria</v>
      </c>
      <c r="K4635" t="str">
        <f>VLOOKUP($B4635,tax!$B$1:$P$1478,7,FALSE)</f>
        <v xml:space="preserve"> Proteobacteria</v>
      </c>
    </row>
    <row r="4636" spans="1:11" x14ac:dyDescent="0.25">
      <c r="A4636" t="s">
        <v>3236</v>
      </c>
      <c r="B4636" t="s">
        <v>3237</v>
      </c>
      <c r="C4636" t="s">
        <v>3204</v>
      </c>
      <c r="D4636">
        <v>1140</v>
      </c>
      <c r="E4636">
        <v>916</v>
      </c>
      <c r="F4636">
        <v>1130</v>
      </c>
      <c r="G4636">
        <f t="shared" si="72"/>
        <v>215</v>
      </c>
      <c r="H4636">
        <v>20400</v>
      </c>
      <c r="I4636" t="s">
        <v>3205</v>
      </c>
      <c r="J4636" t="str">
        <f>VLOOKUP(B4636,tax!$B$1:$P$1478,6,FALSE)</f>
        <v>Bacteria</v>
      </c>
      <c r="K4636" t="str">
        <f>VLOOKUP($B4636,tax!$B$1:$P$1478,7,FALSE)</f>
        <v xml:space="preserve"> Proteobacteria</v>
      </c>
    </row>
    <row r="4637" spans="1:11" x14ac:dyDescent="0.25">
      <c r="A4637" t="s">
        <v>3236</v>
      </c>
      <c r="B4637" t="s">
        <v>3237</v>
      </c>
      <c r="C4637" t="s">
        <v>26</v>
      </c>
      <c r="D4637">
        <v>1140</v>
      </c>
      <c r="E4637">
        <v>67</v>
      </c>
      <c r="F4637">
        <v>303</v>
      </c>
      <c r="G4637">
        <f t="shared" si="72"/>
        <v>237</v>
      </c>
      <c r="H4637">
        <v>4255</v>
      </c>
      <c r="I4637" t="s">
        <v>27</v>
      </c>
      <c r="J4637" t="str">
        <f>VLOOKUP(B4637,tax!$B$1:$P$1478,6,FALSE)</f>
        <v>Bacteria</v>
      </c>
      <c r="K4637" t="str">
        <f>VLOOKUP($B4637,tax!$B$1:$P$1478,7,FALSE)</f>
        <v xml:space="preserve"> Proteobacteria</v>
      </c>
    </row>
    <row r="4638" spans="1:11" x14ac:dyDescent="0.25">
      <c r="A4638" t="s">
        <v>3236</v>
      </c>
      <c r="B4638" t="s">
        <v>3237</v>
      </c>
      <c r="C4638" t="s">
        <v>309</v>
      </c>
      <c r="D4638">
        <v>1140</v>
      </c>
      <c r="E4638">
        <v>519</v>
      </c>
      <c r="F4638">
        <v>549</v>
      </c>
      <c r="G4638">
        <f t="shared" si="72"/>
        <v>31</v>
      </c>
      <c r="H4638">
        <v>4235</v>
      </c>
      <c r="I4638" t="s">
        <v>310</v>
      </c>
      <c r="J4638" t="str">
        <f>VLOOKUP(B4638,tax!$B$1:$P$1478,6,FALSE)</f>
        <v>Bacteria</v>
      </c>
      <c r="K4638" t="str">
        <f>VLOOKUP($B4638,tax!$B$1:$P$1478,7,FALSE)</f>
        <v xml:space="preserve"> Proteobacteria</v>
      </c>
    </row>
    <row r="4639" spans="1:11" x14ac:dyDescent="0.25">
      <c r="A4639" t="s">
        <v>3236</v>
      </c>
      <c r="B4639" t="s">
        <v>3237</v>
      </c>
      <c r="C4639" t="s">
        <v>309</v>
      </c>
      <c r="D4639">
        <v>1140</v>
      </c>
      <c r="E4639">
        <v>702</v>
      </c>
      <c r="F4639">
        <v>724</v>
      </c>
      <c r="G4639">
        <f t="shared" si="72"/>
        <v>23</v>
      </c>
      <c r="H4639">
        <v>4235</v>
      </c>
      <c r="I4639" t="s">
        <v>310</v>
      </c>
      <c r="J4639" t="str">
        <f>VLOOKUP(B4639,tax!$B$1:$P$1478,6,FALSE)</f>
        <v>Bacteria</v>
      </c>
      <c r="K4639" t="str">
        <f>VLOOKUP($B4639,tax!$B$1:$P$1478,7,FALSE)</f>
        <v xml:space="preserve"> Proteobacteria</v>
      </c>
    </row>
    <row r="4640" spans="1:11" x14ac:dyDescent="0.25">
      <c r="A4640" t="s">
        <v>3236</v>
      </c>
      <c r="B4640" t="s">
        <v>3237</v>
      </c>
      <c r="C4640" t="s">
        <v>309</v>
      </c>
      <c r="D4640">
        <v>1140</v>
      </c>
      <c r="E4640">
        <v>874</v>
      </c>
      <c r="F4640">
        <v>898</v>
      </c>
      <c r="G4640">
        <f t="shared" si="72"/>
        <v>25</v>
      </c>
      <c r="H4640">
        <v>4235</v>
      </c>
      <c r="I4640" t="s">
        <v>310</v>
      </c>
      <c r="J4640" t="str">
        <f>VLOOKUP(B4640,tax!$B$1:$P$1478,6,FALSE)</f>
        <v>Bacteria</v>
      </c>
      <c r="K4640" t="str">
        <f>VLOOKUP($B4640,tax!$B$1:$P$1478,7,FALSE)</f>
        <v xml:space="preserve"> Proteobacteria</v>
      </c>
    </row>
    <row r="4641" spans="1:11" x14ac:dyDescent="0.25">
      <c r="A4641" t="s">
        <v>3238</v>
      </c>
      <c r="B4641" t="s">
        <v>3239</v>
      </c>
      <c r="C4641" t="s">
        <v>10</v>
      </c>
      <c r="D4641">
        <v>572</v>
      </c>
      <c r="E4641">
        <v>305</v>
      </c>
      <c r="F4641">
        <v>422</v>
      </c>
      <c r="G4641">
        <f t="shared" si="72"/>
        <v>118</v>
      </c>
      <c r="H4641">
        <v>1755</v>
      </c>
      <c r="I4641" t="s">
        <v>11</v>
      </c>
      <c r="J4641" t="str">
        <f>VLOOKUP(B4641,tax!$B$1:$P$1478,6,FALSE)</f>
        <v>Bacteria</v>
      </c>
      <c r="K4641" t="str">
        <f>VLOOKUP($B4641,tax!$B$1:$P$1478,7,FALSE)</f>
        <v xml:space="preserve"> Proteobacteria</v>
      </c>
    </row>
    <row r="4642" spans="1:11" x14ac:dyDescent="0.25">
      <c r="A4642" t="s">
        <v>3238</v>
      </c>
      <c r="B4642" t="s">
        <v>3239</v>
      </c>
      <c r="C4642" t="s">
        <v>185</v>
      </c>
      <c r="D4642">
        <v>572</v>
      </c>
      <c r="E4642">
        <v>444</v>
      </c>
      <c r="F4642">
        <v>565</v>
      </c>
      <c r="G4642">
        <f t="shared" si="72"/>
        <v>122</v>
      </c>
      <c r="H4642">
        <v>10300</v>
      </c>
      <c r="I4642" t="s">
        <v>186</v>
      </c>
      <c r="J4642" t="str">
        <f>VLOOKUP(B4642,tax!$B$1:$P$1478,6,FALSE)</f>
        <v>Bacteria</v>
      </c>
      <c r="K4642" t="str">
        <f>VLOOKUP($B4642,tax!$B$1:$P$1478,7,FALSE)</f>
        <v xml:space="preserve"> Proteobacteria</v>
      </c>
    </row>
    <row r="4643" spans="1:11" x14ac:dyDescent="0.25">
      <c r="A4643" t="s">
        <v>3238</v>
      </c>
      <c r="B4643" t="s">
        <v>3239</v>
      </c>
      <c r="C4643" t="s">
        <v>3240</v>
      </c>
      <c r="D4643">
        <v>572</v>
      </c>
      <c r="E4643">
        <v>75</v>
      </c>
      <c r="F4643">
        <v>279</v>
      </c>
      <c r="G4643">
        <f t="shared" si="72"/>
        <v>205</v>
      </c>
      <c r="H4643">
        <v>240</v>
      </c>
      <c r="I4643" t="s">
        <v>3241</v>
      </c>
      <c r="J4643" t="str">
        <f>VLOOKUP(B4643,tax!$B$1:$P$1478,6,FALSE)</f>
        <v>Bacteria</v>
      </c>
      <c r="K4643" t="str">
        <f>VLOOKUP($B4643,tax!$B$1:$P$1478,7,FALSE)</f>
        <v xml:space="preserve"> Proteobacteria</v>
      </c>
    </row>
    <row r="4644" spans="1:11" x14ac:dyDescent="0.25">
      <c r="A4644" t="s">
        <v>3242</v>
      </c>
      <c r="B4644" t="s">
        <v>3243</v>
      </c>
      <c r="C4644" t="s">
        <v>10</v>
      </c>
      <c r="D4644">
        <v>963</v>
      </c>
      <c r="E4644">
        <v>845</v>
      </c>
      <c r="F4644">
        <v>963</v>
      </c>
      <c r="G4644">
        <f t="shared" si="72"/>
        <v>119</v>
      </c>
      <c r="H4644">
        <v>1755</v>
      </c>
      <c r="I4644" t="s">
        <v>11</v>
      </c>
      <c r="J4644" t="str">
        <f>VLOOKUP(B4644,tax!$B$1:$P$1478,6,FALSE)</f>
        <v>Bacteria</v>
      </c>
      <c r="K4644" t="str">
        <f>VLOOKUP($B4644,tax!$B$1:$P$1478,7,FALSE)</f>
        <v xml:space="preserve"> Proteobacteria</v>
      </c>
    </row>
    <row r="4645" spans="1:11" x14ac:dyDescent="0.25">
      <c r="A4645" t="s">
        <v>3242</v>
      </c>
      <c r="B4645" t="s">
        <v>3243</v>
      </c>
      <c r="C4645" t="s">
        <v>226</v>
      </c>
      <c r="D4645">
        <v>963</v>
      </c>
      <c r="E4645">
        <v>749</v>
      </c>
      <c r="F4645">
        <v>819</v>
      </c>
      <c r="G4645">
        <f t="shared" si="72"/>
        <v>71</v>
      </c>
      <c r="H4645">
        <v>4829</v>
      </c>
      <c r="I4645" t="s">
        <v>227</v>
      </c>
      <c r="J4645" t="str">
        <f>VLOOKUP(B4645,tax!$B$1:$P$1478,6,FALSE)</f>
        <v>Bacteria</v>
      </c>
      <c r="K4645" t="str">
        <f>VLOOKUP($B4645,tax!$B$1:$P$1478,7,FALSE)</f>
        <v xml:space="preserve"> Proteobacteria</v>
      </c>
    </row>
    <row r="4646" spans="1:11" x14ac:dyDescent="0.25">
      <c r="A4646" t="s">
        <v>3242</v>
      </c>
      <c r="B4646" t="s">
        <v>3243</v>
      </c>
      <c r="C4646" t="s">
        <v>329</v>
      </c>
      <c r="D4646">
        <v>963</v>
      </c>
      <c r="E4646">
        <v>16</v>
      </c>
      <c r="F4646">
        <v>318</v>
      </c>
      <c r="G4646">
        <f t="shared" si="72"/>
        <v>303</v>
      </c>
      <c r="H4646">
        <v>9251</v>
      </c>
      <c r="I4646" t="s">
        <v>330</v>
      </c>
      <c r="J4646" t="str">
        <f>VLOOKUP(B4646,tax!$B$1:$P$1478,6,FALSE)</f>
        <v>Bacteria</v>
      </c>
      <c r="K4646" t="str">
        <f>VLOOKUP($B4646,tax!$B$1:$P$1478,7,FALSE)</f>
        <v xml:space="preserve"> Proteobacteria</v>
      </c>
    </row>
    <row r="4647" spans="1:11" x14ac:dyDescent="0.25">
      <c r="A4647" t="s">
        <v>3242</v>
      </c>
      <c r="B4647" t="s">
        <v>3243</v>
      </c>
      <c r="C4647" t="s">
        <v>303</v>
      </c>
      <c r="D4647">
        <v>963</v>
      </c>
      <c r="E4647">
        <v>357</v>
      </c>
      <c r="F4647">
        <v>714</v>
      </c>
      <c r="G4647">
        <f t="shared" si="72"/>
        <v>358</v>
      </c>
      <c r="H4647">
        <v>5906</v>
      </c>
      <c r="I4647" t="s">
        <v>304</v>
      </c>
      <c r="J4647" t="str">
        <f>VLOOKUP(B4647,tax!$B$1:$P$1478,6,FALSE)</f>
        <v>Bacteria</v>
      </c>
      <c r="K4647" t="str">
        <f>VLOOKUP($B4647,tax!$B$1:$P$1478,7,FALSE)</f>
        <v xml:space="preserve"> Proteobacteria</v>
      </c>
    </row>
    <row r="4648" spans="1:11" x14ac:dyDescent="0.25">
      <c r="A4648" t="s">
        <v>3244</v>
      </c>
      <c r="B4648" t="s">
        <v>3245</v>
      </c>
      <c r="C4648" t="s">
        <v>10</v>
      </c>
      <c r="D4648">
        <v>780</v>
      </c>
      <c r="E4648">
        <v>666</v>
      </c>
      <c r="F4648">
        <v>780</v>
      </c>
      <c r="G4648">
        <f t="shared" si="72"/>
        <v>115</v>
      </c>
      <c r="H4648">
        <v>1755</v>
      </c>
      <c r="I4648" t="s">
        <v>11</v>
      </c>
      <c r="J4648" t="str">
        <f>VLOOKUP(B4648,tax!$B$1:$P$1478,6,FALSE)</f>
        <v>Bacteria</v>
      </c>
      <c r="K4648" t="str">
        <f>VLOOKUP($B4648,tax!$B$1:$P$1478,7,FALSE)</f>
        <v xml:space="preserve"> Proteobacteria</v>
      </c>
    </row>
    <row r="4649" spans="1:11" x14ac:dyDescent="0.25">
      <c r="A4649" t="s">
        <v>3244</v>
      </c>
      <c r="B4649" t="s">
        <v>3245</v>
      </c>
      <c r="C4649" t="s">
        <v>38</v>
      </c>
      <c r="D4649">
        <v>780</v>
      </c>
      <c r="E4649">
        <v>390</v>
      </c>
      <c r="F4649">
        <v>568</v>
      </c>
      <c r="G4649">
        <f t="shared" si="72"/>
        <v>179</v>
      </c>
      <c r="H4649">
        <v>232</v>
      </c>
      <c r="I4649" t="s">
        <v>39</v>
      </c>
      <c r="J4649" t="str">
        <f>VLOOKUP(B4649,tax!$B$1:$P$1478,6,FALSE)</f>
        <v>Bacteria</v>
      </c>
      <c r="K4649" t="str">
        <f>VLOOKUP($B4649,tax!$B$1:$P$1478,7,FALSE)</f>
        <v xml:space="preserve"> Proteobacteria</v>
      </c>
    </row>
    <row r="4650" spans="1:11" x14ac:dyDescent="0.25">
      <c r="A4650" t="s">
        <v>3244</v>
      </c>
      <c r="B4650" t="s">
        <v>3245</v>
      </c>
      <c r="C4650" t="s">
        <v>38</v>
      </c>
      <c r="D4650">
        <v>780</v>
      </c>
      <c r="E4650">
        <v>565</v>
      </c>
      <c r="F4650">
        <v>621</v>
      </c>
      <c r="G4650">
        <f t="shared" si="72"/>
        <v>57</v>
      </c>
      <c r="H4650">
        <v>232</v>
      </c>
      <c r="I4650" t="s">
        <v>39</v>
      </c>
      <c r="J4650" t="str">
        <f>VLOOKUP(B4650,tax!$B$1:$P$1478,6,FALSE)</f>
        <v>Bacteria</v>
      </c>
      <c r="K4650" t="str">
        <f>VLOOKUP($B4650,tax!$B$1:$P$1478,7,FALSE)</f>
        <v xml:space="preserve"> Proteobacteria</v>
      </c>
    </row>
    <row r="4651" spans="1:11" x14ac:dyDescent="0.25">
      <c r="A4651" t="s">
        <v>3244</v>
      </c>
      <c r="B4651" t="s">
        <v>3245</v>
      </c>
      <c r="C4651" t="s">
        <v>40</v>
      </c>
      <c r="D4651">
        <v>780</v>
      </c>
      <c r="E4651">
        <v>58</v>
      </c>
      <c r="F4651">
        <v>386</v>
      </c>
      <c r="G4651">
        <f t="shared" si="72"/>
        <v>329</v>
      </c>
      <c r="H4651">
        <v>208</v>
      </c>
      <c r="I4651" t="s">
        <v>41</v>
      </c>
      <c r="J4651" t="str">
        <f>VLOOKUP(B4651,tax!$B$1:$P$1478,6,FALSE)</f>
        <v>Bacteria</v>
      </c>
      <c r="K4651" t="str">
        <f>VLOOKUP($B4651,tax!$B$1:$P$1478,7,FALSE)</f>
        <v xml:space="preserve"> Proteobacteria</v>
      </c>
    </row>
    <row r="4652" spans="1:11" x14ac:dyDescent="0.25">
      <c r="A4652" t="s">
        <v>3246</v>
      </c>
      <c r="B4652" t="s">
        <v>3247</v>
      </c>
      <c r="C4652" t="s">
        <v>10</v>
      </c>
      <c r="D4652">
        <v>928</v>
      </c>
      <c r="E4652">
        <v>810</v>
      </c>
      <c r="F4652">
        <v>928</v>
      </c>
      <c r="G4652">
        <f t="shared" si="72"/>
        <v>119</v>
      </c>
      <c r="H4652">
        <v>1755</v>
      </c>
      <c r="I4652" t="s">
        <v>11</v>
      </c>
      <c r="J4652" t="str">
        <f>VLOOKUP(B4652,tax!$B$1:$P$1478,6,FALSE)</f>
        <v>Bacteria</v>
      </c>
      <c r="K4652" t="str">
        <f>VLOOKUP($B4652,tax!$B$1:$P$1478,7,FALSE)</f>
        <v xml:space="preserve"> Actinobacteria</v>
      </c>
    </row>
    <row r="4653" spans="1:11" x14ac:dyDescent="0.25">
      <c r="A4653" t="s">
        <v>3246</v>
      </c>
      <c r="B4653" t="s">
        <v>3247</v>
      </c>
      <c r="C4653" t="s">
        <v>226</v>
      </c>
      <c r="D4653">
        <v>928</v>
      </c>
      <c r="E4653">
        <v>715</v>
      </c>
      <c r="F4653">
        <v>785</v>
      </c>
      <c r="G4653">
        <f t="shared" si="72"/>
        <v>71</v>
      </c>
      <c r="H4653">
        <v>4829</v>
      </c>
      <c r="I4653" t="s">
        <v>227</v>
      </c>
      <c r="J4653" t="str">
        <f>VLOOKUP(B4653,tax!$B$1:$P$1478,6,FALSE)</f>
        <v>Bacteria</v>
      </c>
      <c r="K4653" t="str">
        <f>VLOOKUP($B4653,tax!$B$1:$P$1478,7,FALSE)</f>
        <v xml:space="preserve"> Actinobacteria</v>
      </c>
    </row>
    <row r="4654" spans="1:11" x14ac:dyDescent="0.25">
      <c r="A4654" t="s">
        <v>3246</v>
      </c>
      <c r="B4654" t="s">
        <v>3247</v>
      </c>
      <c r="C4654" t="s">
        <v>329</v>
      </c>
      <c r="D4654">
        <v>928</v>
      </c>
      <c r="E4654">
        <v>20</v>
      </c>
      <c r="F4654">
        <v>308</v>
      </c>
      <c r="G4654">
        <f t="shared" si="72"/>
        <v>289</v>
      </c>
      <c r="H4654">
        <v>9251</v>
      </c>
      <c r="I4654" t="s">
        <v>330</v>
      </c>
      <c r="J4654" t="str">
        <f>VLOOKUP(B4654,tax!$B$1:$P$1478,6,FALSE)</f>
        <v>Bacteria</v>
      </c>
      <c r="K4654" t="str">
        <f>VLOOKUP($B4654,tax!$B$1:$P$1478,7,FALSE)</f>
        <v xml:space="preserve"> Actinobacteria</v>
      </c>
    </row>
    <row r="4655" spans="1:11" x14ac:dyDescent="0.25">
      <c r="A4655" t="s">
        <v>3246</v>
      </c>
      <c r="B4655" t="s">
        <v>3247</v>
      </c>
      <c r="C4655" t="s">
        <v>303</v>
      </c>
      <c r="D4655">
        <v>928</v>
      </c>
      <c r="E4655">
        <v>345</v>
      </c>
      <c r="F4655">
        <v>684</v>
      </c>
      <c r="G4655">
        <f t="shared" si="72"/>
        <v>340</v>
      </c>
      <c r="H4655">
        <v>5906</v>
      </c>
      <c r="I4655" t="s">
        <v>304</v>
      </c>
      <c r="J4655" t="str">
        <f>VLOOKUP(B4655,tax!$B$1:$P$1478,6,FALSE)</f>
        <v>Bacteria</v>
      </c>
      <c r="K4655" t="str">
        <f>VLOOKUP($B4655,tax!$B$1:$P$1478,7,FALSE)</f>
        <v xml:space="preserve"> Actinobacteria</v>
      </c>
    </row>
    <row r="4656" spans="1:11" x14ac:dyDescent="0.25">
      <c r="A4656" t="s">
        <v>3248</v>
      </c>
      <c r="B4656" t="s">
        <v>3249</v>
      </c>
      <c r="C4656" t="s">
        <v>10</v>
      </c>
      <c r="D4656">
        <v>454</v>
      </c>
      <c r="E4656">
        <v>332</v>
      </c>
      <c r="F4656">
        <v>454</v>
      </c>
      <c r="G4656">
        <f t="shared" si="72"/>
        <v>123</v>
      </c>
      <c r="H4656">
        <v>1755</v>
      </c>
      <c r="I4656" t="s">
        <v>11</v>
      </c>
      <c r="J4656" t="str">
        <f>VLOOKUP(B4656,tax!$B$1:$P$1478,6,FALSE)</f>
        <v>Eukaryota</v>
      </c>
      <c r="K4656" t="str">
        <f>VLOOKUP($B4656,tax!$B$1:$P$1478,7,FALSE)</f>
        <v xml:space="preserve"> Fungi</v>
      </c>
    </row>
    <row r="4657" spans="1:11" x14ac:dyDescent="0.25">
      <c r="A4657" t="s">
        <v>3248</v>
      </c>
      <c r="B4657" t="s">
        <v>3249</v>
      </c>
      <c r="C4657" t="s">
        <v>52</v>
      </c>
      <c r="D4657">
        <v>454</v>
      </c>
      <c r="E4657">
        <v>28</v>
      </c>
      <c r="F4657">
        <v>309</v>
      </c>
      <c r="G4657">
        <f t="shared" si="72"/>
        <v>282</v>
      </c>
      <c r="H4657">
        <v>5170</v>
      </c>
      <c r="I4657" t="s">
        <v>53</v>
      </c>
      <c r="J4657" t="str">
        <f>VLOOKUP(B4657,tax!$B$1:$P$1478,6,FALSE)</f>
        <v>Eukaryota</v>
      </c>
      <c r="K4657" t="str">
        <f>VLOOKUP($B4657,tax!$B$1:$P$1478,7,FALSE)</f>
        <v xml:space="preserve"> Fungi</v>
      </c>
    </row>
    <row r="4658" spans="1:11" x14ac:dyDescent="0.25">
      <c r="A4658" t="s">
        <v>3250</v>
      </c>
      <c r="B4658" t="s">
        <v>3251</v>
      </c>
      <c r="C4658" t="s">
        <v>10</v>
      </c>
      <c r="D4658">
        <v>1091</v>
      </c>
      <c r="E4658">
        <v>970</v>
      </c>
      <c r="F4658">
        <v>1091</v>
      </c>
      <c r="G4658">
        <f t="shared" si="72"/>
        <v>122</v>
      </c>
      <c r="H4658">
        <v>1755</v>
      </c>
      <c r="I4658" t="s">
        <v>11</v>
      </c>
      <c r="J4658" t="str">
        <f>VLOOKUP(B4658,tax!$B$1:$P$1478,6,FALSE)</f>
        <v>Bacteria</v>
      </c>
      <c r="K4658" t="str">
        <f>VLOOKUP($B4658,tax!$B$1:$P$1478,7,FALSE)</f>
        <v xml:space="preserve"> Firmicutes</v>
      </c>
    </row>
    <row r="4659" spans="1:11" x14ac:dyDescent="0.25">
      <c r="A4659" t="s">
        <v>3250</v>
      </c>
      <c r="B4659" t="s">
        <v>3251</v>
      </c>
      <c r="C4659" t="s">
        <v>568</v>
      </c>
      <c r="D4659">
        <v>1091</v>
      </c>
      <c r="E4659">
        <v>275</v>
      </c>
      <c r="F4659">
        <v>338</v>
      </c>
      <c r="G4659">
        <f t="shared" si="72"/>
        <v>64</v>
      </c>
      <c r="H4659">
        <v>2671</v>
      </c>
      <c r="I4659" t="s">
        <v>569</v>
      </c>
      <c r="J4659" t="str">
        <f>VLOOKUP(B4659,tax!$B$1:$P$1478,6,FALSE)</f>
        <v>Bacteria</v>
      </c>
      <c r="K4659" t="str">
        <f>VLOOKUP($B4659,tax!$B$1:$P$1478,7,FALSE)</f>
        <v xml:space="preserve"> Firmicutes</v>
      </c>
    </row>
    <row r="4660" spans="1:11" x14ac:dyDescent="0.25">
      <c r="A4660" t="s">
        <v>3250</v>
      </c>
      <c r="B4660" t="s">
        <v>3251</v>
      </c>
      <c r="C4660" t="s">
        <v>345</v>
      </c>
      <c r="D4660">
        <v>1091</v>
      </c>
      <c r="E4660">
        <v>364</v>
      </c>
      <c r="F4660">
        <v>830</v>
      </c>
      <c r="G4660">
        <f t="shared" si="72"/>
        <v>467</v>
      </c>
      <c r="H4660">
        <v>5543</v>
      </c>
      <c r="I4660" t="s">
        <v>346</v>
      </c>
      <c r="J4660" t="str">
        <f>VLOOKUP(B4660,tax!$B$1:$P$1478,6,FALSE)</f>
        <v>Bacteria</v>
      </c>
      <c r="K4660" t="str">
        <f>VLOOKUP($B4660,tax!$B$1:$P$1478,7,FALSE)</f>
        <v xml:space="preserve"> Firmicutes</v>
      </c>
    </row>
    <row r="4661" spans="1:11" x14ac:dyDescent="0.25">
      <c r="A4661" t="s">
        <v>3250</v>
      </c>
      <c r="B4661" t="s">
        <v>3251</v>
      </c>
      <c r="C4661" t="s">
        <v>570</v>
      </c>
      <c r="D4661">
        <v>1091</v>
      </c>
      <c r="E4661">
        <v>877</v>
      </c>
      <c r="F4661">
        <v>926</v>
      </c>
      <c r="G4661">
        <f t="shared" si="72"/>
        <v>50</v>
      </c>
      <c r="H4661">
        <v>35</v>
      </c>
      <c r="I4661" t="s">
        <v>570</v>
      </c>
      <c r="J4661" t="str">
        <f>VLOOKUP(B4661,tax!$B$1:$P$1478,6,FALSE)</f>
        <v>Bacteria</v>
      </c>
      <c r="K4661" t="str">
        <f>VLOOKUP($B4661,tax!$B$1:$P$1478,7,FALSE)</f>
        <v xml:space="preserve"> Firmicutes</v>
      </c>
    </row>
    <row r="4662" spans="1:11" x14ac:dyDescent="0.25">
      <c r="A4662" t="s">
        <v>3252</v>
      </c>
      <c r="B4662" t="s">
        <v>3253</v>
      </c>
      <c r="C4662" t="s">
        <v>10</v>
      </c>
      <c r="D4662">
        <v>1310</v>
      </c>
      <c r="E4662">
        <v>1019</v>
      </c>
      <c r="F4662">
        <v>1143</v>
      </c>
      <c r="G4662">
        <f t="shared" si="72"/>
        <v>125</v>
      </c>
      <c r="H4662">
        <v>1755</v>
      </c>
      <c r="I4662" t="s">
        <v>11</v>
      </c>
      <c r="J4662" t="str">
        <f>VLOOKUP(B4662,tax!$B$1:$P$1478,6,FALSE)</f>
        <v>Bacteria</v>
      </c>
      <c r="K4662" t="str">
        <f>VLOOKUP($B4662,tax!$B$1:$P$1478,7,FALSE)</f>
        <v xml:space="preserve"> Firmicutes</v>
      </c>
    </row>
    <row r="4663" spans="1:11" x14ac:dyDescent="0.25">
      <c r="A4663" t="s">
        <v>3252</v>
      </c>
      <c r="B4663" t="s">
        <v>3253</v>
      </c>
      <c r="C4663" t="s">
        <v>345</v>
      </c>
      <c r="D4663">
        <v>1310</v>
      </c>
      <c r="E4663">
        <v>285</v>
      </c>
      <c r="F4663">
        <v>736</v>
      </c>
      <c r="G4663">
        <f t="shared" si="72"/>
        <v>452</v>
      </c>
      <c r="H4663">
        <v>5543</v>
      </c>
      <c r="I4663" t="s">
        <v>346</v>
      </c>
      <c r="J4663" t="str">
        <f>VLOOKUP(B4663,tax!$B$1:$P$1478,6,FALSE)</f>
        <v>Bacteria</v>
      </c>
      <c r="K4663" t="str">
        <f>VLOOKUP($B4663,tax!$B$1:$P$1478,7,FALSE)</f>
        <v xml:space="preserve"> Firmicutes</v>
      </c>
    </row>
    <row r="4664" spans="1:11" x14ac:dyDescent="0.25">
      <c r="A4664" t="s">
        <v>3254</v>
      </c>
      <c r="B4664" t="s">
        <v>3255</v>
      </c>
      <c r="C4664" t="s">
        <v>10</v>
      </c>
      <c r="D4664">
        <v>1310</v>
      </c>
      <c r="E4664">
        <v>1019</v>
      </c>
      <c r="F4664">
        <v>1143</v>
      </c>
      <c r="G4664">
        <f t="shared" si="72"/>
        <v>125</v>
      </c>
      <c r="H4664">
        <v>1755</v>
      </c>
      <c r="I4664" t="s">
        <v>11</v>
      </c>
      <c r="J4664" t="str">
        <f>VLOOKUP(B4664,tax!$B$1:$P$1478,6,FALSE)</f>
        <v>Bacteria</v>
      </c>
      <c r="K4664" t="str">
        <f>VLOOKUP($B4664,tax!$B$1:$P$1478,7,FALSE)</f>
        <v xml:space="preserve"> Firmicutes</v>
      </c>
    </row>
    <row r="4665" spans="1:11" x14ac:dyDescent="0.25">
      <c r="A4665" t="s">
        <v>3254</v>
      </c>
      <c r="B4665" t="s">
        <v>3255</v>
      </c>
      <c r="C4665" t="s">
        <v>345</v>
      </c>
      <c r="D4665">
        <v>1310</v>
      </c>
      <c r="E4665">
        <v>285</v>
      </c>
      <c r="F4665">
        <v>736</v>
      </c>
      <c r="G4665">
        <f t="shared" si="72"/>
        <v>452</v>
      </c>
      <c r="H4665">
        <v>5543</v>
      </c>
      <c r="I4665" t="s">
        <v>346</v>
      </c>
      <c r="J4665" t="str">
        <f>VLOOKUP(B4665,tax!$B$1:$P$1478,6,FALSE)</f>
        <v>Bacteria</v>
      </c>
      <c r="K4665" t="str">
        <f>VLOOKUP($B4665,tax!$B$1:$P$1478,7,FALSE)</f>
        <v xml:space="preserve"> Firmicutes</v>
      </c>
    </row>
    <row r="4666" spans="1:11" x14ac:dyDescent="0.25">
      <c r="A4666" t="s">
        <v>3256</v>
      </c>
      <c r="B4666" t="s">
        <v>3257</v>
      </c>
      <c r="C4666" t="s">
        <v>10</v>
      </c>
      <c r="D4666">
        <v>1091</v>
      </c>
      <c r="E4666">
        <v>970</v>
      </c>
      <c r="F4666">
        <v>1091</v>
      </c>
      <c r="G4666">
        <f t="shared" si="72"/>
        <v>122</v>
      </c>
      <c r="H4666">
        <v>1755</v>
      </c>
      <c r="I4666" t="s">
        <v>11</v>
      </c>
      <c r="J4666" t="str">
        <f>VLOOKUP(B4666,tax!$B$1:$P$1478,6,FALSE)</f>
        <v>Bacteria</v>
      </c>
      <c r="K4666" t="str">
        <f>VLOOKUP($B4666,tax!$B$1:$P$1478,7,FALSE)</f>
        <v xml:space="preserve"> Firmicutes</v>
      </c>
    </row>
    <row r="4667" spans="1:11" x14ac:dyDescent="0.25">
      <c r="A4667" t="s">
        <v>3256</v>
      </c>
      <c r="B4667" t="s">
        <v>3257</v>
      </c>
      <c r="C4667" t="s">
        <v>568</v>
      </c>
      <c r="D4667">
        <v>1091</v>
      </c>
      <c r="E4667">
        <v>275</v>
      </c>
      <c r="F4667">
        <v>338</v>
      </c>
      <c r="G4667">
        <f t="shared" si="72"/>
        <v>64</v>
      </c>
      <c r="H4667">
        <v>2671</v>
      </c>
      <c r="I4667" t="s">
        <v>569</v>
      </c>
      <c r="J4667" t="str">
        <f>VLOOKUP(B4667,tax!$B$1:$P$1478,6,FALSE)</f>
        <v>Bacteria</v>
      </c>
      <c r="K4667" t="str">
        <f>VLOOKUP($B4667,tax!$B$1:$P$1478,7,FALSE)</f>
        <v xml:space="preserve"> Firmicutes</v>
      </c>
    </row>
    <row r="4668" spans="1:11" x14ac:dyDescent="0.25">
      <c r="A4668" t="s">
        <v>3256</v>
      </c>
      <c r="B4668" t="s">
        <v>3257</v>
      </c>
      <c r="C4668" t="s">
        <v>345</v>
      </c>
      <c r="D4668">
        <v>1091</v>
      </c>
      <c r="E4668">
        <v>364</v>
      </c>
      <c r="F4668">
        <v>830</v>
      </c>
      <c r="G4668">
        <f t="shared" si="72"/>
        <v>467</v>
      </c>
      <c r="H4668">
        <v>5543</v>
      </c>
      <c r="I4668" t="s">
        <v>346</v>
      </c>
      <c r="J4668" t="str">
        <f>VLOOKUP(B4668,tax!$B$1:$P$1478,6,FALSE)</f>
        <v>Bacteria</v>
      </c>
      <c r="K4668" t="str">
        <f>VLOOKUP($B4668,tax!$B$1:$P$1478,7,FALSE)</f>
        <v xml:space="preserve"> Firmicutes</v>
      </c>
    </row>
    <row r="4669" spans="1:11" x14ac:dyDescent="0.25">
      <c r="A4669" t="s">
        <v>3256</v>
      </c>
      <c r="B4669" t="s">
        <v>3257</v>
      </c>
      <c r="C4669" t="s">
        <v>570</v>
      </c>
      <c r="D4669">
        <v>1091</v>
      </c>
      <c r="E4669">
        <v>877</v>
      </c>
      <c r="F4669">
        <v>926</v>
      </c>
      <c r="G4669">
        <f t="shared" si="72"/>
        <v>50</v>
      </c>
      <c r="H4669">
        <v>35</v>
      </c>
      <c r="I4669" t="s">
        <v>570</v>
      </c>
      <c r="J4669" t="str">
        <f>VLOOKUP(B4669,tax!$B$1:$P$1478,6,FALSE)</f>
        <v>Bacteria</v>
      </c>
      <c r="K4669" t="str">
        <f>VLOOKUP($B4669,tax!$B$1:$P$1478,7,FALSE)</f>
        <v xml:space="preserve"> Firmicutes</v>
      </c>
    </row>
    <row r="4670" spans="1:11" x14ac:dyDescent="0.25">
      <c r="A4670" t="s">
        <v>3258</v>
      </c>
      <c r="B4670" t="s">
        <v>3259</v>
      </c>
      <c r="C4670" t="s">
        <v>10</v>
      </c>
      <c r="D4670">
        <v>602</v>
      </c>
      <c r="E4670">
        <v>327</v>
      </c>
      <c r="F4670">
        <v>452</v>
      </c>
      <c r="G4670">
        <f t="shared" si="72"/>
        <v>126</v>
      </c>
      <c r="H4670">
        <v>1755</v>
      </c>
      <c r="I4670" t="s">
        <v>11</v>
      </c>
      <c r="J4670" t="str">
        <f>VLOOKUP(B4670,tax!$B$1:$P$1478,6,FALSE)</f>
        <v>Bacteria</v>
      </c>
      <c r="K4670" t="str">
        <f>VLOOKUP($B4670,tax!$B$1:$P$1478,7,FALSE)</f>
        <v xml:space="preserve"> Proteobacteria</v>
      </c>
    </row>
    <row r="4671" spans="1:11" x14ac:dyDescent="0.25">
      <c r="A4671" t="s">
        <v>3258</v>
      </c>
      <c r="B4671" t="s">
        <v>3259</v>
      </c>
      <c r="C4671" t="s">
        <v>10</v>
      </c>
      <c r="D4671">
        <v>602</v>
      </c>
      <c r="E4671">
        <v>472</v>
      </c>
      <c r="F4671">
        <v>602</v>
      </c>
      <c r="G4671">
        <f t="shared" si="72"/>
        <v>131</v>
      </c>
      <c r="H4671">
        <v>1755</v>
      </c>
      <c r="I4671" t="s">
        <v>11</v>
      </c>
      <c r="J4671" t="str">
        <f>VLOOKUP(B4671,tax!$B$1:$P$1478,6,FALSE)</f>
        <v>Bacteria</v>
      </c>
      <c r="K4671" t="str">
        <f>VLOOKUP($B4671,tax!$B$1:$P$1478,7,FALSE)</f>
        <v xml:space="preserve"> Proteobacteria</v>
      </c>
    </row>
    <row r="4672" spans="1:11" x14ac:dyDescent="0.25">
      <c r="A4672" t="s">
        <v>3258</v>
      </c>
      <c r="B4672" t="s">
        <v>3259</v>
      </c>
      <c r="C4672" t="s">
        <v>3197</v>
      </c>
      <c r="D4672">
        <v>602</v>
      </c>
      <c r="E4672">
        <v>1</v>
      </c>
      <c r="F4672">
        <v>115</v>
      </c>
      <c r="G4672">
        <f t="shared" si="72"/>
        <v>115</v>
      </c>
      <c r="H4672">
        <v>24</v>
      </c>
      <c r="I4672" t="s">
        <v>3197</v>
      </c>
      <c r="J4672" t="str">
        <f>VLOOKUP(B4672,tax!$B$1:$P$1478,6,FALSE)</f>
        <v>Bacteria</v>
      </c>
      <c r="K4672" t="str">
        <f>VLOOKUP($B4672,tax!$B$1:$P$1478,7,FALSE)</f>
        <v xml:space="preserve"> Proteobacteria</v>
      </c>
    </row>
    <row r="4673" spans="1:11" x14ac:dyDescent="0.25">
      <c r="A4673" t="s">
        <v>3260</v>
      </c>
      <c r="B4673" t="s">
        <v>3261</v>
      </c>
      <c r="C4673" t="s">
        <v>10</v>
      </c>
      <c r="D4673">
        <v>1070</v>
      </c>
      <c r="E4673">
        <v>952</v>
      </c>
      <c r="F4673">
        <v>1070</v>
      </c>
      <c r="G4673">
        <f t="shared" si="72"/>
        <v>119</v>
      </c>
      <c r="H4673">
        <v>1755</v>
      </c>
      <c r="I4673" t="s">
        <v>11</v>
      </c>
      <c r="J4673" t="str">
        <f>VLOOKUP(B4673,tax!$B$1:$P$1478,6,FALSE)</f>
        <v>Bacteria</v>
      </c>
      <c r="K4673" t="str">
        <f>VLOOKUP($B4673,tax!$B$1:$P$1478,7,FALSE)</f>
        <v xml:space="preserve"> Proteobacteria</v>
      </c>
    </row>
    <row r="4674" spans="1:11" x14ac:dyDescent="0.25">
      <c r="A4674" t="s">
        <v>3260</v>
      </c>
      <c r="B4674" t="s">
        <v>3261</v>
      </c>
      <c r="C4674" t="s">
        <v>226</v>
      </c>
      <c r="D4674">
        <v>1070</v>
      </c>
      <c r="E4674">
        <v>856</v>
      </c>
      <c r="F4674">
        <v>926</v>
      </c>
      <c r="G4674">
        <f t="shared" si="72"/>
        <v>71</v>
      </c>
      <c r="H4674">
        <v>4829</v>
      </c>
      <c r="I4674" t="s">
        <v>227</v>
      </c>
      <c r="J4674" t="str">
        <f>VLOOKUP(B4674,tax!$B$1:$P$1478,6,FALSE)</f>
        <v>Bacteria</v>
      </c>
      <c r="K4674" t="str">
        <f>VLOOKUP($B4674,tax!$B$1:$P$1478,7,FALSE)</f>
        <v xml:space="preserve"> Proteobacteria</v>
      </c>
    </row>
    <row r="4675" spans="1:11" x14ac:dyDescent="0.25">
      <c r="A4675" t="s">
        <v>3260</v>
      </c>
      <c r="B4675" t="s">
        <v>3261</v>
      </c>
      <c r="C4675" t="s">
        <v>329</v>
      </c>
      <c r="D4675">
        <v>1070</v>
      </c>
      <c r="E4675">
        <v>122</v>
      </c>
      <c r="F4675">
        <v>425</v>
      </c>
      <c r="G4675">
        <f t="shared" ref="G4675:G4738" si="73">F4675-E4675+1</f>
        <v>304</v>
      </c>
      <c r="H4675">
        <v>9251</v>
      </c>
      <c r="I4675" t="s">
        <v>330</v>
      </c>
      <c r="J4675" t="str">
        <f>VLOOKUP(B4675,tax!$B$1:$P$1478,6,FALSE)</f>
        <v>Bacteria</v>
      </c>
      <c r="K4675" t="str">
        <f>VLOOKUP($B4675,tax!$B$1:$P$1478,7,FALSE)</f>
        <v xml:space="preserve"> Proteobacteria</v>
      </c>
    </row>
    <row r="4676" spans="1:11" x14ac:dyDescent="0.25">
      <c r="A4676" t="s">
        <v>3260</v>
      </c>
      <c r="B4676" t="s">
        <v>3261</v>
      </c>
      <c r="C4676" t="s">
        <v>303</v>
      </c>
      <c r="D4676">
        <v>1070</v>
      </c>
      <c r="E4676">
        <v>464</v>
      </c>
      <c r="F4676">
        <v>821</v>
      </c>
      <c r="G4676">
        <f t="shared" si="73"/>
        <v>358</v>
      </c>
      <c r="H4676">
        <v>5906</v>
      </c>
      <c r="I4676" t="s">
        <v>304</v>
      </c>
      <c r="J4676" t="str">
        <f>VLOOKUP(B4676,tax!$B$1:$P$1478,6,FALSE)</f>
        <v>Bacteria</v>
      </c>
      <c r="K4676" t="str">
        <f>VLOOKUP($B4676,tax!$B$1:$P$1478,7,FALSE)</f>
        <v xml:space="preserve"> Proteobacteria</v>
      </c>
    </row>
    <row r="4677" spans="1:11" x14ac:dyDescent="0.25">
      <c r="A4677" t="s">
        <v>3262</v>
      </c>
      <c r="B4677" t="s">
        <v>3263</v>
      </c>
      <c r="C4677" t="s">
        <v>420</v>
      </c>
      <c r="D4677">
        <v>583</v>
      </c>
      <c r="E4677">
        <v>36</v>
      </c>
      <c r="F4677">
        <v>132</v>
      </c>
      <c r="G4677">
        <f t="shared" si="73"/>
        <v>97</v>
      </c>
      <c r="H4677">
        <v>1472</v>
      </c>
      <c r="I4677" t="s">
        <v>421</v>
      </c>
      <c r="J4677" t="str">
        <f>VLOOKUP(B4677,tax!$B$1:$P$1478,6,FALSE)</f>
        <v>Bacteria</v>
      </c>
      <c r="K4677" t="str">
        <f>VLOOKUP($B4677,tax!$B$1:$P$1478,7,FALSE)</f>
        <v xml:space="preserve"> Proteobacteria</v>
      </c>
    </row>
    <row r="4678" spans="1:11" x14ac:dyDescent="0.25">
      <c r="A4678" t="s">
        <v>3262</v>
      </c>
      <c r="B4678" t="s">
        <v>3263</v>
      </c>
      <c r="C4678" t="s">
        <v>10</v>
      </c>
      <c r="D4678">
        <v>583</v>
      </c>
      <c r="E4678">
        <v>167</v>
      </c>
      <c r="F4678">
        <v>289</v>
      </c>
      <c r="G4678">
        <f t="shared" si="73"/>
        <v>123</v>
      </c>
      <c r="H4678">
        <v>1755</v>
      </c>
      <c r="I4678" t="s">
        <v>11</v>
      </c>
      <c r="J4678" t="str">
        <f>VLOOKUP(B4678,tax!$B$1:$P$1478,6,FALSE)</f>
        <v>Bacteria</v>
      </c>
      <c r="K4678" t="str">
        <f>VLOOKUP($B4678,tax!$B$1:$P$1478,7,FALSE)</f>
        <v xml:space="preserve"> Proteobacteria</v>
      </c>
    </row>
    <row r="4679" spans="1:11" x14ac:dyDescent="0.25">
      <c r="A4679" t="s">
        <v>3262</v>
      </c>
      <c r="B4679" t="s">
        <v>3263</v>
      </c>
      <c r="C4679" t="s">
        <v>431</v>
      </c>
      <c r="D4679">
        <v>583</v>
      </c>
      <c r="E4679">
        <v>412</v>
      </c>
      <c r="F4679">
        <v>497</v>
      </c>
      <c r="G4679">
        <f t="shared" si="73"/>
        <v>86</v>
      </c>
      <c r="H4679">
        <v>1139</v>
      </c>
      <c r="I4679" t="s">
        <v>432</v>
      </c>
      <c r="J4679" t="str">
        <f>VLOOKUP(B4679,tax!$B$1:$P$1478,6,FALSE)</f>
        <v>Bacteria</v>
      </c>
      <c r="K4679" t="str">
        <f>VLOOKUP($B4679,tax!$B$1:$P$1478,7,FALSE)</f>
        <v xml:space="preserve"> Proteobacteria</v>
      </c>
    </row>
    <row r="4680" spans="1:11" x14ac:dyDescent="0.25">
      <c r="A4680" t="s">
        <v>3264</v>
      </c>
      <c r="B4680" t="s">
        <v>3265</v>
      </c>
      <c r="C4680" t="s">
        <v>10</v>
      </c>
      <c r="D4680">
        <v>354</v>
      </c>
      <c r="E4680">
        <v>240</v>
      </c>
      <c r="F4680">
        <v>354</v>
      </c>
      <c r="G4680">
        <f t="shared" si="73"/>
        <v>115</v>
      </c>
      <c r="H4680">
        <v>1755</v>
      </c>
      <c r="I4680" t="s">
        <v>11</v>
      </c>
      <c r="J4680" t="str">
        <f>VLOOKUP(B4680,tax!$B$1:$P$1478,6,FALSE)</f>
        <v>Bacteria</v>
      </c>
      <c r="K4680" t="str">
        <f>VLOOKUP($B4680,tax!$B$1:$P$1478,7,FALSE)</f>
        <v xml:space="preserve"> Firmicutes</v>
      </c>
    </row>
    <row r="4681" spans="1:11" x14ac:dyDescent="0.25">
      <c r="A4681" t="s">
        <v>3264</v>
      </c>
      <c r="B4681" t="s">
        <v>3265</v>
      </c>
      <c r="C4681" t="s">
        <v>83</v>
      </c>
      <c r="D4681">
        <v>354</v>
      </c>
      <c r="E4681">
        <v>35</v>
      </c>
      <c r="F4681">
        <v>222</v>
      </c>
      <c r="G4681">
        <f t="shared" si="73"/>
        <v>188</v>
      </c>
      <c r="H4681">
        <v>815</v>
      </c>
      <c r="I4681" t="s">
        <v>84</v>
      </c>
      <c r="J4681" t="str">
        <f>VLOOKUP(B4681,tax!$B$1:$P$1478,6,FALSE)</f>
        <v>Bacteria</v>
      </c>
      <c r="K4681" t="str">
        <f>VLOOKUP($B4681,tax!$B$1:$P$1478,7,FALSE)</f>
        <v xml:space="preserve"> Firmicutes</v>
      </c>
    </row>
    <row r="4682" spans="1:11" x14ac:dyDescent="0.25">
      <c r="A4682" t="s">
        <v>3266</v>
      </c>
      <c r="B4682" t="s">
        <v>3267</v>
      </c>
      <c r="C4682" t="s">
        <v>10</v>
      </c>
      <c r="D4682">
        <v>986</v>
      </c>
      <c r="E4682">
        <v>869</v>
      </c>
      <c r="F4682">
        <v>985</v>
      </c>
      <c r="G4682">
        <f t="shared" si="73"/>
        <v>117</v>
      </c>
      <c r="H4682">
        <v>1755</v>
      </c>
      <c r="I4682" t="s">
        <v>11</v>
      </c>
      <c r="J4682" t="str">
        <f>VLOOKUP(B4682,tax!$B$1:$P$1478,6,FALSE)</f>
        <v>Bacteria</v>
      </c>
      <c r="K4682" t="str">
        <f>VLOOKUP($B4682,tax!$B$1:$P$1478,7,FALSE)</f>
        <v xml:space="preserve"> Actinobacteria</v>
      </c>
    </row>
    <row r="4683" spans="1:11" x14ac:dyDescent="0.25">
      <c r="A4683" t="s">
        <v>3266</v>
      </c>
      <c r="B4683" t="s">
        <v>3267</v>
      </c>
      <c r="C4683" t="s">
        <v>226</v>
      </c>
      <c r="D4683">
        <v>986</v>
      </c>
      <c r="E4683">
        <v>773</v>
      </c>
      <c r="F4683">
        <v>843</v>
      </c>
      <c r="G4683">
        <f t="shared" si="73"/>
        <v>71</v>
      </c>
      <c r="H4683">
        <v>4829</v>
      </c>
      <c r="I4683" t="s">
        <v>227</v>
      </c>
      <c r="J4683" t="str">
        <f>VLOOKUP(B4683,tax!$B$1:$P$1478,6,FALSE)</f>
        <v>Bacteria</v>
      </c>
      <c r="K4683" t="str">
        <f>VLOOKUP($B4683,tax!$B$1:$P$1478,7,FALSE)</f>
        <v xml:space="preserve"> Actinobacteria</v>
      </c>
    </row>
    <row r="4684" spans="1:11" x14ac:dyDescent="0.25">
      <c r="A4684" t="s">
        <v>3266</v>
      </c>
      <c r="B4684" t="s">
        <v>3267</v>
      </c>
      <c r="C4684" t="s">
        <v>329</v>
      </c>
      <c r="D4684">
        <v>986</v>
      </c>
      <c r="E4684">
        <v>54</v>
      </c>
      <c r="F4684">
        <v>354</v>
      </c>
      <c r="G4684">
        <f t="shared" si="73"/>
        <v>301</v>
      </c>
      <c r="H4684">
        <v>9251</v>
      </c>
      <c r="I4684" t="s">
        <v>330</v>
      </c>
      <c r="J4684" t="str">
        <f>VLOOKUP(B4684,tax!$B$1:$P$1478,6,FALSE)</f>
        <v>Bacteria</v>
      </c>
      <c r="K4684" t="str">
        <f>VLOOKUP($B4684,tax!$B$1:$P$1478,7,FALSE)</f>
        <v xml:space="preserve"> Actinobacteria</v>
      </c>
    </row>
    <row r="4685" spans="1:11" x14ac:dyDescent="0.25">
      <c r="A4685" t="s">
        <v>3266</v>
      </c>
      <c r="B4685" t="s">
        <v>3267</v>
      </c>
      <c r="C4685" t="s">
        <v>303</v>
      </c>
      <c r="D4685">
        <v>986</v>
      </c>
      <c r="E4685">
        <v>393</v>
      </c>
      <c r="F4685">
        <v>742</v>
      </c>
      <c r="G4685">
        <f t="shared" si="73"/>
        <v>350</v>
      </c>
      <c r="H4685">
        <v>5906</v>
      </c>
      <c r="I4685" t="s">
        <v>304</v>
      </c>
      <c r="J4685" t="str">
        <f>VLOOKUP(B4685,tax!$B$1:$P$1478,6,FALSE)</f>
        <v>Bacteria</v>
      </c>
      <c r="K4685" t="str">
        <f>VLOOKUP($B4685,tax!$B$1:$P$1478,7,FALSE)</f>
        <v xml:space="preserve"> Actinobacteria</v>
      </c>
    </row>
    <row r="4686" spans="1:11" x14ac:dyDescent="0.25">
      <c r="A4686" t="s">
        <v>3268</v>
      </c>
      <c r="B4686" t="s">
        <v>3269</v>
      </c>
      <c r="C4686" t="s">
        <v>10</v>
      </c>
      <c r="D4686">
        <v>407</v>
      </c>
      <c r="E4686">
        <v>1</v>
      </c>
      <c r="F4686">
        <v>48</v>
      </c>
      <c r="G4686">
        <f t="shared" si="73"/>
        <v>48</v>
      </c>
      <c r="H4686">
        <v>1755</v>
      </c>
      <c r="I4686" t="s">
        <v>11</v>
      </c>
      <c r="J4686" t="str">
        <f>VLOOKUP(B4686,tax!$B$1:$P$1478,6,FALSE)</f>
        <v>Bacteria</v>
      </c>
      <c r="K4686" t="str">
        <f>VLOOKUP($B4686,tax!$B$1:$P$1478,7,FALSE)</f>
        <v xml:space="preserve"> environmental samples.</v>
      </c>
    </row>
    <row r="4687" spans="1:11" x14ac:dyDescent="0.25">
      <c r="A4687" t="s">
        <v>3268</v>
      </c>
      <c r="B4687" t="s">
        <v>3269</v>
      </c>
      <c r="C4687" t="s">
        <v>422</v>
      </c>
      <c r="D4687">
        <v>407</v>
      </c>
      <c r="E4687">
        <v>119</v>
      </c>
      <c r="F4687">
        <v>398</v>
      </c>
      <c r="G4687">
        <f t="shared" si="73"/>
        <v>280</v>
      </c>
      <c r="H4687">
        <v>198</v>
      </c>
      <c r="I4687" t="s">
        <v>423</v>
      </c>
      <c r="J4687" t="str">
        <f>VLOOKUP(B4687,tax!$B$1:$P$1478,6,FALSE)</f>
        <v>Bacteria</v>
      </c>
      <c r="K4687" t="str">
        <f>VLOOKUP($B4687,tax!$B$1:$P$1478,7,FALSE)</f>
        <v xml:space="preserve"> environmental samples.</v>
      </c>
    </row>
    <row r="4688" spans="1:11" x14ac:dyDescent="0.25">
      <c r="A4688" t="s">
        <v>3270</v>
      </c>
      <c r="B4688" t="s">
        <v>3271</v>
      </c>
      <c r="C4688" t="s">
        <v>420</v>
      </c>
      <c r="D4688">
        <v>658</v>
      </c>
      <c r="E4688">
        <v>31</v>
      </c>
      <c r="F4688">
        <v>124</v>
      </c>
      <c r="G4688">
        <f t="shared" si="73"/>
        <v>94</v>
      </c>
      <c r="H4688">
        <v>1472</v>
      </c>
      <c r="I4688" t="s">
        <v>421</v>
      </c>
      <c r="J4688" t="str">
        <f>VLOOKUP(B4688,tax!$B$1:$P$1478,6,FALSE)</f>
        <v>Bacteria</v>
      </c>
      <c r="K4688" t="str">
        <f>VLOOKUP($B4688,tax!$B$1:$P$1478,7,FALSE)</f>
        <v xml:space="preserve"> environmental samples.</v>
      </c>
    </row>
    <row r="4689" spans="1:11" x14ac:dyDescent="0.25">
      <c r="A4689" t="s">
        <v>3270</v>
      </c>
      <c r="B4689" t="s">
        <v>3271</v>
      </c>
      <c r="C4689" t="s">
        <v>10</v>
      </c>
      <c r="D4689">
        <v>658</v>
      </c>
      <c r="E4689">
        <v>180</v>
      </c>
      <c r="F4689">
        <v>303</v>
      </c>
      <c r="G4689">
        <f t="shared" si="73"/>
        <v>124</v>
      </c>
      <c r="H4689">
        <v>1755</v>
      </c>
      <c r="I4689" t="s">
        <v>11</v>
      </c>
      <c r="J4689" t="str">
        <f>VLOOKUP(B4689,tax!$B$1:$P$1478,6,FALSE)</f>
        <v>Bacteria</v>
      </c>
      <c r="K4689" t="str">
        <f>VLOOKUP($B4689,tax!$B$1:$P$1478,7,FALSE)</f>
        <v xml:space="preserve"> environmental samples.</v>
      </c>
    </row>
    <row r="4690" spans="1:11" x14ac:dyDescent="0.25">
      <c r="A4690" t="s">
        <v>3270</v>
      </c>
      <c r="B4690" t="s">
        <v>3271</v>
      </c>
      <c r="C4690" t="s">
        <v>422</v>
      </c>
      <c r="D4690">
        <v>658</v>
      </c>
      <c r="E4690">
        <v>370</v>
      </c>
      <c r="F4690">
        <v>649</v>
      </c>
      <c r="G4690">
        <f t="shared" si="73"/>
        <v>280</v>
      </c>
      <c r="H4690">
        <v>198</v>
      </c>
      <c r="I4690" t="s">
        <v>423</v>
      </c>
      <c r="J4690" t="str">
        <f>VLOOKUP(B4690,tax!$B$1:$P$1478,6,FALSE)</f>
        <v>Bacteria</v>
      </c>
      <c r="K4690" t="str">
        <f>VLOOKUP($B4690,tax!$B$1:$P$1478,7,FALSE)</f>
        <v xml:space="preserve"> environmental samples.</v>
      </c>
    </row>
    <row r="4691" spans="1:11" x14ac:dyDescent="0.25">
      <c r="A4691" t="s">
        <v>3272</v>
      </c>
      <c r="B4691" t="s">
        <v>3273</v>
      </c>
      <c r="C4691" t="s">
        <v>420</v>
      </c>
      <c r="D4691">
        <v>680</v>
      </c>
      <c r="E4691">
        <v>33</v>
      </c>
      <c r="F4691">
        <v>126</v>
      </c>
      <c r="G4691">
        <f t="shared" si="73"/>
        <v>94</v>
      </c>
      <c r="H4691">
        <v>1472</v>
      </c>
      <c r="I4691" t="s">
        <v>421</v>
      </c>
      <c r="J4691" t="str">
        <f>VLOOKUP(B4691,tax!$B$1:$P$1478,6,FALSE)</f>
        <v>Bacteria</v>
      </c>
      <c r="K4691" t="str">
        <f>VLOOKUP($B4691,tax!$B$1:$P$1478,7,FALSE)</f>
        <v xml:space="preserve"> environmental samples.</v>
      </c>
    </row>
    <row r="4692" spans="1:11" x14ac:dyDescent="0.25">
      <c r="A4692" t="s">
        <v>3272</v>
      </c>
      <c r="B4692" t="s">
        <v>3273</v>
      </c>
      <c r="C4692" t="s">
        <v>10</v>
      </c>
      <c r="D4692">
        <v>680</v>
      </c>
      <c r="E4692">
        <v>199</v>
      </c>
      <c r="F4692">
        <v>322</v>
      </c>
      <c r="G4692">
        <f t="shared" si="73"/>
        <v>124</v>
      </c>
      <c r="H4692">
        <v>1755</v>
      </c>
      <c r="I4692" t="s">
        <v>11</v>
      </c>
      <c r="J4692" t="str">
        <f>VLOOKUP(B4692,tax!$B$1:$P$1478,6,FALSE)</f>
        <v>Bacteria</v>
      </c>
      <c r="K4692" t="str">
        <f>VLOOKUP($B4692,tax!$B$1:$P$1478,7,FALSE)</f>
        <v xml:space="preserve"> environmental samples.</v>
      </c>
    </row>
    <row r="4693" spans="1:11" x14ac:dyDescent="0.25">
      <c r="A4693" t="s">
        <v>3272</v>
      </c>
      <c r="B4693" t="s">
        <v>3273</v>
      </c>
      <c r="C4693" t="s">
        <v>422</v>
      </c>
      <c r="D4693">
        <v>680</v>
      </c>
      <c r="E4693">
        <v>392</v>
      </c>
      <c r="F4693">
        <v>671</v>
      </c>
      <c r="G4693">
        <f t="shared" si="73"/>
        <v>280</v>
      </c>
      <c r="H4693">
        <v>198</v>
      </c>
      <c r="I4693" t="s">
        <v>423</v>
      </c>
      <c r="J4693" t="str">
        <f>VLOOKUP(B4693,tax!$B$1:$P$1478,6,FALSE)</f>
        <v>Bacteria</v>
      </c>
      <c r="K4693" t="str">
        <f>VLOOKUP($B4693,tax!$B$1:$P$1478,7,FALSE)</f>
        <v xml:space="preserve"> environmental samples.</v>
      </c>
    </row>
    <row r="4694" spans="1:11" x14ac:dyDescent="0.25">
      <c r="A4694" t="s">
        <v>3274</v>
      </c>
      <c r="B4694" t="s">
        <v>3275</v>
      </c>
      <c r="C4694" t="s">
        <v>10</v>
      </c>
      <c r="D4694">
        <v>727</v>
      </c>
      <c r="E4694">
        <v>599</v>
      </c>
      <c r="F4694">
        <v>727</v>
      </c>
      <c r="G4694">
        <f t="shared" si="73"/>
        <v>129</v>
      </c>
      <c r="H4694">
        <v>1755</v>
      </c>
      <c r="I4694" t="s">
        <v>11</v>
      </c>
      <c r="J4694" t="str">
        <f>VLOOKUP(B4694,tax!$B$1:$P$1478,6,FALSE)</f>
        <v>Bacteria</v>
      </c>
      <c r="K4694" t="str">
        <f>VLOOKUP($B4694,tax!$B$1:$P$1478,7,FALSE)</f>
        <v xml:space="preserve"> Proteobacteria</v>
      </c>
    </row>
    <row r="4695" spans="1:11" x14ac:dyDescent="0.25">
      <c r="A4695" t="s">
        <v>3274</v>
      </c>
      <c r="B4695" t="s">
        <v>3275</v>
      </c>
      <c r="C4695" t="s">
        <v>38</v>
      </c>
      <c r="D4695">
        <v>727</v>
      </c>
      <c r="E4695">
        <v>340</v>
      </c>
      <c r="F4695">
        <v>516</v>
      </c>
      <c r="G4695">
        <f t="shared" si="73"/>
        <v>177</v>
      </c>
      <c r="H4695">
        <v>232</v>
      </c>
      <c r="I4695" t="s">
        <v>39</v>
      </c>
      <c r="J4695" t="str">
        <f>VLOOKUP(B4695,tax!$B$1:$P$1478,6,FALSE)</f>
        <v>Bacteria</v>
      </c>
      <c r="K4695" t="str">
        <f>VLOOKUP($B4695,tax!$B$1:$P$1478,7,FALSE)</f>
        <v xml:space="preserve"> Proteobacteria</v>
      </c>
    </row>
    <row r="4696" spans="1:11" x14ac:dyDescent="0.25">
      <c r="A4696" t="s">
        <v>3274</v>
      </c>
      <c r="B4696" t="s">
        <v>3275</v>
      </c>
      <c r="C4696" t="s">
        <v>38</v>
      </c>
      <c r="D4696">
        <v>727</v>
      </c>
      <c r="E4696">
        <v>513</v>
      </c>
      <c r="F4696">
        <v>568</v>
      </c>
      <c r="G4696">
        <f t="shared" si="73"/>
        <v>56</v>
      </c>
      <c r="H4696">
        <v>232</v>
      </c>
      <c r="I4696" t="s">
        <v>39</v>
      </c>
      <c r="J4696" t="str">
        <f>VLOOKUP(B4696,tax!$B$1:$P$1478,6,FALSE)</f>
        <v>Bacteria</v>
      </c>
      <c r="K4696" t="str">
        <f>VLOOKUP($B4696,tax!$B$1:$P$1478,7,FALSE)</f>
        <v xml:space="preserve"> Proteobacteria</v>
      </c>
    </row>
    <row r="4697" spans="1:11" x14ac:dyDescent="0.25">
      <c r="A4697" t="s">
        <v>3274</v>
      </c>
      <c r="B4697" t="s">
        <v>3275</v>
      </c>
      <c r="C4697" t="s">
        <v>40</v>
      </c>
      <c r="D4697">
        <v>727</v>
      </c>
      <c r="E4697">
        <v>8</v>
      </c>
      <c r="F4697">
        <v>336</v>
      </c>
      <c r="G4697">
        <f t="shared" si="73"/>
        <v>329</v>
      </c>
      <c r="H4697">
        <v>208</v>
      </c>
      <c r="I4697" t="s">
        <v>41</v>
      </c>
      <c r="J4697" t="str">
        <f>VLOOKUP(B4697,tax!$B$1:$P$1478,6,FALSE)</f>
        <v>Bacteria</v>
      </c>
      <c r="K4697" t="str">
        <f>VLOOKUP($B4697,tax!$B$1:$P$1478,7,FALSE)</f>
        <v xml:space="preserve"> Proteobacteria</v>
      </c>
    </row>
    <row r="4698" spans="1:11" x14ac:dyDescent="0.25">
      <c r="A4698" t="s">
        <v>3276</v>
      </c>
      <c r="B4698" t="s">
        <v>3277</v>
      </c>
      <c r="C4698" t="s">
        <v>10</v>
      </c>
      <c r="D4698">
        <v>591</v>
      </c>
      <c r="E4698">
        <v>296</v>
      </c>
      <c r="F4698">
        <v>444</v>
      </c>
      <c r="G4698">
        <f t="shared" si="73"/>
        <v>149</v>
      </c>
      <c r="H4698">
        <v>1755</v>
      </c>
      <c r="I4698" t="s">
        <v>11</v>
      </c>
      <c r="J4698" t="str">
        <f>VLOOKUP(B4698,tax!$B$1:$P$1478,6,FALSE)</f>
        <v>Bacteria</v>
      </c>
      <c r="K4698" t="str">
        <f>VLOOKUP($B4698,tax!$B$1:$P$1478,7,FALSE)</f>
        <v xml:space="preserve"> Proteobacteria</v>
      </c>
    </row>
    <row r="4699" spans="1:11" x14ac:dyDescent="0.25">
      <c r="A4699" t="s">
        <v>3276</v>
      </c>
      <c r="B4699" t="s">
        <v>3277</v>
      </c>
      <c r="C4699" t="s">
        <v>10</v>
      </c>
      <c r="D4699">
        <v>591</v>
      </c>
      <c r="E4699">
        <v>465</v>
      </c>
      <c r="F4699">
        <v>590</v>
      </c>
      <c r="G4699">
        <f t="shared" si="73"/>
        <v>126</v>
      </c>
      <c r="H4699">
        <v>1755</v>
      </c>
      <c r="I4699" t="s">
        <v>11</v>
      </c>
      <c r="J4699" t="str">
        <f>VLOOKUP(B4699,tax!$B$1:$P$1478,6,FALSE)</f>
        <v>Bacteria</v>
      </c>
      <c r="K4699" t="str">
        <f>VLOOKUP($B4699,tax!$B$1:$P$1478,7,FALSE)</f>
        <v xml:space="preserve"> Proteobacteria</v>
      </c>
    </row>
    <row r="4700" spans="1:11" x14ac:dyDescent="0.25">
      <c r="A4700" t="s">
        <v>3278</v>
      </c>
      <c r="B4700" t="s">
        <v>3279</v>
      </c>
      <c r="C4700" t="s">
        <v>10</v>
      </c>
      <c r="D4700">
        <v>1175</v>
      </c>
      <c r="E4700">
        <v>35</v>
      </c>
      <c r="F4700">
        <v>164</v>
      </c>
      <c r="G4700">
        <f t="shared" si="73"/>
        <v>130</v>
      </c>
      <c r="H4700">
        <v>1755</v>
      </c>
      <c r="I4700" t="s">
        <v>11</v>
      </c>
      <c r="J4700" t="str">
        <f>VLOOKUP(B4700,tax!$B$1:$P$1478,6,FALSE)</f>
        <v>Bacteria</v>
      </c>
      <c r="K4700" t="str">
        <f>VLOOKUP($B4700,tax!$B$1:$P$1478,7,FALSE)</f>
        <v xml:space="preserve"> Proteobacteria</v>
      </c>
    </row>
    <row r="4701" spans="1:11" x14ac:dyDescent="0.25">
      <c r="A4701" t="s">
        <v>3278</v>
      </c>
      <c r="B4701" t="s">
        <v>3279</v>
      </c>
      <c r="C4701" t="s">
        <v>10</v>
      </c>
      <c r="D4701">
        <v>1175</v>
      </c>
      <c r="E4701">
        <v>214</v>
      </c>
      <c r="F4701">
        <v>340</v>
      </c>
      <c r="G4701">
        <f t="shared" si="73"/>
        <v>127</v>
      </c>
      <c r="H4701">
        <v>1755</v>
      </c>
      <c r="I4701" t="s">
        <v>11</v>
      </c>
      <c r="J4701" t="str">
        <f>VLOOKUP(B4701,tax!$B$1:$P$1478,6,FALSE)</f>
        <v>Bacteria</v>
      </c>
      <c r="K4701" t="str">
        <f>VLOOKUP($B4701,tax!$B$1:$P$1478,7,FALSE)</f>
        <v xml:space="preserve"> Proteobacteria</v>
      </c>
    </row>
    <row r="4702" spans="1:11" x14ac:dyDescent="0.25">
      <c r="A4702" t="s">
        <v>3278</v>
      </c>
      <c r="B4702" t="s">
        <v>3279</v>
      </c>
      <c r="C4702" t="s">
        <v>2315</v>
      </c>
      <c r="D4702">
        <v>1175</v>
      </c>
      <c r="E4702">
        <v>803</v>
      </c>
      <c r="F4702">
        <v>870</v>
      </c>
      <c r="G4702">
        <f t="shared" si="73"/>
        <v>68</v>
      </c>
      <c r="H4702">
        <v>3</v>
      </c>
      <c r="I4702" t="s">
        <v>2315</v>
      </c>
      <c r="J4702" t="str">
        <f>VLOOKUP(B4702,tax!$B$1:$P$1478,6,FALSE)</f>
        <v>Bacteria</v>
      </c>
      <c r="K4702" t="str">
        <f>VLOOKUP($B4702,tax!$B$1:$P$1478,7,FALSE)</f>
        <v xml:space="preserve"> Proteobacteria</v>
      </c>
    </row>
    <row r="4703" spans="1:11" x14ac:dyDescent="0.25">
      <c r="A4703" t="s">
        <v>3278</v>
      </c>
      <c r="B4703" t="s">
        <v>3279</v>
      </c>
      <c r="C4703" t="s">
        <v>309</v>
      </c>
      <c r="D4703">
        <v>1175</v>
      </c>
      <c r="E4703">
        <v>372</v>
      </c>
      <c r="F4703">
        <v>402</v>
      </c>
      <c r="G4703">
        <f t="shared" si="73"/>
        <v>31</v>
      </c>
      <c r="H4703">
        <v>4235</v>
      </c>
      <c r="I4703" t="s">
        <v>310</v>
      </c>
      <c r="J4703" t="str">
        <f>VLOOKUP(B4703,tax!$B$1:$P$1478,6,FALSE)</f>
        <v>Bacteria</v>
      </c>
      <c r="K4703" t="str">
        <f>VLOOKUP($B4703,tax!$B$1:$P$1478,7,FALSE)</f>
        <v xml:space="preserve"> Proteobacteria</v>
      </c>
    </row>
    <row r="4704" spans="1:11" x14ac:dyDescent="0.25">
      <c r="A4704" t="s">
        <v>3280</v>
      </c>
      <c r="B4704" t="s">
        <v>3281</v>
      </c>
      <c r="C4704" t="s">
        <v>10</v>
      </c>
      <c r="D4704">
        <v>1071</v>
      </c>
      <c r="E4704">
        <v>564</v>
      </c>
      <c r="F4704">
        <v>674</v>
      </c>
      <c r="G4704">
        <f t="shared" si="73"/>
        <v>111</v>
      </c>
      <c r="H4704">
        <v>1755</v>
      </c>
      <c r="I4704" t="s">
        <v>11</v>
      </c>
      <c r="J4704" t="str">
        <f>VLOOKUP(B4704,tax!$B$1:$P$1478,6,FALSE)</f>
        <v>Bacteria</v>
      </c>
      <c r="K4704" t="str">
        <f>VLOOKUP($B4704,tax!$B$1:$P$1478,7,FALSE)</f>
        <v xml:space="preserve"> Bacteroidetes</v>
      </c>
    </row>
    <row r="4705" spans="1:11" x14ac:dyDescent="0.25">
      <c r="A4705" t="s">
        <v>3280</v>
      </c>
      <c r="B4705" t="s">
        <v>3281</v>
      </c>
      <c r="C4705" t="s">
        <v>385</v>
      </c>
      <c r="D4705">
        <v>1071</v>
      </c>
      <c r="E4705">
        <v>16</v>
      </c>
      <c r="F4705">
        <v>128</v>
      </c>
      <c r="G4705">
        <f t="shared" si="73"/>
        <v>113</v>
      </c>
      <c r="H4705">
        <v>324</v>
      </c>
      <c r="I4705" t="s">
        <v>386</v>
      </c>
      <c r="J4705" t="str">
        <f>VLOOKUP(B4705,tax!$B$1:$P$1478,6,FALSE)</f>
        <v>Bacteria</v>
      </c>
      <c r="K4705" t="str">
        <f>VLOOKUP($B4705,tax!$B$1:$P$1478,7,FALSE)</f>
        <v xml:space="preserve"> Bacteroidetes</v>
      </c>
    </row>
    <row r="4706" spans="1:11" x14ac:dyDescent="0.25">
      <c r="A4706" t="s">
        <v>3280</v>
      </c>
      <c r="B4706" t="s">
        <v>3281</v>
      </c>
      <c r="C4706" t="s">
        <v>387</v>
      </c>
      <c r="D4706">
        <v>1071</v>
      </c>
      <c r="E4706">
        <v>331</v>
      </c>
      <c r="F4706">
        <v>483</v>
      </c>
      <c r="G4706">
        <f t="shared" si="73"/>
        <v>153</v>
      </c>
      <c r="H4706">
        <v>209</v>
      </c>
      <c r="I4706" t="s">
        <v>387</v>
      </c>
      <c r="J4706" t="str">
        <f>VLOOKUP(B4706,tax!$B$1:$P$1478,6,FALSE)</f>
        <v>Bacteria</v>
      </c>
      <c r="K4706" t="str">
        <f>VLOOKUP($B4706,tax!$B$1:$P$1478,7,FALSE)</f>
        <v xml:space="preserve"> Bacteroidetes</v>
      </c>
    </row>
    <row r="4707" spans="1:11" x14ac:dyDescent="0.25">
      <c r="A4707" t="s">
        <v>3282</v>
      </c>
      <c r="B4707" t="s">
        <v>3283</v>
      </c>
      <c r="C4707" t="s">
        <v>10</v>
      </c>
      <c r="D4707">
        <v>997</v>
      </c>
      <c r="E4707">
        <v>867</v>
      </c>
      <c r="F4707">
        <v>993</v>
      </c>
      <c r="G4707">
        <f t="shared" si="73"/>
        <v>127</v>
      </c>
      <c r="H4707">
        <v>1755</v>
      </c>
      <c r="I4707" t="s">
        <v>11</v>
      </c>
      <c r="J4707" t="str">
        <f>VLOOKUP(B4707,tax!$B$1:$P$1478,6,FALSE)</f>
        <v>Bacteria</v>
      </c>
      <c r="K4707" t="str">
        <f>VLOOKUP($B4707,tax!$B$1:$P$1478,7,FALSE)</f>
        <v xml:space="preserve"> Bacteroidetes</v>
      </c>
    </row>
    <row r="4708" spans="1:11" x14ac:dyDescent="0.25">
      <c r="A4708" t="s">
        <v>3282</v>
      </c>
      <c r="B4708" t="s">
        <v>3283</v>
      </c>
      <c r="C4708" t="s">
        <v>185</v>
      </c>
      <c r="D4708">
        <v>997</v>
      </c>
      <c r="E4708">
        <v>701</v>
      </c>
      <c r="F4708">
        <v>851</v>
      </c>
      <c r="G4708">
        <f t="shared" si="73"/>
        <v>151</v>
      </c>
      <c r="H4708">
        <v>10300</v>
      </c>
      <c r="I4708" t="s">
        <v>186</v>
      </c>
      <c r="J4708" t="str">
        <f>VLOOKUP(B4708,tax!$B$1:$P$1478,6,FALSE)</f>
        <v>Bacteria</v>
      </c>
      <c r="K4708" t="str">
        <f>VLOOKUP($B4708,tax!$B$1:$P$1478,7,FALSE)</f>
        <v xml:space="preserve"> Bacteroidetes</v>
      </c>
    </row>
    <row r="4709" spans="1:11" x14ac:dyDescent="0.25">
      <c r="A4709" t="s">
        <v>3282</v>
      </c>
      <c r="B4709" t="s">
        <v>3283</v>
      </c>
      <c r="C4709" t="s">
        <v>52</v>
      </c>
      <c r="D4709">
        <v>997</v>
      </c>
      <c r="E4709">
        <v>366</v>
      </c>
      <c r="F4709">
        <v>660</v>
      </c>
      <c r="G4709">
        <f t="shared" si="73"/>
        <v>295</v>
      </c>
      <c r="H4709">
        <v>5170</v>
      </c>
      <c r="I4709" t="s">
        <v>53</v>
      </c>
      <c r="J4709" t="str">
        <f>VLOOKUP(B4709,tax!$B$1:$P$1478,6,FALSE)</f>
        <v>Bacteria</v>
      </c>
      <c r="K4709" t="str">
        <f>VLOOKUP($B4709,tax!$B$1:$P$1478,7,FALSE)</f>
        <v xml:space="preserve"> Bacteroidetes</v>
      </c>
    </row>
    <row r="4710" spans="1:11" x14ac:dyDescent="0.25">
      <c r="A4710" t="s">
        <v>3282</v>
      </c>
      <c r="B4710" t="s">
        <v>3283</v>
      </c>
      <c r="C4710" t="s">
        <v>438</v>
      </c>
      <c r="D4710">
        <v>997</v>
      </c>
      <c r="E4710">
        <v>87</v>
      </c>
      <c r="F4710">
        <v>258</v>
      </c>
      <c r="G4710">
        <f t="shared" si="73"/>
        <v>172</v>
      </c>
      <c r="H4710">
        <v>6160</v>
      </c>
      <c r="I4710" t="s">
        <v>439</v>
      </c>
      <c r="J4710" t="str">
        <f>VLOOKUP(B4710,tax!$B$1:$P$1478,6,FALSE)</f>
        <v>Bacteria</v>
      </c>
      <c r="K4710" t="str">
        <f>VLOOKUP($B4710,tax!$B$1:$P$1478,7,FALSE)</f>
        <v xml:space="preserve"> Bacteroidetes</v>
      </c>
    </row>
    <row r="4711" spans="1:11" x14ac:dyDescent="0.25">
      <c r="A4711" t="s">
        <v>3284</v>
      </c>
      <c r="B4711" t="s">
        <v>3285</v>
      </c>
      <c r="C4711" t="s">
        <v>10</v>
      </c>
      <c r="D4711">
        <v>530</v>
      </c>
      <c r="E4711">
        <v>417</v>
      </c>
      <c r="F4711">
        <v>528</v>
      </c>
      <c r="G4711">
        <f t="shared" si="73"/>
        <v>112</v>
      </c>
      <c r="H4711">
        <v>1755</v>
      </c>
      <c r="I4711" t="s">
        <v>11</v>
      </c>
      <c r="J4711" t="str">
        <f>VLOOKUP(B4711,tax!$B$1:$P$1478,6,FALSE)</f>
        <v>Bacteria</v>
      </c>
      <c r="K4711" t="str">
        <f>VLOOKUP($B4711,tax!$B$1:$P$1478,7,FALSE)</f>
        <v xml:space="preserve"> Bacteroidetes</v>
      </c>
    </row>
    <row r="4712" spans="1:11" x14ac:dyDescent="0.25">
      <c r="A4712" t="s">
        <v>3284</v>
      </c>
      <c r="B4712" t="s">
        <v>3285</v>
      </c>
      <c r="C4712" t="s">
        <v>401</v>
      </c>
      <c r="D4712">
        <v>530</v>
      </c>
      <c r="E4712">
        <v>15</v>
      </c>
      <c r="F4712">
        <v>123</v>
      </c>
      <c r="G4712">
        <f t="shared" si="73"/>
        <v>109</v>
      </c>
      <c r="H4712">
        <v>2958</v>
      </c>
      <c r="I4712" t="s">
        <v>402</v>
      </c>
      <c r="J4712" t="str">
        <f>VLOOKUP(B4712,tax!$B$1:$P$1478,6,FALSE)</f>
        <v>Bacteria</v>
      </c>
      <c r="K4712" t="str">
        <f>VLOOKUP($B4712,tax!$B$1:$P$1478,7,FALSE)</f>
        <v xml:space="preserve"> Bacteroidetes</v>
      </c>
    </row>
    <row r="4713" spans="1:11" x14ac:dyDescent="0.25">
      <c r="A4713" t="s">
        <v>3286</v>
      </c>
      <c r="B4713" t="s">
        <v>3287</v>
      </c>
      <c r="C4713" t="s">
        <v>10</v>
      </c>
      <c r="D4713">
        <v>1144</v>
      </c>
      <c r="E4713">
        <v>748</v>
      </c>
      <c r="F4713">
        <v>853</v>
      </c>
      <c r="G4713">
        <f t="shared" si="73"/>
        <v>106</v>
      </c>
      <c r="H4713">
        <v>1755</v>
      </c>
      <c r="I4713" t="s">
        <v>11</v>
      </c>
      <c r="J4713" t="str">
        <f>VLOOKUP(B4713,tax!$B$1:$P$1478,6,FALSE)</f>
        <v>Archaea</v>
      </c>
      <c r="K4713" t="str">
        <f>VLOOKUP($B4713,tax!$B$1:$P$1478,7,FALSE)</f>
        <v xml:space="preserve"> Euryarchaeota</v>
      </c>
    </row>
    <row r="4714" spans="1:11" x14ac:dyDescent="0.25">
      <c r="A4714" t="s">
        <v>3286</v>
      </c>
      <c r="B4714" t="s">
        <v>3287</v>
      </c>
      <c r="C4714" t="s">
        <v>1585</v>
      </c>
      <c r="D4714">
        <v>1144</v>
      </c>
      <c r="E4714">
        <v>891</v>
      </c>
      <c r="F4714">
        <v>993</v>
      </c>
      <c r="G4714">
        <f t="shared" si="73"/>
        <v>103</v>
      </c>
      <c r="H4714">
        <v>791</v>
      </c>
      <c r="I4714" t="s">
        <v>1586</v>
      </c>
      <c r="J4714" t="str">
        <f>VLOOKUP(B4714,tax!$B$1:$P$1478,6,FALSE)</f>
        <v>Archaea</v>
      </c>
      <c r="K4714" t="str">
        <f>VLOOKUP($B4714,tax!$B$1:$P$1478,7,FALSE)</f>
        <v xml:space="preserve"> Euryarchaeota</v>
      </c>
    </row>
    <row r="4715" spans="1:11" x14ac:dyDescent="0.25">
      <c r="A4715" t="s">
        <v>3286</v>
      </c>
      <c r="B4715" t="s">
        <v>3287</v>
      </c>
      <c r="C4715" t="s">
        <v>1587</v>
      </c>
      <c r="D4715">
        <v>1144</v>
      </c>
      <c r="E4715">
        <v>114</v>
      </c>
      <c r="F4715">
        <v>391</v>
      </c>
      <c r="G4715">
        <f t="shared" si="73"/>
        <v>278</v>
      </c>
      <c r="H4715">
        <v>798</v>
      </c>
      <c r="I4715" t="s">
        <v>1588</v>
      </c>
      <c r="J4715" t="str">
        <f>VLOOKUP(B4715,tax!$B$1:$P$1478,6,FALSE)</f>
        <v>Archaea</v>
      </c>
      <c r="K4715" t="str">
        <f>VLOOKUP($B4715,tax!$B$1:$P$1478,7,FALSE)</f>
        <v xml:space="preserve"> Euryarchaeota</v>
      </c>
    </row>
    <row r="4716" spans="1:11" x14ac:dyDescent="0.25">
      <c r="A4716" t="s">
        <v>3286</v>
      </c>
      <c r="B4716" t="s">
        <v>3287</v>
      </c>
      <c r="C4716" t="s">
        <v>1589</v>
      </c>
      <c r="D4716">
        <v>1144</v>
      </c>
      <c r="E4716">
        <v>406</v>
      </c>
      <c r="F4716">
        <v>720</v>
      </c>
      <c r="G4716">
        <f t="shared" si="73"/>
        <v>315</v>
      </c>
      <c r="H4716">
        <v>795</v>
      </c>
      <c r="I4716" t="s">
        <v>1590</v>
      </c>
      <c r="J4716" t="str">
        <f>VLOOKUP(B4716,tax!$B$1:$P$1478,6,FALSE)</f>
        <v>Archaea</v>
      </c>
      <c r="K4716" t="str">
        <f>VLOOKUP($B4716,tax!$B$1:$P$1478,7,FALSE)</f>
        <v xml:space="preserve"> Euryarchaeota</v>
      </c>
    </row>
    <row r="4717" spans="1:11" x14ac:dyDescent="0.25">
      <c r="A4717" t="s">
        <v>3286</v>
      </c>
      <c r="B4717" t="s">
        <v>3287</v>
      </c>
      <c r="C4717" t="s">
        <v>166</v>
      </c>
      <c r="D4717">
        <v>1144</v>
      </c>
      <c r="E4717">
        <v>1041</v>
      </c>
      <c r="F4717">
        <v>1142</v>
      </c>
      <c r="G4717">
        <f t="shared" si="73"/>
        <v>102</v>
      </c>
      <c r="H4717">
        <v>1501</v>
      </c>
      <c r="I4717" t="s">
        <v>167</v>
      </c>
      <c r="J4717" t="str">
        <f>VLOOKUP(B4717,tax!$B$1:$P$1478,6,FALSE)</f>
        <v>Archaea</v>
      </c>
      <c r="K4717" t="str">
        <f>VLOOKUP($B4717,tax!$B$1:$P$1478,7,FALSE)</f>
        <v xml:space="preserve"> Euryarchaeota</v>
      </c>
    </row>
    <row r="4718" spans="1:11" x14ac:dyDescent="0.25">
      <c r="A4718" t="s">
        <v>3288</v>
      </c>
      <c r="B4718" t="s">
        <v>3289</v>
      </c>
      <c r="C4718" t="s">
        <v>10</v>
      </c>
      <c r="D4718">
        <v>764</v>
      </c>
      <c r="E4718">
        <v>267</v>
      </c>
      <c r="F4718">
        <v>383</v>
      </c>
      <c r="G4718">
        <f t="shared" si="73"/>
        <v>117</v>
      </c>
      <c r="H4718">
        <v>1755</v>
      </c>
      <c r="I4718" t="s">
        <v>11</v>
      </c>
      <c r="J4718" t="str">
        <f>VLOOKUP(B4718,tax!$B$1:$P$1478,6,FALSE)</f>
        <v>Archaea</v>
      </c>
      <c r="K4718" t="str">
        <f>VLOOKUP($B4718,tax!$B$1:$P$1478,7,FALSE)</f>
        <v xml:space="preserve"> Euryarchaeota</v>
      </c>
    </row>
    <row r="4719" spans="1:11" x14ac:dyDescent="0.25">
      <c r="A4719" t="s">
        <v>3288</v>
      </c>
      <c r="B4719" t="s">
        <v>3289</v>
      </c>
      <c r="C4719" t="s">
        <v>10</v>
      </c>
      <c r="D4719">
        <v>764</v>
      </c>
      <c r="E4719">
        <v>423</v>
      </c>
      <c r="F4719">
        <v>541</v>
      </c>
      <c r="G4719">
        <f t="shared" si="73"/>
        <v>119</v>
      </c>
      <c r="H4719">
        <v>1755</v>
      </c>
      <c r="I4719" t="s">
        <v>11</v>
      </c>
      <c r="J4719" t="str">
        <f>VLOOKUP(B4719,tax!$B$1:$P$1478,6,FALSE)</f>
        <v>Archaea</v>
      </c>
      <c r="K4719" t="str">
        <f>VLOOKUP($B4719,tax!$B$1:$P$1478,7,FALSE)</f>
        <v xml:space="preserve"> Euryarchaeota</v>
      </c>
    </row>
    <row r="4720" spans="1:11" x14ac:dyDescent="0.25">
      <c r="A4720" t="s">
        <v>3288</v>
      </c>
      <c r="B4720" t="s">
        <v>3289</v>
      </c>
      <c r="C4720" t="s">
        <v>10</v>
      </c>
      <c r="D4720">
        <v>764</v>
      </c>
      <c r="E4720">
        <v>559</v>
      </c>
      <c r="F4720">
        <v>697</v>
      </c>
      <c r="G4720">
        <f t="shared" si="73"/>
        <v>139</v>
      </c>
      <c r="H4720">
        <v>1755</v>
      </c>
      <c r="I4720" t="s">
        <v>11</v>
      </c>
      <c r="J4720" t="str">
        <f>VLOOKUP(B4720,tax!$B$1:$P$1478,6,FALSE)</f>
        <v>Archaea</v>
      </c>
      <c r="K4720" t="str">
        <f>VLOOKUP($B4720,tax!$B$1:$P$1478,7,FALSE)</f>
        <v xml:space="preserve"> Euryarchaeota</v>
      </c>
    </row>
    <row r="4721" spans="1:11" x14ac:dyDescent="0.25">
      <c r="A4721" t="s">
        <v>3288</v>
      </c>
      <c r="B4721" t="s">
        <v>3289</v>
      </c>
      <c r="C4721" t="s">
        <v>3290</v>
      </c>
      <c r="D4721">
        <v>764</v>
      </c>
      <c r="E4721">
        <v>698</v>
      </c>
      <c r="F4721">
        <v>745</v>
      </c>
      <c r="G4721">
        <f t="shared" si="73"/>
        <v>48</v>
      </c>
      <c r="H4721">
        <v>23</v>
      </c>
      <c r="I4721" t="s">
        <v>3290</v>
      </c>
      <c r="J4721" t="str">
        <f>VLOOKUP(B4721,tax!$B$1:$P$1478,6,FALSE)</f>
        <v>Archaea</v>
      </c>
      <c r="K4721" t="str">
        <f>VLOOKUP($B4721,tax!$B$1:$P$1478,7,FALSE)</f>
        <v xml:space="preserve"> Euryarchaeota</v>
      </c>
    </row>
    <row r="4722" spans="1:11" x14ac:dyDescent="0.25">
      <c r="A4722" t="s">
        <v>3291</v>
      </c>
      <c r="B4722" t="s">
        <v>3292</v>
      </c>
      <c r="C4722" t="s">
        <v>10</v>
      </c>
      <c r="D4722">
        <v>1071</v>
      </c>
      <c r="E4722">
        <v>564</v>
      </c>
      <c r="F4722">
        <v>673</v>
      </c>
      <c r="G4722">
        <f t="shared" si="73"/>
        <v>110</v>
      </c>
      <c r="H4722">
        <v>1755</v>
      </c>
      <c r="I4722" t="s">
        <v>11</v>
      </c>
      <c r="J4722" t="str">
        <f>VLOOKUP(B4722,tax!$B$1:$P$1478,6,FALSE)</f>
        <v>Bacteria</v>
      </c>
      <c r="K4722" t="str">
        <f>VLOOKUP($B4722,tax!$B$1:$P$1478,7,FALSE)</f>
        <v xml:space="preserve"> Bacteroidetes</v>
      </c>
    </row>
    <row r="4723" spans="1:11" x14ac:dyDescent="0.25">
      <c r="A4723" t="s">
        <v>3291</v>
      </c>
      <c r="B4723" t="s">
        <v>3292</v>
      </c>
      <c r="C4723" t="s">
        <v>385</v>
      </c>
      <c r="D4723">
        <v>1071</v>
      </c>
      <c r="E4723">
        <v>12</v>
      </c>
      <c r="F4723">
        <v>128</v>
      </c>
      <c r="G4723">
        <f t="shared" si="73"/>
        <v>117</v>
      </c>
      <c r="H4723">
        <v>324</v>
      </c>
      <c r="I4723" t="s">
        <v>386</v>
      </c>
      <c r="J4723" t="str">
        <f>VLOOKUP(B4723,tax!$B$1:$P$1478,6,FALSE)</f>
        <v>Bacteria</v>
      </c>
      <c r="K4723" t="str">
        <f>VLOOKUP($B4723,tax!$B$1:$P$1478,7,FALSE)</f>
        <v xml:space="preserve"> Bacteroidetes</v>
      </c>
    </row>
    <row r="4724" spans="1:11" x14ac:dyDescent="0.25">
      <c r="A4724" t="s">
        <v>3291</v>
      </c>
      <c r="B4724" t="s">
        <v>3292</v>
      </c>
      <c r="C4724" t="s">
        <v>387</v>
      </c>
      <c r="D4724">
        <v>1071</v>
      </c>
      <c r="E4724">
        <v>331</v>
      </c>
      <c r="F4724">
        <v>483</v>
      </c>
      <c r="G4724">
        <f t="shared" si="73"/>
        <v>153</v>
      </c>
      <c r="H4724">
        <v>209</v>
      </c>
      <c r="I4724" t="s">
        <v>387</v>
      </c>
      <c r="J4724" t="str">
        <f>VLOOKUP(B4724,tax!$B$1:$P$1478,6,FALSE)</f>
        <v>Bacteria</v>
      </c>
      <c r="K4724" t="str">
        <f>VLOOKUP($B4724,tax!$B$1:$P$1478,7,FALSE)</f>
        <v xml:space="preserve"> Bacteroidetes</v>
      </c>
    </row>
    <row r="4725" spans="1:11" x14ac:dyDescent="0.25">
      <c r="A4725" t="s">
        <v>3293</v>
      </c>
      <c r="B4725" t="s">
        <v>3294</v>
      </c>
      <c r="C4725" t="s">
        <v>10</v>
      </c>
      <c r="D4725">
        <v>997</v>
      </c>
      <c r="E4725">
        <v>867</v>
      </c>
      <c r="F4725">
        <v>993</v>
      </c>
      <c r="G4725">
        <f t="shared" si="73"/>
        <v>127</v>
      </c>
      <c r="H4725">
        <v>1755</v>
      </c>
      <c r="I4725" t="s">
        <v>11</v>
      </c>
      <c r="J4725" t="str">
        <f>VLOOKUP(B4725,tax!$B$1:$P$1478,6,FALSE)</f>
        <v>Bacteria</v>
      </c>
      <c r="K4725" t="str">
        <f>VLOOKUP($B4725,tax!$B$1:$P$1478,7,FALSE)</f>
        <v xml:space="preserve"> Bacteroidetes</v>
      </c>
    </row>
    <row r="4726" spans="1:11" x14ac:dyDescent="0.25">
      <c r="A4726" t="s">
        <v>3293</v>
      </c>
      <c r="B4726" t="s">
        <v>3294</v>
      </c>
      <c r="C4726" t="s">
        <v>185</v>
      </c>
      <c r="D4726">
        <v>997</v>
      </c>
      <c r="E4726">
        <v>701</v>
      </c>
      <c r="F4726">
        <v>851</v>
      </c>
      <c r="G4726">
        <f t="shared" si="73"/>
        <v>151</v>
      </c>
      <c r="H4726">
        <v>10300</v>
      </c>
      <c r="I4726" t="s">
        <v>186</v>
      </c>
      <c r="J4726" t="str">
        <f>VLOOKUP(B4726,tax!$B$1:$P$1478,6,FALSE)</f>
        <v>Bacteria</v>
      </c>
      <c r="K4726" t="str">
        <f>VLOOKUP($B4726,tax!$B$1:$P$1478,7,FALSE)</f>
        <v xml:space="preserve"> Bacteroidetes</v>
      </c>
    </row>
    <row r="4727" spans="1:11" x14ac:dyDescent="0.25">
      <c r="A4727" t="s">
        <v>3293</v>
      </c>
      <c r="B4727" t="s">
        <v>3294</v>
      </c>
      <c r="C4727" t="s">
        <v>52</v>
      </c>
      <c r="D4727">
        <v>997</v>
      </c>
      <c r="E4727">
        <v>366</v>
      </c>
      <c r="F4727">
        <v>660</v>
      </c>
      <c r="G4727">
        <f t="shared" si="73"/>
        <v>295</v>
      </c>
      <c r="H4727">
        <v>5170</v>
      </c>
      <c r="I4727" t="s">
        <v>53</v>
      </c>
      <c r="J4727" t="str">
        <f>VLOOKUP(B4727,tax!$B$1:$P$1478,6,FALSE)</f>
        <v>Bacteria</v>
      </c>
      <c r="K4727" t="str">
        <f>VLOOKUP($B4727,tax!$B$1:$P$1478,7,FALSE)</f>
        <v xml:space="preserve"> Bacteroidetes</v>
      </c>
    </row>
    <row r="4728" spans="1:11" x14ac:dyDescent="0.25">
      <c r="A4728" t="s">
        <v>3293</v>
      </c>
      <c r="B4728" t="s">
        <v>3294</v>
      </c>
      <c r="C4728" t="s">
        <v>438</v>
      </c>
      <c r="D4728">
        <v>997</v>
      </c>
      <c r="E4728">
        <v>87</v>
      </c>
      <c r="F4728">
        <v>258</v>
      </c>
      <c r="G4728">
        <f t="shared" si="73"/>
        <v>172</v>
      </c>
      <c r="H4728">
        <v>6160</v>
      </c>
      <c r="I4728" t="s">
        <v>439</v>
      </c>
      <c r="J4728" t="str">
        <f>VLOOKUP(B4728,tax!$B$1:$P$1478,6,FALSE)</f>
        <v>Bacteria</v>
      </c>
      <c r="K4728" t="str">
        <f>VLOOKUP($B4728,tax!$B$1:$P$1478,7,FALSE)</f>
        <v xml:space="preserve"> Bacteroidetes</v>
      </c>
    </row>
    <row r="4729" spans="1:11" x14ac:dyDescent="0.25">
      <c r="A4729" t="s">
        <v>3295</v>
      </c>
      <c r="B4729" t="s">
        <v>3296</v>
      </c>
      <c r="C4729" t="s">
        <v>10</v>
      </c>
      <c r="D4729">
        <v>530</v>
      </c>
      <c r="E4729">
        <v>417</v>
      </c>
      <c r="F4729">
        <v>528</v>
      </c>
      <c r="G4729">
        <f t="shared" si="73"/>
        <v>112</v>
      </c>
      <c r="H4729">
        <v>1755</v>
      </c>
      <c r="I4729" t="s">
        <v>11</v>
      </c>
      <c r="J4729" t="str">
        <f>VLOOKUP(B4729,tax!$B$1:$P$1478,6,FALSE)</f>
        <v>Bacteria</v>
      </c>
      <c r="K4729" t="str">
        <f>VLOOKUP($B4729,tax!$B$1:$P$1478,7,FALSE)</f>
        <v xml:space="preserve"> Bacteroidetes</v>
      </c>
    </row>
    <row r="4730" spans="1:11" x14ac:dyDescent="0.25">
      <c r="A4730" t="s">
        <v>3295</v>
      </c>
      <c r="B4730" t="s">
        <v>3296</v>
      </c>
      <c r="C4730" t="s">
        <v>401</v>
      </c>
      <c r="D4730">
        <v>530</v>
      </c>
      <c r="E4730">
        <v>15</v>
      </c>
      <c r="F4730">
        <v>123</v>
      </c>
      <c r="G4730">
        <f t="shared" si="73"/>
        <v>109</v>
      </c>
      <c r="H4730">
        <v>2958</v>
      </c>
      <c r="I4730" t="s">
        <v>402</v>
      </c>
      <c r="J4730" t="str">
        <f>VLOOKUP(B4730,tax!$B$1:$P$1478,6,FALSE)</f>
        <v>Bacteria</v>
      </c>
      <c r="K4730" t="str">
        <f>VLOOKUP($B4730,tax!$B$1:$P$1478,7,FALSE)</f>
        <v xml:space="preserve"> Bacteroidetes</v>
      </c>
    </row>
    <row r="4731" spans="1:11" x14ac:dyDescent="0.25">
      <c r="A4731" t="s">
        <v>3297</v>
      </c>
      <c r="B4731" t="s">
        <v>3298</v>
      </c>
      <c r="C4731" t="s">
        <v>10</v>
      </c>
      <c r="D4731">
        <v>981</v>
      </c>
      <c r="E4731">
        <v>864</v>
      </c>
      <c r="F4731">
        <v>981</v>
      </c>
      <c r="G4731">
        <f t="shared" si="73"/>
        <v>118</v>
      </c>
      <c r="H4731">
        <v>1755</v>
      </c>
      <c r="I4731" t="s">
        <v>11</v>
      </c>
      <c r="J4731" t="str">
        <f>VLOOKUP(B4731,tax!$B$1:$P$1478,6,FALSE)</f>
        <v>Bacteria</v>
      </c>
      <c r="K4731" t="str">
        <f>VLOOKUP($B4731,tax!$B$1:$P$1478,7,FALSE)</f>
        <v xml:space="preserve"> Firmicutes</v>
      </c>
    </row>
    <row r="4732" spans="1:11" x14ac:dyDescent="0.25">
      <c r="A4732" t="s">
        <v>3297</v>
      </c>
      <c r="B4732" t="s">
        <v>3298</v>
      </c>
      <c r="C4732" t="s">
        <v>1900</v>
      </c>
      <c r="D4732">
        <v>981</v>
      </c>
      <c r="E4732">
        <v>459</v>
      </c>
      <c r="F4732">
        <v>575</v>
      </c>
      <c r="G4732">
        <f t="shared" si="73"/>
        <v>117</v>
      </c>
      <c r="H4732">
        <v>817</v>
      </c>
      <c r="I4732" t="s">
        <v>1901</v>
      </c>
      <c r="J4732" t="str">
        <f>VLOOKUP(B4732,tax!$B$1:$P$1478,6,FALSE)</f>
        <v>Bacteria</v>
      </c>
      <c r="K4732" t="str">
        <f>VLOOKUP($B4732,tax!$B$1:$P$1478,7,FALSE)</f>
        <v xml:space="preserve"> Firmicutes</v>
      </c>
    </row>
    <row r="4733" spans="1:11" x14ac:dyDescent="0.25">
      <c r="A4733" t="s">
        <v>3297</v>
      </c>
      <c r="B4733" t="s">
        <v>3298</v>
      </c>
      <c r="C4733" t="s">
        <v>226</v>
      </c>
      <c r="D4733">
        <v>981</v>
      </c>
      <c r="E4733">
        <v>767</v>
      </c>
      <c r="F4733">
        <v>838</v>
      </c>
      <c r="G4733">
        <f t="shared" si="73"/>
        <v>72</v>
      </c>
      <c r="H4733">
        <v>4829</v>
      </c>
      <c r="I4733" t="s">
        <v>227</v>
      </c>
      <c r="J4733" t="str">
        <f>VLOOKUP(B4733,tax!$B$1:$P$1478,6,FALSE)</f>
        <v>Bacteria</v>
      </c>
      <c r="K4733" t="str">
        <f>VLOOKUP($B4733,tax!$B$1:$P$1478,7,FALSE)</f>
        <v xml:space="preserve"> Firmicutes</v>
      </c>
    </row>
    <row r="4734" spans="1:11" x14ac:dyDescent="0.25">
      <c r="A4734" t="s">
        <v>3297</v>
      </c>
      <c r="B4734" t="s">
        <v>3298</v>
      </c>
      <c r="C4734" t="s">
        <v>329</v>
      </c>
      <c r="D4734">
        <v>981</v>
      </c>
      <c r="E4734">
        <v>48</v>
      </c>
      <c r="F4734">
        <v>345</v>
      </c>
      <c r="G4734">
        <f t="shared" si="73"/>
        <v>298</v>
      </c>
      <c r="H4734">
        <v>9251</v>
      </c>
      <c r="I4734" t="s">
        <v>330</v>
      </c>
      <c r="J4734" t="str">
        <f>VLOOKUP(B4734,tax!$B$1:$P$1478,6,FALSE)</f>
        <v>Bacteria</v>
      </c>
      <c r="K4734" t="str">
        <f>VLOOKUP($B4734,tax!$B$1:$P$1478,7,FALSE)</f>
        <v xml:space="preserve"> Firmicutes</v>
      </c>
    </row>
    <row r="4735" spans="1:11" x14ac:dyDescent="0.25">
      <c r="A4735" t="s">
        <v>3297</v>
      </c>
      <c r="B4735" t="s">
        <v>3298</v>
      </c>
      <c r="C4735" t="s">
        <v>303</v>
      </c>
      <c r="D4735">
        <v>981</v>
      </c>
      <c r="E4735">
        <v>575</v>
      </c>
      <c r="F4735">
        <v>732</v>
      </c>
      <c r="G4735">
        <f t="shared" si="73"/>
        <v>158</v>
      </c>
      <c r="H4735">
        <v>5906</v>
      </c>
      <c r="I4735" t="s">
        <v>304</v>
      </c>
      <c r="J4735" t="str">
        <f>VLOOKUP(B4735,tax!$B$1:$P$1478,6,FALSE)</f>
        <v>Bacteria</v>
      </c>
      <c r="K4735" t="str">
        <f>VLOOKUP($B4735,tax!$B$1:$P$1478,7,FALSE)</f>
        <v xml:space="preserve"> Firmicutes</v>
      </c>
    </row>
    <row r="4736" spans="1:11" x14ac:dyDescent="0.25">
      <c r="A4736" t="s">
        <v>3299</v>
      </c>
      <c r="B4736" t="s">
        <v>3300</v>
      </c>
      <c r="C4736" t="s">
        <v>10</v>
      </c>
      <c r="D4736">
        <v>383</v>
      </c>
      <c r="E4736">
        <v>265</v>
      </c>
      <c r="F4736">
        <v>382</v>
      </c>
      <c r="G4736">
        <f t="shared" si="73"/>
        <v>118</v>
      </c>
      <c r="H4736">
        <v>1755</v>
      </c>
      <c r="I4736" t="s">
        <v>11</v>
      </c>
      <c r="J4736" t="str">
        <f>VLOOKUP(B4736,tax!$B$1:$P$1478,6,FALSE)</f>
        <v>Bacteria</v>
      </c>
      <c r="K4736" t="str">
        <f>VLOOKUP($B4736,tax!$B$1:$P$1478,7,FALSE)</f>
        <v xml:space="preserve"> Proteobacteria</v>
      </c>
    </row>
    <row r="4737" spans="1:11" x14ac:dyDescent="0.25">
      <c r="A4737" t="s">
        <v>3299</v>
      </c>
      <c r="B4737" t="s">
        <v>3300</v>
      </c>
      <c r="C4737" t="s">
        <v>26</v>
      </c>
      <c r="D4737">
        <v>383</v>
      </c>
      <c r="E4737">
        <v>53</v>
      </c>
      <c r="F4737">
        <v>249</v>
      </c>
      <c r="G4737">
        <f t="shared" si="73"/>
        <v>197</v>
      </c>
      <c r="H4737">
        <v>4255</v>
      </c>
      <c r="I4737" t="s">
        <v>27</v>
      </c>
      <c r="J4737" t="str">
        <f>VLOOKUP(B4737,tax!$B$1:$P$1478,6,FALSE)</f>
        <v>Bacteria</v>
      </c>
      <c r="K4737" t="str">
        <f>VLOOKUP($B4737,tax!$B$1:$P$1478,7,FALSE)</f>
        <v xml:space="preserve"> Proteobacteria</v>
      </c>
    </row>
    <row r="4738" spans="1:11" x14ac:dyDescent="0.25">
      <c r="A4738" t="s">
        <v>3301</v>
      </c>
      <c r="B4738" t="s">
        <v>3302</v>
      </c>
      <c r="C4738" t="s">
        <v>10</v>
      </c>
      <c r="D4738">
        <v>1121</v>
      </c>
      <c r="E4738">
        <v>999</v>
      </c>
      <c r="F4738">
        <v>1121</v>
      </c>
      <c r="G4738">
        <f t="shared" si="73"/>
        <v>123</v>
      </c>
      <c r="H4738">
        <v>1755</v>
      </c>
      <c r="I4738" t="s">
        <v>11</v>
      </c>
      <c r="J4738" t="str">
        <f>VLOOKUP(B4738,tax!$B$1:$P$1478,6,FALSE)</f>
        <v>Bacteria</v>
      </c>
      <c r="K4738" t="str">
        <f>VLOOKUP($B4738,tax!$B$1:$P$1478,7,FALSE)</f>
        <v xml:space="preserve"> Actinobacteria</v>
      </c>
    </row>
    <row r="4739" spans="1:11" x14ac:dyDescent="0.25">
      <c r="A4739" t="s">
        <v>3301</v>
      </c>
      <c r="B4739" t="s">
        <v>3302</v>
      </c>
      <c r="C4739" t="s">
        <v>568</v>
      </c>
      <c r="D4739">
        <v>1121</v>
      </c>
      <c r="E4739">
        <v>298</v>
      </c>
      <c r="F4739">
        <v>361</v>
      </c>
      <c r="G4739">
        <f t="shared" ref="G4739:G4802" si="74">F4739-E4739+1</f>
        <v>64</v>
      </c>
      <c r="H4739">
        <v>2671</v>
      </c>
      <c r="I4739" t="s">
        <v>569</v>
      </c>
      <c r="J4739" t="str">
        <f>VLOOKUP(B4739,tax!$B$1:$P$1478,6,FALSE)</f>
        <v>Bacteria</v>
      </c>
      <c r="K4739" t="str">
        <f>VLOOKUP($B4739,tax!$B$1:$P$1478,7,FALSE)</f>
        <v xml:space="preserve"> Actinobacteria</v>
      </c>
    </row>
    <row r="4740" spans="1:11" x14ac:dyDescent="0.25">
      <c r="A4740" t="s">
        <v>3301</v>
      </c>
      <c r="B4740" t="s">
        <v>3302</v>
      </c>
      <c r="C4740" t="s">
        <v>345</v>
      </c>
      <c r="D4740">
        <v>1121</v>
      </c>
      <c r="E4740">
        <v>387</v>
      </c>
      <c r="F4740">
        <v>860</v>
      </c>
      <c r="G4740">
        <f t="shared" si="74"/>
        <v>474</v>
      </c>
      <c r="H4740">
        <v>5543</v>
      </c>
      <c r="I4740" t="s">
        <v>346</v>
      </c>
      <c r="J4740" t="str">
        <f>VLOOKUP(B4740,tax!$B$1:$P$1478,6,FALSE)</f>
        <v>Bacteria</v>
      </c>
      <c r="K4740" t="str">
        <f>VLOOKUP($B4740,tax!$B$1:$P$1478,7,FALSE)</f>
        <v xml:space="preserve"> Actinobacteria</v>
      </c>
    </row>
    <row r="4741" spans="1:11" x14ac:dyDescent="0.25">
      <c r="A4741" t="s">
        <v>3303</v>
      </c>
      <c r="B4741" t="s">
        <v>3304</v>
      </c>
      <c r="C4741" t="s">
        <v>10</v>
      </c>
      <c r="D4741">
        <v>636</v>
      </c>
      <c r="E4741">
        <v>504</v>
      </c>
      <c r="F4741">
        <v>636</v>
      </c>
      <c r="G4741">
        <f t="shared" si="74"/>
        <v>133</v>
      </c>
      <c r="H4741">
        <v>1755</v>
      </c>
      <c r="I4741" t="s">
        <v>11</v>
      </c>
      <c r="J4741" t="str">
        <f>VLOOKUP(B4741,tax!$B$1:$P$1478,6,FALSE)</f>
        <v>Bacteria</v>
      </c>
      <c r="K4741" t="str">
        <f>VLOOKUP($B4741,tax!$B$1:$P$1478,7,FALSE)</f>
        <v xml:space="preserve"> Actinobacteria</v>
      </c>
    </row>
    <row r="4742" spans="1:11" x14ac:dyDescent="0.25">
      <c r="A4742" t="s">
        <v>3305</v>
      </c>
      <c r="B4742" t="s">
        <v>3306</v>
      </c>
      <c r="C4742" t="s">
        <v>10</v>
      </c>
      <c r="D4742">
        <v>593</v>
      </c>
      <c r="E4742">
        <v>321</v>
      </c>
      <c r="F4742">
        <v>445</v>
      </c>
      <c r="G4742">
        <f t="shared" si="74"/>
        <v>125</v>
      </c>
      <c r="H4742">
        <v>1755</v>
      </c>
      <c r="I4742" t="s">
        <v>11</v>
      </c>
      <c r="J4742" t="str">
        <f>VLOOKUP(B4742,tax!$B$1:$P$1478,6,FALSE)</f>
        <v>Bacteria</v>
      </c>
      <c r="K4742" t="str">
        <f>VLOOKUP($B4742,tax!$B$1:$P$1478,7,FALSE)</f>
        <v xml:space="preserve"> Proteobacteria</v>
      </c>
    </row>
    <row r="4743" spans="1:11" x14ac:dyDescent="0.25">
      <c r="A4743" t="s">
        <v>3305</v>
      </c>
      <c r="B4743" t="s">
        <v>3306</v>
      </c>
      <c r="C4743" t="s">
        <v>10</v>
      </c>
      <c r="D4743">
        <v>593</v>
      </c>
      <c r="E4743">
        <v>463</v>
      </c>
      <c r="F4743">
        <v>593</v>
      </c>
      <c r="G4743">
        <f t="shared" si="74"/>
        <v>131</v>
      </c>
      <c r="H4743">
        <v>1755</v>
      </c>
      <c r="I4743" t="s">
        <v>11</v>
      </c>
      <c r="J4743" t="str">
        <f>VLOOKUP(B4743,tax!$B$1:$P$1478,6,FALSE)</f>
        <v>Bacteria</v>
      </c>
      <c r="K4743" t="str">
        <f>VLOOKUP($B4743,tax!$B$1:$P$1478,7,FALSE)</f>
        <v xml:space="preserve"> Proteobacteria</v>
      </c>
    </row>
    <row r="4744" spans="1:11" x14ac:dyDescent="0.25">
      <c r="A4744" t="s">
        <v>3305</v>
      </c>
      <c r="B4744" t="s">
        <v>3306</v>
      </c>
      <c r="C4744" t="s">
        <v>3197</v>
      </c>
      <c r="D4744">
        <v>593</v>
      </c>
      <c r="E4744">
        <v>14</v>
      </c>
      <c r="F4744">
        <v>110</v>
      </c>
      <c r="G4744">
        <f t="shared" si="74"/>
        <v>97</v>
      </c>
      <c r="H4744">
        <v>24</v>
      </c>
      <c r="I4744" t="s">
        <v>3197</v>
      </c>
      <c r="J4744" t="str">
        <f>VLOOKUP(B4744,tax!$B$1:$P$1478,6,FALSE)</f>
        <v>Bacteria</v>
      </c>
      <c r="K4744" t="str">
        <f>VLOOKUP($B4744,tax!$B$1:$P$1478,7,FALSE)</f>
        <v xml:space="preserve"> Proteobacteria</v>
      </c>
    </row>
    <row r="4745" spans="1:11" x14ac:dyDescent="0.25">
      <c r="A4745" t="s">
        <v>3307</v>
      </c>
      <c r="B4745" t="s">
        <v>3308</v>
      </c>
      <c r="C4745" t="s">
        <v>10</v>
      </c>
      <c r="D4745">
        <v>433</v>
      </c>
      <c r="E4745">
        <v>309</v>
      </c>
      <c r="F4745">
        <v>432</v>
      </c>
      <c r="G4745">
        <f t="shared" si="74"/>
        <v>124</v>
      </c>
      <c r="H4745">
        <v>1755</v>
      </c>
      <c r="I4745" t="s">
        <v>11</v>
      </c>
      <c r="J4745" t="str">
        <f>VLOOKUP(B4745,tax!$B$1:$P$1478,6,FALSE)</f>
        <v>Bacteria</v>
      </c>
      <c r="K4745" t="str">
        <f>VLOOKUP($B4745,tax!$B$1:$P$1478,7,FALSE)</f>
        <v xml:space="preserve"> Proteobacteria</v>
      </c>
    </row>
    <row r="4746" spans="1:11" x14ac:dyDescent="0.25">
      <c r="A4746" t="s">
        <v>3307</v>
      </c>
      <c r="B4746" t="s">
        <v>3308</v>
      </c>
      <c r="C4746" t="s">
        <v>26</v>
      </c>
      <c r="D4746">
        <v>433</v>
      </c>
      <c r="E4746">
        <v>77</v>
      </c>
      <c r="F4746">
        <v>288</v>
      </c>
      <c r="G4746">
        <f t="shared" si="74"/>
        <v>212</v>
      </c>
      <c r="H4746">
        <v>4255</v>
      </c>
      <c r="I4746" t="s">
        <v>27</v>
      </c>
      <c r="J4746" t="str">
        <f>VLOOKUP(B4746,tax!$B$1:$P$1478,6,FALSE)</f>
        <v>Bacteria</v>
      </c>
      <c r="K4746" t="str">
        <f>VLOOKUP($B4746,tax!$B$1:$P$1478,7,FALSE)</f>
        <v xml:space="preserve"> Proteobacteria</v>
      </c>
    </row>
    <row r="4747" spans="1:11" x14ac:dyDescent="0.25">
      <c r="A4747" t="s">
        <v>3309</v>
      </c>
      <c r="B4747" t="s">
        <v>3310</v>
      </c>
      <c r="C4747" t="s">
        <v>34</v>
      </c>
      <c r="D4747">
        <v>534</v>
      </c>
      <c r="E4747">
        <v>353</v>
      </c>
      <c r="F4747">
        <v>393</v>
      </c>
      <c r="G4747">
        <f t="shared" si="74"/>
        <v>41</v>
      </c>
      <c r="H4747">
        <v>2927</v>
      </c>
      <c r="I4747" t="s">
        <v>35</v>
      </c>
      <c r="J4747" t="str">
        <f>VLOOKUP(B4747,tax!$B$1:$P$1478,6,FALSE)</f>
        <v>Bacteria</v>
      </c>
      <c r="K4747" t="str">
        <f>VLOOKUP($B4747,tax!$B$1:$P$1478,7,FALSE)</f>
        <v xml:space="preserve"> Proteobacteria</v>
      </c>
    </row>
    <row r="4748" spans="1:11" x14ac:dyDescent="0.25">
      <c r="A4748" t="s">
        <v>3309</v>
      </c>
      <c r="B4748" t="s">
        <v>3310</v>
      </c>
      <c r="C4748" t="s">
        <v>10</v>
      </c>
      <c r="D4748">
        <v>534</v>
      </c>
      <c r="E4748">
        <v>414</v>
      </c>
      <c r="F4748">
        <v>533</v>
      </c>
      <c r="G4748">
        <f t="shared" si="74"/>
        <v>120</v>
      </c>
      <c r="H4748">
        <v>1755</v>
      </c>
      <c r="I4748" t="s">
        <v>11</v>
      </c>
      <c r="J4748" t="str">
        <f>VLOOKUP(B4748,tax!$B$1:$P$1478,6,FALSE)</f>
        <v>Bacteria</v>
      </c>
      <c r="K4748" t="str">
        <f>VLOOKUP($B4748,tax!$B$1:$P$1478,7,FALSE)</f>
        <v xml:space="preserve"> Proteobacteria</v>
      </c>
    </row>
    <row r="4749" spans="1:11" x14ac:dyDescent="0.25">
      <c r="A4749" t="s">
        <v>3309</v>
      </c>
      <c r="B4749" t="s">
        <v>3310</v>
      </c>
      <c r="C4749" t="s">
        <v>170</v>
      </c>
      <c r="D4749">
        <v>534</v>
      </c>
      <c r="E4749">
        <v>29</v>
      </c>
      <c r="F4749">
        <v>326</v>
      </c>
      <c r="G4749">
        <f t="shared" si="74"/>
        <v>298</v>
      </c>
      <c r="H4749">
        <v>8946</v>
      </c>
      <c r="I4749" t="s">
        <v>171</v>
      </c>
      <c r="J4749" t="str">
        <f>VLOOKUP(B4749,tax!$B$1:$P$1478,6,FALSE)</f>
        <v>Bacteria</v>
      </c>
      <c r="K4749" t="str">
        <f>VLOOKUP($B4749,tax!$B$1:$P$1478,7,FALSE)</f>
        <v xml:space="preserve"> Proteobacteria</v>
      </c>
    </row>
    <row r="4750" spans="1:11" x14ac:dyDescent="0.25">
      <c r="A4750" t="s">
        <v>3311</v>
      </c>
      <c r="B4750" t="s">
        <v>3312</v>
      </c>
      <c r="C4750" t="s">
        <v>10</v>
      </c>
      <c r="D4750">
        <v>449</v>
      </c>
      <c r="E4750">
        <v>317</v>
      </c>
      <c r="F4750">
        <v>445</v>
      </c>
      <c r="G4750">
        <f t="shared" si="74"/>
        <v>129</v>
      </c>
      <c r="H4750">
        <v>1755</v>
      </c>
      <c r="I4750" t="s">
        <v>11</v>
      </c>
      <c r="J4750" t="str">
        <f>VLOOKUP(B4750,tax!$B$1:$P$1478,6,FALSE)</f>
        <v>Bacteria</v>
      </c>
      <c r="K4750" t="str">
        <f>VLOOKUP($B4750,tax!$B$1:$P$1478,7,FALSE)</f>
        <v xml:space="preserve"> environmental samples.</v>
      </c>
    </row>
    <row r="4751" spans="1:11" x14ac:dyDescent="0.25">
      <c r="A4751" t="s">
        <v>3311</v>
      </c>
      <c r="B4751" t="s">
        <v>3312</v>
      </c>
      <c r="C4751" t="s">
        <v>711</v>
      </c>
      <c r="D4751">
        <v>449</v>
      </c>
      <c r="E4751">
        <v>79</v>
      </c>
      <c r="F4751">
        <v>287</v>
      </c>
      <c r="G4751">
        <f t="shared" si="74"/>
        <v>209</v>
      </c>
      <c r="H4751">
        <v>8</v>
      </c>
      <c r="I4751" t="s">
        <v>711</v>
      </c>
      <c r="J4751" t="str">
        <f>VLOOKUP(B4751,tax!$B$1:$P$1478,6,FALSE)</f>
        <v>Bacteria</v>
      </c>
      <c r="K4751" t="str">
        <f>VLOOKUP($B4751,tax!$B$1:$P$1478,7,FALSE)</f>
        <v xml:space="preserve"> environmental samples.</v>
      </c>
    </row>
    <row r="4752" spans="1:11" x14ac:dyDescent="0.25">
      <c r="A4752" t="s">
        <v>3313</v>
      </c>
      <c r="B4752" t="s">
        <v>3314</v>
      </c>
      <c r="C4752" t="s">
        <v>10</v>
      </c>
      <c r="D4752">
        <v>580</v>
      </c>
      <c r="E4752">
        <v>313</v>
      </c>
      <c r="F4752">
        <v>435</v>
      </c>
      <c r="G4752">
        <f t="shared" si="74"/>
        <v>123</v>
      </c>
      <c r="H4752">
        <v>1755</v>
      </c>
      <c r="I4752" t="s">
        <v>11</v>
      </c>
      <c r="J4752" t="str">
        <f>VLOOKUP(B4752,tax!$B$1:$P$1478,6,FALSE)</f>
        <v>Bacteria</v>
      </c>
      <c r="K4752" t="str">
        <f>VLOOKUP($B4752,tax!$B$1:$P$1478,7,FALSE)</f>
        <v xml:space="preserve"> environmental samples.</v>
      </c>
    </row>
    <row r="4753" spans="1:11" x14ac:dyDescent="0.25">
      <c r="A4753" t="s">
        <v>3313</v>
      </c>
      <c r="B4753" t="s">
        <v>3314</v>
      </c>
      <c r="C4753" t="s">
        <v>10</v>
      </c>
      <c r="D4753">
        <v>580</v>
      </c>
      <c r="E4753">
        <v>455</v>
      </c>
      <c r="F4753">
        <v>580</v>
      </c>
      <c r="G4753">
        <f t="shared" si="74"/>
        <v>126</v>
      </c>
      <c r="H4753">
        <v>1755</v>
      </c>
      <c r="I4753" t="s">
        <v>11</v>
      </c>
      <c r="J4753" t="str">
        <f>VLOOKUP(B4753,tax!$B$1:$P$1478,6,FALSE)</f>
        <v>Bacteria</v>
      </c>
      <c r="K4753" t="str">
        <f>VLOOKUP($B4753,tax!$B$1:$P$1478,7,FALSE)</f>
        <v xml:space="preserve"> environmental samples.</v>
      </c>
    </row>
    <row r="4754" spans="1:11" x14ac:dyDescent="0.25">
      <c r="A4754" t="s">
        <v>3313</v>
      </c>
      <c r="B4754" t="s">
        <v>3314</v>
      </c>
      <c r="C4754" t="s">
        <v>3315</v>
      </c>
      <c r="D4754">
        <v>580</v>
      </c>
      <c r="E4754">
        <v>51</v>
      </c>
      <c r="F4754">
        <v>209</v>
      </c>
      <c r="G4754">
        <f t="shared" si="74"/>
        <v>159</v>
      </c>
      <c r="H4754">
        <v>146</v>
      </c>
      <c r="I4754" t="s">
        <v>3315</v>
      </c>
      <c r="J4754" t="str">
        <f>VLOOKUP(B4754,tax!$B$1:$P$1478,6,FALSE)</f>
        <v>Bacteria</v>
      </c>
      <c r="K4754" t="str">
        <f>VLOOKUP($B4754,tax!$B$1:$P$1478,7,FALSE)</f>
        <v xml:space="preserve"> environmental samples.</v>
      </c>
    </row>
    <row r="4755" spans="1:11" x14ac:dyDescent="0.25">
      <c r="A4755" t="s">
        <v>3316</v>
      </c>
      <c r="B4755" t="s">
        <v>3317</v>
      </c>
      <c r="C4755" t="s">
        <v>10</v>
      </c>
      <c r="D4755">
        <v>512</v>
      </c>
      <c r="E4755">
        <v>384</v>
      </c>
      <c r="F4755">
        <v>511</v>
      </c>
      <c r="G4755">
        <f t="shared" si="74"/>
        <v>128</v>
      </c>
      <c r="H4755">
        <v>1755</v>
      </c>
      <c r="I4755" t="s">
        <v>11</v>
      </c>
      <c r="J4755" t="str">
        <f>VLOOKUP(B4755,tax!$B$1:$P$1478,6,FALSE)</f>
        <v>Bacteria</v>
      </c>
      <c r="K4755" t="str">
        <f>VLOOKUP($B4755,tax!$B$1:$P$1478,7,FALSE)</f>
        <v xml:space="preserve"> Firmicutes</v>
      </c>
    </row>
    <row r="4756" spans="1:11" x14ac:dyDescent="0.25">
      <c r="A4756" t="s">
        <v>3316</v>
      </c>
      <c r="B4756" t="s">
        <v>3317</v>
      </c>
      <c r="C4756" t="s">
        <v>52</v>
      </c>
      <c r="D4756">
        <v>512</v>
      </c>
      <c r="E4756">
        <v>37</v>
      </c>
      <c r="F4756">
        <v>361</v>
      </c>
      <c r="G4756">
        <f t="shared" si="74"/>
        <v>325</v>
      </c>
      <c r="H4756">
        <v>5170</v>
      </c>
      <c r="I4756" t="s">
        <v>53</v>
      </c>
      <c r="J4756" t="str">
        <f>VLOOKUP(B4756,tax!$B$1:$P$1478,6,FALSE)</f>
        <v>Bacteria</v>
      </c>
      <c r="K4756" t="str">
        <f>VLOOKUP($B4756,tax!$B$1:$P$1478,7,FALSE)</f>
        <v xml:space="preserve"> Firmicutes</v>
      </c>
    </row>
    <row r="4757" spans="1:11" x14ac:dyDescent="0.25">
      <c r="A4757" t="s">
        <v>3316</v>
      </c>
      <c r="B4757" t="s">
        <v>3317</v>
      </c>
      <c r="C4757" t="s">
        <v>273</v>
      </c>
      <c r="D4757">
        <v>512</v>
      </c>
      <c r="E4757">
        <v>1</v>
      </c>
      <c r="F4757">
        <v>36</v>
      </c>
      <c r="G4757">
        <f t="shared" si="74"/>
        <v>36</v>
      </c>
      <c r="H4757">
        <v>18</v>
      </c>
      <c r="I4757" t="s">
        <v>273</v>
      </c>
      <c r="J4757" t="str">
        <f>VLOOKUP(B4757,tax!$B$1:$P$1478,6,FALSE)</f>
        <v>Bacteria</v>
      </c>
      <c r="K4757" t="str">
        <f>VLOOKUP($B4757,tax!$B$1:$P$1478,7,FALSE)</f>
        <v xml:space="preserve"> Firmicutes</v>
      </c>
    </row>
    <row r="4758" spans="1:11" x14ac:dyDescent="0.25">
      <c r="A4758" t="s">
        <v>3318</v>
      </c>
      <c r="B4758" t="s">
        <v>3319</v>
      </c>
      <c r="C4758" t="s">
        <v>10</v>
      </c>
      <c r="D4758">
        <v>512</v>
      </c>
      <c r="E4758">
        <v>384</v>
      </c>
      <c r="F4758">
        <v>511</v>
      </c>
      <c r="G4758">
        <f t="shared" si="74"/>
        <v>128</v>
      </c>
      <c r="H4758">
        <v>1755</v>
      </c>
      <c r="I4758" t="s">
        <v>11</v>
      </c>
      <c r="J4758" t="str">
        <f>VLOOKUP(B4758,tax!$B$1:$P$1478,6,FALSE)</f>
        <v>Bacteria</v>
      </c>
      <c r="K4758" t="str">
        <f>VLOOKUP($B4758,tax!$B$1:$P$1478,7,FALSE)</f>
        <v xml:space="preserve"> Firmicutes</v>
      </c>
    </row>
    <row r="4759" spans="1:11" x14ac:dyDescent="0.25">
      <c r="A4759" t="s">
        <v>3318</v>
      </c>
      <c r="B4759" t="s">
        <v>3319</v>
      </c>
      <c r="C4759" t="s">
        <v>52</v>
      </c>
      <c r="D4759">
        <v>512</v>
      </c>
      <c r="E4759">
        <v>37</v>
      </c>
      <c r="F4759">
        <v>361</v>
      </c>
      <c r="G4759">
        <f t="shared" si="74"/>
        <v>325</v>
      </c>
      <c r="H4759">
        <v>5170</v>
      </c>
      <c r="I4759" t="s">
        <v>53</v>
      </c>
      <c r="J4759" t="str">
        <f>VLOOKUP(B4759,tax!$B$1:$P$1478,6,FALSE)</f>
        <v>Bacteria</v>
      </c>
      <c r="K4759" t="str">
        <f>VLOOKUP($B4759,tax!$B$1:$P$1478,7,FALSE)</f>
        <v xml:space="preserve"> Firmicutes</v>
      </c>
    </row>
    <row r="4760" spans="1:11" x14ac:dyDescent="0.25">
      <c r="A4760" t="s">
        <v>3318</v>
      </c>
      <c r="B4760" t="s">
        <v>3319</v>
      </c>
      <c r="C4760" t="s">
        <v>273</v>
      </c>
      <c r="D4760">
        <v>512</v>
      </c>
      <c r="E4760">
        <v>1</v>
      </c>
      <c r="F4760">
        <v>36</v>
      </c>
      <c r="G4760">
        <f t="shared" si="74"/>
        <v>36</v>
      </c>
      <c r="H4760">
        <v>18</v>
      </c>
      <c r="I4760" t="s">
        <v>273</v>
      </c>
      <c r="J4760" t="str">
        <f>VLOOKUP(B4760,tax!$B$1:$P$1478,6,FALSE)</f>
        <v>Bacteria</v>
      </c>
      <c r="K4760" t="str">
        <f>VLOOKUP($B4760,tax!$B$1:$P$1478,7,FALSE)</f>
        <v xml:space="preserve"> Firmicutes</v>
      </c>
    </row>
    <row r="4761" spans="1:11" x14ac:dyDescent="0.25">
      <c r="A4761" t="s">
        <v>3320</v>
      </c>
      <c r="B4761" t="s">
        <v>3321</v>
      </c>
      <c r="C4761" t="s">
        <v>10</v>
      </c>
      <c r="D4761">
        <v>1091</v>
      </c>
      <c r="E4761">
        <v>970</v>
      </c>
      <c r="F4761">
        <v>1091</v>
      </c>
      <c r="G4761">
        <f t="shared" si="74"/>
        <v>122</v>
      </c>
      <c r="H4761">
        <v>1755</v>
      </c>
      <c r="I4761" t="s">
        <v>11</v>
      </c>
      <c r="J4761" t="str">
        <f>VLOOKUP(B4761,tax!$B$1:$P$1478,6,FALSE)</f>
        <v>Bacteria</v>
      </c>
      <c r="K4761" t="str">
        <f>VLOOKUP($B4761,tax!$B$1:$P$1478,7,FALSE)</f>
        <v xml:space="preserve"> Firmicutes</v>
      </c>
    </row>
    <row r="4762" spans="1:11" x14ac:dyDescent="0.25">
      <c r="A4762" t="s">
        <v>3320</v>
      </c>
      <c r="B4762" t="s">
        <v>3321</v>
      </c>
      <c r="C4762" t="s">
        <v>568</v>
      </c>
      <c r="D4762">
        <v>1091</v>
      </c>
      <c r="E4762">
        <v>275</v>
      </c>
      <c r="F4762">
        <v>338</v>
      </c>
      <c r="G4762">
        <f t="shared" si="74"/>
        <v>64</v>
      </c>
      <c r="H4762">
        <v>2671</v>
      </c>
      <c r="I4762" t="s">
        <v>569</v>
      </c>
      <c r="J4762" t="str">
        <f>VLOOKUP(B4762,tax!$B$1:$P$1478,6,FALSE)</f>
        <v>Bacteria</v>
      </c>
      <c r="K4762" t="str">
        <f>VLOOKUP($B4762,tax!$B$1:$P$1478,7,FALSE)</f>
        <v xml:space="preserve"> Firmicutes</v>
      </c>
    </row>
    <row r="4763" spans="1:11" x14ac:dyDescent="0.25">
      <c r="A4763" t="s">
        <v>3320</v>
      </c>
      <c r="B4763" t="s">
        <v>3321</v>
      </c>
      <c r="C4763" t="s">
        <v>345</v>
      </c>
      <c r="D4763">
        <v>1091</v>
      </c>
      <c r="E4763">
        <v>364</v>
      </c>
      <c r="F4763">
        <v>830</v>
      </c>
      <c r="G4763">
        <f t="shared" si="74"/>
        <v>467</v>
      </c>
      <c r="H4763">
        <v>5543</v>
      </c>
      <c r="I4763" t="s">
        <v>346</v>
      </c>
      <c r="J4763" t="str">
        <f>VLOOKUP(B4763,tax!$B$1:$P$1478,6,FALSE)</f>
        <v>Bacteria</v>
      </c>
      <c r="K4763" t="str">
        <f>VLOOKUP($B4763,tax!$B$1:$P$1478,7,FALSE)</f>
        <v xml:space="preserve"> Firmicutes</v>
      </c>
    </row>
    <row r="4764" spans="1:11" x14ac:dyDescent="0.25">
      <c r="A4764" t="s">
        <v>3320</v>
      </c>
      <c r="B4764" t="s">
        <v>3321</v>
      </c>
      <c r="C4764" t="s">
        <v>570</v>
      </c>
      <c r="D4764">
        <v>1091</v>
      </c>
      <c r="E4764">
        <v>877</v>
      </c>
      <c r="F4764">
        <v>926</v>
      </c>
      <c r="G4764">
        <f t="shared" si="74"/>
        <v>50</v>
      </c>
      <c r="H4764">
        <v>35</v>
      </c>
      <c r="I4764" t="s">
        <v>570</v>
      </c>
      <c r="J4764" t="str">
        <f>VLOOKUP(B4764,tax!$B$1:$P$1478,6,FALSE)</f>
        <v>Bacteria</v>
      </c>
      <c r="K4764" t="str">
        <f>VLOOKUP($B4764,tax!$B$1:$P$1478,7,FALSE)</f>
        <v xml:space="preserve"> Firmicutes</v>
      </c>
    </row>
    <row r="4765" spans="1:11" x14ac:dyDescent="0.25">
      <c r="A4765" t="s">
        <v>3322</v>
      </c>
      <c r="B4765" t="s">
        <v>3323</v>
      </c>
      <c r="C4765" t="s">
        <v>10</v>
      </c>
      <c r="D4765">
        <v>1310</v>
      </c>
      <c r="E4765">
        <v>1019</v>
      </c>
      <c r="F4765">
        <v>1143</v>
      </c>
      <c r="G4765">
        <f t="shared" si="74"/>
        <v>125</v>
      </c>
      <c r="H4765">
        <v>1755</v>
      </c>
      <c r="I4765" t="s">
        <v>11</v>
      </c>
      <c r="J4765" t="str">
        <f>VLOOKUP(B4765,tax!$B$1:$P$1478,6,FALSE)</f>
        <v>Bacteria</v>
      </c>
      <c r="K4765" t="str">
        <f>VLOOKUP($B4765,tax!$B$1:$P$1478,7,FALSE)</f>
        <v xml:space="preserve"> Firmicutes</v>
      </c>
    </row>
    <row r="4766" spans="1:11" x14ac:dyDescent="0.25">
      <c r="A4766" t="s">
        <v>3322</v>
      </c>
      <c r="B4766" t="s">
        <v>3323</v>
      </c>
      <c r="C4766" t="s">
        <v>345</v>
      </c>
      <c r="D4766">
        <v>1310</v>
      </c>
      <c r="E4766">
        <v>285</v>
      </c>
      <c r="F4766">
        <v>736</v>
      </c>
      <c r="G4766">
        <f t="shared" si="74"/>
        <v>452</v>
      </c>
      <c r="H4766">
        <v>5543</v>
      </c>
      <c r="I4766" t="s">
        <v>346</v>
      </c>
      <c r="J4766" t="str">
        <f>VLOOKUP(B4766,tax!$B$1:$P$1478,6,FALSE)</f>
        <v>Bacteria</v>
      </c>
      <c r="K4766" t="str">
        <f>VLOOKUP($B4766,tax!$B$1:$P$1478,7,FALSE)</f>
        <v xml:space="preserve"> Firmicutes</v>
      </c>
    </row>
    <row r="4767" spans="1:11" x14ac:dyDescent="0.25">
      <c r="A4767" t="s">
        <v>3324</v>
      </c>
      <c r="B4767" t="s">
        <v>3325</v>
      </c>
      <c r="C4767" t="s">
        <v>10</v>
      </c>
      <c r="D4767">
        <v>441</v>
      </c>
      <c r="E4767">
        <v>311</v>
      </c>
      <c r="F4767">
        <v>441</v>
      </c>
      <c r="G4767">
        <f t="shared" si="74"/>
        <v>131</v>
      </c>
      <c r="H4767">
        <v>1755</v>
      </c>
      <c r="I4767" t="s">
        <v>11</v>
      </c>
      <c r="J4767" t="str">
        <f>VLOOKUP(B4767,tax!$B$1:$P$1478,6,FALSE)</f>
        <v>Bacteria</v>
      </c>
      <c r="K4767" t="str">
        <f>VLOOKUP($B4767,tax!$B$1:$P$1478,7,FALSE)</f>
        <v xml:space="preserve"> Proteobacteria</v>
      </c>
    </row>
    <row r="4768" spans="1:11" x14ac:dyDescent="0.25">
      <c r="A4768" t="s">
        <v>3324</v>
      </c>
      <c r="B4768" t="s">
        <v>3325</v>
      </c>
      <c r="C4768" t="s">
        <v>3197</v>
      </c>
      <c r="D4768">
        <v>441</v>
      </c>
      <c r="E4768">
        <v>1</v>
      </c>
      <c r="F4768">
        <v>115</v>
      </c>
      <c r="G4768">
        <f t="shared" si="74"/>
        <v>115</v>
      </c>
      <c r="H4768">
        <v>24</v>
      </c>
      <c r="I4768" t="s">
        <v>3197</v>
      </c>
      <c r="J4768" t="str">
        <f>VLOOKUP(B4768,tax!$B$1:$P$1478,6,FALSE)</f>
        <v>Bacteria</v>
      </c>
      <c r="K4768" t="str">
        <f>VLOOKUP($B4768,tax!$B$1:$P$1478,7,FALSE)</f>
        <v xml:space="preserve"> Proteobacteria</v>
      </c>
    </row>
    <row r="4769" spans="1:11" x14ac:dyDescent="0.25">
      <c r="A4769" t="s">
        <v>3326</v>
      </c>
      <c r="B4769" t="s">
        <v>3327</v>
      </c>
      <c r="C4769" t="s">
        <v>10</v>
      </c>
      <c r="D4769">
        <v>126</v>
      </c>
      <c r="E4769">
        <v>1</v>
      </c>
      <c r="F4769">
        <v>125</v>
      </c>
      <c r="G4769">
        <f t="shared" si="74"/>
        <v>125</v>
      </c>
      <c r="H4769">
        <v>1755</v>
      </c>
      <c r="I4769" t="s">
        <v>11</v>
      </c>
      <c r="J4769" t="str">
        <f>VLOOKUP(B4769,tax!$B$1:$P$1478,6,FALSE)</f>
        <v>Bacteria</v>
      </c>
      <c r="K4769" t="str">
        <f>VLOOKUP($B4769,tax!$B$1:$P$1478,7,FALSE)</f>
        <v xml:space="preserve"> Firmicutes</v>
      </c>
    </row>
    <row r="4770" spans="1:11" x14ac:dyDescent="0.25">
      <c r="A4770" t="s">
        <v>3328</v>
      </c>
      <c r="B4770" t="s">
        <v>3329</v>
      </c>
      <c r="C4770" t="s">
        <v>10</v>
      </c>
      <c r="D4770">
        <v>636</v>
      </c>
      <c r="E4770">
        <v>504</v>
      </c>
      <c r="F4770">
        <v>636</v>
      </c>
      <c r="G4770">
        <f t="shared" si="74"/>
        <v>133</v>
      </c>
      <c r="H4770">
        <v>1755</v>
      </c>
      <c r="I4770" t="s">
        <v>11</v>
      </c>
      <c r="J4770" t="str">
        <f>VLOOKUP(B4770,tax!$B$1:$P$1478,6,FALSE)</f>
        <v>Bacteria</v>
      </c>
      <c r="K4770" t="str">
        <f>VLOOKUP($B4770,tax!$B$1:$P$1478,7,FALSE)</f>
        <v xml:space="preserve"> Actinobacteria</v>
      </c>
    </row>
    <row r="4771" spans="1:11" x14ac:dyDescent="0.25">
      <c r="A4771" t="s">
        <v>3330</v>
      </c>
      <c r="B4771" t="s">
        <v>3331</v>
      </c>
      <c r="C4771" t="s">
        <v>10</v>
      </c>
      <c r="D4771">
        <v>954</v>
      </c>
      <c r="E4771">
        <v>841</v>
      </c>
      <c r="F4771">
        <v>954</v>
      </c>
      <c r="G4771">
        <f t="shared" si="74"/>
        <v>114</v>
      </c>
      <c r="H4771">
        <v>1755</v>
      </c>
      <c r="I4771" t="s">
        <v>11</v>
      </c>
      <c r="J4771" t="str">
        <f>VLOOKUP(B4771,tax!$B$1:$P$1478,6,FALSE)</f>
        <v>Bacteria</v>
      </c>
      <c r="K4771" t="str">
        <f>VLOOKUP($B4771,tax!$B$1:$P$1478,7,FALSE)</f>
        <v xml:space="preserve"> Actinobacteria</v>
      </c>
    </row>
    <row r="4772" spans="1:11" x14ac:dyDescent="0.25">
      <c r="A4772" t="s">
        <v>3330</v>
      </c>
      <c r="B4772" t="s">
        <v>3331</v>
      </c>
      <c r="C4772" t="s">
        <v>226</v>
      </c>
      <c r="D4772">
        <v>954</v>
      </c>
      <c r="E4772">
        <v>744</v>
      </c>
      <c r="F4772">
        <v>814</v>
      </c>
      <c r="G4772">
        <f t="shared" si="74"/>
        <v>71</v>
      </c>
      <c r="H4772">
        <v>4829</v>
      </c>
      <c r="I4772" t="s">
        <v>227</v>
      </c>
      <c r="J4772" t="str">
        <f>VLOOKUP(B4772,tax!$B$1:$P$1478,6,FALSE)</f>
        <v>Bacteria</v>
      </c>
      <c r="K4772" t="str">
        <f>VLOOKUP($B4772,tax!$B$1:$P$1478,7,FALSE)</f>
        <v xml:space="preserve"> Actinobacteria</v>
      </c>
    </row>
    <row r="4773" spans="1:11" x14ac:dyDescent="0.25">
      <c r="A4773" t="s">
        <v>3330</v>
      </c>
      <c r="B4773" t="s">
        <v>3331</v>
      </c>
      <c r="C4773" t="s">
        <v>329</v>
      </c>
      <c r="D4773">
        <v>954</v>
      </c>
      <c r="E4773">
        <v>30</v>
      </c>
      <c r="F4773">
        <v>313</v>
      </c>
      <c r="G4773">
        <f t="shared" si="74"/>
        <v>284</v>
      </c>
      <c r="H4773">
        <v>9251</v>
      </c>
      <c r="I4773" t="s">
        <v>330</v>
      </c>
      <c r="J4773" t="str">
        <f>VLOOKUP(B4773,tax!$B$1:$P$1478,6,FALSE)</f>
        <v>Bacteria</v>
      </c>
      <c r="K4773" t="str">
        <f>VLOOKUP($B4773,tax!$B$1:$P$1478,7,FALSE)</f>
        <v xml:space="preserve"> Actinobacteria</v>
      </c>
    </row>
    <row r="4774" spans="1:11" x14ac:dyDescent="0.25">
      <c r="A4774" t="s">
        <v>3330</v>
      </c>
      <c r="B4774" t="s">
        <v>3331</v>
      </c>
      <c r="C4774" t="s">
        <v>303</v>
      </c>
      <c r="D4774">
        <v>954</v>
      </c>
      <c r="E4774">
        <v>350</v>
      </c>
      <c r="F4774">
        <v>713</v>
      </c>
      <c r="G4774">
        <f t="shared" si="74"/>
        <v>364</v>
      </c>
      <c r="H4774">
        <v>5906</v>
      </c>
      <c r="I4774" t="s">
        <v>304</v>
      </c>
      <c r="J4774" t="str">
        <f>VLOOKUP(B4774,tax!$B$1:$P$1478,6,FALSE)</f>
        <v>Bacteria</v>
      </c>
      <c r="K4774" t="str">
        <f>VLOOKUP($B4774,tax!$B$1:$P$1478,7,FALSE)</f>
        <v xml:space="preserve"> Actinobacteria</v>
      </c>
    </row>
    <row r="4775" spans="1:11" x14ac:dyDescent="0.25">
      <c r="A4775" t="s">
        <v>3332</v>
      </c>
      <c r="B4775" t="s">
        <v>3333</v>
      </c>
      <c r="C4775" t="s">
        <v>10</v>
      </c>
      <c r="D4775">
        <v>466</v>
      </c>
      <c r="E4775">
        <v>338</v>
      </c>
      <c r="F4775">
        <v>466</v>
      </c>
      <c r="G4775">
        <f t="shared" si="74"/>
        <v>129</v>
      </c>
      <c r="H4775">
        <v>1755</v>
      </c>
      <c r="I4775" t="s">
        <v>11</v>
      </c>
      <c r="J4775" t="str">
        <f>VLOOKUP(B4775,tax!$B$1:$P$1478,6,FALSE)</f>
        <v>Bacteria</v>
      </c>
      <c r="K4775" t="str">
        <f>VLOOKUP($B4775,tax!$B$1:$P$1478,7,FALSE)</f>
        <v xml:space="preserve"> Actinobacteria</v>
      </c>
    </row>
    <row r="4776" spans="1:11" x14ac:dyDescent="0.25">
      <c r="A4776" t="s">
        <v>3332</v>
      </c>
      <c r="B4776" t="s">
        <v>3333</v>
      </c>
      <c r="C4776" t="s">
        <v>26</v>
      </c>
      <c r="D4776">
        <v>466</v>
      </c>
      <c r="E4776">
        <v>88</v>
      </c>
      <c r="F4776">
        <v>313</v>
      </c>
      <c r="G4776">
        <f t="shared" si="74"/>
        <v>226</v>
      </c>
      <c r="H4776">
        <v>4255</v>
      </c>
      <c r="I4776" t="s">
        <v>27</v>
      </c>
      <c r="J4776" t="str">
        <f>VLOOKUP(B4776,tax!$B$1:$P$1478,6,FALSE)</f>
        <v>Bacteria</v>
      </c>
      <c r="K4776" t="str">
        <f>VLOOKUP($B4776,tax!$B$1:$P$1478,7,FALSE)</f>
        <v xml:space="preserve"> Actinobacteria</v>
      </c>
    </row>
    <row r="4777" spans="1:11" x14ac:dyDescent="0.25">
      <c r="A4777" t="s">
        <v>3334</v>
      </c>
      <c r="B4777" t="s">
        <v>3335</v>
      </c>
      <c r="C4777" t="s">
        <v>10</v>
      </c>
      <c r="D4777">
        <v>608</v>
      </c>
      <c r="E4777">
        <v>486</v>
      </c>
      <c r="F4777">
        <v>606</v>
      </c>
      <c r="G4777">
        <f t="shared" si="74"/>
        <v>121</v>
      </c>
      <c r="H4777">
        <v>1755</v>
      </c>
      <c r="I4777" t="s">
        <v>11</v>
      </c>
      <c r="J4777" t="str">
        <f>VLOOKUP(B4777,tax!$B$1:$P$1478,6,FALSE)</f>
        <v>Bacteria</v>
      </c>
      <c r="K4777" t="str">
        <f>VLOOKUP($B4777,tax!$B$1:$P$1478,7,FALSE)</f>
        <v xml:space="preserve"> Actinobacteria</v>
      </c>
    </row>
    <row r="4778" spans="1:11" x14ac:dyDescent="0.25">
      <c r="A4778" t="s">
        <v>3334</v>
      </c>
      <c r="B4778" t="s">
        <v>3335</v>
      </c>
      <c r="C4778" t="s">
        <v>401</v>
      </c>
      <c r="D4778">
        <v>608</v>
      </c>
      <c r="E4778">
        <v>83</v>
      </c>
      <c r="F4778">
        <v>232</v>
      </c>
      <c r="G4778">
        <f t="shared" si="74"/>
        <v>150</v>
      </c>
      <c r="H4778">
        <v>2958</v>
      </c>
      <c r="I4778" t="s">
        <v>402</v>
      </c>
      <c r="J4778" t="str">
        <f>VLOOKUP(B4778,tax!$B$1:$P$1478,6,FALSE)</f>
        <v>Bacteria</v>
      </c>
      <c r="K4778" t="str">
        <f>VLOOKUP($B4778,tax!$B$1:$P$1478,7,FALSE)</f>
        <v xml:space="preserve"> Actinobacteria</v>
      </c>
    </row>
    <row r="4779" spans="1:11" x14ac:dyDescent="0.25">
      <c r="A4779" t="s">
        <v>3334</v>
      </c>
      <c r="B4779" t="s">
        <v>3335</v>
      </c>
      <c r="C4779" t="s">
        <v>996</v>
      </c>
      <c r="D4779">
        <v>608</v>
      </c>
      <c r="E4779">
        <v>321</v>
      </c>
      <c r="F4779">
        <v>420</v>
      </c>
      <c r="G4779">
        <f t="shared" si="74"/>
        <v>100</v>
      </c>
      <c r="H4779">
        <v>105</v>
      </c>
      <c r="I4779" t="s">
        <v>996</v>
      </c>
      <c r="J4779" t="str">
        <f>VLOOKUP(B4779,tax!$B$1:$P$1478,6,FALSE)</f>
        <v>Bacteria</v>
      </c>
      <c r="K4779" t="str">
        <f>VLOOKUP($B4779,tax!$B$1:$P$1478,7,FALSE)</f>
        <v xml:space="preserve"> Actinobacteria</v>
      </c>
    </row>
    <row r="4780" spans="1:11" x14ac:dyDescent="0.25">
      <c r="A4780" t="s">
        <v>3336</v>
      </c>
      <c r="B4780" t="s">
        <v>3337</v>
      </c>
      <c r="C4780" t="s">
        <v>10</v>
      </c>
      <c r="D4780">
        <v>1286</v>
      </c>
      <c r="E4780">
        <v>859</v>
      </c>
      <c r="F4780">
        <v>988</v>
      </c>
      <c r="G4780">
        <f t="shared" si="74"/>
        <v>130</v>
      </c>
      <c r="H4780">
        <v>1755</v>
      </c>
      <c r="I4780" t="s">
        <v>11</v>
      </c>
      <c r="J4780" t="str">
        <f>VLOOKUP(B4780,tax!$B$1:$P$1478,6,FALSE)</f>
        <v>Bacteria</v>
      </c>
      <c r="K4780" t="str">
        <f>VLOOKUP($B4780,tax!$B$1:$P$1478,7,FALSE)</f>
        <v xml:space="preserve"> Firmicutes</v>
      </c>
    </row>
    <row r="4781" spans="1:11" x14ac:dyDescent="0.25">
      <c r="A4781" t="s">
        <v>3336</v>
      </c>
      <c r="B4781" t="s">
        <v>3337</v>
      </c>
      <c r="C4781" t="s">
        <v>10</v>
      </c>
      <c r="D4781">
        <v>1286</v>
      </c>
      <c r="E4781">
        <v>997</v>
      </c>
      <c r="F4781">
        <v>1123</v>
      </c>
      <c r="G4781">
        <f t="shared" si="74"/>
        <v>127</v>
      </c>
      <c r="H4781">
        <v>1755</v>
      </c>
      <c r="I4781" t="s">
        <v>11</v>
      </c>
      <c r="J4781" t="str">
        <f>VLOOKUP(B4781,tax!$B$1:$P$1478,6,FALSE)</f>
        <v>Bacteria</v>
      </c>
      <c r="K4781" t="str">
        <f>VLOOKUP($B4781,tax!$B$1:$P$1478,7,FALSE)</f>
        <v xml:space="preserve"> Firmicutes</v>
      </c>
    </row>
    <row r="4782" spans="1:11" x14ac:dyDescent="0.25">
      <c r="A4782" t="s">
        <v>3336</v>
      </c>
      <c r="B4782" t="s">
        <v>3337</v>
      </c>
      <c r="C4782" t="s">
        <v>345</v>
      </c>
      <c r="D4782">
        <v>1286</v>
      </c>
      <c r="E4782">
        <v>252</v>
      </c>
      <c r="F4782">
        <v>702</v>
      </c>
      <c r="G4782">
        <f t="shared" si="74"/>
        <v>451</v>
      </c>
      <c r="H4782">
        <v>5543</v>
      </c>
      <c r="I4782" t="s">
        <v>346</v>
      </c>
      <c r="J4782" t="str">
        <f>VLOOKUP(B4782,tax!$B$1:$P$1478,6,FALSE)</f>
        <v>Bacteria</v>
      </c>
      <c r="K4782" t="str">
        <f>VLOOKUP($B4782,tax!$B$1:$P$1478,7,FALSE)</f>
        <v xml:space="preserve"> Firmicutes</v>
      </c>
    </row>
    <row r="4783" spans="1:11" x14ac:dyDescent="0.25">
      <c r="A4783" t="s">
        <v>3338</v>
      </c>
      <c r="B4783" t="s">
        <v>3339</v>
      </c>
      <c r="C4783" t="s">
        <v>10</v>
      </c>
      <c r="D4783">
        <v>1093</v>
      </c>
      <c r="E4783">
        <v>971</v>
      </c>
      <c r="F4783">
        <v>1092</v>
      </c>
      <c r="G4783">
        <f t="shared" si="74"/>
        <v>122</v>
      </c>
      <c r="H4783">
        <v>1755</v>
      </c>
      <c r="I4783" t="s">
        <v>11</v>
      </c>
      <c r="J4783" t="str">
        <f>VLOOKUP(B4783,tax!$B$1:$P$1478,6,FALSE)</f>
        <v>Bacteria</v>
      </c>
      <c r="K4783" t="str">
        <f>VLOOKUP($B4783,tax!$B$1:$P$1478,7,FALSE)</f>
        <v xml:space="preserve"> Firmicutes</v>
      </c>
    </row>
    <row r="4784" spans="1:11" x14ac:dyDescent="0.25">
      <c r="A4784" t="s">
        <v>3338</v>
      </c>
      <c r="B4784" t="s">
        <v>3339</v>
      </c>
      <c r="C4784" t="s">
        <v>568</v>
      </c>
      <c r="D4784">
        <v>1093</v>
      </c>
      <c r="E4784">
        <v>276</v>
      </c>
      <c r="F4784">
        <v>336</v>
      </c>
      <c r="G4784">
        <f t="shared" si="74"/>
        <v>61</v>
      </c>
      <c r="H4784">
        <v>2671</v>
      </c>
      <c r="I4784" t="s">
        <v>569</v>
      </c>
      <c r="J4784" t="str">
        <f>VLOOKUP(B4784,tax!$B$1:$P$1478,6,FALSE)</f>
        <v>Bacteria</v>
      </c>
      <c r="K4784" t="str">
        <f>VLOOKUP($B4784,tax!$B$1:$P$1478,7,FALSE)</f>
        <v xml:space="preserve"> Firmicutes</v>
      </c>
    </row>
    <row r="4785" spans="1:11" x14ac:dyDescent="0.25">
      <c r="A4785" t="s">
        <v>3338</v>
      </c>
      <c r="B4785" t="s">
        <v>3339</v>
      </c>
      <c r="C4785" t="s">
        <v>345</v>
      </c>
      <c r="D4785">
        <v>1093</v>
      </c>
      <c r="E4785">
        <v>363</v>
      </c>
      <c r="F4785">
        <v>832</v>
      </c>
      <c r="G4785">
        <f t="shared" si="74"/>
        <v>470</v>
      </c>
      <c r="H4785">
        <v>5543</v>
      </c>
      <c r="I4785" t="s">
        <v>346</v>
      </c>
      <c r="J4785" t="str">
        <f>VLOOKUP(B4785,tax!$B$1:$P$1478,6,FALSE)</f>
        <v>Bacteria</v>
      </c>
      <c r="K4785" t="str">
        <f>VLOOKUP($B4785,tax!$B$1:$P$1478,7,FALSE)</f>
        <v xml:space="preserve"> Firmicutes</v>
      </c>
    </row>
    <row r="4786" spans="1:11" x14ac:dyDescent="0.25">
      <c r="A4786" t="s">
        <v>3340</v>
      </c>
      <c r="B4786" t="s">
        <v>3341</v>
      </c>
      <c r="C4786" t="s">
        <v>10</v>
      </c>
      <c r="D4786">
        <v>179</v>
      </c>
      <c r="E4786">
        <v>25</v>
      </c>
      <c r="F4786">
        <v>141</v>
      </c>
      <c r="G4786">
        <f t="shared" si="74"/>
        <v>117</v>
      </c>
      <c r="H4786">
        <v>1755</v>
      </c>
      <c r="I4786" t="s">
        <v>11</v>
      </c>
      <c r="J4786" t="str">
        <f>VLOOKUP(B4786,tax!$B$1:$P$1478,6,FALSE)</f>
        <v>Eukaryota</v>
      </c>
      <c r="K4786" t="str">
        <f>VLOOKUP($B4786,tax!$B$1:$P$1478,7,FALSE)</f>
        <v xml:space="preserve"> Fungi</v>
      </c>
    </row>
    <row r="4787" spans="1:11" x14ac:dyDescent="0.25">
      <c r="A4787" t="s">
        <v>3340</v>
      </c>
      <c r="B4787" t="s">
        <v>3341</v>
      </c>
      <c r="C4787" t="s">
        <v>3342</v>
      </c>
      <c r="D4787">
        <v>179</v>
      </c>
      <c r="E4787">
        <v>1</v>
      </c>
      <c r="F4787">
        <v>24</v>
      </c>
      <c r="G4787">
        <f t="shared" si="74"/>
        <v>24</v>
      </c>
      <c r="H4787">
        <v>2</v>
      </c>
      <c r="I4787" t="s">
        <v>3342</v>
      </c>
      <c r="J4787" t="str">
        <f>VLOOKUP(B4787,tax!$B$1:$P$1478,6,FALSE)</f>
        <v>Eukaryota</v>
      </c>
      <c r="K4787" t="str">
        <f>VLOOKUP($B4787,tax!$B$1:$P$1478,7,FALSE)</f>
        <v xml:space="preserve"> Fungi</v>
      </c>
    </row>
    <row r="4788" spans="1:11" x14ac:dyDescent="0.25">
      <c r="A4788" t="s">
        <v>3343</v>
      </c>
      <c r="B4788" t="s">
        <v>3344</v>
      </c>
      <c r="C4788" t="s">
        <v>10</v>
      </c>
      <c r="D4788">
        <v>1002</v>
      </c>
      <c r="E4788">
        <v>678</v>
      </c>
      <c r="F4788">
        <v>805</v>
      </c>
      <c r="G4788">
        <f t="shared" si="74"/>
        <v>128</v>
      </c>
      <c r="H4788">
        <v>1755</v>
      </c>
      <c r="I4788" t="s">
        <v>11</v>
      </c>
      <c r="J4788" t="str">
        <f>VLOOKUP(B4788,tax!$B$1:$P$1478,6,FALSE)</f>
        <v>Bacteria</v>
      </c>
      <c r="K4788" t="str">
        <f>VLOOKUP($B4788,tax!$B$1:$P$1478,7,FALSE)</f>
        <v xml:space="preserve"> Actinobacteria</v>
      </c>
    </row>
    <row r="4789" spans="1:11" x14ac:dyDescent="0.25">
      <c r="A4789" t="s">
        <v>3343</v>
      </c>
      <c r="B4789" t="s">
        <v>3344</v>
      </c>
      <c r="C4789" t="s">
        <v>12</v>
      </c>
      <c r="D4789">
        <v>1002</v>
      </c>
      <c r="E4789">
        <v>808</v>
      </c>
      <c r="F4789">
        <v>999</v>
      </c>
      <c r="G4789">
        <f t="shared" si="74"/>
        <v>192</v>
      </c>
      <c r="H4789">
        <v>1312</v>
      </c>
      <c r="I4789" t="s">
        <v>13</v>
      </c>
      <c r="J4789" t="str">
        <f>VLOOKUP(B4789,tax!$B$1:$P$1478,6,FALSE)</f>
        <v>Bacteria</v>
      </c>
      <c r="K4789" t="str">
        <f>VLOOKUP($B4789,tax!$B$1:$P$1478,7,FALSE)</f>
        <v xml:space="preserve"> Actinobacteria</v>
      </c>
    </row>
    <row r="4790" spans="1:11" x14ac:dyDescent="0.25">
      <c r="A4790" t="s">
        <v>3343</v>
      </c>
      <c r="B4790" t="s">
        <v>3344</v>
      </c>
      <c r="C4790" t="s">
        <v>14</v>
      </c>
      <c r="D4790">
        <v>1002</v>
      </c>
      <c r="E4790">
        <v>42</v>
      </c>
      <c r="F4790">
        <v>183</v>
      </c>
      <c r="G4790">
        <f t="shared" si="74"/>
        <v>142</v>
      </c>
      <c r="H4790">
        <v>1994</v>
      </c>
      <c r="I4790" t="s">
        <v>15</v>
      </c>
      <c r="J4790" t="str">
        <f>VLOOKUP(B4790,tax!$B$1:$P$1478,6,FALSE)</f>
        <v>Bacteria</v>
      </c>
      <c r="K4790" t="str">
        <f>VLOOKUP($B4790,tax!$B$1:$P$1478,7,FALSE)</f>
        <v xml:space="preserve"> Actinobacteria</v>
      </c>
    </row>
    <row r="4791" spans="1:11" x14ac:dyDescent="0.25">
      <c r="A4791" t="s">
        <v>3345</v>
      </c>
      <c r="B4791" t="s">
        <v>3346</v>
      </c>
      <c r="C4791" t="s">
        <v>32</v>
      </c>
      <c r="D4791">
        <v>842</v>
      </c>
      <c r="E4791">
        <v>47</v>
      </c>
      <c r="F4791">
        <v>182</v>
      </c>
      <c r="G4791">
        <f t="shared" si="74"/>
        <v>136</v>
      </c>
      <c r="H4791">
        <v>1727</v>
      </c>
      <c r="I4791" t="s">
        <v>33</v>
      </c>
      <c r="J4791" t="str">
        <f>VLOOKUP(B4791,tax!$B$1:$P$1478,6,FALSE)</f>
        <v>Bacteria</v>
      </c>
      <c r="K4791" t="str">
        <f>VLOOKUP($B4791,tax!$B$1:$P$1478,7,FALSE)</f>
        <v xml:space="preserve"> Actinobacteria</v>
      </c>
    </row>
    <row r="4792" spans="1:11" x14ac:dyDescent="0.25">
      <c r="A4792" t="s">
        <v>3345</v>
      </c>
      <c r="B4792" t="s">
        <v>3346</v>
      </c>
      <c r="C4792" t="s">
        <v>10</v>
      </c>
      <c r="D4792">
        <v>842</v>
      </c>
      <c r="E4792">
        <v>589</v>
      </c>
      <c r="F4792">
        <v>715</v>
      </c>
      <c r="G4792">
        <f t="shared" si="74"/>
        <v>127</v>
      </c>
      <c r="H4792">
        <v>1755</v>
      </c>
      <c r="I4792" t="s">
        <v>11</v>
      </c>
      <c r="J4792" t="str">
        <f>VLOOKUP(B4792,tax!$B$1:$P$1478,6,FALSE)</f>
        <v>Bacteria</v>
      </c>
      <c r="K4792" t="str">
        <f>VLOOKUP($B4792,tax!$B$1:$P$1478,7,FALSE)</f>
        <v xml:space="preserve"> Actinobacteria</v>
      </c>
    </row>
    <row r="4793" spans="1:11" x14ac:dyDescent="0.25">
      <c r="A4793" t="s">
        <v>3345</v>
      </c>
      <c r="B4793" t="s">
        <v>3346</v>
      </c>
      <c r="C4793" t="s">
        <v>230</v>
      </c>
      <c r="D4793">
        <v>842</v>
      </c>
      <c r="E4793">
        <v>733</v>
      </c>
      <c r="F4793">
        <v>777</v>
      </c>
      <c r="G4793">
        <f t="shared" si="74"/>
        <v>45</v>
      </c>
      <c r="H4793">
        <v>12786</v>
      </c>
      <c r="I4793" t="s">
        <v>231</v>
      </c>
      <c r="J4793" t="str">
        <f>VLOOKUP(B4793,tax!$B$1:$P$1478,6,FALSE)</f>
        <v>Bacteria</v>
      </c>
      <c r="K4793" t="str">
        <f>VLOOKUP($B4793,tax!$B$1:$P$1478,7,FALSE)</f>
        <v xml:space="preserve"> Actinobacteria</v>
      </c>
    </row>
    <row r="4794" spans="1:11" x14ac:dyDescent="0.25">
      <c r="A4794" t="s">
        <v>3345</v>
      </c>
      <c r="B4794" t="s">
        <v>3346</v>
      </c>
      <c r="C4794" t="s">
        <v>52</v>
      </c>
      <c r="D4794">
        <v>842</v>
      </c>
      <c r="E4794">
        <v>220</v>
      </c>
      <c r="F4794">
        <v>552</v>
      </c>
      <c r="G4794">
        <f t="shared" si="74"/>
        <v>333</v>
      </c>
      <c r="H4794">
        <v>5170</v>
      </c>
      <c r="I4794" t="s">
        <v>53</v>
      </c>
      <c r="J4794" t="str">
        <f>VLOOKUP(B4794,tax!$B$1:$P$1478,6,FALSE)</f>
        <v>Bacteria</v>
      </c>
      <c r="K4794" t="str">
        <f>VLOOKUP($B4794,tax!$B$1:$P$1478,7,FALSE)</f>
        <v xml:space="preserve"> Actinobacteria</v>
      </c>
    </row>
    <row r="4795" spans="1:11" x14ac:dyDescent="0.25">
      <c r="A4795" t="s">
        <v>3347</v>
      </c>
      <c r="B4795" t="s">
        <v>3348</v>
      </c>
      <c r="C4795" t="s">
        <v>10</v>
      </c>
      <c r="D4795">
        <v>383</v>
      </c>
      <c r="E4795">
        <v>265</v>
      </c>
      <c r="F4795">
        <v>382</v>
      </c>
      <c r="G4795">
        <f t="shared" si="74"/>
        <v>118</v>
      </c>
      <c r="H4795">
        <v>1755</v>
      </c>
      <c r="I4795" t="s">
        <v>11</v>
      </c>
      <c r="J4795" t="str">
        <f>VLOOKUP(B4795,tax!$B$1:$P$1478,6,FALSE)</f>
        <v>Bacteria</v>
      </c>
      <c r="K4795" t="str">
        <f>VLOOKUP($B4795,tax!$B$1:$P$1478,7,FALSE)</f>
        <v xml:space="preserve"> Proteobacteria</v>
      </c>
    </row>
    <row r="4796" spans="1:11" x14ac:dyDescent="0.25">
      <c r="A4796" t="s">
        <v>3347</v>
      </c>
      <c r="B4796" t="s">
        <v>3348</v>
      </c>
      <c r="C4796" t="s">
        <v>26</v>
      </c>
      <c r="D4796">
        <v>383</v>
      </c>
      <c r="E4796">
        <v>53</v>
      </c>
      <c r="F4796">
        <v>249</v>
      </c>
      <c r="G4796">
        <f t="shared" si="74"/>
        <v>197</v>
      </c>
      <c r="H4796">
        <v>4255</v>
      </c>
      <c r="I4796" t="s">
        <v>27</v>
      </c>
      <c r="J4796" t="str">
        <f>VLOOKUP(B4796,tax!$B$1:$P$1478,6,FALSE)</f>
        <v>Bacteria</v>
      </c>
      <c r="K4796" t="str">
        <f>VLOOKUP($B4796,tax!$B$1:$P$1478,7,FALSE)</f>
        <v xml:space="preserve"> Proteobacteria</v>
      </c>
    </row>
    <row r="4797" spans="1:11" x14ac:dyDescent="0.25">
      <c r="A4797" t="s">
        <v>3349</v>
      </c>
      <c r="B4797" t="s">
        <v>3350</v>
      </c>
      <c r="C4797" t="s">
        <v>10</v>
      </c>
      <c r="D4797">
        <v>565</v>
      </c>
      <c r="E4797">
        <v>48</v>
      </c>
      <c r="F4797">
        <v>166</v>
      </c>
      <c r="G4797">
        <f t="shared" si="74"/>
        <v>119</v>
      </c>
      <c r="H4797">
        <v>1755</v>
      </c>
      <c r="I4797" t="s">
        <v>11</v>
      </c>
      <c r="J4797" t="str">
        <f>VLOOKUP(B4797,tax!$B$1:$P$1478,6,FALSE)</f>
        <v>Bacteria</v>
      </c>
      <c r="K4797" t="str">
        <f>VLOOKUP($B4797,tax!$B$1:$P$1478,7,FALSE)</f>
        <v xml:space="preserve"> Proteobacteria</v>
      </c>
    </row>
    <row r="4798" spans="1:11" x14ac:dyDescent="0.25">
      <c r="A4798" t="s">
        <v>3349</v>
      </c>
      <c r="B4798" t="s">
        <v>3350</v>
      </c>
      <c r="C4798" t="s">
        <v>10</v>
      </c>
      <c r="D4798">
        <v>565</v>
      </c>
      <c r="E4798">
        <v>195</v>
      </c>
      <c r="F4798">
        <v>313</v>
      </c>
      <c r="G4798">
        <f t="shared" si="74"/>
        <v>119</v>
      </c>
      <c r="H4798">
        <v>1755</v>
      </c>
      <c r="I4798" t="s">
        <v>11</v>
      </c>
      <c r="J4798" t="str">
        <f>VLOOKUP(B4798,tax!$B$1:$P$1478,6,FALSE)</f>
        <v>Bacteria</v>
      </c>
      <c r="K4798" t="str">
        <f>VLOOKUP($B4798,tax!$B$1:$P$1478,7,FALSE)</f>
        <v xml:space="preserve"> Proteobacteria</v>
      </c>
    </row>
    <row r="4799" spans="1:11" x14ac:dyDescent="0.25">
      <c r="A4799" t="s">
        <v>3349</v>
      </c>
      <c r="B4799" t="s">
        <v>3350</v>
      </c>
      <c r="C4799" t="s">
        <v>26</v>
      </c>
      <c r="D4799">
        <v>565</v>
      </c>
      <c r="E4799">
        <v>352</v>
      </c>
      <c r="F4799">
        <v>562</v>
      </c>
      <c r="G4799">
        <f t="shared" si="74"/>
        <v>211</v>
      </c>
      <c r="H4799">
        <v>4255</v>
      </c>
      <c r="I4799" t="s">
        <v>27</v>
      </c>
      <c r="J4799" t="str">
        <f>VLOOKUP(B4799,tax!$B$1:$P$1478,6,FALSE)</f>
        <v>Bacteria</v>
      </c>
      <c r="K4799" t="str">
        <f>VLOOKUP($B4799,tax!$B$1:$P$1478,7,FALSE)</f>
        <v xml:space="preserve"> Proteobacteria</v>
      </c>
    </row>
    <row r="4800" spans="1:11" x14ac:dyDescent="0.25">
      <c r="A4800" t="s">
        <v>3351</v>
      </c>
      <c r="B4800" t="s">
        <v>3352</v>
      </c>
      <c r="C4800" t="s">
        <v>10</v>
      </c>
      <c r="D4800">
        <v>781</v>
      </c>
      <c r="E4800">
        <v>653</v>
      </c>
      <c r="F4800">
        <v>781</v>
      </c>
      <c r="G4800">
        <f t="shared" si="74"/>
        <v>129</v>
      </c>
      <c r="H4800">
        <v>1755</v>
      </c>
      <c r="I4800" t="s">
        <v>11</v>
      </c>
      <c r="J4800" t="str">
        <f>VLOOKUP(B4800,tax!$B$1:$P$1478,6,FALSE)</f>
        <v>Bacteria</v>
      </c>
      <c r="K4800" t="str">
        <f>VLOOKUP($B4800,tax!$B$1:$P$1478,7,FALSE)</f>
        <v xml:space="preserve"> Proteobacteria</v>
      </c>
    </row>
    <row r="4801" spans="1:11" x14ac:dyDescent="0.25">
      <c r="A4801" t="s">
        <v>3351</v>
      </c>
      <c r="B4801" t="s">
        <v>3352</v>
      </c>
      <c r="C4801" t="s">
        <v>38</v>
      </c>
      <c r="D4801">
        <v>781</v>
      </c>
      <c r="E4801">
        <v>391</v>
      </c>
      <c r="F4801">
        <v>569</v>
      </c>
      <c r="G4801">
        <f t="shared" si="74"/>
        <v>179</v>
      </c>
      <c r="H4801">
        <v>232</v>
      </c>
      <c r="I4801" t="s">
        <v>39</v>
      </c>
      <c r="J4801" t="str">
        <f>VLOOKUP(B4801,tax!$B$1:$P$1478,6,FALSE)</f>
        <v>Bacteria</v>
      </c>
      <c r="K4801" t="str">
        <f>VLOOKUP($B4801,tax!$B$1:$P$1478,7,FALSE)</f>
        <v xml:space="preserve"> Proteobacteria</v>
      </c>
    </row>
    <row r="4802" spans="1:11" x14ac:dyDescent="0.25">
      <c r="A4802" t="s">
        <v>3351</v>
      </c>
      <c r="B4802" t="s">
        <v>3352</v>
      </c>
      <c r="C4802" t="s">
        <v>38</v>
      </c>
      <c r="D4802">
        <v>781</v>
      </c>
      <c r="E4802">
        <v>567</v>
      </c>
      <c r="F4802">
        <v>622</v>
      </c>
      <c r="G4802">
        <f t="shared" si="74"/>
        <v>56</v>
      </c>
      <c r="H4802">
        <v>232</v>
      </c>
      <c r="I4802" t="s">
        <v>39</v>
      </c>
      <c r="J4802" t="str">
        <f>VLOOKUP(B4802,tax!$B$1:$P$1478,6,FALSE)</f>
        <v>Bacteria</v>
      </c>
      <c r="K4802" t="str">
        <f>VLOOKUP($B4802,tax!$B$1:$P$1478,7,FALSE)</f>
        <v xml:space="preserve"> Proteobacteria</v>
      </c>
    </row>
    <row r="4803" spans="1:11" x14ac:dyDescent="0.25">
      <c r="A4803" t="s">
        <v>3351</v>
      </c>
      <c r="B4803" t="s">
        <v>3352</v>
      </c>
      <c r="C4803" t="s">
        <v>40</v>
      </c>
      <c r="D4803">
        <v>781</v>
      </c>
      <c r="E4803">
        <v>59</v>
      </c>
      <c r="F4803">
        <v>387</v>
      </c>
      <c r="G4803">
        <f t="shared" ref="G4803:G4866" si="75">F4803-E4803+1</f>
        <v>329</v>
      </c>
      <c r="H4803">
        <v>208</v>
      </c>
      <c r="I4803" t="s">
        <v>41</v>
      </c>
      <c r="J4803" t="str">
        <f>VLOOKUP(B4803,tax!$B$1:$P$1478,6,FALSE)</f>
        <v>Bacteria</v>
      </c>
      <c r="K4803" t="str">
        <f>VLOOKUP($B4803,tax!$B$1:$P$1478,7,FALSE)</f>
        <v xml:space="preserve"> Proteobacteria</v>
      </c>
    </row>
    <row r="4804" spans="1:11" x14ac:dyDescent="0.25">
      <c r="A4804" t="s">
        <v>3353</v>
      </c>
      <c r="B4804" t="s">
        <v>3354</v>
      </c>
      <c r="C4804" t="s">
        <v>10</v>
      </c>
      <c r="D4804">
        <v>1284</v>
      </c>
      <c r="E4804">
        <v>859</v>
      </c>
      <c r="F4804">
        <v>988</v>
      </c>
      <c r="G4804">
        <f t="shared" si="75"/>
        <v>130</v>
      </c>
      <c r="H4804">
        <v>1755</v>
      </c>
      <c r="I4804" t="s">
        <v>11</v>
      </c>
      <c r="J4804" t="str">
        <f>VLOOKUP(B4804,tax!$B$1:$P$1478,6,FALSE)</f>
        <v>Bacteria</v>
      </c>
      <c r="K4804" t="str">
        <f>VLOOKUP($B4804,tax!$B$1:$P$1478,7,FALSE)</f>
        <v xml:space="preserve"> Firmicutes</v>
      </c>
    </row>
    <row r="4805" spans="1:11" x14ac:dyDescent="0.25">
      <c r="A4805" t="s">
        <v>3353</v>
      </c>
      <c r="B4805" t="s">
        <v>3354</v>
      </c>
      <c r="C4805" t="s">
        <v>10</v>
      </c>
      <c r="D4805">
        <v>1284</v>
      </c>
      <c r="E4805">
        <v>997</v>
      </c>
      <c r="F4805">
        <v>1121</v>
      </c>
      <c r="G4805">
        <f t="shared" si="75"/>
        <v>125</v>
      </c>
      <c r="H4805">
        <v>1755</v>
      </c>
      <c r="I4805" t="s">
        <v>11</v>
      </c>
      <c r="J4805" t="str">
        <f>VLOOKUP(B4805,tax!$B$1:$P$1478,6,FALSE)</f>
        <v>Bacteria</v>
      </c>
      <c r="K4805" t="str">
        <f>VLOOKUP($B4805,tax!$B$1:$P$1478,7,FALSE)</f>
        <v xml:space="preserve"> Firmicutes</v>
      </c>
    </row>
    <row r="4806" spans="1:11" x14ac:dyDescent="0.25">
      <c r="A4806" t="s">
        <v>3353</v>
      </c>
      <c r="B4806" t="s">
        <v>3354</v>
      </c>
      <c r="C4806" t="s">
        <v>345</v>
      </c>
      <c r="D4806">
        <v>1284</v>
      </c>
      <c r="E4806">
        <v>252</v>
      </c>
      <c r="F4806">
        <v>702</v>
      </c>
      <c r="G4806">
        <f t="shared" si="75"/>
        <v>451</v>
      </c>
      <c r="H4806">
        <v>5543</v>
      </c>
      <c r="I4806" t="s">
        <v>346</v>
      </c>
      <c r="J4806" t="str">
        <f>VLOOKUP(B4806,tax!$B$1:$P$1478,6,FALSE)</f>
        <v>Bacteria</v>
      </c>
      <c r="K4806" t="str">
        <f>VLOOKUP($B4806,tax!$B$1:$P$1478,7,FALSE)</f>
        <v xml:space="preserve"> Firmicutes</v>
      </c>
    </row>
    <row r="4807" spans="1:11" x14ac:dyDescent="0.25">
      <c r="A4807" t="s">
        <v>3355</v>
      </c>
      <c r="B4807" t="s">
        <v>3356</v>
      </c>
      <c r="C4807" t="s">
        <v>10</v>
      </c>
      <c r="D4807">
        <v>1093</v>
      </c>
      <c r="E4807">
        <v>971</v>
      </c>
      <c r="F4807">
        <v>1092</v>
      </c>
      <c r="G4807">
        <f t="shared" si="75"/>
        <v>122</v>
      </c>
      <c r="H4807">
        <v>1755</v>
      </c>
      <c r="I4807" t="s">
        <v>11</v>
      </c>
      <c r="J4807" t="str">
        <f>VLOOKUP(B4807,tax!$B$1:$P$1478,6,FALSE)</f>
        <v>Bacteria</v>
      </c>
      <c r="K4807" t="str">
        <f>VLOOKUP($B4807,tax!$B$1:$P$1478,7,FALSE)</f>
        <v xml:space="preserve"> Firmicutes</v>
      </c>
    </row>
    <row r="4808" spans="1:11" x14ac:dyDescent="0.25">
      <c r="A4808" t="s">
        <v>3355</v>
      </c>
      <c r="B4808" t="s">
        <v>3356</v>
      </c>
      <c r="C4808" t="s">
        <v>568</v>
      </c>
      <c r="D4808">
        <v>1093</v>
      </c>
      <c r="E4808">
        <v>276</v>
      </c>
      <c r="F4808">
        <v>336</v>
      </c>
      <c r="G4808">
        <f t="shared" si="75"/>
        <v>61</v>
      </c>
      <c r="H4808">
        <v>2671</v>
      </c>
      <c r="I4808" t="s">
        <v>569</v>
      </c>
      <c r="J4808" t="str">
        <f>VLOOKUP(B4808,tax!$B$1:$P$1478,6,FALSE)</f>
        <v>Bacteria</v>
      </c>
      <c r="K4808" t="str">
        <f>VLOOKUP($B4808,tax!$B$1:$P$1478,7,FALSE)</f>
        <v xml:space="preserve"> Firmicutes</v>
      </c>
    </row>
    <row r="4809" spans="1:11" x14ac:dyDescent="0.25">
      <c r="A4809" t="s">
        <v>3355</v>
      </c>
      <c r="B4809" t="s">
        <v>3356</v>
      </c>
      <c r="C4809" t="s">
        <v>345</v>
      </c>
      <c r="D4809">
        <v>1093</v>
      </c>
      <c r="E4809">
        <v>363</v>
      </c>
      <c r="F4809">
        <v>832</v>
      </c>
      <c r="G4809">
        <f t="shared" si="75"/>
        <v>470</v>
      </c>
      <c r="H4809">
        <v>5543</v>
      </c>
      <c r="I4809" t="s">
        <v>346</v>
      </c>
      <c r="J4809" t="str">
        <f>VLOOKUP(B4809,tax!$B$1:$P$1478,6,FALSE)</f>
        <v>Bacteria</v>
      </c>
      <c r="K4809" t="str">
        <f>VLOOKUP($B4809,tax!$B$1:$P$1478,7,FALSE)</f>
        <v xml:space="preserve"> Firmicutes</v>
      </c>
    </row>
    <row r="4810" spans="1:11" x14ac:dyDescent="0.25">
      <c r="A4810" t="s">
        <v>3357</v>
      </c>
      <c r="B4810" t="s">
        <v>3358</v>
      </c>
      <c r="C4810" t="s">
        <v>10</v>
      </c>
      <c r="D4810">
        <v>1438</v>
      </c>
      <c r="E4810">
        <v>245</v>
      </c>
      <c r="F4810">
        <v>367</v>
      </c>
      <c r="G4810">
        <f t="shared" si="75"/>
        <v>123</v>
      </c>
      <c r="H4810">
        <v>1755</v>
      </c>
      <c r="I4810" t="s">
        <v>11</v>
      </c>
      <c r="J4810" t="str">
        <f>VLOOKUP(B4810,tax!$B$1:$P$1478,6,FALSE)</f>
        <v>Bacteria</v>
      </c>
      <c r="K4810" t="str">
        <f>VLOOKUP($B4810,tax!$B$1:$P$1478,7,FALSE)</f>
        <v xml:space="preserve"> Firmicutes</v>
      </c>
    </row>
    <row r="4811" spans="1:11" x14ac:dyDescent="0.25">
      <c r="A4811" t="s">
        <v>3357</v>
      </c>
      <c r="B4811" t="s">
        <v>3358</v>
      </c>
      <c r="C4811" t="s">
        <v>10</v>
      </c>
      <c r="D4811">
        <v>1438</v>
      </c>
      <c r="E4811">
        <v>375</v>
      </c>
      <c r="F4811">
        <v>500</v>
      </c>
      <c r="G4811">
        <f t="shared" si="75"/>
        <v>126</v>
      </c>
      <c r="H4811">
        <v>1755</v>
      </c>
      <c r="I4811" t="s">
        <v>11</v>
      </c>
      <c r="J4811" t="str">
        <f>VLOOKUP(B4811,tax!$B$1:$P$1478,6,FALSE)</f>
        <v>Bacteria</v>
      </c>
      <c r="K4811" t="str">
        <f>VLOOKUP($B4811,tax!$B$1:$P$1478,7,FALSE)</f>
        <v xml:space="preserve"> Firmicutes</v>
      </c>
    </row>
    <row r="4812" spans="1:11" x14ac:dyDescent="0.25">
      <c r="A4812" t="s">
        <v>3357</v>
      </c>
      <c r="B4812" t="s">
        <v>3358</v>
      </c>
      <c r="C4812" t="s">
        <v>422</v>
      </c>
      <c r="D4812">
        <v>1438</v>
      </c>
      <c r="E4812">
        <v>764</v>
      </c>
      <c r="F4812">
        <v>1052</v>
      </c>
      <c r="G4812">
        <f t="shared" si="75"/>
        <v>289</v>
      </c>
      <c r="H4812">
        <v>198</v>
      </c>
      <c r="I4812" t="s">
        <v>423</v>
      </c>
      <c r="J4812" t="str">
        <f>VLOOKUP(B4812,tax!$B$1:$P$1478,6,FALSE)</f>
        <v>Bacteria</v>
      </c>
      <c r="K4812" t="str">
        <f>VLOOKUP($B4812,tax!$B$1:$P$1478,7,FALSE)</f>
        <v xml:space="preserve"> Firmicutes</v>
      </c>
    </row>
    <row r="4813" spans="1:11" x14ac:dyDescent="0.25">
      <c r="A4813" t="s">
        <v>3357</v>
      </c>
      <c r="B4813" t="s">
        <v>3358</v>
      </c>
      <c r="C4813" t="s">
        <v>792</v>
      </c>
      <c r="D4813">
        <v>1438</v>
      </c>
      <c r="E4813">
        <v>1103</v>
      </c>
      <c r="F4813">
        <v>1404</v>
      </c>
      <c r="G4813">
        <f t="shared" si="75"/>
        <v>302</v>
      </c>
      <c r="H4813">
        <v>2674</v>
      </c>
      <c r="I4813" t="s">
        <v>793</v>
      </c>
      <c r="J4813" t="str">
        <f>VLOOKUP(B4813,tax!$B$1:$P$1478,6,FALSE)</f>
        <v>Bacteria</v>
      </c>
      <c r="K4813" t="str">
        <f>VLOOKUP($B4813,tax!$B$1:$P$1478,7,FALSE)</f>
        <v xml:space="preserve"> Firmicutes</v>
      </c>
    </row>
    <row r="4814" spans="1:11" x14ac:dyDescent="0.25">
      <c r="A4814" t="s">
        <v>3359</v>
      </c>
      <c r="B4814" t="s">
        <v>3360</v>
      </c>
      <c r="C4814" t="s">
        <v>10</v>
      </c>
      <c r="D4814">
        <v>585</v>
      </c>
      <c r="E4814">
        <v>345</v>
      </c>
      <c r="F4814">
        <v>464</v>
      </c>
      <c r="G4814">
        <f t="shared" si="75"/>
        <v>120</v>
      </c>
      <c r="H4814">
        <v>1755</v>
      </c>
      <c r="I4814" t="s">
        <v>11</v>
      </c>
      <c r="J4814" t="str">
        <f>VLOOKUP(B4814,tax!$B$1:$P$1478,6,FALSE)</f>
        <v>Bacteria</v>
      </c>
      <c r="K4814" t="str">
        <f>VLOOKUP($B4814,tax!$B$1:$P$1478,7,FALSE)</f>
        <v xml:space="preserve"> Proteobacteria</v>
      </c>
    </row>
    <row r="4815" spans="1:11" x14ac:dyDescent="0.25">
      <c r="A4815" t="s">
        <v>3359</v>
      </c>
      <c r="B4815" t="s">
        <v>3360</v>
      </c>
      <c r="C4815" t="s">
        <v>69</v>
      </c>
      <c r="D4815">
        <v>585</v>
      </c>
      <c r="E4815">
        <v>34</v>
      </c>
      <c r="F4815">
        <v>288</v>
      </c>
      <c r="G4815">
        <f t="shared" si="75"/>
        <v>255</v>
      </c>
      <c r="H4815">
        <v>5309</v>
      </c>
      <c r="I4815" t="s">
        <v>70</v>
      </c>
      <c r="J4815" t="str">
        <f>VLOOKUP(B4815,tax!$B$1:$P$1478,6,FALSE)</f>
        <v>Bacteria</v>
      </c>
      <c r="K4815" t="str">
        <f>VLOOKUP($B4815,tax!$B$1:$P$1478,7,FALSE)</f>
        <v xml:space="preserve"> Proteobacteria</v>
      </c>
    </row>
    <row r="4816" spans="1:11" x14ac:dyDescent="0.25">
      <c r="A4816" t="s">
        <v>3361</v>
      </c>
      <c r="B4816" t="s">
        <v>3362</v>
      </c>
      <c r="C4816" t="s">
        <v>34</v>
      </c>
      <c r="D4816">
        <v>534</v>
      </c>
      <c r="E4816">
        <v>353</v>
      </c>
      <c r="F4816">
        <v>393</v>
      </c>
      <c r="G4816">
        <f t="shared" si="75"/>
        <v>41</v>
      </c>
      <c r="H4816">
        <v>2927</v>
      </c>
      <c r="I4816" t="s">
        <v>35</v>
      </c>
      <c r="J4816" t="str">
        <f>VLOOKUP(B4816,tax!$B$1:$P$1478,6,FALSE)</f>
        <v>Bacteria</v>
      </c>
      <c r="K4816" t="str">
        <f>VLOOKUP($B4816,tax!$B$1:$P$1478,7,FALSE)</f>
        <v xml:space="preserve"> Proteobacteria</v>
      </c>
    </row>
    <row r="4817" spans="1:11" x14ac:dyDescent="0.25">
      <c r="A4817" t="s">
        <v>3361</v>
      </c>
      <c r="B4817" t="s">
        <v>3362</v>
      </c>
      <c r="C4817" t="s">
        <v>10</v>
      </c>
      <c r="D4817">
        <v>534</v>
      </c>
      <c r="E4817">
        <v>414</v>
      </c>
      <c r="F4817">
        <v>533</v>
      </c>
      <c r="G4817">
        <f t="shared" si="75"/>
        <v>120</v>
      </c>
      <c r="H4817">
        <v>1755</v>
      </c>
      <c r="I4817" t="s">
        <v>11</v>
      </c>
      <c r="J4817" t="str">
        <f>VLOOKUP(B4817,tax!$B$1:$P$1478,6,FALSE)</f>
        <v>Bacteria</v>
      </c>
      <c r="K4817" t="str">
        <f>VLOOKUP($B4817,tax!$B$1:$P$1478,7,FALSE)</f>
        <v xml:space="preserve"> Proteobacteria</v>
      </c>
    </row>
    <row r="4818" spans="1:11" x14ac:dyDescent="0.25">
      <c r="A4818" t="s">
        <v>3361</v>
      </c>
      <c r="B4818" t="s">
        <v>3362</v>
      </c>
      <c r="C4818" t="s">
        <v>170</v>
      </c>
      <c r="D4818">
        <v>534</v>
      </c>
      <c r="E4818">
        <v>29</v>
      </c>
      <c r="F4818">
        <v>326</v>
      </c>
      <c r="G4818">
        <f t="shared" si="75"/>
        <v>298</v>
      </c>
      <c r="H4818">
        <v>8946</v>
      </c>
      <c r="I4818" t="s">
        <v>171</v>
      </c>
      <c r="J4818" t="str">
        <f>VLOOKUP(B4818,tax!$B$1:$P$1478,6,FALSE)</f>
        <v>Bacteria</v>
      </c>
      <c r="K4818" t="str">
        <f>VLOOKUP($B4818,tax!$B$1:$P$1478,7,FALSE)</f>
        <v xml:space="preserve"> Proteobacteria</v>
      </c>
    </row>
    <row r="4819" spans="1:11" x14ac:dyDescent="0.25">
      <c r="A4819" t="s">
        <v>3363</v>
      </c>
      <c r="B4819" t="s">
        <v>3364</v>
      </c>
      <c r="C4819" t="s">
        <v>10</v>
      </c>
      <c r="D4819">
        <v>1091</v>
      </c>
      <c r="E4819">
        <v>970</v>
      </c>
      <c r="F4819">
        <v>1091</v>
      </c>
      <c r="G4819">
        <f t="shared" si="75"/>
        <v>122</v>
      </c>
      <c r="H4819">
        <v>1755</v>
      </c>
      <c r="I4819" t="s">
        <v>11</v>
      </c>
      <c r="J4819" t="str">
        <f>VLOOKUP(B4819,tax!$B$1:$P$1478,6,FALSE)</f>
        <v>Bacteria</v>
      </c>
      <c r="K4819" t="str">
        <f>VLOOKUP($B4819,tax!$B$1:$P$1478,7,FALSE)</f>
        <v xml:space="preserve"> Firmicutes</v>
      </c>
    </row>
    <row r="4820" spans="1:11" x14ac:dyDescent="0.25">
      <c r="A4820" t="s">
        <v>3363</v>
      </c>
      <c r="B4820" t="s">
        <v>3364</v>
      </c>
      <c r="C4820" t="s">
        <v>568</v>
      </c>
      <c r="D4820">
        <v>1091</v>
      </c>
      <c r="E4820">
        <v>275</v>
      </c>
      <c r="F4820">
        <v>338</v>
      </c>
      <c r="G4820">
        <f t="shared" si="75"/>
        <v>64</v>
      </c>
      <c r="H4820">
        <v>2671</v>
      </c>
      <c r="I4820" t="s">
        <v>569</v>
      </c>
      <c r="J4820" t="str">
        <f>VLOOKUP(B4820,tax!$B$1:$P$1478,6,FALSE)</f>
        <v>Bacteria</v>
      </c>
      <c r="K4820" t="str">
        <f>VLOOKUP($B4820,tax!$B$1:$P$1478,7,FALSE)</f>
        <v xml:space="preserve"> Firmicutes</v>
      </c>
    </row>
    <row r="4821" spans="1:11" x14ac:dyDescent="0.25">
      <c r="A4821" t="s">
        <v>3363</v>
      </c>
      <c r="B4821" t="s">
        <v>3364</v>
      </c>
      <c r="C4821" t="s">
        <v>345</v>
      </c>
      <c r="D4821">
        <v>1091</v>
      </c>
      <c r="E4821">
        <v>364</v>
      </c>
      <c r="F4821">
        <v>830</v>
      </c>
      <c r="G4821">
        <f t="shared" si="75"/>
        <v>467</v>
      </c>
      <c r="H4821">
        <v>5543</v>
      </c>
      <c r="I4821" t="s">
        <v>346</v>
      </c>
      <c r="J4821" t="str">
        <f>VLOOKUP(B4821,tax!$B$1:$P$1478,6,FALSE)</f>
        <v>Bacteria</v>
      </c>
      <c r="K4821" t="str">
        <f>VLOOKUP($B4821,tax!$B$1:$P$1478,7,FALSE)</f>
        <v xml:space="preserve"> Firmicutes</v>
      </c>
    </row>
    <row r="4822" spans="1:11" x14ac:dyDescent="0.25">
      <c r="A4822" t="s">
        <v>3363</v>
      </c>
      <c r="B4822" t="s">
        <v>3364</v>
      </c>
      <c r="C4822" t="s">
        <v>570</v>
      </c>
      <c r="D4822">
        <v>1091</v>
      </c>
      <c r="E4822">
        <v>877</v>
      </c>
      <c r="F4822">
        <v>926</v>
      </c>
      <c r="G4822">
        <f t="shared" si="75"/>
        <v>50</v>
      </c>
      <c r="H4822">
        <v>35</v>
      </c>
      <c r="I4822" t="s">
        <v>570</v>
      </c>
      <c r="J4822" t="str">
        <f>VLOOKUP(B4822,tax!$B$1:$P$1478,6,FALSE)</f>
        <v>Bacteria</v>
      </c>
      <c r="K4822" t="str">
        <f>VLOOKUP($B4822,tax!$B$1:$P$1478,7,FALSE)</f>
        <v xml:space="preserve"> Firmicutes</v>
      </c>
    </row>
    <row r="4823" spans="1:11" x14ac:dyDescent="0.25">
      <c r="A4823" t="s">
        <v>3365</v>
      </c>
      <c r="B4823" t="s">
        <v>3366</v>
      </c>
      <c r="C4823" t="s">
        <v>10</v>
      </c>
      <c r="D4823">
        <v>1310</v>
      </c>
      <c r="E4823">
        <v>1019</v>
      </c>
      <c r="F4823">
        <v>1143</v>
      </c>
      <c r="G4823">
        <f t="shared" si="75"/>
        <v>125</v>
      </c>
      <c r="H4823">
        <v>1755</v>
      </c>
      <c r="I4823" t="s">
        <v>11</v>
      </c>
      <c r="J4823" t="str">
        <f>VLOOKUP(B4823,tax!$B$1:$P$1478,6,FALSE)</f>
        <v>Bacteria</v>
      </c>
      <c r="K4823" t="str">
        <f>VLOOKUP($B4823,tax!$B$1:$P$1478,7,FALSE)</f>
        <v xml:space="preserve"> Firmicutes</v>
      </c>
    </row>
    <row r="4824" spans="1:11" x14ac:dyDescent="0.25">
      <c r="A4824" t="s">
        <v>3365</v>
      </c>
      <c r="B4824" t="s">
        <v>3366</v>
      </c>
      <c r="C4824" t="s">
        <v>345</v>
      </c>
      <c r="D4824">
        <v>1310</v>
      </c>
      <c r="E4824">
        <v>285</v>
      </c>
      <c r="F4824">
        <v>736</v>
      </c>
      <c r="G4824">
        <f t="shared" si="75"/>
        <v>452</v>
      </c>
      <c r="H4824">
        <v>5543</v>
      </c>
      <c r="I4824" t="s">
        <v>346</v>
      </c>
      <c r="J4824" t="str">
        <f>VLOOKUP(B4824,tax!$B$1:$P$1478,6,FALSE)</f>
        <v>Bacteria</v>
      </c>
      <c r="K4824" t="str">
        <f>VLOOKUP($B4824,tax!$B$1:$P$1478,7,FALSE)</f>
        <v xml:space="preserve"> Firmicutes</v>
      </c>
    </row>
    <row r="4825" spans="1:11" x14ac:dyDescent="0.25">
      <c r="A4825" t="s">
        <v>3367</v>
      </c>
      <c r="B4825" t="s">
        <v>3368</v>
      </c>
      <c r="C4825" t="s">
        <v>10</v>
      </c>
      <c r="D4825">
        <v>1090</v>
      </c>
      <c r="E4825">
        <v>970</v>
      </c>
      <c r="F4825">
        <v>1090</v>
      </c>
      <c r="G4825">
        <f t="shared" si="75"/>
        <v>121</v>
      </c>
      <c r="H4825">
        <v>1755</v>
      </c>
      <c r="I4825" t="s">
        <v>11</v>
      </c>
      <c r="J4825" t="str">
        <f>VLOOKUP(B4825,tax!$B$1:$P$1478,6,FALSE)</f>
        <v>Bacteria</v>
      </c>
      <c r="K4825" t="str">
        <f>VLOOKUP($B4825,tax!$B$1:$P$1478,7,FALSE)</f>
        <v xml:space="preserve"> Firmicutes</v>
      </c>
    </row>
    <row r="4826" spans="1:11" x14ac:dyDescent="0.25">
      <c r="A4826" t="s">
        <v>3367</v>
      </c>
      <c r="B4826" t="s">
        <v>3368</v>
      </c>
      <c r="C4826" t="s">
        <v>568</v>
      </c>
      <c r="D4826">
        <v>1090</v>
      </c>
      <c r="E4826">
        <v>275</v>
      </c>
      <c r="F4826">
        <v>338</v>
      </c>
      <c r="G4826">
        <f t="shared" si="75"/>
        <v>64</v>
      </c>
      <c r="H4826">
        <v>2671</v>
      </c>
      <c r="I4826" t="s">
        <v>569</v>
      </c>
      <c r="J4826" t="str">
        <f>VLOOKUP(B4826,tax!$B$1:$P$1478,6,FALSE)</f>
        <v>Bacteria</v>
      </c>
      <c r="K4826" t="str">
        <f>VLOOKUP($B4826,tax!$B$1:$P$1478,7,FALSE)</f>
        <v xml:space="preserve"> Firmicutes</v>
      </c>
    </row>
    <row r="4827" spans="1:11" x14ac:dyDescent="0.25">
      <c r="A4827" t="s">
        <v>3367</v>
      </c>
      <c r="B4827" t="s">
        <v>3368</v>
      </c>
      <c r="C4827" t="s">
        <v>345</v>
      </c>
      <c r="D4827">
        <v>1090</v>
      </c>
      <c r="E4827">
        <v>364</v>
      </c>
      <c r="F4827">
        <v>830</v>
      </c>
      <c r="G4827">
        <f t="shared" si="75"/>
        <v>467</v>
      </c>
      <c r="H4827">
        <v>5543</v>
      </c>
      <c r="I4827" t="s">
        <v>346</v>
      </c>
      <c r="J4827" t="str">
        <f>VLOOKUP(B4827,tax!$B$1:$P$1478,6,FALSE)</f>
        <v>Bacteria</v>
      </c>
      <c r="K4827" t="str">
        <f>VLOOKUP($B4827,tax!$B$1:$P$1478,7,FALSE)</f>
        <v xml:space="preserve"> Firmicutes</v>
      </c>
    </row>
    <row r="4828" spans="1:11" x14ac:dyDescent="0.25">
      <c r="A4828" t="s">
        <v>3367</v>
      </c>
      <c r="B4828" t="s">
        <v>3368</v>
      </c>
      <c r="C4828" t="s">
        <v>570</v>
      </c>
      <c r="D4828">
        <v>1090</v>
      </c>
      <c r="E4828">
        <v>877</v>
      </c>
      <c r="F4828">
        <v>926</v>
      </c>
      <c r="G4828">
        <f t="shared" si="75"/>
        <v>50</v>
      </c>
      <c r="H4828">
        <v>35</v>
      </c>
      <c r="I4828" t="s">
        <v>570</v>
      </c>
      <c r="J4828" t="str">
        <f>VLOOKUP(B4828,tax!$B$1:$P$1478,6,FALSE)</f>
        <v>Bacteria</v>
      </c>
      <c r="K4828" t="str">
        <f>VLOOKUP($B4828,tax!$B$1:$P$1478,7,FALSE)</f>
        <v xml:space="preserve"> Firmicutes</v>
      </c>
    </row>
    <row r="4829" spans="1:11" x14ac:dyDescent="0.25">
      <c r="A4829" t="s">
        <v>3369</v>
      </c>
      <c r="B4829" t="s">
        <v>3370</v>
      </c>
      <c r="C4829" t="s">
        <v>10</v>
      </c>
      <c r="D4829">
        <v>1310</v>
      </c>
      <c r="E4829">
        <v>1019</v>
      </c>
      <c r="F4829">
        <v>1143</v>
      </c>
      <c r="G4829">
        <f t="shared" si="75"/>
        <v>125</v>
      </c>
      <c r="H4829">
        <v>1755</v>
      </c>
      <c r="I4829" t="s">
        <v>11</v>
      </c>
      <c r="J4829" t="str">
        <f>VLOOKUP(B4829,tax!$B$1:$P$1478,6,FALSE)</f>
        <v>Bacteria</v>
      </c>
      <c r="K4829" t="str">
        <f>VLOOKUP($B4829,tax!$B$1:$P$1478,7,FALSE)</f>
        <v xml:space="preserve"> Firmicutes</v>
      </c>
    </row>
    <row r="4830" spans="1:11" x14ac:dyDescent="0.25">
      <c r="A4830" t="s">
        <v>3369</v>
      </c>
      <c r="B4830" t="s">
        <v>3370</v>
      </c>
      <c r="C4830" t="s">
        <v>345</v>
      </c>
      <c r="D4830">
        <v>1310</v>
      </c>
      <c r="E4830">
        <v>285</v>
      </c>
      <c r="F4830">
        <v>736</v>
      </c>
      <c r="G4830">
        <f t="shared" si="75"/>
        <v>452</v>
      </c>
      <c r="H4830">
        <v>5543</v>
      </c>
      <c r="I4830" t="s">
        <v>346</v>
      </c>
      <c r="J4830" t="str">
        <f>VLOOKUP(B4830,tax!$B$1:$P$1478,6,FALSE)</f>
        <v>Bacteria</v>
      </c>
      <c r="K4830" t="str">
        <f>VLOOKUP($B4830,tax!$B$1:$P$1478,7,FALSE)</f>
        <v xml:space="preserve"> Firmicutes</v>
      </c>
    </row>
    <row r="4831" spans="1:11" x14ac:dyDescent="0.25">
      <c r="A4831" t="s">
        <v>3371</v>
      </c>
      <c r="B4831" t="s">
        <v>3372</v>
      </c>
      <c r="C4831" t="s">
        <v>10</v>
      </c>
      <c r="D4831">
        <v>614</v>
      </c>
      <c r="E4831">
        <v>392</v>
      </c>
      <c r="F4831">
        <v>519</v>
      </c>
      <c r="G4831">
        <f t="shared" si="75"/>
        <v>128</v>
      </c>
      <c r="H4831">
        <v>1755</v>
      </c>
      <c r="I4831" t="s">
        <v>11</v>
      </c>
      <c r="J4831" t="str">
        <f>VLOOKUP(B4831,tax!$B$1:$P$1478,6,FALSE)</f>
        <v>Bacteria</v>
      </c>
      <c r="K4831" t="str">
        <f>VLOOKUP($B4831,tax!$B$1:$P$1478,7,FALSE)</f>
        <v xml:space="preserve"> Bacteroidetes</v>
      </c>
    </row>
    <row r="4832" spans="1:11" x14ac:dyDescent="0.25">
      <c r="A4832" t="s">
        <v>3373</v>
      </c>
      <c r="B4832" t="s">
        <v>3374</v>
      </c>
      <c r="C4832" t="s">
        <v>30</v>
      </c>
      <c r="D4832">
        <v>1330</v>
      </c>
      <c r="E4832">
        <v>707</v>
      </c>
      <c r="F4832">
        <v>785</v>
      </c>
      <c r="G4832">
        <f t="shared" si="75"/>
        <v>79</v>
      </c>
      <c r="H4832">
        <v>5992</v>
      </c>
      <c r="I4832" t="s">
        <v>31</v>
      </c>
      <c r="J4832" t="str">
        <f>VLOOKUP(B4832,tax!$B$1:$P$1478,6,FALSE)</f>
        <v>Bacteria</v>
      </c>
      <c r="K4832" t="str">
        <f>VLOOKUP($B4832,tax!$B$1:$P$1478,7,FALSE)</f>
        <v xml:space="preserve"> Bacteroidetes</v>
      </c>
    </row>
    <row r="4833" spans="1:11" x14ac:dyDescent="0.25">
      <c r="A4833" t="s">
        <v>3373</v>
      </c>
      <c r="B4833" t="s">
        <v>3374</v>
      </c>
      <c r="C4833" t="s">
        <v>30</v>
      </c>
      <c r="D4833">
        <v>1330</v>
      </c>
      <c r="E4833">
        <v>793</v>
      </c>
      <c r="F4833">
        <v>872</v>
      </c>
      <c r="G4833">
        <f t="shared" si="75"/>
        <v>80</v>
      </c>
      <c r="H4833">
        <v>5992</v>
      </c>
      <c r="I4833" t="s">
        <v>31</v>
      </c>
      <c r="J4833" t="str">
        <f>VLOOKUP(B4833,tax!$B$1:$P$1478,6,FALSE)</f>
        <v>Bacteria</v>
      </c>
      <c r="K4833" t="str">
        <f>VLOOKUP($B4833,tax!$B$1:$P$1478,7,FALSE)</f>
        <v xml:space="preserve"> Bacteroidetes</v>
      </c>
    </row>
    <row r="4834" spans="1:11" x14ac:dyDescent="0.25">
      <c r="A4834" t="s">
        <v>3373</v>
      </c>
      <c r="B4834" t="s">
        <v>3374</v>
      </c>
      <c r="C4834" t="s">
        <v>30</v>
      </c>
      <c r="D4834">
        <v>1330</v>
      </c>
      <c r="E4834">
        <v>1021</v>
      </c>
      <c r="F4834">
        <v>1099</v>
      </c>
      <c r="G4834">
        <f t="shared" si="75"/>
        <v>79</v>
      </c>
      <c r="H4834">
        <v>5992</v>
      </c>
      <c r="I4834" t="s">
        <v>31</v>
      </c>
      <c r="J4834" t="str">
        <f>VLOOKUP(B4834,tax!$B$1:$P$1478,6,FALSE)</f>
        <v>Bacteria</v>
      </c>
      <c r="K4834" t="str">
        <f>VLOOKUP($B4834,tax!$B$1:$P$1478,7,FALSE)</f>
        <v xml:space="preserve"> Bacteroidetes</v>
      </c>
    </row>
    <row r="4835" spans="1:11" x14ac:dyDescent="0.25">
      <c r="A4835" t="s">
        <v>3373</v>
      </c>
      <c r="B4835" t="s">
        <v>3374</v>
      </c>
      <c r="C4835" t="s">
        <v>10</v>
      </c>
      <c r="D4835">
        <v>1330</v>
      </c>
      <c r="E4835">
        <v>885</v>
      </c>
      <c r="F4835">
        <v>1014</v>
      </c>
      <c r="G4835">
        <f t="shared" si="75"/>
        <v>130</v>
      </c>
      <c r="H4835">
        <v>1755</v>
      </c>
      <c r="I4835" t="s">
        <v>11</v>
      </c>
      <c r="J4835" t="str">
        <f>VLOOKUP(B4835,tax!$B$1:$P$1478,6,FALSE)</f>
        <v>Bacteria</v>
      </c>
      <c r="K4835" t="str">
        <f>VLOOKUP($B4835,tax!$B$1:$P$1478,7,FALSE)</f>
        <v xml:space="preserve"> Bacteroidetes</v>
      </c>
    </row>
    <row r="4836" spans="1:11" x14ac:dyDescent="0.25">
      <c r="A4836" t="s">
        <v>3373</v>
      </c>
      <c r="B4836" t="s">
        <v>3374</v>
      </c>
      <c r="C4836" t="s">
        <v>10</v>
      </c>
      <c r="D4836">
        <v>1330</v>
      </c>
      <c r="E4836">
        <v>1112</v>
      </c>
      <c r="F4836">
        <v>1235</v>
      </c>
      <c r="G4836">
        <f t="shared" si="75"/>
        <v>124</v>
      </c>
      <c r="H4836">
        <v>1755</v>
      </c>
      <c r="I4836" t="s">
        <v>11</v>
      </c>
      <c r="J4836" t="str">
        <f>VLOOKUP(B4836,tax!$B$1:$P$1478,6,FALSE)</f>
        <v>Bacteria</v>
      </c>
      <c r="K4836" t="str">
        <f>VLOOKUP($B4836,tax!$B$1:$P$1478,7,FALSE)</f>
        <v xml:space="preserve"> Bacteroidetes</v>
      </c>
    </row>
    <row r="4837" spans="1:11" x14ac:dyDescent="0.25">
      <c r="A4837" t="s">
        <v>3373</v>
      </c>
      <c r="B4837" t="s">
        <v>3374</v>
      </c>
      <c r="C4837" t="s">
        <v>3375</v>
      </c>
      <c r="D4837">
        <v>1330</v>
      </c>
      <c r="E4837">
        <v>41</v>
      </c>
      <c r="F4837">
        <v>180</v>
      </c>
      <c r="G4837">
        <f t="shared" si="75"/>
        <v>140</v>
      </c>
      <c r="H4837">
        <v>12</v>
      </c>
      <c r="I4837" t="s">
        <v>3375</v>
      </c>
      <c r="J4837" t="str">
        <f>VLOOKUP(B4837,tax!$B$1:$P$1478,6,FALSE)</f>
        <v>Bacteria</v>
      </c>
      <c r="K4837" t="str">
        <f>VLOOKUP($B4837,tax!$B$1:$P$1478,7,FALSE)</f>
        <v xml:space="preserve"> Bacteroidetes</v>
      </c>
    </row>
    <row r="4838" spans="1:11" x14ac:dyDescent="0.25">
      <c r="A4838" t="s">
        <v>3376</v>
      </c>
      <c r="B4838" t="s">
        <v>3377</v>
      </c>
      <c r="C4838" t="s">
        <v>63</v>
      </c>
      <c r="D4838">
        <v>600</v>
      </c>
      <c r="E4838">
        <v>263</v>
      </c>
      <c r="F4838">
        <v>458</v>
      </c>
      <c r="G4838">
        <f t="shared" si="75"/>
        <v>196</v>
      </c>
      <c r="H4838">
        <v>5365</v>
      </c>
      <c r="I4838" t="s">
        <v>64</v>
      </c>
      <c r="J4838" t="str">
        <f>VLOOKUP(B4838,tax!$B$1:$P$1478,6,FALSE)</f>
        <v>Bacteria</v>
      </c>
      <c r="K4838" t="str">
        <f>VLOOKUP($B4838,tax!$B$1:$P$1478,7,FALSE)</f>
        <v xml:space="preserve"> Actinobacteria</v>
      </c>
    </row>
    <row r="4839" spans="1:11" x14ac:dyDescent="0.25">
      <c r="A4839" t="s">
        <v>3376</v>
      </c>
      <c r="B4839" t="s">
        <v>3377</v>
      </c>
      <c r="C4839" t="s">
        <v>63</v>
      </c>
      <c r="D4839">
        <v>600</v>
      </c>
      <c r="E4839">
        <v>365</v>
      </c>
      <c r="F4839">
        <v>543</v>
      </c>
      <c r="G4839">
        <f t="shared" si="75"/>
        <v>179</v>
      </c>
      <c r="H4839">
        <v>5365</v>
      </c>
      <c r="I4839" t="s">
        <v>64</v>
      </c>
      <c r="J4839" t="str">
        <f>VLOOKUP(B4839,tax!$B$1:$P$1478,6,FALSE)</f>
        <v>Bacteria</v>
      </c>
      <c r="K4839" t="str">
        <f>VLOOKUP($B4839,tax!$B$1:$P$1478,7,FALSE)</f>
        <v xml:space="preserve"> Actinobacteria</v>
      </c>
    </row>
    <row r="4840" spans="1:11" x14ac:dyDescent="0.25">
      <c r="A4840" t="s">
        <v>3376</v>
      </c>
      <c r="B4840" t="s">
        <v>3377</v>
      </c>
      <c r="C4840" t="s">
        <v>10</v>
      </c>
      <c r="D4840">
        <v>600</v>
      </c>
      <c r="E4840">
        <v>1</v>
      </c>
      <c r="F4840">
        <v>56</v>
      </c>
      <c r="G4840">
        <f t="shared" si="75"/>
        <v>56</v>
      </c>
      <c r="H4840">
        <v>1755</v>
      </c>
      <c r="I4840" t="s">
        <v>11</v>
      </c>
      <c r="J4840" t="str">
        <f>VLOOKUP(B4840,tax!$B$1:$P$1478,6,FALSE)</f>
        <v>Bacteria</v>
      </c>
      <c r="K4840" t="str">
        <f>VLOOKUP($B4840,tax!$B$1:$P$1478,7,FALSE)</f>
        <v xml:space="preserve"> Actinobacteria</v>
      </c>
    </row>
    <row r="4841" spans="1:11" x14ac:dyDescent="0.25">
      <c r="A4841" t="s">
        <v>3378</v>
      </c>
      <c r="B4841" t="s">
        <v>3379</v>
      </c>
      <c r="C4841" t="s">
        <v>10</v>
      </c>
      <c r="D4841">
        <v>705</v>
      </c>
      <c r="E4841">
        <v>407</v>
      </c>
      <c r="F4841">
        <v>535</v>
      </c>
      <c r="G4841">
        <f t="shared" si="75"/>
        <v>129</v>
      </c>
      <c r="H4841">
        <v>1755</v>
      </c>
      <c r="I4841" t="s">
        <v>11</v>
      </c>
      <c r="J4841" t="str">
        <f>VLOOKUP(B4841,tax!$B$1:$P$1478,6,FALSE)</f>
        <v>Bacteria</v>
      </c>
      <c r="K4841" t="str">
        <f>VLOOKUP($B4841,tax!$B$1:$P$1478,7,FALSE)</f>
        <v xml:space="preserve"> Firmicutes</v>
      </c>
    </row>
    <row r="4842" spans="1:11" x14ac:dyDescent="0.25">
      <c r="A4842" t="s">
        <v>3378</v>
      </c>
      <c r="B4842" t="s">
        <v>3379</v>
      </c>
      <c r="C4842" t="s">
        <v>52</v>
      </c>
      <c r="D4842">
        <v>705</v>
      </c>
      <c r="E4842">
        <v>66</v>
      </c>
      <c r="F4842">
        <v>384</v>
      </c>
      <c r="G4842">
        <f t="shared" si="75"/>
        <v>319</v>
      </c>
      <c r="H4842">
        <v>5170</v>
      </c>
      <c r="I4842" t="s">
        <v>53</v>
      </c>
      <c r="J4842" t="str">
        <f>VLOOKUP(B4842,tax!$B$1:$P$1478,6,FALSE)</f>
        <v>Bacteria</v>
      </c>
      <c r="K4842" t="str">
        <f>VLOOKUP($B4842,tax!$B$1:$P$1478,7,FALSE)</f>
        <v xml:space="preserve"> Firmicutes</v>
      </c>
    </row>
    <row r="4843" spans="1:11" x14ac:dyDescent="0.25">
      <c r="A4843" t="s">
        <v>3378</v>
      </c>
      <c r="B4843" t="s">
        <v>3379</v>
      </c>
      <c r="C4843" t="s">
        <v>166</v>
      </c>
      <c r="D4843">
        <v>705</v>
      </c>
      <c r="E4843">
        <v>548</v>
      </c>
      <c r="F4843">
        <v>651</v>
      </c>
      <c r="G4843">
        <f t="shared" si="75"/>
        <v>104</v>
      </c>
      <c r="H4843">
        <v>1501</v>
      </c>
      <c r="I4843" t="s">
        <v>167</v>
      </c>
      <c r="J4843" t="str">
        <f>VLOOKUP(B4843,tax!$B$1:$P$1478,6,FALSE)</f>
        <v>Bacteria</v>
      </c>
      <c r="K4843" t="str">
        <f>VLOOKUP($B4843,tax!$B$1:$P$1478,7,FALSE)</f>
        <v xml:space="preserve"> Firmicutes</v>
      </c>
    </row>
    <row r="4844" spans="1:11" x14ac:dyDescent="0.25">
      <c r="A4844" t="s">
        <v>3380</v>
      </c>
      <c r="B4844" t="s">
        <v>3381</v>
      </c>
      <c r="C4844" t="s">
        <v>10</v>
      </c>
      <c r="D4844">
        <v>458</v>
      </c>
      <c r="E4844">
        <v>330</v>
      </c>
      <c r="F4844">
        <v>451</v>
      </c>
      <c r="G4844">
        <f t="shared" si="75"/>
        <v>122</v>
      </c>
      <c r="H4844">
        <v>1755</v>
      </c>
      <c r="I4844" t="s">
        <v>11</v>
      </c>
      <c r="J4844" t="str">
        <f>VLOOKUP(B4844,tax!$B$1:$P$1478,6,FALSE)</f>
        <v>Bacteria</v>
      </c>
      <c r="K4844" t="str">
        <f>VLOOKUP($B4844,tax!$B$1:$P$1478,7,FALSE)</f>
        <v xml:space="preserve"> Firmicutes</v>
      </c>
    </row>
    <row r="4845" spans="1:11" x14ac:dyDescent="0.25">
      <c r="A4845" t="s">
        <v>3380</v>
      </c>
      <c r="B4845" t="s">
        <v>3381</v>
      </c>
      <c r="C4845" t="s">
        <v>52</v>
      </c>
      <c r="D4845">
        <v>458</v>
      </c>
      <c r="E4845">
        <v>24</v>
      </c>
      <c r="F4845">
        <v>307</v>
      </c>
      <c r="G4845">
        <f t="shared" si="75"/>
        <v>284</v>
      </c>
      <c r="H4845">
        <v>5170</v>
      </c>
      <c r="I4845" t="s">
        <v>53</v>
      </c>
      <c r="J4845" t="str">
        <f>VLOOKUP(B4845,tax!$B$1:$P$1478,6,FALSE)</f>
        <v>Bacteria</v>
      </c>
      <c r="K4845" t="str">
        <f>VLOOKUP($B4845,tax!$B$1:$P$1478,7,FALSE)</f>
        <v xml:space="preserve"> Firmicutes</v>
      </c>
    </row>
    <row r="4846" spans="1:11" x14ac:dyDescent="0.25">
      <c r="A4846" t="s">
        <v>3382</v>
      </c>
      <c r="B4846" t="s">
        <v>3383</v>
      </c>
      <c r="C4846" t="s">
        <v>10</v>
      </c>
      <c r="D4846">
        <v>539</v>
      </c>
      <c r="E4846">
        <v>341</v>
      </c>
      <c r="F4846">
        <v>458</v>
      </c>
      <c r="G4846">
        <f t="shared" si="75"/>
        <v>118</v>
      </c>
      <c r="H4846">
        <v>1755</v>
      </c>
      <c r="I4846" t="s">
        <v>11</v>
      </c>
      <c r="J4846" t="str">
        <f>VLOOKUP(B4846,tax!$B$1:$P$1478,6,FALSE)</f>
        <v>Bacteria</v>
      </c>
      <c r="K4846" t="str">
        <f>VLOOKUP($B4846,tax!$B$1:$P$1478,7,FALSE)</f>
        <v xml:space="preserve"> Fibrobacteres</v>
      </c>
    </row>
    <row r="4847" spans="1:11" x14ac:dyDescent="0.25">
      <c r="A4847" t="s">
        <v>3382</v>
      </c>
      <c r="B4847" t="s">
        <v>3383</v>
      </c>
      <c r="C4847" t="s">
        <v>259</v>
      </c>
      <c r="D4847">
        <v>539</v>
      </c>
      <c r="E4847">
        <v>36</v>
      </c>
      <c r="F4847">
        <v>283</v>
      </c>
      <c r="G4847">
        <f t="shared" si="75"/>
        <v>248</v>
      </c>
      <c r="H4847">
        <v>2378</v>
      </c>
      <c r="I4847" t="s">
        <v>260</v>
      </c>
      <c r="J4847" t="str">
        <f>VLOOKUP(B4847,tax!$B$1:$P$1478,6,FALSE)</f>
        <v>Bacteria</v>
      </c>
      <c r="K4847" t="str">
        <f>VLOOKUP($B4847,tax!$B$1:$P$1478,7,FALSE)</f>
        <v xml:space="preserve"> Fibrobacteres</v>
      </c>
    </row>
    <row r="4848" spans="1:11" x14ac:dyDescent="0.25">
      <c r="A4848" t="s">
        <v>3384</v>
      </c>
      <c r="B4848" t="s">
        <v>3385</v>
      </c>
      <c r="C4848" t="s">
        <v>10</v>
      </c>
      <c r="D4848">
        <v>586</v>
      </c>
      <c r="E4848">
        <v>399</v>
      </c>
      <c r="F4848">
        <v>512</v>
      </c>
      <c r="G4848">
        <f t="shared" si="75"/>
        <v>114</v>
      </c>
      <c r="H4848">
        <v>1755</v>
      </c>
      <c r="I4848" t="s">
        <v>11</v>
      </c>
      <c r="J4848" t="str">
        <f>VLOOKUP(B4848,tax!$B$1:$P$1478,6,FALSE)</f>
        <v>Bacteria</v>
      </c>
      <c r="K4848" t="str">
        <f>VLOOKUP($B4848,tax!$B$1:$P$1478,7,FALSE)</f>
        <v xml:space="preserve"> Fibrobacteres</v>
      </c>
    </row>
    <row r="4849" spans="1:11" x14ac:dyDescent="0.25">
      <c r="A4849" t="s">
        <v>3384</v>
      </c>
      <c r="B4849" t="s">
        <v>3385</v>
      </c>
      <c r="C4849" t="s">
        <v>670</v>
      </c>
      <c r="D4849">
        <v>586</v>
      </c>
      <c r="E4849">
        <v>27</v>
      </c>
      <c r="F4849">
        <v>328</v>
      </c>
      <c r="G4849">
        <f t="shared" si="75"/>
        <v>302</v>
      </c>
      <c r="H4849">
        <v>2356</v>
      </c>
      <c r="I4849" t="s">
        <v>671</v>
      </c>
      <c r="J4849" t="str">
        <f>VLOOKUP(B4849,tax!$B$1:$P$1478,6,FALSE)</f>
        <v>Bacteria</v>
      </c>
      <c r="K4849" t="str">
        <f>VLOOKUP($B4849,tax!$B$1:$P$1478,7,FALSE)</f>
        <v xml:space="preserve"> Fibrobacteres</v>
      </c>
    </row>
    <row r="4850" spans="1:11" x14ac:dyDescent="0.25">
      <c r="A4850" t="s">
        <v>3386</v>
      </c>
      <c r="B4850" t="s">
        <v>3387</v>
      </c>
      <c r="C4850" t="s">
        <v>10</v>
      </c>
      <c r="D4850">
        <v>616</v>
      </c>
      <c r="E4850">
        <v>413</v>
      </c>
      <c r="F4850">
        <v>523</v>
      </c>
      <c r="G4850">
        <f t="shared" si="75"/>
        <v>111</v>
      </c>
      <c r="H4850">
        <v>1755</v>
      </c>
      <c r="I4850" t="s">
        <v>11</v>
      </c>
      <c r="J4850" t="str">
        <f>VLOOKUP(B4850,tax!$B$1:$P$1478,6,FALSE)</f>
        <v>Bacteria</v>
      </c>
      <c r="K4850" t="str">
        <f>VLOOKUP($B4850,tax!$B$1:$P$1478,7,FALSE)</f>
        <v xml:space="preserve"> Fibrobacteres</v>
      </c>
    </row>
    <row r="4851" spans="1:11" x14ac:dyDescent="0.25">
      <c r="A4851" t="s">
        <v>3386</v>
      </c>
      <c r="B4851" t="s">
        <v>3387</v>
      </c>
      <c r="C4851" t="s">
        <v>670</v>
      </c>
      <c r="D4851">
        <v>616</v>
      </c>
      <c r="E4851">
        <v>23</v>
      </c>
      <c r="F4851">
        <v>343</v>
      </c>
      <c r="G4851">
        <f t="shared" si="75"/>
        <v>321</v>
      </c>
      <c r="H4851">
        <v>2356</v>
      </c>
      <c r="I4851" t="s">
        <v>671</v>
      </c>
      <c r="J4851" t="str">
        <f>VLOOKUP(B4851,tax!$B$1:$P$1478,6,FALSE)</f>
        <v>Bacteria</v>
      </c>
      <c r="K4851" t="str">
        <f>VLOOKUP($B4851,tax!$B$1:$P$1478,7,FALSE)</f>
        <v xml:space="preserve"> Fibrobacteres</v>
      </c>
    </row>
    <row r="4852" spans="1:11" x14ac:dyDescent="0.25">
      <c r="A4852" t="s">
        <v>3388</v>
      </c>
      <c r="B4852" t="s">
        <v>3389</v>
      </c>
      <c r="C4852" t="s">
        <v>10</v>
      </c>
      <c r="D4852">
        <v>623</v>
      </c>
      <c r="E4852">
        <v>422</v>
      </c>
      <c r="F4852">
        <v>539</v>
      </c>
      <c r="G4852">
        <f t="shared" si="75"/>
        <v>118</v>
      </c>
      <c r="H4852">
        <v>1755</v>
      </c>
      <c r="I4852" t="s">
        <v>11</v>
      </c>
      <c r="J4852" t="str">
        <f>VLOOKUP(B4852,tax!$B$1:$P$1478,6,FALSE)</f>
        <v>Bacteria</v>
      </c>
      <c r="K4852" t="str">
        <f>VLOOKUP($B4852,tax!$B$1:$P$1478,7,FALSE)</f>
        <v xml:space="preserve"> Fibrobacteres</v>
      </c>
    </row>
    <row r="4853" spans="1:11" x14ac:dyDescent="0.25">
      <c r="A4853" t="s">
        <v>3388</v>
      </c>
      <c r="B4853" t="s">
        <v>3389</v>
      </c>
      <c r="C4853" t="s">
        <v>670</v>
      </c>
      <c r="D4853">
        <v>623</v>
      </c>
      <c r="E4853">
        <v>19</v>
      </c>
      <c r="F4853">
        <v>362</v>
      </c>
      <c r="G4853">
        <f t="shared" si="75"/>
        <v>344</v>
      </c>
      <c r="H4853">
        <v>2356</v>
      </c>
      <c r="I4853" t="s">
        <v>671</v>
      </c>
      <c r="J4853" t="str">
        <f>VLOOKUP(B4853,tax!$B$1:$P$1478,6,FALSE)</f>
        <v>Bacteria</v>
      </c>
      <c r="K4853" t="str">
        <f>VLOOKUP($B4853,tax!$B$1:$P$1478,7,FALSE)</f>
        <v xml:space="preserve"> Fibrobacteres</v>
      </c>
    </row>
    <row r="4854" spans="1:11" x14ac:dyDescent="0.25">
      <c r="A4854" t="s">
        <v>3390</v>
      </c>
      <c r="B4854" t="s">
        <v>3391</v>
      </c>
      <c r="C4854" t="s">
        <v>10</v>
      </c>
      <c r="D4854">
        <v>479</v>
      </c>
      <c r="E4854">
        <v>413</v>
      </c>
      <c r="F4854">
        <v>479</v>
      </c>
      <c r="G4854">
        <f t="shared" si="75"/>
        <v>67</v>
      </c>
      <c r="H4854">
        <v>1755</v>
      </c>
      <c r="I4854" t="s">
        <v>11</v>
      </c>
      <c r="J4854" t="str">
        <f>VLOOKUP(B4854,tax!$B$1:$P$1478,6,FALSE)</f>
        <v>Bacteria</v>
      </c>
      <c r="K4854" t="str">
        <f>VLOOKUP($B4854,tax!$B$1:$P$1478,7,FALSE)</f>
        <v xml:space="preserve"> Fibrobacteres</v>
      </c>
    </row>
    <row r="4855" spans="1:11" x14ac:dyDescent="0.25">
      <c r="A4855" t="s">
        <v>3390</v>
      </c>
      <c r="B4855" t="s">
        <v>3391</v>
      </c>
      <c r="C4855" t="s">
        <v>670</v>
      </c>
      <c r="D4855">
        <v>479</v>
      </c>
      <c r="E4855">
        <v>23</v>
      </c>
      <c r="F4855">
        <v>343</v>
      </c>
      <c r="G4855">
        <f t="shared" si="75"/>
        <v>321</v>
      </c>
      <c r="H4855">
        <v>2356</v>
      </c>
      <c r="I4855" t="s">
        <v>671</v>
      </c>
      <c r="J4855" t="str">
        <f>VLOOKUP(B4855,tax!$B$1:$P$1478,6,FALSE)</f>
        <v>Bacteria</v>
      </c>
      <c r="K4855" t="str">
        <f>VLOOKUP($B4855,tax!$B$1:$P$1478,7,FALSE)</f>
        <v xml:space="preserve"> Fibrobacteres</v>
      </c>
    </row>
    <row r="4856" spans="1:11" x14ac:dyDescent="0.25">
      <c r="A4856" t="s">
        <v>3392</v>
      </c>
      <c r="B4856" t="s">
        <v>3393</v>
      </c>
      <c r="C4856" t="s">
        <v>10</v>
      </c>
      <c r="D4856">
        <v>623</v>
      </c>
      <c r="E4856">
        <v>422</v>
      </c>
      <c r="F4856">
        <v>539</v>
      </c>
      <c r="G4856">
        <f t="shared" si="75"/>
        <v>118</v>
      </c>
      <c r="H4856">
        <v>1755</v>
      </c>
      <c r="I4856" t="s">
        <v>11</v>
      </c>
      <c r="J4856" t="str">
        <f>VLOOKUP(B4856,tax!$B$1:$P$1478,6,FALSE)</f>
        <v>Bacteria</v>
      </c>
      <c r="K4856" t="str">
        <f>VLOOKUP($B4856,tax!$B$1:$P$1478,7,FALSE)</f>
        <v xml:space="preserve"> Fibrobacteres</v>
      </c>
    </row>
    <row r="4857" spans="1:11" x14ac:dyDescent="0.25">
      <c r="A4857" t="s">
        <v>3392</v>
      </c>
      <c r="B4857" t="s">
        <v>3393</v>
      </c>
      <c r="C4857" t="s">
        <v>670</v>
      </c>
      <c r="D4857">
        <v>623</v>
      </c>
      <c r="E4857">
        <v>19</v>
      </c>
      <c r="F4857">
        <v>362</v>
      </c>
      <c r="G4857">
        <f t="shared" si="75"/>
        <v>344</v>
      </c>
      <c r="H4857">
        <v>2356</v>
      </c>
      <c r="I4857" t="s">
        <v>671</v>
      </c>
      <c r="J4857" t="str">
        <f>VLOOKUP(B4857,tax!$B$1:$P$1478,6,FALSE)</f>
        <v>Bacteria</v>
      </c>
      <c r="K4857" t="str">
        <f>VLOOKUP($B4857,tax!$B$1:$P$1478,7,FALSE)</f>
        <v xml:space="preserve"> Fibrobacteres</v>
      </c>
    </row>
    <row r="4858" spans="1:11" x14ac:dyDescent="0.25">
      <c r="A4858" t="s">
        <v>3394</v>
      </c>
      <c r="B4858" t="s">
        <v>3395</v>
      </c>
      <c r="C4858" t="s">
        <v>10</v>
      </c>
      <c r="D4858">
        <v>552</v>
      </c>
      <c r="E4858">
        <v>380</v>
      </c>
      <c r="F4858">
        <v>500</v>
      </c>
      <c r="G4858">
        <f t="shared" si="75"/>
        <v>121</v>
      </c>
      <c r="H4858">
        <v>1755</v>
      </c>
      <c r="I4858" t="s">
        <v>11</v>
      </c>
      <c r="J4858" t="str">
        <f>VLOOKUP(B4858,tax!$B$1:$P$1478,6,FALSE)</f>
        <v>Bacteria</v>
      </c>
      <c r="K4858" t="str">
        <f>VLOOKUP($B4858,tax!$B$1:$P$1478,7,FALSE)</f>
        <v xml:space="preserve"> Fibrobacteres</v>
      </c>
    </row>
    <row r="4859" spans="1:11" x14ac:dyDescent="0.25">
      <c r="A4859" t="s">
        <v>3394</v>
      </c>
      <c r="B4859" t="s">
        <v>3395</v>
      </c>
      <c r="C4859" t="s">
        <v>69</v>
      </c>
      <c r="D4859">
        <v>552</v>
      </c>
      <c r="E4859">
        <v>69</v>
      </c>
      <c r="F4859">
        <v>283</v>
      </c>
      <c r="G4859">
        <f t="shared" si="75"/>
        <v>215</v>
      </c>
      <c r="H4859">
        <v>5309</v>
      </c>
      <c r="I4859" t="s">
        <v>70</v>
      </c>
      <c r="J4859" t="str">
        <f>VLOOKUP(B4859,tax!$B$1:$P$1478,6,FALSE)</f>
        <v>Bacteria</v>
      </c>
      <c r="K4859" t="str">
        <f>VLOOKUP($B4859,tax!$B$1:$P$1478,7,FALSE)</f>
        <v xml:space="preserve"> Fibrobacteres</v>
      </c>
    </row>
    <row r="4860" spans="1:11" x14ac:dyDescent="0.25">
      <c r="A4860" t="s">
        <v>3396</v>
      </c>
      <c r="B4860" t="s">
        <v>3397</v>
      </c>
      <c r="C4860" t="s">
        <v>10</v>
      </c>
      <c r="D4860">
        <v>237</v>
      </c>
      <c r="E4860">
        <v>23</v>
      </c>
      <c r="F4860">
        <v>145</v>
      </c>
      <c r="G4860">
        <f t="shared" si="75"/>
        <v>123</v>
      </c>
      <c r="H4860">
        <v>1755</v>
      </c>
      <c r="I4860" t="s">
        <v>11</v>
      </c>
      <c r="J4860" t="str">
        <f>VLOOKUP(B4860,tax!$B$1:$P$1478,6,FALSE)</f>
        <v>Bacteria</v>
      </c>
      <c r="K4860" t="str">
        <f>VLOOKUP($B4860,tax!$B$1:$P$1478,7,FALSE)</f>
        <v xml:space="preserve"> Fibrobacteres</v>
      </c>
    </row>
    <row r="4861" spans="1:11" x14ac:dyDescent="0.25">
      <c r="A4861" t="s">
        <v>3396</v>
      </c>
      <c r="B4861" t="s">
        <v>3397</v>
      </c>
      <c r="C4861" t="s">
        <v>1113</v>
      </c>
      <c r="D4861">
        <v>237</v>
      </c>
      <c r="E4861">
        <v>1</v>
      </c>
      <c r="F4861">
        <v>22</v>
      </c>
      <c r="G4861">
        <f t="shared" si="75"/>
        <v>22</v>
      </c>
      <c r="H4861">
        <v>11</v>
      </c>
      <c r="I4861" t="s">
        <v>1113</v>
      </c>
      <c r="J4861" t="str">
        <f>VLOOKUP(B4861,tax!$B$1:$P$1478,6,FALSE)</f>
        <v>Bacteria</v>
      </c>
      <c r="K4861" t="str">
        <f>VLOOKUP($B4861,tax!$B$1:$P$1478,7,FALSE)</f>
        <v xml:space="preserve"> Fibrobacteres</v>
      </c>
    </row>
    <row r="4862" spans="1:11" x14ac:dyDescent="0.25">
      <c r="A4862" t="s">
        <v>3398</v>
      </c>
      <c r="B4862" t="s">
        <v>3399</v>
      </c>
      <c r="C4862" t="s">
        <v>420</v>
      </c>
      <c r="D4862">
        <v>649</v>
      </c>
      <c r="E4862">
        <v>31</v>
      </c>
      <c r="F4862">
        <v>124</v>
      </c>
      <c r="G4862">
        <f t="shared" si="75"/>
        <v>94</v>
      </c>
      <c r="H4862">
        <v>1472</v>
      </c>
      <c r="I4862" t="s">
        <v>421</v>
      </c>
      <c r="J4862" t="str">
        <f>VLOOKUP(B4862,tax!$B$1:$P$1478,6,FALSE)</f>
        <v>Bacteria</v>
      </c>
      <c r="K4862" t="str">
        <f>VLOOKUP($B4862,tax!$B$1:$P$1478,7,FALSE)</f>
        <v xml:space="preserve"> Proteobacteria</v>
      </c>
    </row>
    <row r="4863" spans="1:11" x14ac:dyDescent="0.25">
      <c r="A4863" t="s">
        <v>3398</v>
      </c>
      <c r="B4863" t="s">
        <v>3399</v>
      </c>
      <c r="C4863" t="s">
        <v>10</v>
      </c>
      <c r="D4863">
        <v>649</v>
      </c>
      <c r="E4863">
        <v>169</v>
      </c>
      <c r="F4863">
        <v>292</v>
      </c>
      <c r="G4863">
        <f t="shared" si="75"/>
        <v>124</v>
      </c>
      <c r="H4863">
        <v>1755</v>
      </c>
      <c r="I4863" t="s">
        <v>11</v>
      </c>
      <c r="J4863" t="str">
        <f>VLOOKUP(B4863,tax!$B$1:$P$1478,6,FALSE)</f>
        <v>Bacteria</v>
      </c>
      <c r="K4863" t="str">
        <f>VLOOKUP($B4863,tax!$B$1:$P$1478,7,FALSE)</f>
        <v xml:space="preserve"> Proteobacteria</v>
      </c>
    </row>
    <row r="4864" spans="1:11" x14ac:dyDescent="0.25">
      <c r="A4864" t="s">
        <v>3398</v>
      </c>
      <c r="B4864" t="s">
        <v>3399</v>
      </c>
      <c r="C4864" t="s">
        <v>422</v>
      </c>
      <c r="D4864">
        <v>649</v>
      </c>
      <c r="E4864">
        <v>361</v>
      </c>
      <c r="F4864">
        <v>640</v>
      </c>
      <c r="G4864">
        <f t="shared" si="75"/>
        <v>280</v>
      </c>
      <c r="H4864">
        <v>198</v>
      </c>
      <c r="I4864" t="s">
        <v>423</v>
      </c>
      <c r="J4864" t="str">
        <f>VLOOKUP(B4864,tax!$B$1:$P$1478,6,FALSE)</f>
        <v>Bacteria</v>
      </c>
      <c r="K4864" t="str">
        <f>VLOOKUP($B4864,tax!$B$1:$P$1478,7,FALSE)</f>
        <v xml:space="preserve"> Proteobacteria</v>
      </c>
    </row>
    <row r="4865" spans="1:11" x14ac:dyDescent="0.25">
      <c r="A4865" t="s">
        <v>3400</v>
      </c>
      <c r="B4865" t="s">
        <v>3401</v>
      </c>
      <c r="C4865" t="s">
        <v>63</v>
      </c>
      <c r="D4865">
        <v>786</v>
      </c>
      <c r="E4865">
        <v>371</v>
      </c>
      <c r="F4865">
        <v>578</v>
      </c>
      <c r="G4865">
        <f t="shared" si="75"/>
        <v>208</v>
      </c>
      <c r="H4865">
        <v>5365</v>
      </c>
      <c r="I4865" t="s">
        <v>64</v>
      </c>
      <c r="J4865" t="str">
        <f>VLOOKUP(B4865,tax!$B$1:$P$1478,6,FALSE)</f>
        <v>Bacteria</v>
      </c>
      <c r="K4865" t="str">
        <f>VLOOKUP($B4865,tax!$B$1:$P$1478,7,FALSE)</f>
        <v xml:space="preserve"> Actinobacteria</v>
      </c>
    </row>
    <row r="4866" spans="1:11" x14ac:dyDescent="0.25">
      <c r="A4866" t="s">
        <v>3400</v>
      </c>
      <c r="B4866" t="s">
        <v>3401</v>
      </c>
      <c r="C4866" t="s">
        <v>10</v>
      </c>
      <c r="D4866">
        <v>786</v>
      </c>
      <c r="E4866">
        <v>660</v>
      </c>
      <c r="F4866">
        <v>782</v>
      </c>
      <c r="G4866">
        <f t="shared" si="75"/>
        <v>123</v>
      </c>
      <c r="H4866">
        <v>1755</v>
      </c>
      <c r="I4866" t="s">
        <v>11</v>
      </c>
      <c r="J4866" t="str">
        <f>VLOOKUP(B4866,tax!$B$1:$P$1478,6,FALSE)</f>
        <v>Bacteria</v>
      </c>
      <c r="K4866" t="str">
        <f>VLOOKUP($B4866,tax!$B$1:$P$1478,7,FALSE)</f>
        <v xml:space="preserve"> Actinobacteria</v>
      </c>
    </row>
    <row r="4867" spans="1:11" x14ac:dyDescent="0.25">
      <c r="A4867" t="s">
        <v>3400</v>
      </c>
      <c r="B4867" t="s">
        <v>3401</v>
      </c>
      <c r="C4867" t="s">
        <v>1107</v>
      </c>
      <c r="D4867">
        <v>786</v>
      </c>
      <c r="E4867">
        <v>40</v>
      </c>
      <c r="F4867">
        <v>82</v>
      </c>
      <c r="G4867">
        <f t="shared" ref="G4867:G4930" si="76">F4867-E4867+1</f>
        <v>43</v>
      </c>
      <c r="H4867">
        <v>240</v>
      </c>
      <c r="I4867" t="s">
        <v>1108</v>
      </c>
      <c r="J4867" t="str">
        <f>VLOOKUP(B4867,tax!$B$1:$P$1478,6,FALSE)</f>
        <v>Bacteria</v>
      </c>
      <c r="K4867" t="str">
        <f>VLOOKUP($B4867,tax!$B$1:$P$1478,7,FALSE)</f>
        <v xml:space="preserve"> Actinobacteria</v>
      </c>
    </row>
    <row r="4868" spans="1:11" x14ac:dyDescent="0.25">
      <c r="A4868" t="s">
        <v>3400</v>
      </c>
      <c r="B4868" t="s">
        <v>3401</v>
      </c>
      <c r="C4868" t="s">
        <v>1428</v>
      </c>
      <c r="D4868">
        <v>786</v>
      </c>
      <c r="E4868">
        <v>163</v>
      </c>
      <c r="F4868">
        <v>340</v>
      </c>
      <c r="G4868">
        <f t="shared" si="76"/>
        <v>178</v>
      </c>
      <c r="H4868">
        <v>19</v>
      </c>
      <c r="I4868" t="s">
        <v>1428</v>
      </c>
      <c r="J4868" t="str">
        <f>VLOOKUP(B4868,tax!$B$1:$P$1478,6,FALSE)</f>
        <v>Bacteria</v>
      </c>
      <c r="K4868" t="str">
        <f>VLOOKUP($B4868,tax!$B$1:$P$1478,7,FALSE)</f>
        <v xml:space="preserve"> Actinobacteria</v>
      </c>
    </row>
    <row r="4869" spans="1:11" x14ac:dyDescent="0.25">
      <c r="A4869" t="s">
        <v>3402</v>
      </c>
      <c r="B4869" t="s">
        <v>3403</v>
      </c>
      <c r="C4869" t="s">
        <v>63</v>
      </c>
      <c r="D4869">
        <v>554</v>
      </c>
      <c r="E4869">
        <v>281</v>
      </c>
      <c r="F4869">
        <v>498</v>
      </c>
      <c r="G4869">
        <f t="shared" si="76"/>
        <v>218</v>
      </c>
      <c r="H4869">
        <v>5365</v>
      </c>
      <c r="I4869" t="s">
        <v>64</v>
      </c>
      <c r="J4869" t="str">
        <f>VLOOKUP(B4869,tax!$B$1:$P$1478,6,FALSE)</f>
        <v>Bacteria</v>
      </c>
      <c r="K4869" t="str">
        <f>VLOOKUP($B4869,tax!$B$1:$P$1478,7,FALSE)</f>
        <v xml:space="preserve"> Actinobacteria</v>
      </c>
    </row>
    <row r="4870" spans="1:11" x14ac:dyDescent="0.25">
      <c r="A4870" t="s">
        <v>3402</v>
      </c>
      <c r="B4870" t="s">
        <v>3403</v>
      </c>
      <c r="C4870" t="s">
        <v>10</v>
      </c>
      <c r="D4870">
        <v>554</v>
      </c>
      <c r="E4870">
        <v>62</v>
      </c>
      <c r="F4870">
        <v>184</v>
      </c>
      <c r="G4870">
        <f t="shared" si="76"/>
        <v>123</v>
      </c>
      <c r="H4870">
        <v>1755</v>
      </c>
      <c r="I4870" t="s">
        <v>11</v>
      </c>
      <c r="J4870" t="str">
        <f>VLOOKUP(B4870,tax!$B$1:$P$1478,6,FALSE)</f>
        <v>Bacteria</v>
      </c>
      <c r="K4870" t="str">
        <f>VLOOKUP($B4870,tax!$B$1:$P$1478,7,FALSE)</f>
        <v xml:space="preserve"> Actinobacteria</v>
      </c>
    </row>
    <row r="4871" spans="1:11" x14ac:dyDescent="0.25">
      <c r="A4871" t="s">
        <v>3404</v>
      </c>
      <c r="B4871" t="s">
        <v>3405</v>
      </c>
      <c r="C4871" t="s">
        <v>10</v>
      </c>
      <c r="D4871">
        <v>962</v>
      </c>
      <c r="E4871">
        <v>705</v>
      </c>
      <c r="F4871">
        <v>828</v>
      </c>
      <c r="G4871">
        <f t="shared" si="76"/>
        <v>124</v>
      </c>
      <c r="H4871">
        <v>1755</v>
      </c>
      <c r="I4871" t="s">
        <v>11</v>
      </c>
      <c r="J4871" t="str">
        <f>VLOOKUP(B4871,tax!$B$1:$P$1478,6,FALSE)</f>
        <v>Bacteria</v>
      </c>
      <c r="K4871" t="str">
        <f>VLOOKUP($B4871,tax!$B$1:$P$1478,7,FALSE)</f>
        <v xml:space="preserve"> Actinobacteria</v>
      </c>
    </row>
    <row r="4872" spans="1:11" x14ac:dyDescent="0.25">
      <c r="A4872" t="s">
        <v>3404</v>
      </c>
      <c r="B4872" t="s">
        <v>3405</v>
      </c>
      <c r="C4872" t="s">
        <v>18</v>
      </c>
      <c r="D4872">
        <v>962</v>
      </c>
      <c r="E4872">
        <v>71</v>
      </c>
      <c r="F4872">
        <v>401</v>
      </c>
      <c r="G4872">
        <f t="shared" si="76"/>
        <v>331</v>
      </c>
      <c r="H4872">
        <v>3525</v>
      </c>
      <c r="I4872" t="s">
        <v>19</v>
      </c>
      <c r="J4872" t="str">
        <f>VLOOKUP(B4872,tax!$B$1:$P$1478,6,FALSE)</f>
        <v>Bacteria</v>
      </c>
      <c r="K4872" t="str">
        <f>VLOOKUP($B4872,tax!$B$1:$P$1478,7,FALSE)</f>
        <v xml:space="preserve"> Actinobacteria</v>
      </c>
    </row>
    <row r="4873" spans="1:11" x14ac:dyDescent="0.25">
      <c r="A4873" t="s">
        <v>3404</v>
      </c>
      <c r="B4873" t="s">
        <v>3405</v>
      </c>
      <c r="C4873" t="s">
        <v>20</v>
      </c>
      <c r="D4873">
        <v>962</v>
      </c>
      <c r="E4873">
        <v>513</v>
      </c>
      <c r="F4873">
        <v>583</v>
      </c>
      <c r="G4873">
        <f t="shared" si="76"/>
        <v>71</v>
      </c>
      <c r="H4873">
        <v>5437</v>
      </c>
      <c r="I4873" t="s">
        <v>21</v>
      </c>
      <c r="J4873" t="str">
        <f>VLOOKUP(B4873,tax!$B$1:$P$1478,6,FALSE)</f>
        <v>Bacteria</v>
      </c>
      <c r="K4873" t="str">
        <f>VLOOKUP($B4873,tax!$B$1:$P$1478,7,FALSE)</f>
        <v xml:space="preserve"> Actinobacteria</v>
      </c>
    </row>
    <row r="4874" spans="1:11" x14ac:dyDescent="0.25">
      <c r="A4874" t="s">
        <v>3404</v>
      </c>
      <c r="B4874" t="s">
        <v>3405</v>
      </c>
      <c r="C4874" t="s">
        <v>22</v>
      </c>
      <c r="D4874">
        <v>962</v>
      </c>
      <c r="E4874">
        <v>837</v>
      </c>
      <c r="F4874">
        <v>959</v>
      </c>
      <c r="G4874">
        <f t="shared" si="76"/>
        <v>123</v>
      </c>
      <c r="H4874">
        <v>3906</v>
      </c>
      <c r="I4874" t="s">
        <v>23</v>
      </c>
      <c r="J4874" t="str">
        <f>VLOOKUP(B4874,tax!$B$1:$P$1478,6,FALSE)</f>
        <v>Bacteria</v>
      </c>
      <c r="K4874" t="str">
        <f>VLOOKUP($B4874,tax!$B$1:$P$1478,7,FALSE)</f>
        <v xml:space="preserve"> Actinobacteria</v>
      </c>
    </row>
    <row r="4875" spans="1:11" x14ac:dyDescent="0.25">
      <c r="A4875" t="s">
        <v>3406</v>
      </c>
      <c r="B4875" t="s">
        <v>3407</v>
      </c>
      <c r="C4875" t="s">
        <v>10</v>
      </c>
      <c r="D4875">
        <v>302</v>
      </c>
      <c r="E4875">
        <v>183</v>
      </c>
      <c r="F4875">
        <v>301</v>
      </c>
      <c r="G4875">
        <f t="shared" si="76"/>
        <v>119</v>
      </c>
      <c r="H4875">
        <v>1755</v>
      </c>
      <c r="I4875" t="s">
        <v>11</v>
      </c>
      <c r="J4875" t="str">
        <f>VLOOKUP(B4875,tax!$B$1:$P$1478,6,FALSE)</f>
        <v>Bacteria</v>
      </c>
      <c r="K4875" t="str">
        <f>VLOOKUP($B4875,tax!$B$1:$P$1478,7,FALSE)</f>
        <v xml:space="preserve"> Firmicutes</v>
      </c>
    </row>
    <row r="4876" spans="1:11" x14ac:dyDescent="0.25">
      <c r="A4876" t="s">
        <v>3406</v>
      </c>
      <c r="B4876" t="s">
        <v>3407</v>
      </c>
      <c r="C4876" t="s">
        <v>26</v>
      </c>
      <c r="D4876">
        <v>302</v>
      </c>
      <c r="E4876">
        <v>1</v>
      </c>
      <c r="F4876">
        <v>168</v>
      </c>
      <c r="G4876">
        <f t="shared" si="76"/>
        <v>168</v>
      </c>
      <c r="H4876">
        <v>4255</v>
      </c>
      <c r="I4876" t="s">
        <v>27</v>
      </c>
      <c r="J4876" t="str">
        <f>VLOOKUP(B4876,tax!$B$1:$P$1478,6,FALSE)</f>
        <v>Bacteria</v>
      </c>
      <c r="K4876" t="str">
        <f>VLOOKUP($B4876,tax!$B$1:$P$1478,7,FALSE)</f>
        <v xml:space="preserve"> Firmicutes</v>
      </c>
    </row>
    <row r="4877" spans="1:11" x14ac:dyDescent="0.25">
      <c r="A4877" t="s">
        <v>3408</v>
      </c>
      <c r="B4877" t="s">
        <v>3409</v>
      </c>
      <c r="C4877" t="s">
        <v>10</v>
      </c>
      <c r="D4877">
        <v>926</v>
      </c>
      <c r="E4877">
        <v>809</v>
      </c>
      <c r="F4877">
        <v>926</v>
      </c>
      <c r="G4877">
        <f t="shared" si="76"/>
        <v>118</v>
      </c>
      <c r="H4877">
        <v>1755</v>
      </c>
      <c r="I4877" t="s">
        <v>11</v>
      </c>
      <c r="J4877" t="str">
        <f>VLOOKUP(B4877,tax!$B$1:$P$1478,6,FALSE)</f>
        <v>Bacteria</v>
      </c>
      <c r="K4877" t="str">
        <f>VLOOKUP($B4877,tax!$B$1:$P$1478,7,FALSE)</f>
        <v xml:space="preserve"> Firmicutes</v>
      </c>
    </row>
    <row r="4878" spans="1:11" x14ac:dyDescent="0.25">
      <c r="A4878" t="s">
        <v>3408</v>
      </c>
      <c r="B4878" t="s">
        <v>3409</v>
      </c>
      <c r="C4878" t="s">
        <v>226</v>
      </c>
      <c r="D4878">
        <v>926</v>
      </c>
      <c r="E4878">
        <v>713</v>
      </c>
      <c r="F4878">
        <v>783</v>
      </c>
      <c r="G4878">
        <f t="shared" si="76"/>
        <v>71</v>
      </c>
      <c r="H4878">
        <v>4829</v>
      </c>
      <c r="I4878" t="s">
        <v>227</v>
      </c>
      <c r="J4878" t="str">
        <f>VLOOKUP(B4878,tax!$B$1:$P$1478,6,FALSE)</f>
        <v>Bacteria</v>
      </c>
      <c r="K4878" t="str">
        <f>VLOOKUP($B4878,tax!$B$1:$P$1478,7,FALSE)</f>
        <v xml:space="preserve"> Firmicutes</v>
      </c>
    </row>
    <row r="4879" spans="1:11" x14ac:dyDescent="0.25">
      <c r="A4879" t="s">
        <v>3408</v>
      </c>
      <c r="B4879" t="s">
        <v>3409</v>
      </c>
      <c r="C4879" t="s">
        <v>329</v>
      </c>
      <c r="D4879">
        <v>926</v>
      </c>
      <c r="E4879">
        <v>6</v>
      </c>
      <c r="F4879">
        <v>310</v>
      </c>
      <c r="G4879">
        <f t="shared" si="76"/>
        <v>305</v>
      </c>
      <c r="H4879">
        <v>9251</v>
      </c>
      <c r="I4879" t="s">
        <v>330</v>
      </c>
      <c r="J4879" t="str">
        <f>VLOOKUP(B4879,tax!$B$1:$P$1478,6,FALSE)</f>
        <v>Bacteria</v>
      </c>
      <c r="K4879" t="str">
        <f>VLOOKUP($B4879,tax!$B$1:$P$1478,7,FALSE)</f>
        <v xml:space="preserve"> Firmicutes</v>
      </c>
    </row>
    <row r="4880" spans="1:11" x14ac:dyDescent="0.25">
      <c r="A4880" t="s">
        <v>3408</v>
      </c>
      <c r="B4880" t="s">
        <v>3409</v>
      </c>
      <c r="C4880" t="s">
        <v>303</v>
      </c>
      <c r="D4880">
        <v>926</v>
      </c>
      <c r="E4880">
        <v>350</v>
      </c>
      <c r="F4880">
        <v>683</v>
      </c>
      <c r="G4880">
        <f t="shared" si="76"/>
        <v>334</v>
      </c>
      <c r="H4880">
        <v>5906</v>
      </c>
      <c r="I4880" t="s">
        <v>304</v>
      </c>
      <c r="J4880" t="str">
        <f>VLOOKUP(B4880,tax!$B$1:$P$1478,6,FALSE)</f>
        <v>Bacteria</v>
      </c>
      <c r="K4880" t="str">
        <f>VLOOKUP($B4880,tax!$B$1:$P$1478,7,FALSE)</f>
        <v xml:space="preserve"> Firmicutes</v>
      </c>
    </row>
    <row r="4881" spans="1:11" x14ac:dyDescent="0.25">
      <c r="A4881" t="s">
        <v>3410</v>
      </c>
      <c r="B4881" t="s">
        <v>3411</v>
      </c>
      <c r="C4881" t="s">
        <v>10</v>
      </c>
      <c r="D4881">
        <v>1020</v>
      </c>
      <c r="E4881">
        <v>799</v>
      </c>
      <c r="F4881">
        <v>923</v>
      </c>
      <c r="G4881">
        <f t="shared" si="76"/>
        <v>125</v>
      </c>
      <c r="H4881">
        <v>1755</v>
      </c>
      <c r="I4881" t="s">
        <v>11</v>
      </c>
      <c r="J4881" t="str">
        <f>VLOOKUP(B4881,tax!$B$1:$P$1478,6,FALSE)</f>
        <v>Bacteria</v>
      </c>
      <c r="K4881" t="str">
        <f>VLOOKUP($B4881,tax!$B$1:$P$1478,7,FALSE)</f>
        <v xml:space="preserve"> Firmicutes</v>
      </c>
    </row>
    <row r="4882" spans="1:11" x14ac:dyDescent="0.25">
      <c r="A4882" t="s">
        <v>3410</v>
      </c>
      <c r="B4882" t="s">
        <v>3411</v>
      </c>
      <c r="C4882" t="s">
        <v>44</v>
      </c>
      <c r="D4882">
        <v>1020</v>
      </c>
      <c r="E4882">
        <v>239</v>
      </c>
      <c r="F4882">
        <v>702</v>
      </c>
      <c r="G4882">
        <f t="shared" si="76"/>
        <v>464</v>
      </c>
      <c r="H4882">
        <v>477</v>
      </c>
      <c r="I4882" t="s">
        <v>45</v>
      </c>
      <c r="J4882" t="str">
        <f>VLOOKUP(B4882,tax!$B$1:$P$1478,6,FALSE)</f>
        <v>Bacteria</v>
      </c>
      <c r="K4882" t="str">
        <f>VLOOKUP($B4882,tax!$B$1:$P$1478,7,FALSE)</f>
        <v xml:space="preserve"> Firmicutes</v>
      </c>
    </row>
    <row r="4883" spans="1:11" x14ac:dyDescent="0.25">
      <c r="A4883" t="s">
        <v>3412</v>
      </c>
      <c r="B4883" t="s">
        <v>3413</v>
      </c>
      <c r="C4883" t="s">
        <v>10</v>
      </c>
      <c r="D4883">
        <v>324</v>
      </c>
      <c r="E4883">
        <v>194</v>
      </c>
      <c r="F4883">
        <v>323</v>
      </c>
      <c r="G4883">
        <f t="shared" si="76"/>
        <v>130</v>
      </c>
      <c r="H4883">
        <v>1755</v>
      </c>
      <c r="I4883" t="s">
        <v>11</v>
      </c>
      <c r="J4883" t="str">
        <f>VLOOKUP(B4883,tax!$B$1:$P$1478,6,FALSE)</f>
        <v>Bacteria</v>
      </c>
      <c r="K4883" t="str">
        <f>VLOOKUP($B4883,tax!$B$1:$P$1478,7,FALSE)</f>
        <v xml:space="preserve"> Actinobacteria</v>
      </c>
    </row>
    <row r="4884" spans="1:11" x14ac:dyDescent="0.25">
      <c r="A4884" t="s">
        <v>3414</v>
      </c>
      <c r="B4884" t="s">
        <v>3415</v>
      </c>
      <c r="C4884" t="s">
        <v>10</v>
      </c>
      <c r="D4884">
        <v>960</v>
      </c>
      <c r="E4884">
        <v>846</v>
      </c>
      <c r="F4884">
        <v>960</v>
      </c>
      <c r="G4884">
        <f t="shared" si="76"/>
        <v>115</v>
      </c>
      <c r="H4884">
        <v>1755</v>
      </c>
      <c r="I4884" t="s">
        <v>11</v>
      </c>
      <c r="J4884" t="str">
        <f>VLOOKUP(B4884,tax!$B$1:$P$1478,6,FALSE)</f>
        <v>Bacteria</v>
      </c>
      <c r="K4884" t="str">
        <f>VLOOKUP($B4884,tax!$B$1:$P$1478,7,FALSE)</f>
        <v xml:space="preserve"> Actinobacteria</v>
      </c>
    </row>
    <row r="4885" spans="1:11" x14ac:dyDescent="0.25">
      <c r="A4885" t="s">
        <v>3414</v>
      </c>
      <c r="B4885" t="s">
        <v>3415</v>
      </c>
      <c r="C4885" t="s">
        <v>226</v>
      </c>
      <c r="D4885">
        <v>960</v>
      </c>
      <c r="E4885">
        <v>749</v>
      </c>
      <c r="F4885">
        <v>819</v>
      </c>
      <c r="G4885">
        <f t="shared" si="76"/>
        <v>71</v>
      </c>
      <c r="H4885">
        <v>4829</v>
      </c>
      <c r="I4885" t="s">
        <v>227</v>
      </c>
      <c r="J4885" t="str">
        <f>VLOOKUP(B4885,tax!$B$1:$P$1478,6,FALSE)</f>
        <v>Bacteria</v>
      </c>
      <c r="K4885" t="str">
        <f>VLOOKUP($B4885,tax!$B$1:$P$1478,7,FALSE)</f>
        <v xml:space="preserve"> Actinobacteria</v>
      </c>
    </row>
    <row r="4886" spans="1:11" x14ac:dyDescent="0.25">
      <c r="A4886" t="s">
        <v>3414</v>
      </c>
      <c r="B4886" t="s">
        <v>3415</v>
      </c>
      <c r="C4886" t="s">
        <v>329</v>
      </c>
      <c r="D4886">
        <v>960</v>
      </c>
      <c r="E4886">
        <v>24</v>
      </c>
      <c r="F4886">
        <v>310</v>
      </c>
      <c r="G4886">
        <f t="shared" si="76"/>
        <v>287</v>
      </c>
      <c r="H4886">
        <v>9251</v>
      </c>
      <c r="I4886" t="s">
        <v>330</v>
      </c>
      <c r="J4886" t="str">
        <f>VLOOKUP(B4886,tax!$B$1:$P$1478,6,FALSE)</f>
        <v>Bacteria</v>
      </c>
      <c r="K4886" t="str">
        <f>VLOOKUP($B4886,tax!$B$1:$P$1478,7,FALSE)</f>
        <v xml:space="preserve"> Actinobacteria</v>
      </c>
    </row>
    <row r="4887" spans="1:11" x14ac:dyDescent="0.25">
      <c r="A4887" t="s">
        <v>3414</v>
      </c>
      <c r="B4887" t="s">
        <v>3415</v>
      </c>
      <c r="C4887" t="s">
        <v>303</v>
      </c>
      <c r="D4887">
        <v>960</v>
      </c>
      <c r="E4887">
        <v>351</v>
      </c>
      <c r="F4887">
        <v>718</v>
      </c>
      <c r="G4887">
        <f t="shared" si="76"/>
        <v>368</v>
      </c>
      <c r="H4887">
        <v>5906</v>
      </c>
      <c r="I4887" t="s">
        <v>304</v>
      </c>
      <c r="J4887" t="str">
        <f>VLOOKUP(B4887,tax!$B$1:$P$1478,6,FALSE)</f>
        <v>Bacteria</v>
      </c>
      <c r="K4887" t="str">
        <f>VLOOKUP($B4887,tax!$B$1:$P$1478,7,FALSE)</f>
        <v xml:space="preserve"> Actinobacteria</v>
      </c>
    </row>
    <row r="4888" spans="1:11" x14ac:dyDescent="0.25">
      <c r="A4888" t="s">
        <v>3416</v>
      </c>
      <c r="B4888" t="s">
        <v>3417</v>
      </c>
      <c r="C4888" t="s">
        <v>10</v>
      </c>
      <c r="D4888">
        <v>478</v>
      </c>
      <c r="E4888">
        <v>350</v>
      </c>
      <c r="F4888">
        <v>478</v>
      </c>
      <c r="G4888">
        <f t="shared" si="76"/>
        <v>129</v>
      </c>
      <c r="H4888">
        <v>1755</v>
      </c>
      <c r="I4888" t="s">
        <v>11</v>
      </c>
      <c r="J4888" t="str">
        <f>VLOOKUP(B4888,tax!$B$1:$P$1478,6,FALSE)</f>
        <v>Bacteria</v>
      </c>
      <c r="K4888" t="str">
        <f>VLOOKUP($B4888,tax!$B$1:$P$1478,7,FALSE)</f>
        <v xml:space="preserve"> Actinobacteria</v>
      </c>
    </row>
    <row r="4889" spans="1:11" x14ac:dyDescent="0.25">
      <c r="A4889" t="s">
        <v>3416</v>
      </c>
      <c r="B4889" t="s">
        <v>3417</v>
      </c>
      <c r="C4889" t="s">
        <v>26</v>
      </c>
      <c r="D4889">
        <v>478</v>
      </c>
      <c r="E4889">
        <v>95</v>
      </c>
      <c r="F4889">
        <v>320</v>
      </c>
      <c r="G4889">
        <f t="shared" si="76"/>
        <v>226</v>
      </c>
      <c r="H4889">
        <v>4255</v>
      </c>
      <c r="I4889" t="s">
        <v>27</v>
      </c>
      <c r="J4889" t="str">
        <f>VLOOKUP(B4889,tax!$B$1:$P$1478,6,FALSE)</f>
        <v>Bacteria</v>
      </c>
      <c r="K4889" t="str">
        <f>VLOOKUP($B4889,tax!$B$1:$P$1478,7,FALSE)</f>
        <v xml:space="preserve"> Actinobacteria</v>
      </c>
    </row>
    <row r="4890" spans="1:11" x14ac:dyDescent="0.25">
      <c r="A4890" t="s">
        <v>3418</v>
      </c>
      <c r="B4890" t="s">
        <v>3419</v>
      </c>
      <c r="C4890" t="s">
        <v>10</v>
      </c>
      <c r="D4890">
        <v>354</v>
      </c>
      <c r="E4890">
        <v>240</v>
      </c>
      <c r="F4890">
        <v>354</v>
      </c>
      <c r="G4890">
        <f t="shared" si="76"/>
        <v>115</v>
      </c>
      <c r="H4890">
        <v>1755</v>
      </c>
      <c r="I4890" t="s">
        <v>11</v>
      </c>
      <c r="J4890" t="str">
        <f>VLOOKUP(B4890,tax!$B$1:$P$1478,6,FALSE)</f>
        <v>Bacteria</v>
      </c>
      <c r="K4890" t="str">
        <f>VLOOKUP($B4890,tax!$B$1:$P$1478,7,FALSE)</f>
        <v xml:space="preserve"> Firmicutes</v>
      </c>
    </row>
    <row r="4891" spans="1:11" x14ac:dyDescent="0.25">
      <c r="A4891" t="s">
        <v>3418</v>
      </c>
      <c r="B4891" t="s">
        <v>3419</v>
      </c>
      <c r="C4891" t="s">
        <v>83</v>
      </c>
      <c r="D4891">
        <v>354</v>
      </c>
      <c r="E4891">
        <v>35</v>
      </c>
      <c r="F4891">
        <v>222</v>
      </c>
      <c r="G4891">
        <f t="shared" si="76"/>
        <v>188</v>
      </c>
      <c r="H4891">
        <v>815</v>
      </c>
      <c r="I4891" t="s">
        <v>84</v>
      </c>
      <c r="J4891" t="str">
        <f>VLOOKUP(B4891,tax!$B$1:$P$1478,6,FALSE)</f>
        <v>Bacteria</v>
      </c>
      <c r="K4891" t="str">
        <f>VLOOKUP($B4891,tax!$B$1:$P$1478,7,FALSE)</f>
        <v xml:space="preserve"> Firmicutes</v>
      </c>
    </row>
    <row r="4892" spans="1:11" x14ac:dyDescent="0.25">
      <c r="A4892" t="s">
        <v>3420</v>
      </c>
      <c r="B4892" t="s">
        <v>3421</v>
      </c>
      <c r="C4892" t="s">
        <v>3081</v>
      </c>
      <c r="D4892">
        <v>1770</v>
      </c>
      <c r="E4892">
        <v>731</v>
      </c>
      <c r="F4892">
        <v>812</v>
      </c>
      <c r="G4892">
        <f t="shared" si="76"/>
        <v>82</v>
      </c>
      <c r="H4892">
        <v>651</v>
      </c>
      <c r="I4892" t="s">
        <v>3082</v>
      </c>
      <c r="J4892" t="str">
        <f>VLOOKUP(B4892,tax!$B$1:$P$1478,6,FALSE)</f>
        <v>Bacteria</v>
      </c>
      <c r="K4892" t="str">
        <f>VLOOKUP($B4892,tax!$B$1:$P$1478,7,FALSE)</f>
        <v xml:space="preserve"> Firmicutes</v>
      </c>
    </row>
    <row r="4893" spans="1:11" x14ac:dyDescent="0.25">
      <c r="A4893" t="s">
        <v>3420</v>
      </c>
      <c r="B4893" t="s">
        <v>3421</v>
      </c>
      <c r="C4893" t="s">
        <v>3081</v>
      </c>
      <c r="D4893">
        <v>1770</v>
      </c>
      <c r="E4893">
        <v>882</v>
      </c>
      <c r="F4893">
        <v>963</v>
      </c>
      <c r="G4893">
        <f t="shared" si="76"/>
        <v>82</v>
      </c>
      <c r="H4893">
        <v>651</v>
      </c>
      <c r="I4893" t="s">
        <v>3082</v>
      </c>
      <c r="J4893" t="str">
        <f>VLOOKUP(B4893,tax!$B$1:$P$1478,6,FALSE)</f>
        <v>Bacteria</v>
      </c>
      <c r="K4893" t="str">
        <f>VLOOKUP($B4893,tax!$B$1:$P$1478,7,FALSE)</f>
        <v xml:space="preserve"> Firmicutes</v>
      </c>
    </row>
    <row r="4894" spans="1:11" x14ac:dyDescent="0.25">
      <c r="A4894" t="s">
        <v>3420</v>
      </c>
      <c r="B4894" t="s">
        <v>3421</v>
      </c>
      <c r="C4894" t="s">
        <v>3081</v>
      </c>
      <c r="D4894">
        <v>1770</v>
      </c>
      <c r="E4894">
        <v>1107</v>
      </c>
      <c r="F4894">
        <v>1189</v>
      </c>
      <c r="G4894">
        <f t="shared" si="76"/>
        <v>83</v>
      </c>
      <c r="H4894">
        <v>651</v>
      </c>
      <c r="I4894" t="s">
        <v>3082</v>
      </c>
      <c r="J4894" t="str">
        <f>VLOOKUP(B4894,tax!$B$1:$P$1478,6,FALSE)</f>
        <v>Bacteria</v>
      </c>
      <c r="K4894" t="str">
        <f>VLOOKUP($B4894,tax!$B$1:$P$1478,7,FALSE)</f>
        <v xml:space="preserve"> Firmicutes</v>
      </c>
    </row>
    <row r="4895" spans="1:11" x14ac:dyDescent="0.25">
      <c r="A4895" t="s">
        <v>3420</v>
      </c>
      <c r="B4895" t="s">
        <v>3421</v>
      </c>
      <c r="C4895" t="s">
        <v>32</v>
      </c>
      <c r="D4895">
        <v>1770</v>
      </c>
      <c r="E4895">
        <v>30</v>
      </c>
      <c r="F4895">
        <v>165</v>
      </c>
      <c r="G4895">
        <f t="shared" si="76"/>
        <v>136</v>
      </c>
      <c r="H4895">
        <v>1727</v>
      </c>
      <c r="I4895" t="s">
        <v>33</v>
      </c>
      <c r="J4895" t="str">
        <f>VLOOKUP(B4895,tax!$B$1:$P$1478,6,FALSE)</f>
        <v>Bacteria</v>
      </c>
      <c r="K4895" t="str">
        <f>VLOOKUP($B4895,tax!$B$1:$P$1478,7,FALSE)</f>
        <v xml:space="preserve"> Firmicutes</v>
      </c>
    </row>
    <row r="4896" spans="1:11" x14ac:dyDescent="0.25">
      <c r="A4896" t="s">
        <v>3420</v>
      </c>
      <c r="B4896" t="s">
        <v>3421</v>
      </c>
      <c r="C4896" t="s">
        <v>32</v>
      </c>
      <c r="D4896">
        <v>1770</v>
      </c>
      <c r="E4896">
        <v>184</v>
      </c>
      <c r="F4896">
        <v>324</v>
      </c>
      <c r="G4896">
        <f t="shared" si="76"/>
        <v>141</v>
      </c>
      <c r="H4896">
        <v>1727</v>
      </c>
      <c r="I4896" t="s">
        <v>33</v>
      </c>
      <c r="J4896" t="str">
        <f>VLOOKUP(B4896,tax!$B$1:$P$1478,6,FALSE)</f>
        <v>Bacteria</v>
      </c>
      <c r="K4896" t="str">
        <f>VLOOKUP($B4896,tax!$B$1:$P$1478,7,FALSE)</f>
        <v xml:space="preserve"> Firmicutes</v>
      </c>
    </row>
    <row r="4897" spans="1:11" x14ac:dyDescent="0.25">
      <c r="A4897" t="s">
        <v>3420</v>
      </c>
      <c r="B4897" t="s">
        <v>3421</v>
      </c>
      <c r="C4897" t="s">
        <v>10</v>
      </c>
      <c r="D4897">
        <v>1770</v>
      </c>
      <c r="E4897">
        <v>1645</v>
      </c>
      <c r="F4897">
        <v>1770</v>
      </c>
      <c r="G4897">
        <f t="shared" si="76"/>
        <v>126</v>
      </c>
      <c r="H4897">
        <v>1755</v>
      </c>
      <c r="I4897" t="s">
        <v>11</v>
      </c>
      <c r="J4897" t="str">
        <f>VLOOKUP(B4897,tax!$B$1:$P$1478,6,FALSE)</f>
        <v>Bacteria</v>
      </c>
      <c r="K4897" t="str">
        <f>VLOOKUP($B4897,tax!$B$1:$P$1478,7,FALSE)</f>
        <v xml:space="preserve"> Firmicutes</v>
      </c>
    </row>
    <row r="4898" spans="1:11" x14ac:dyDescent="0.25">
      <c r="A4898" t="s">
        <v>3420</v>
      </c>
      <c r="B4898" t="s">
        <v>3421</v>
      </c>
      <c r="C4898" t="s">
        <v>670</v>
      </c>
      <c r="D4898">
        <v>1770</v>
      </c>
      <c r="E4898">
        <v>348</v>
      </c>
      <c r="F4898">
        <v>673</v>
      </c>
      <c r="G4898">
        <f t="shared" si="76"/>
        <v>326</v>
      </c>
      <c r="H4898">
        <v>2356</v>
      </c>
      <c r="I4898" t="s">
        <v>671</v>
      </c>
      <c r="J4898" t="str">
        <f>VLOOKUP(B4898,tax!$B$1:$P$1478,6,FALSE)</f>
        <v>Bacteria</v>
      </c>
      <c r="K4898" t="str">
        <f>VLOOKUP($B4898,tax!$B$1:$P$1478,7,FALSE)</f>
        <v xml:space="preserve"> Firmicutes</v>
      </c>
    </row>
    <row r="4899" spans="1:11" x14ac:dyDescent="0.25">
      <c r="A4899" t="s">
        <v>3420</v>
      </c>
      <c r="B4899" t="s">
        <v>3421</v>
      </c>
      <c r="C4899" t="s">
        <v>52</v>
      </c>
      <c r="D4899">
        <v>1770</v>
      </c>
      <c r="E4899">
        <v>1312</v>
      </c>
      <c r="F4899">
        <v>1622</v>
      </c>
      <c r="G4899">
        <f t="shared" si="76"/>
        <v>311</v>
      </c>
      <c r="H4899">
        <v>5170</v>
      </c>
      <c r="I4899" t="s">
        <v>53</v>
      </c>
      <c r="J4899" t="str">
        <f>VLOOKUP(B4899,tax!$B$1:$P$1478,6,FALSE)</f>
        <v>Bacteria</v>
      </c>
      <c r="K4899" t="str">
        <f>VLOOKUP($B4899,tax!$B$1:$P$1478,7,FALSE)</f>
        <v xml:space="preserve"> Firmicutes</v>
      </c>
    </row>
    <row r="4900" spans="1:11" x14ac:dyDescent="0.25">
      <c r="A4900" t="s">
        <v>3422</v>
      </c>
      <c r="B4900" t="s">
        <v>3423</v>
      </c>
      <c r="C4900" t="s">
        <v>10</v>
      </c>
      <c r="D4900">
        <v>987</v>
      </c>
      <c r="E4900">
        <v>665</v>
      </c>
      <c r="F4900">
        <v>793</v>
      </c>
      <c r="G4900">
        <f t="shared" si="76"/>
        <v>129</v>
      </c>
      <c r="H4900">
        <v>1755</v>
      </c>
      <c r="I4900" t="s">
        <v>11</v>
      </c>
      <c r="J4900" t="str">
        <f>VLOOKUP(B4900,tax!$B$1:$P$1478,6,FALSE)</f>
        <v>Bacteria</v>
      </c>
      <c r="K4900" t="str">
        <f>VLOOKUP($B4900,tax!$B$1:$P$1478,7,FALSE)</f>
        <v xml:space="preserve"> Actinobacteria</v>
      </c>
    </row>
    <row r="4901" spans="1:11" x14ac:dyDescent="0.25">
      <c r="A4901" t="s">
        <v>3422</v>
      </c>
      <c r="B4901" t="s">
        <v>3423</v>
      </c>
      <c r="C4901" t="s">
        <v>12</v>
      </c>
      <c r="D4901">
        <v>987</v>
      </c>
      <c r="E4901">
        <v>795</v>
      </c>
      <c r="F4901">
        <v>985</v>
      </c>
      <c r="G4901">
        <f t="shared" si="76"/>
        <v>191</v>
      </c>
      <c r="H4901">
        <v>1312</v>
      </c>
      <c r="I4901" t="s">
        <v>13</v>
      </c>
      <c r="J4901" t="str">
        <f>VLOOKUP(B4901,tax!$B$1:$P$1478,6,FALSE)</f>
        <v>Bacteria</v>
      </c>
      <c r="K4901" t="str">
        <f>VLOOKUP($B4901,tax!$B$1:$P$1478,7,FALSE)</f>
        <v xml:space="preserve"> Actinobacteria</v>
      </c>
    </row>
    <row r="4902" spans="1:11" x14ac:dyDescent="0.25">
      <c r="A4902" t="s">
        <v>3422</v>
      </c>
      <c r="B4902" t="s">
        <v>3423</v>
      </c>
      <c r="C4902" t="s">
        <v>14</v>
      </c>
      <c r="D4902">
        <v>987</v>
      </c>
      <c r="E4902">
        <v>30</v>
      </c>
      <c r="F4902">
        <v>171</v>
      </c>
      <c r="G4902">
        <f t="shared" si="76"/>
        <v>142</v>
      </c>
      <c r="H4902">
        <v>1994</v>
      </c>
      <c r="I4902" t="s">
        <v>15</v>
      </c>
      <c r="J4902" t="str">
        <f>VLOOKUP(B4902,tax!$B$1:$P$1478,6,FALSE)</f>
        <v>Bacteria</v>
      </c>
      <c r="K4902" t="str">
        <f>VLOOKUP($B4902,tax!$B$1:$P$1478,7,FALSE)</f>
        <v xml:space="preserve"> Actinobacteria</v>
      </c>
    </row>
    <row r="4903" spans="1:11" x14ac:dyDescent="0.25">
      <c r="A4903" t="s">
        <v>3424</v>
      </c>
      <c r="B4903" t="s">
        <v>3425</v>
      </c>
      <c r="C4903" t="s">
        <v>10</v>
      </c>
      <c r="D4903">
        <v>589</v>
      </c>
      <c r="E4903">
        <v>394</v>
      </c>
      <c r="F4903">
        <v>524</v>
      </c>
      <c r="G4903">
        <f t="shared" si="76"/>
        <v>131</v>
      </c>
      <c r="H4903">
        <v>1755</v>
      </c>
      <c r="I4903" t="s">
        <v>11</v>
      </c>
      <c r="J4903" t="str">
        <f>VLOOKUP(B4903,tax!$B$1:$P$1478,6,FALSE)</f>
        <v>Bacteria</v>
      </c>
      <c r="K4903" t="str">
        <f>VLOOKUP($B4903,tax!$B$1:$P$1478,7,FALSE)</f>
        <v xml:space="preserve"> Firmicutes</v>
      </c>
    </row>
    <row r="4904" spans="1:11" x14ac:dyDescent="0.25">
      <c r="A4904" t="s">
        <v>3424</v>
      </c>
      <c r="B4904" t="s">
        <v>3425</v>
      </c>
      <c r="C4904" t="s">
        <v>129</v>
      </c>
      <c r="D4904">
        <v>589</v>
      </c>
      <c r="E4904">
        <v>35</v>
      </c>
      <c r="F4904">
        <v>387</v>
      </c>
      <c r="G4904">
        <f t="shared" si="76"/>
        <v>353</v>
      </c>
      <c r="H4904">
        <v>1340</v>
      </c>
      <c r="I4904" t="s">
        <v>130</v>
      </c>
      <c r="J4904" t="str">
        <f>VLOOKUP(B4904,tax!$B$1:$P$1478,6,FALSE)</f>
        <v>Bacteria</v>
      </c>
      <c r="K4904" t="str">
        <f>VLOOKUP($B4904,tax!$B$1:$P$1478,7,FALSE)</f>
        <v xml:space="preserve"> Firmicutes</v>
      </c>
    </row>
    <row r="4905" spans="1:11" x14ac:dyDescent="0.25">
      <c r="A4905" t="s">
        <v>3426</v>
      </c>
      <c r="B4905" t="s">
        <v>3427</v>
      </c>
      <c r="C4905" t="s">
        <v>10</v>
      </c>
      <c r="D4905">
        <v>602</v>
      </c>
      <c r="E4905">
        <v>252</v>
      </c>
      <c r="F4905">
        <v>366</v>
      </c>
      <c r="G4905">
        <f t="shared" si="76"/>
        <v>115</v>
      </c>
      <c r="H4905">
        <v>1755</v>
      </c>
      <c r="I4905" t="s">
        <v>11</v>
      </c>
      <c r="J4905" t="str">
        <f>VLOOKUP(B4905,tax!$B$1:$P$1478,6,FALSE)</f>
        <v>Bacteria</v>
      </c>
      <c r="K4905" t="str">
        <f>VLOOKUP($B4905,tax!$B$1:$P$1478,7,FALSE)</f>
        <v xml:space="preserve"> Firmicutes</v>
      </c>
    </row>
    <row r="4906" spans="1:11" x14ac:dyDescent="0.25">
      <c r="A4906" t="s">
        <v>3426</v>
      </c>
      <c r="B4906" t="s">
        <v>3427</v>
      </c>
      <c r="C4906" t="s">
        <v>83</v>
      </c>
      <c r="D4906">
        <v>602</v>
      </c>
      <c r="E4906">
        <v>24</v>
      </c>
      <c r="F4906">
        <v>210</v>
      </c>
      <c r="G4906">
        <f t="shared" si="76"/>
        <v>187</v>
      </c>
      <c r="H4906">
        <v>815</v>
      </c>
      <c r="I4906" t="s">
        <v>84</v>
      </c>
      <c r="J4906" t="str">
        <f>VLOOKUP(B4906,tax!$B$1:$P$1478,6,FALSE)</f>
        <v>Bacteria</v>
      </c>
      <c r="K4906" t="str">
        <f>VLOOKUP($B4906,tax!$B$1:$P$1478,7,FALSE)</f>
        <v xml:space="preserve"> Firmicutes</v>
      </c>
    </row>
    <row r="4907" spans="1:11" x14ac:dyDescent="0.25">
      <c r="A4907" t="s">
        <v>3426</v>
      </c>
      <c r="B4907" t="s">
        <v>3427</v>
      </c>
      <c r="C4907" t="s">
        <v>85</v>
      </c>
      <c r="D4907">
        <v>602</v>
      </c>
      <c r="E4907">
        <v>396</v>
      </c>
      <c r="F4907">
        <v>514</v>
      </c>
      <c r="G4907">
        <f t="shared" si="76"/>
        <v>119</v>
      </c>
      <c r="H4907">
        <v>13288</v>
      </c>
      <c r="I4907" t="s">
        <v>86</v>
      </c>
      <c r="J4907" t="str">
        <f>VLOOKUP(B4907,tax!$B$1:$P$1478,6,FALSE)</f>
        <v>Bacteria</v>
      </c>
      <c r="K4907" t="str">
        <f>VLOOKUP($B4907,tax!$B$1:$P$1478,7,FALSE)</f>
        <v xml:space="preserve"> Firmicutes</v>
      </c>
    </row>
    <row r="4908" spans="1:11" x14ac:dyDescent="0.25">
      <c r="A4908" t="s">
        <v>3428</v>
      </c>
      <c r="B4908" t="s">
        <v>3429</v>
      </c>
      <c r="C4908" t="s">
        <v>10</v>
      </c>
      <c r="D4908">
        <v>651</v>
      </c>
      <c r="E4908">
        <v>253</v>
      </c>
      <c r="F4908">
        <v>371</v>
      </c>
      <c r="G4908">
        <f t="shared" si="76"/>
        <v>119</v>
      </c>
      <c r="H4908">
        <v>1755</v>
      </c>
      <c r="I4908" t="s">
        <v>11</v>
      </c>
      <c r="J4908" t="str">
        <f>VLOOKUP(B4908,tax!$B$1:$P$1478,6,FALSE)</f>
        <v>Bacteria</v>
      </c>
      <c r="K4908" t="str">
        <f>VLOOKUP($B4908,tax!$B$1:$P$1478,7,FALSE)</f>
        <v xml:space="preserve"> Firmicutes</v>
      </c>
    </row>
    <row r="4909" spans="1:11" x14ac:dyDescent="0.25">
      <c r="A4909" t="s">
        <v>3428</v>
      </c>
      <c r="B4909" t="s">
        <v>3429</v>
      </c>
      <c r="C4909" t="s">
        <v>10</v>
      </c>
      <c r="D4909">
        <v>651</v>
      </c>
      <c r="E4909">
        <v>390</v>
      </c>
      <c r="F4909">
        <v>508</v>
      </c>
      <c r="G4909">
        <f t="shared" si="76"/>
        <v>119</v>
      </c>
      <c r="H4909">
        <v>1755</v>
      </c>
      <c r="I4909" t="s">
        <v>11</v>
      </c>
      <c r="J4909" t="str">
        <f>VLOOKUP(B4909,tax!$B$1:$P$1478,6,FALSE)</f>
        <v>Bacteria</v>
      </c>
      <c r="K4909" t="str">
        <f>VLOOKUP($B4909,tax!$B$1:$P$1478,7,FALSE)</f>
        <v xml:space="preserve"> Firmicutes</v>
      </c>
    </row>
    <row r="4910" spans="1:11" x14ac:dyDescent="0.25">
      <c r="A4910" t="s">
        <v>3428</v>
      </c>
      <c r="B4910" t="s">
        <v>3429</v>
      </c>
      <c r="C4910" t="s">
        <v>10</v>
      </c>
      <c r="D4910">
        <v>651</v>
      </c>
      <c r="E4910">
        <v>530</v>
      </c>
      <c r="F4910">
        <v>648</v>
      </c>
      <c r="G4910">
        <f t="shared" si="76"/>
        <v>119</v>
      </c>
      <c r="H4910">
        <v>1755</v>
      </c>
      <c r="I4910" t="s">
        <v>11</v>
      </c>
      <c r="J4910" t="str">
        <f>VLOOKUP(B4910,tax!$B$1:$P$1478,6,FALSE)</f>
        <v>Bacteria</v>
      </c>
      <c r="K4910" t="str">
        <f>VLOOKUP($B4910,tax!$B$1:$P$1478,7,FALSE)</f>
        <v xml:space="preserve"> Firmicutes</v>
      </c>
    </row>
    <row r="4911" spans="1:11" x14ac:dyDescent="0.25">
      <c r="A4911" t="s">
        <v>3428</v>
      </c>
      <c r="B4911" t="s">
        <v>3429</v>
      </c>
      <c r="C4911" t="s">
        <v>83</v>
      </c>
      <c r="D4911">
        <v>651</v>
      </c>
      <c r="E4911">
        <v>40</v>
      </c>
      <c r="F4911">
        <v>226</v>
      </c>
      <c r="G4911">
        <f t="shared" si="76"/>
        <v>187</v>
      </c>
      <c r="H4911">
        <v>815</v>
      </c>
      <c r="I4911" t="s">
        <v>84</v>
      </c>
      <c r="J4911" t="str">
        <f>VLOOKUP(B4911,tax!$B$1:$P$1478,6,FALSE)</f>
        <v>Bacteria</v>
      </c>
      <c r="K4911" t="str">
        <f>VLOOKUP($B4911,tax!$B$1:$P$1478,7,FALSE)</f>
        <v xml:space="preserve"> Firmicutes</v>
      </c>
    </row>
    <row r="4912" spans="1:11" x14ac:dyDescent="0.25">
      <c r="A4912" t="s">
        <v>3430</v>
      </c>
      <c r="B4912" t="s">
        <v>3431</v>
      </c>
      <c r="C4912" t="s">
        <v>10</v>
      </c>
      <c r="D4912">
        <v>512</v>
      </c>
      <c r="E4912">
        <v>254</v>
      </c>
      <c r="F4912">
        <v>372</v>
      </c>
      <c r="G4912">
        <f t="shared" si="76"/>
        <v>119</v>
      </c>
      <c r="H4912">
        <v>1755</v>
      </c>
      <c r="I4912" t="s">
        <v>11</v>
      </c>
      <c r="J4912" t="str">
        <f>VLOOKUP(B4912,tax!$B$1:$P$1478,6,FALSE)</f>
        <v>Bacteria</v>
      </c>
      <c r="K4912" t="str">
        <f>VLOOKUP($B4912,tax!$B$1:$P$1478,7,FALSE)</f>
        <v xml:space="preserve"> Firmicutes</v>
      </c>
    </row>
    <row r="4913" spans="1:11" x14ac:dyDescent="0.25">
      <c r="A4913" t="s">
        <v>3430</v>
      </c>
      <c r="B4913" t="s">
        <v>3431</v>
      </c>
      <c r="C4913" t="s">
        <v>10</v>
      </c>
      <c r="D4913">
        <v>512</v>
      </c>
      <c r="E4913">
        <v>391</v>
      </c>
      <c r="F4913">
        <v>509</v>
      </c>
      <c r="G4913">
        <f t="shared" si="76"/>
        <v>119</v>
      </c>
      <c r="H4913">
        <v>1755</v>
      </c>
      <c r="I4913" t="s">
        <v>11</v>
      </c>
      <c r="J4913" t="str">
        <f>VLOOKUP(B4913,tax!$B$1:$P$1478,6,FALSE)</f>
        <v>Bacteria</v>
      </c>
      <c r="K4913" t="str">
        <f>VLOOKUP($B4913,tax!$B$1:$P$1478,7,FALSE)</f>
        <v xml:space="preserve"> Firmicutes</v>
      </c>
    </row>
    <row r="4914" spans="1:11" x14ac:dyDescent="0.25">
      <c r="A4914" t="s">
        <v>3430</v>
      </c>
      <c r="B4914" t="s">
        <v>3431</v>
      </c>
      <c r="C4914" t="s">
        <v>83</v>
      </c>
      <c r="D4914">
        <v>512</v>
      </c>
      <c r="E4914">
        <v>40</v>
      </c>
      <c r="F4914">
        <v>227</v>
      </c>
      <c r="G4914">
        <f t="shared" si="76"/>
        <v>188</v>
      </c>
      <c r="H4914">
        <v>815</v>
      </c>
      <c r="I4914" t="s">
        <v>84</v>
      </c>
      <c r="J4914" t="str">
        <f>VLOOKUP(B4914,tax!$B$1:$P$1478,6,FALSE)</f>
        <v>Bacteria</v>
      </c>
      <c r="K4914" t="str">
        <f>VLOOKUP($B4914,tax!$B$1:$P$1478,7,FALSE)</f>
        <v xml:space="preserve"> Firmicutes</v>
      </c>
    </row>
    <row r="4915" spans="1:11" x14ac:dyDescent="0.25">
      <c r="A4915" t="s">
        <v>3432</v>
      </c>
      <c r="B4915" t="s">
        <v>3433</v>
      </c>
      <c r="C4915" t="s">
        <v>420</v>
      </c>
      <c r="D4915">
        <v>599</v>
      </c>
      <c r="E4915">
        <v>37</v>
      </c>
      <c r="F4915">
        <v>133</v>
      </c>
      <c r="G4915">
        <f t="shared" si="76"/>
        <v>97</v>
      </c>
      <c r="H4915">
        <v>1472</v>
      </c>
      <c r="I4915" t="s">
        <v>421</v>
      </c>
      <c r="J4915" t="str">
        <f>VLOOKUP(B4915,tax!$B$1:$P$1478,6,FALSE)</f>
        <v>Bacteria</v>
      </c>
      <c r="K4915" t="str">
        <f>VLOOKUP($B4915,tax!$B$1:$P$1478,7,FALSE)</f>
        <v xml:space="preserve"> Proteobacteria</v>
      </c>
    </row>
    <row r="4916" spans="1:11" x14ac:dyDescent="0.25">
      <c r="A4916" t="s">
        <v>3432</v>
      </c>
      <c r="B4916" t="s">
        <v>3433</v>
      </c>
      <c r="C4916" t="s">
        <v>10</v>
      </c>
      <c r="D4916">
        <v>599</v>
      </c>
      <c r="E4916">
        <v>168</v>
      </c>
      <c r="F4916">
        <v>290</v>
      </c>
      <c r="G4916">
        <f t="shared" si="76"/>
        <v>123</v>
      </c>
      <c r="H4916">
        <v>1755</v>
      </c>
      <c r="I4916" t="s">
        <v>11</v>
      </c>
      <c r="J4916" t="str">
        <f>VLOOKUP(B4916,tax!$B$1:$P$1478,6,FALSE)</f>
        <v>Bacteria</v>
      </c>
      <c r="K4916" t="str">
        <f>VLOOKUP($B4916,tax!$B$1:$P$1478,7,FALSE)</f>
        <v xml:space="preserve"> Proteobacteria</v>
      </c>
    </row>
    <row r="4917" spans="1:11" x14ac:dyDescent="0.25">
      <c r="A4917" t="s">
        <v>3432</v>
      </c>
      <c r="B4917" t="s">
        <v>3433</v>
      </c>
      <c r="C4917" t="s">
        <v>670</v>
      </c>
      <c r="D4917">
        <v>599</v>
      </c>
      <c r="E4917">
        <v>309</v>
      </c>
      <c r="F4917">
        <v>596</v>
      </c>
      <c r="G4917">
        <f t="shared" si="76"/>
        <v>288</v>
      </c>
      <c r="H4917">
        <v>2356</v>
      </c>
      <c r="I4917" t="s">
        <v>671</v>
      </c>
      <c r="J4917" t="str">
        <f>VLOOKUP(B4917,tax!$B$1:$P$1478,6,FALSE)</f>
        <v>Bacteria</v>
      </c>
      <c r="K4917" t="str">
        <f>VLOOKUP($B4917,tax!$B$1:$P$1478,7,FALSE)</f>
        <v xml:space="preserve"> Proteobacteria</v>
      </c>
    </row>
    <row r="4918" spans="1:11" x14ac:dyDescent="0.25">
      <c r="A4918" t="s">
        <v>3434</v>
      </c>
      <c r="B4918" t="s">
        <v>3435</v>
      </c>
      <c r="C4918" t="s">
        <v>420</v>
      </c>
      <c r="D4918">
        <v>619</v>
      </c>
      <c r="E4918">
        <v>37</v>
      </c>
      <c r="F4918">
        <v>133</v>
      </c>
      <c r="G4918">
        <f t="shared" si="76"/>
        <v>97</v>
      </c>
      <c r="H4918">
        <v>1472</v>
      </c>
      <c r="I4918" t="s">
        <v>421</v>
      </c>
      <c r="J4918" t="str">
        <f>VLOOKUP(B4918,tax!$B$1:$P$1478,6,FALSE)</f>
        <v>Bacteria</v>
      </c>
      <c r="K4918" t="str">
        <f>VLOOKUP($B4918,tax!$B$1:$P$1478,7,FALSE)</f>
        <v xml:space="preserve"> Proteobacteria</v>
      </c>
    </row>
    <row r="4919" spans="1:11" x14ac:dyDescent="0.25">
      <c r="A4919" t="s">
        <v>3434</v>
      </c>
      <c r="B4919" t="s">
        <v>3435</v>
      </c>
      <c r="C4919" t="s">
        <v>10</v>
      </c>
      <c r="D4919">
        <v>619</v>
      </c>
      <c r="E4919">
        <v>168</v>
      </c>
      <c r="F4919">
        <v>290</v>
      </c>
      <c r="G4919">
        <f t="shared" si="76"/>
        <v>123</v>
      </c>
      <c r="H4919">
        <v>1755</v>
      </c>
      <c r="I4919" t="s">
        <v>11</v>
      </c>
      <c r="J4919" t="str">
        <f>VLOOKUP(B4919,tax!$B$1:$P$1478,6,FALSE)</f>
        <v>Bacteria</v>
      </c>
      <c r="K4919" t="str">
        <f>VLOOKUP($B4919,tax!$B$1:$P$1478,7,FALSE)</f>
        <v xml:space="preserve"> Proteobacteria</v>
      </c>
    </row>
    <row r="4920" spans="1:11" x14ac:dyDescent="0.25">
      <c r="A4920" t="s">
        <v>3434</v>
      </c>
      <c r="B4920" t="s">
        <v>3435</v>
      </c>
      <c r="C4920" t="s">
        <v>681</v>
      </c>
      <c r="D4920">
        <v>619</v>
      </c>
      <c r="E4920">
        <v>321</v>
      </c>
      <c r="F4920">
        <v>590</v>
      </c>
      <c r="G4920">
        <f t="shared" si="76"/>
        <v>270</v>
      </c>
      <c r="H4920">
        <v>187</v>
      </c>
      <c r="I4920" t="s">
        <v>682</v>
      </c>
      <c r="J4920" t="str">
        <f>VLOOKUP(B4920,tax!$B$1:$P$1478,6,FALSE)</f>
        <v>Bacteria</v>
      </c>
      <c r="K4920" t="str">
        <f>VLOOKUP($B4920,tax!$B$1:$P$1478,7,FALSE)</f>
        <v xml:space="preserve"> Proteobacteria</v>
      </c>
    </row>
    <row r="4921" spans="1:11" x14ac:dyDescent="0.25">
      <c r="A4921" t="s">
        <v>3436</v>
      </c>
      <c r="B4921" t="s">
        <v>3437</v>
      </c>
      <c r="C4921" t="s">
        <v>10</v>
      </c>
      <c r="D4921">
        <v>513</v>
      </c>
      <c r="E4921">
        <v>385</v>
      </c>
      <c r="F4921">
        <v>512</v>
      </c>
      <c r="G4921">
        <f t="shared" si="76"/>
        <v>128</v>
      </c>
      <c r="H4921">
        <v>1755</v>
      </c>
      <c r="I4921" t="s">
        <v>11</v>
      </c>
      <c r="J4921" t="str">
        <f>VLOOKUP(B4921,tax!$B$1:$P$1478,6,FALSE)</f>
        <v>Bacteria</v>
      </c>
      <c r="K4921" t="str">
        <f>VLOOKUP($B4921,tax!$B$1:$P$1478,7,FALSE)</f>
        <v xml:space="preserve"> Firmicutes</v>
      </c>
    </row>
    <row r="4922" spans="1:11" x14ac:dyDescent="0.25">
      <c r="A4922" t="s">
        <v>3436</v>
      </c>
      <c r="B4922" t="s">
        <v>3437</v>
      </c>
      <c r="C4922" t="s">
        <v>52</v>
      </c>
      <c r="D4922">
        <v>513</v>
      </c>
      <c r="E4922">
        <v>38</v>
      </c>
      <c r="F4922">
        <v>362</v>
      </c>
      <c r="G4922">
        <f t="shared" si="76"/>
        <v>325</v>
      </c>
      <c r="H4922">
        <v>5170</v>
      </c>
      <c r="I4922" t="s">
        <v>53</v>
      </c>
      <c r="J4922" t="str">
        <f>VLOOKUP(B4922,tax!$B$1:$P$1478,6,FALSE)</f>
        <v>Bacteria</v>
      </c>
      <c r="K4922" t="str">
        <f>VLOOKUP($B4922,tax!$B$1:$P$1478,7,FALSE)</f>
        <v xml:space="preserve"> Firmicutes</v>
      </c>
    </row>
    <row r="4923" spans="1:11" x14ac:dyDescent="0.25">
      <c r="A4923" t="s">
        <v>3438</v>
      </c>
      <c r="B4923" t="s">
        <v>3439</v>
      </c>
      <c r="C4923" t="s">
        <v>10</v>
      </c>
      <c r="D4923">
        <v>635</v>
      </c>
      <c r="E4923">
        <v>382</v>
      </c>
      <c r="F4923">
        <v>509</v>
      </c>
      <c r="G4923">
        <f t="shared" si="76"/>
        <v>128</v>
      </c>
      <c r="H4923">
        <v>1755</v>
      </c>
      <c r="I4923" t="s">
        <v>11</v>
      </c>
      <c r="J4923" t="str">
        <f>VLOOKUP(B4923,tax!$B$1:$P$1478,6,FALSE)</f>
        <v>Bacteria</v>
      </c>
      <c r="K4923" t="str">
        <f>VLOOKUP($B4923,tax!$B$1:$P$1478,7,FALSE)</f>
        <v xml:space="preserve"> Firmicutes</v>
      </c>
    </row>
    <row r="4924" spans="1:11" x14ac:dyDescent="0.25">
      <c r="A4924" t="s">
        <v>3438</v>
      </c>
      <c r="B4924" t="s">
        <v>3439</v>
      </c>
      <c r="C4924" t="s">
        <v>10</v>
      </c>
      <c r="D4924">
        <v>635</v>
      </c>
      <c r="E4924">
        <v>520</v>
      </c>
      <c r="F4924">
        <v>635</v>
      </c>
      <c r="G4924">
        <f t="shared" si="76"/>
        <v>116</v>
      </c>
      <c r="H4924">
        <v>1755</v>
      </c>
      <c r="I4924" t="s">
        <v>11</v>
      </c>
      <c r="J4924" t="str">
        <f>VLOOKUP(B4924,tax!$B$1:$P$1478,6,FALSE)</f>
        <v>Bacteria</v>
      </c>
      <c r="K4924" t="str">
        <f>VLOOKUP($B4924,tax!$B$1:$P$1478,7,FALSE)</f>
        <v xml:space="preserve"> Firmicutes</v>
      </c>
    </row>
    <row r="4925" spans="1:11" x14ac:dyDescent="0.25">
      <c r="A4925" t="s">
        <v>3438</v>
      </c>
      <c r="B4925" t="s">
        <v>3439</v>
      </c>
      <c r="C4925" t="s">
        <v>52</v>
      </c>
      <c r="D4925">
        <v>635</v>
      </c>
      <c r="E4925">
        <v>38</v>
      </c>
      <c r="F4925">
        <v>359</v>
      </c>
      <c r="G4925">
        <f t="shared" si="76"/>
        <v>322</v>
      </c>
      <c r="H4925">
        <v>5170</v>
      </c>
      <c r="I4925" t="s">
        <v>53</v>
      </c>
      <c r="J4925" t="str">
        <f>VLOOKUP(B4925,tax!$B$1:$P$1478,6,FALSE)</f>
        <v>Bacteria</v>
      </c>
      <c r="K4925" t="str">
        <f>VLOOKUP($B4925,tax!$B$1:$P$1478,7,FALSE)</f>
        <v xml:space="preserve"> Firmicutes</v>
      </c>
    </row>
    <row r="4926" spans="1:11" x14ac:dyDescent="0.25">
      <c r="A4926" t="s">
        <v>3440</v>
      </c>
      <c r="B4926" t="s">
        <v>3441</v>
      </c>
      <c r="C4926" t="s">
        <v>10</v>
      </c>
      <c r="D4926">
        <v>837</v>
      </c>
      <c r="E4926">
        <v>302</v>
      </c>
      <c r="F4926">
        <v>421</v>
      </c>
      <c r="G4926">
        <f t="shared" si="76"/>
        <v>120</v>
      </c>
      <c r="H4926">
        <v>1755</v>
      </c>
      <c r="I4926" t="s">
        <v>11</v>
      </c>
      <c r="J4926" t="str">
        <f>VLOOKUP(B4926,tax!$B$1:$P$1478,6,FALSE)</f>
        <v>Bacteria</v>
      </c>
      <c r="K4926" t="str">
        <f>VLOOKUP($B4926,tax!$B$1:$P$1478,7,FALSE)</f>
        <v xml:space="preserve"> Firmicutes</v>
      </c>
    </row>
    <row r="4927" spans="1:11" x14ac:dyDescent="0.25">
      <c r="A4927" t="s">
        <v>3440</v>
      </c>
      <c r="B4927" t="s">
        <v>3441</v>
      </c>
      <c r="C4927" t="s">
        <v>48</v>
      </c>
      <c r="D4927">
        <v>837</v>
      </c>
      <c r="E4927">
        <v>430</v>
      </c>
      <c r="F4927">
        <v>450</v>
      </c>
      <c r="G4927">
        <f t="shared" si="76"/>
        <v>21</v>
      </c>
      <c r="H4927">
        <v>1647</v>
      </c>
      <c r="I4927" t="s">
        <v>49</v>
      </c>
      <c r="J4927" t="str">
        <f>VLOOKUP(B4927,tax!$B$1:$P$1478,6,FALSE)</f>
        <v>Bacteria</v>
      </c>
      <c r="K4927" t="str">
        <f>VLOOKUP($B4927,tax!$B$1:$P$1478,7,FALSE)</f>
        <v xml:space="preserve"> Firmicutes</v>
      </c>
    </row>
    <row r="4928" spans="1:11" x14ac:dyDescent="0.25">
      <c r="A4928" t="s">
        <v>3440</v>
      </c>
      <c r="B4928" t="s">
        <v>3441</v>
      </c>
      <c r="C4928" t="s">
        <v>48</v>
      </c>
      <c r="D4928">
        <v>837</v>
      </c>
      <c r="E4928">
        <v>464</v>
      </c>
      <c r="F4928">
        <v>484</v>
      </c>
      <c r="G4928">
        <f t="shared" si="76"/>
        <v>21</v>
      </c>
      <c r="H4928">
        <v>1647</v>
      </c>
      <c r="I4928" t="s">
        <v>49</v>
      </c>
      <c r="J4928" t="str">
        <f>VLOOKUP(B4928,tax!$B$1:$P$1478,6,FALSE)</f>
        <v>Bacteria</v>
      </c>
      <c r="K4928" t="str">
        <f>VLOOKUP($B4928,tax!$B$1:$P$1478,7,FALSE)</f>
        <v xml:space="preserve"> Firmicutes</v>
      </c>
    </row>
    <row r="4929" spans="1:11" x14ac:dyDescent="0.25">
      <c r="A4929" t="s">
        <v>3440</v>
      </c>
      <c r="B4929" t="s">
        <v>3441</v>
      </c>
      <c r="C4929" t="s">
        <v>73</v>
      </c>
      <c r="D4929">
        <v>837</v>
      </c>
      <c r="E4929">
        <v>58</v>
      </c>
      <c r="F4929">
        <v>274</v>
      </c>
      <c r="G4929">
        <f t="shared" si="76"/>
        <v>217</v>
      </c>
      <c r="H4929">
        <v>9472</v>
      </c>
      <c r="I4929" t="s">
        <v>74</v>
      </c>
      <c r="J4929" t="str">
        <f>VLOOKUP(B4929,tax!$B$1:$P$1478,6,FALSE)</f>
        <v>Bacteria</v>
      </c>
      <c r="K4929" t="str">
        <f>VLOOKUP($B4929,tax!$B$1:$P$1478,7,FALSE)</f>
        <v xml:space="preserve"> Firmicutes</v>
      </c>
    </row>
    <row r="4930" spans="1:11" x14ac:dyDescent="0.25">
      <c r="A4930" t="s">
        <v>3440</v>
      </c>
      <c r="B4930" t="s">
        <v>3441</v>
      </c>
      <c r="C4930" t="s">
        <v>670</v>
      </c>
      <c r="D4930">
        <v>837</v>
      </c>
      <c r="E4930">
        <v>517</v>
      </c>
      <c r="F4930">
        <v>834</v>
      </c>
      <c r="G4930">
        <f t="shared" si="76"/>
        <v>318</v>
      </c>
      <c r="H4930">
        <v>2356</v>
      </c>
      <c r="I4930" t="s">
        <v>671</v>
      </c>
      <c r="J4930" t="str">
        <f>VLOOKUP(B4930,tax!$B$1:$P$1478,6,FALSE)</f>
        <v>Bacteria</v>
      </c>
      <c r="K4930" t="str">
        <f>VLOOKUP($B4930,tax!$B$1:$P$1478,7,FALSE)</f>
        <v xml:space="preserve"> Firmicutes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O1483"/>
  <sheetViews>
    <sheetView topLeftCell="GD1460" workbookViewId="0">
      <selection activeCell="GI4" sqref="GI4"/>
    </sheetView>
  </sheetViews>
  <sheetFormatPr defaultRowHeight="15" x14ac:dyDescent="0.25"/>
  <cols>
    <col min="1" max="1" width="28.7109375" bestFit="1" customWidth="1"/>
    <col min="2" max="2" width="20.85546875" bestFit="1" customWidth="1"/>
    <col min="3" max="169" width="9.28515625" bestFit="1" customWidth="1"/>
    <col min="170" max="325" width="8.140625" bestFit="1" customWidth="1"/>
    <col min="326" max="326" width="7.42578125" bestFit="1" customWidth="1"/>
    <col min="327" max="327" width="11.85546875" bestFit="1" customWidth="1"/>
  </cols>
  <sheetData>
    <row r="3" spans="1:327" x14ac:dyDescent="0.25">
      <c r="A3" s="1" t="s">
        <v>3445</v>
      </c>
      <c r="B3" s="1" t="s">
        <v>3444</v>
      </c>
    </row>
    <row r="4" spans="1:327" x14ac:dyDescent="0.25">
      <c r="A4" s="1" t="s">
        <v>3442</v>
      </c>
      <c r="B4" t="s">
        <v>1709</v>
      </c>
      <c r="C4" t="s">
        <v>3183</v>
      </c>
      <c r="D4" t="s">
        <v>435</v>
      </c>
      <c r="E4" t="s">
        <v>465</v>
      </c>
      <c r="F4" t="s">
        <v>398</v>
      </c>
      <c r="G4" t="s">
        <v>1439</v>
      </c>
      <c r="H4" t="s">
        <v>1462</v>
      </c>
      <c r="I4" t="s">
        <v>948</v>
      </c>
      <c r="J4" t="s">
        <v>95</v>
      </c>
      <c r="K4" t="s">
        <v>2001</v>
      </c>
      <c r="L4" t="s">
        <v>440</v>
      </c>
      <c r="M4" t="s">
        <v>618</v>
      </c>
      <c r="N4" t="s">
        <v>387</v>
      </c>
      <c r="O4" t="s">
        <v>619</v>
      </c>
      <c r="P4" t="s">
        <v>718</v>
      </c>
      <c r="Q4" t="s">
        <v>1304</v>
      </c>
      <c r="R4" t="s">
        <v>2401</v>
      </c>
      <c r="S4" t="s">
        <v>1459</v>
      </c>
      <c r="T4" t="s">
        <v>3152</v>
      </c>
      <c r="U4" t="s">
        <v>1838</v>
      </c>
      <c r="V4" t="s">
        <v>124</v>
      </c>
      <c r="W4" t="s">
        <v>841</v>
      </c>
      <c r="X4" t="s">
        <v>1891</v>
      </c>
      <c r="Y4" t="s">
        <v>1259</v>
      </c>
      <c r="Z4" t="s">
        <v>1448</v>
      </c>
      <c r="AA4" t="s">
        <v>1305</v>
      </c>
      <c r="AB4" t="s">
        <v>159</v>
      </c>
      <c r="AC4" t="s">
        <v>1003</v>
      </c>
      <c r="AD4" t="s">
        <v>3315</v>
      </c>
      <c r="AE4" t="s">
        <v>270</v>
      </c>
      <c r="AF4" t="s">
        <v>676</v>
      </c>
      <c r="AG4" t="s">
        <v>441</v>
      </c>
      <c r="AH4" t="s">
        <v>1006</v>
      </c>
      <c r="AI4" t="s">
        <v>647</v>
      </c>
      <c r="AJ4" t="s">
        <v>163</v>
      </c>
      <c r="AK4" t="s">
        <v>581</v>
      </c>
      <c r="AL4" t="s">
        <v>780</v>
      </c>
      <c r="AM4" t="s">
        <v>2138</v>
      </c>
      <c r="AN4" t="s">
        <v>1381</v>
      </c>
      <c r="AO4" t="s">
        <v>996</v>
      </c>
      <c r="AP4" t="s">
        <v>2739</v>
      </c>
      <c r="AQ4" t="s">
        <v>1930</v>
      </c>
      <c r="AR4" t="s">
        <v>60</v>
      </c>
      <c r="AS4" t="s">
        <v>213</v>
      </c>
      <c r="AT4" t="s">
        <v>347</v>
      </c>
      <c r="AU4" t="s">
        <v>999</v>
      </c>
      <c r="AV4" t="s">
        <v>987</v>
      </c>
      <c r="AW4" t="s">
        <v>984</v>
      </c>
      <c r="AX4" t="s">
        <v>3153</v>
      </c>
      <c r="AY4" t="s">
        <v>2565</v>
      </c>
      <c r="AZ4" t="s">
        <v>532</v>
      </c>
      <c r="BA4" t="s">
        <v>2740</v>
      </c>
      <c r="BB4" t="s">
        <v>584</v>
      </c>
      <c r="BC4" t="s">
        <v>1303</v>
      </c>
      <c r="BD4" t="s">
        <v>840</v>
      </c>
      <c r="BE4" t="s">
        <v>269</v>
      </c>
      <c r="BF4" t="s">
        <v>3020</v>
      </c>
      <c r="BG4" t="s">
        <v>563</v>
      </c>
      <c r="BH4" t="s">
        <v>1996</v>
      </c>
      <c r="BI4" t="s">
        <v>1118</v>
      </c>
      <c r="BJ4" t="s">
        <v>1837</v>
      </c>
      <c r="BK4" t="s">
        <v>918</v>
      </c>
      <c r="BL4" t="s">
        <v>1687</v>
      </c>
      <c r="BM4" t="s">
        <v>1024</v>
      </c>
      <c r="BN4" t="s">
        <v>656</v>
      </c>
      <c r="BO4" t="s">
        <v>844</v>
      </c>
      <c r="BP4" t="s">
        <v>1578</v>
      </c>
      <c r="BQ4" t="s">
        <v>810</v>
      </c>
      <c r="BR4" t="s">
        <v>803</v>
      </c>
      <c r="BS4" t="s">
        <v>1810</v>
      </c>
      <c r="BT4" t="s">
        <v>570</v>
      </c>
      <c r="BU4" t="s">
        <v>2190</v>
      </c>
      <c r="BV4" t="s">
        <v>705</v>
      </c>
      <c r="BW4" t="s">
        <v>1242</v>
      </c>
      <c r="BX4" t="s">
        <v>510</v>
      </c>
      <c r="BY4" t="s">
        <v>1688</v>
      </c>
      <c r="BZ4" t="s">
        <v>1804</v>
      </c>
      <c r="CA4" t="s">
        <v>3137</v>
      </c>
      <c r="CB4" t="s">
        <v>3197</v>
      </c>
      <c r="CC4" t="s">
        <v>811</v>
      </c>
      <c r="CD4" t="s">
        <v>3290</v>
      </c>
      <c r="CE4" t="s">
        <v>1090</v>
      </c>
      <c r="CF4" t="s">
        <v>1428</v>
      </c>
      <c r="CG4" t="s">
        <v>273</v>
      </c>
      <c r="CH4" t="s">
        <v>531</v>
      </c>
      <c r="CI4" t="s">
        <v>3156</v>
      </c>
      <c r="CJ4" t="s">
        <v>1290</v>
      </c>
      <c r="CK4" t="s">
        <v>2469</v>
      </c>
      <c r="CL4" t="s">
        <v>3132</v>
      </c>
      <c r="CM4" t="s">
        <v>2645</v>
      </c>
      <c r="CN4" t="s">
        <v>1382</v>
      </c>
      <c r="CO4" t="s">
        <v>622</v>
      </c>
      <c r="CP4" t="s">
        <v>1563</v>
      </c>
      <c r="CQ4" t="s">
        <v>1225</v>
      </c>
      <c r="CR4" t="s">
        <v>1845</v>
      </c>
      <c r="CS4" t="s">
        <v>3117</v>
      </c>
      <c r="CT4" t="s">
        <v>3375</v>
      </c>
      <c r="CU4" t="s">
        <v>689</v>
      </c>
      <c r="CV4" t="s">
        <v>817</v>
      </c>
      <c r="CW4" t="s">
        <v>812</v>
      </c>
      <c r="CX4" t="s">
        <v>1113</v>
      </c>
      <c r="CY4" t="s">
        <v>218</v>
      </c>
      <c r="CZ4" t="s">
        <v>640</v>
      </c>
      <c r="DA4" t="s">
        <v>3188</v>
      </c>
      <c r="DB4" t="s">
        <v>2860</v>
      </c>
      <c r="DC4" t="s">
        <v>262</v>
      </c>
      <c r="DD4" t="s">
        <v>1383</v>
      </c>
      <c r="DE4" t="s">
        <v>2969</v>
      </c>
      <c r="DF4" t="s">
        <v>1805</v>
      </c>
      <c r="DG4" t="s">
        <v>1069</v>
      </c>
      <c r="DH4" t="s">
        <v>1499</v>
      </c>
      <c r="DI4" t="s">
        <v>1562</v>
      </c>
      <c r="DJ4" t="s">
        <v>711</v>
      </c>
      <c r="DK4" t="s">
        <v>2644</v>
      </c>
      <c r="DL4" t="s">
        <v>162</v>
      </c>
      <c r="DM4" t="s">
        <v>802</v>
      </c>
      <c r="DN4" t="s">
        <v>601</v>
      </c>
      <c r="DO4" t="s">
        <v>3148</v>
      </c>
      <c r="DP4" t="s">
        <v>919</v>
      </c>
      <c r="DQ4" t="s">
        <v>3149</v>
      </c>
      <c r="DR4" t="s">
        <v>2169</v>
      </c>
      <c r="DS4" t="s">
        <v>1557</v>
      </c>
      <c r="DT4" t="s">
        <v>307</v>
      </c>
      <c r="DU4" t="s">
        <v>639</v>
      </c>
      <c r="DV4" t="s">
        <v>415</v>
      </c>
      <c r="DW4" t="s">
        <v>1945</v>
      </c>
      <c r="DX4" t="s">
        <v>1056</v>
      </c>
      <c r="DY4" t="s">
        <v>949</v>
      </c>
      <c r="DZ4" t="s">
        <v>2502</v>
      </c>
      <c r="EA4" t="s">
        <v>261</v>
      </c>
      <c r="EB4" t="s">
        <v>657</v>
      </c>
      <c r="EC4" t="s">
        <v>702</v>
      </c>
      <c r="ED4" t="s">
        <v>2315</v>
      </c>
      <c r="EE4" t="s">
        <v>892</v>
      </c>
      <c r="EF4" t="s">
        <v>1550</v>
      </c>
      <c r="EG4" t="s">
        <v>2279</v>
      </c>
      <c r="EH4" t="s">
        <v>1029</v>
      </c>
      <c r="EI4" t="s">
        <v>2397</v>
      </c>
      <c r="EJ4" t="s">
        <v>2398</v>
      </c>
      <c r="EK4" t="s">
        <v>706</v>
      </c>
      <c r="EL4" t="s">
        <v>1368</v>
      </c>
      <c r="EM4" t="s">
        <v>1002</v>
      </c>
      <c r="EN4" t="s">
        <v>895</v>
      </c>
      <c r="EO4" t="s">
        <v>2462</v>
      </c>
      <c r="EP4" t="s">
        <v>950</v>
      </c>
      <c r="EQ4" t="s">
        <v>174</v>
      </c>
      <c r="ER4" t="s">
        <v>308</v>
      </c>
      <c r="ES4" t="s">
        <v>3342</v>
      </c>
      <c r="ET4" t="s">
        <v>2008</v>
      </c>
      <c r="EU4" t="s">
        <v>1856</v>
      </c>
      <c r="EV4" t="s">
        <v>300</v>
      </c>
      <c r="EW4" t="s">
        <v>2738</v>
      </c>
      <c r="EX4" t="s">
        <v>771</v>
      </c>
      <c r="EY4" t="s">
        <v>468</v>
      </c>
      <c r="EZ4" t="s">
        <v>783</v>
      </c>
      <c r="FA4" t="s">
        <v>951</v>
      </c>
      <c r="FB4" t="s">
        <v>382</v>
      </c>
      <c r="FC4" t="s">
        <v>479</v>
      </c>
      <c r="FD4" t="s">
        <v>2787</v>
      </c>
      <c r="FE4" t="s">
        <v>426</v>
      </c>
      <c r="FF4" t="s">
        <v>2368</v>
      </c>
      <c r="FG4" t="s">
        <v>450</v>
      </c>
      <c r="FH4" t="s">
        <v>1015</v>
      </c>
      <c r="FI4" t="s">
        <v>2023</v>
      </c>
      <c r="FJ4" t="s">
        <v>223</v>
      </c>
      <c r="FK4" t="s">
        <v>845</v>
      </c>
      <c r="FL4" t="s">
        <v>242</v>
      </c>
      <c r="FM4" t="s">
        <v>2286</v>
      </c>
      <c r="FN4" t="s">
        <v>127</v>
      </c>
      <c r="FO4" t="s">
        <v>201</v>
      </c>
      <c r="FP4" t="s">
        <v>133</v>
      </c>
      <c r="FQ4" t="s">
        <v>147</v>
      </c>
      <c r="FR4" t="s">
        <v>635</v>
      </c>
      <c r="FS4" t="s">
        <v>69</v>
      </c>
      <c r="FT4" t="s">
        <v>181</v>
      </c>
      <c r="FU4" t="s">
        <v>407</v>
      </c>
      <c r="FV4" t="s">
        <v>1020</v>
      </c>
      <c r="FW4" t="s">
        <v>114</v>
      </c>
      <c r="FX4" t="s">
        <v>670</v>
      </c>
      <c r="FY4" t="s">
        <v>56</v>
      </c>
      <c r="FZ4" t="s">
        <v>48</v>
      </c>
      <c r="GA4" t="s">
        <v>2377</v>
      </c>
      <c r="GB4" t="s">
        <v>83</v>
      </c>
      <c r="GC4" t="s">
        <v>65</v>
      </c>
      <c r="GD4" t="s">
        <v>420</v>
      </c>
      <c r="GE4" t="s">
        <v>22</v>
      </c>
      <c r="GF4" t="s">
        <v>625</v>
      </c>
      <c r="GG4" t="s">
        <v>315</v>
      </c>
      <c r="GH4" t="s">
        <v>170</v>
      </c>
      <c r="GI4" t="s">
        <v>26</v>
      </c>
      <c r="GJ4" t="s">
        <v>1980</v>
      </c>
      <c r="GK4" t="s">
        <v>2568</v>
      </c>
      <c r="GL4" t="s">
        <v>185</v>
      </c>
      <c r="GM4" t="s">
        <v>73</v>
      </c>
      <c r="GN4" t="s">
        <v>473</v>
      </c>
      <c r="GO4" t="s">
        <v>20</v>
      </c>
      <c r="GP4" t="s">
        <v>1744</v>
      </c>
      <c r="GQ4" t="s">
        <v>329</v>
      </c>
      <c r="GR4" t="s">
        <v>3081</v>
      </c>
      <c r="GS4" t="s">
        <v>345</v>
      </c>
      <c r="GT4" t="s">
        <v>792</v>
      </c>
      <c r="GU4" t="s">
        <v>370</v>
      </c>
      <c r="GV4" t="s">
        <v>1495</v>
      </c>
      <c r="GW4" t="s">
        <v>1189</v>
      </c>
      <c r="GX4" t="s">
        <v>604</v>
      </c>
      <c r="GY4" t="s">
        <v>85</v>
      </c>
      <c r="GZ4" t="s">
        <v>1437</v>
      </c>
      <c r="HA4" t="s">
        <v>3214</v>
      </c>
      <c r="HB4" t="s">
        <v>480</v>
      </c>
      <c r="HC4" t="s">
        <v>303</v>
      </c>
      <c r="HD4" t="s">
        <v>3018</v>
      </c>
      <c r="HE4" t="s">
        <v>2790</v>
      </c>
      <c r="HF4" t="s">
        <v>32</v>
      </c>
      <c r="HG4" t="s">
        <v>89</v>
      </c>
      <c r="HH4" t="s">
        <v>2126</v>
      </c>
      <c r="HI4" t="s">
        <v>401</v>
      </c>
      <c r="HJ4" t="s">
        <v>1364</v>
      </c>
      <c r="HK4" t="s">
        <v>30</v>
      </c>
      <c r="HL4" t="s">
        <v>309</v>
      </c>
      <c r="HM4" t="s">
        <v>221</v>
      </c>
      <c r="HN4" t="s">
        <v>211</v>
      </c>
      <c r="HO4" t="s">
        <v>317</v>
      </c>
      <c r="HP4" t="s">
        <v>319</v>
      </c>
      <c r="HQ4" t="s">
        <v>1982</v>
      </c>
      <c r="HR4" t="s">
        <v>34</v>
      </c>
      <c r="HS4" t="s">
        <v>151</v>
      </c>
      <c r="HT4" t="s">
        <v>471</v>
      </c>
      <c r="HU4" t="s">
        <v>1685</v>
      </c>
      <c r="HV4" t="s">
        <v>3191</v>
      </c>
      <c r="HW4" t="s">
        <v>3204</v>
      </c>
      <c r="HX4" t="s">
        <v>10</v>
      </c>
      <c r="HY4" t="s">
        <v>700</v>
      </c>
      <c r="HZ4" t="s">
        <v>451</v>
      </c>
      <c r="IA4" t="s">
        <v>259</v>
      </c>
      <c r="IB4" t="s">
        <v>44</v>
      </c>
      <c r="IC4" t="s">
        <v>122</v>
      </c>
      <c r="ID4" t="s">
        <v>2838</v>
      </c>
      <c r="IE4" t="s">
        <v>385</v>
      </c>
      <c r="IF4" t="s">
        <v>129</v>
      </c>
      <c r="IG4" t="s">
        <v>681</v>
      </c>
      <c r="IH4" t="s">
        <v>1356</v>
      </c>
      <c r="II4" t="s">
        <v>52</v>
      </c>
      <c r="IJ4" t="s">
        <v>1772</v>
      </c>
      <c r="IK4" t="s">
        <v>612</v>
      </c>
      <c r="IL4" t="s">
        <v>850</v>
      </c>
      <c r="IM4" t="s">
        <v>255</v>
      </c>
      <c r="IN4" t="s">
        <v>2235</v>
      </c>
      <c r="IO4" t="s">
        <v>100</v>
      </c>
      <c r="IP4" t="s">
        <v>3175</v>
      </c>
      <c r="IQ4" t="s">
        <v>1900</v>
      </c>
      <c r="IR4" t="s">
        <v>139</v>
      </c>
      <c r="IS4" t="s">
        <v>12</v>
      </c>
      <c r="IT4" t="s">
        <v>1854</v>
      </c>
      <c r="IU4" t="s">
        <v>120</v>
      </c>
      <c r="IV4" t="s">
        <v>641</v>
      </c>
      <c r="IW4" t="s">
        <v>280</v>
      </c>
      <c r="IX4" t="s">
        <v>769</v>
      </c>
      <c r="IY4" t="s">
        <v>1034</v>
      </c>
      <c r="IZ4" t="s">
        <v>559</v>
      </c>
      <c r="JA4" t="s">
        <v>1780</v>
      </c>
      <c r="JB4" t="s">
        <v>267</v>
      </c>
      <c r="JC4" t="s">
        <v>946</v>
      </c>
      <c r="JD4" t="s">
        <v>230</v>
      </c>
      <c r="JE4" t="s">
        <v>195</v>
      </c>
      <c r="JF4" t="s">
        <v>197</v>
      </c>
      <c r="JG4" t="s">
        <v>1107</v>
      </c>
      <c r="JH4" t="s">
        <v>193</v>
      </c>
      <c r="JI4" t="s">
        <v>990</v>
      </c>
      <c r="JJ4" t="s">
        <v>14</v>
      </c>
      <c r="JK4" t="s">
        <v>292</v>
      </c>
      <c r="JL4" t="s">
        <v>954</v>
      </c>
      <c r="JM4" t="s">
        <v>1576</v>
      </c>
      <c r="JN4" t="s">
        <v>339</v>
      </c>
      <c r="JO4" t="s">
        <v>18</v>
      </c>
      <c r="JP4" t="s">
        <v>3135</v>
      </c>
      <c r="JQ4" t="s">
        <v>40</v>
      </c>
      <c r="JR4" t="s">
        <v>38</v>
      </c>
      <c r="JS4" t="s">
        <v>633</v>
      </c>
      <c r="JT4" t="s">
        <v>527</v>
      </c>
      <c r="JU4" t="s">
        <v>606</v>
      </c>
      <c r="JV4" t="s">
        <v>1988</v>
      </c>
      <c r="JW4" t="s">
        <v>561</v>
      </c>
      <c r="JX4" t="s">
        <v>1065</v>
      </c>
      <c r="JY4" t="s">
        <v>1625</v>
      </c>
      <c r="JZ4" t="s">
        <v>3049</v>
      </c>
      <c r="KA4" t="s">
        <v>422</v>
      </c>
      <c r="KB4" t="s">
        <v>1583</v>
      </c>
      <c r="KC4" t="s">
        <v>431</v>
      </c>
      <c r="KD4" t="s">
        <v>1589</v>
      </c>
      <c r="KE4" t="s">
        <v>1553</v>
      </c>
      <c r="KF4" t="s">
        <v>888</v>
      </c>
      <c r="KG4" t="s">
        <v>477</v>
      </c>
      <c r="KH4" t="s">
        <v>110</v>
      </c>
      <c r="KI4" t="s">
        <v>2269</v>
      </c>
      <c r="KJ4" t="s">
        <v>1774</v>
      </c>
      <c r="KK4" t="s">
        <v>2261</v>
      </c>
      <c r="KL4" t="s">
        <v>294</v>
      </c>
      <c r="KM4" t="s">
        <v>1714</v>
      </c>
      <c r="KN4" t="s">
        <v>2011</v>
      </c>
      <c r="KO4" t="s">
        <v>234</v>
      </c>
      <c r="KP4" t="s">
        <v>525</v>
      </c>
      <c r="KQ4" t="s">
        <v>63</v>
      </c>
      <c r="KR4" t="s">
        <v>2467</v>
      </c>
      <c r="KS4" t="s">
        <v>960</v>
      </c>
      <c r="KT4" t="s">
        <v>1234</v>
      </c>
      <c r="KU4" t="s">
        <v>438</v>
      </c>
      <c r="KV4" t="s">
        <v>93</v>
      </c>
      <c r="KW4" t="s">
        <v>597</v>
      </c>
      <c r="KX4" t="s">
        <v>453</v>
      </c>
      <c r="KY4" t="s">
        <v>164</v>
      </c>
      <c r="KZ4" t="s">
        <v>587</v>
      </c>
      <c r="LA4" t="s">
        <v>1238</v>
      </c>
      <c r="LB4" t="s">
        <v>568</v>
      </c>
      <c r="LC4" t="s">
        <v>177</v>
      </c>
      <c r="LD4" t="s">
        <v>3240</v>
      </c>
      <c r="LE4" t="s">
        <v>166</v>
      </c>
      <c r="LF4" t="s">
        <v>226</v>
      </c>
      <c r="LG4" t="s">
        <v>2706</v>
      </c>
      <c r="LH4" t="s">
        <v>694</v>
      </c>
      <c r="LI4" t="s">
        <v>1587</v>
      </c>
      <c r="LJ4" t="s">
        <v>1585</v>
      </c>
      <c r="LK4" t="s">
        <v>2381</v>
      </c>
      <c r="LL4" t="s">
        <v>808</v>
      </c>
      <c r="LM4" t="s">
        <v>102</v>
      </c>
      <c r="LN4" t="s">
        <v>4865</v>
      </c>
      <c r="LO4" t="s">
        <v>3443</v>
      </c>
    </row>
    <row r="5" spans="1:327" x14ac:dyDescent="0.25">
      <c r="A5" s="2" t="s">
        <v>9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>
        <v>1</v>
      </c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>
        <v>1</v>
      </c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>
        <v>1</v>
      </c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>
        <v>3</v>
      </c>
    </row>
    <row r="6" spans="1:327" x14ac:dyDescent="0.25">
      <c r="A6" s="2" t="s">
        <v>17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>
        <v>1</v>
      </c>
      <c r="GF6" s="3"/>
      <c r="GG6" s="3"/>
      <c r="GH6" s="3"/>
      <c r="GI6" s="3"/>
      <c r="GJ6" s="3"/>
      <c r="GK6" s="3"/>
      <c r="GL6" s="3"/>
      <c r="GM6" s="3"/>
      <c r="GN6" s="3"/>
      <c r="GO6" s="3">
        <v>1</v>
      </c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>
        <v>1</v>
      </c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>
        <v>1</v>
      </c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>
        <v>4</v>
      </c>
    </row>
    <row r="7" spans="1:327" x14ac:dyDescent="0.25">
      <c r="A7" s="2" t="s">
        <v>25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>
        <v>1</v>
      </c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>
        <v>1</v>
      </c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>
        <v>2</v>
      </c>
    </row>
    <row r="8" spans="1:327" x14ac:dyDescent="0.25">
      <c r="A8" s="2" t="s">
        <v>29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>
        <v>1</v>
      </c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>
        <v>1</v>
      </c>
      <c r="HG8" s="3"/>
      <c r="HH8" s="3"/>
      <c r="HI8" s="3"/>
      <c r="HJ8" s="3"/>
      <c r="HK8" s="3">
        <v>1</v>
      </c>
      <c r="HL8" s="3"/>
      <c r="HM8" s="3"/>
      <c r="HN8" s="3"/>
      <c r="HO8" s="3"/>
      <c r="HP8" s="3"/>
      <c r="HQ8" s="3"/>
      <c r="HR8" s="3">
        <v>2</v>
      </c>
      <c r="HS8" s="3"/>
      <c r="HT8" s="3"/>
      <c r="HU8" s="3"/>
      <c r="HV8" s="3"/>
      <c r="HW8" s="3"/>
      <c r="HX8" s="3">
        <v>1</v>
      </c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>
        <v>6</v>
      </c>
    </row>
    <row r="9" spans="1:327" x14ac:dyDescent="0.25">
      <c r="A9" s="2" t="s">
        <v>312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>
        <v>1</v>
      </c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>
        <v>1</v>
      </c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>
        <v>6</v>
      </c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>
        <v>1</v>
      </c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>
        <v>9</v>
      </c>
    </row>
    <row r="10" spans="1:327" x14ac:dyDescent="0.25">
      <c r="A10" s="2" t="s">
        <v>37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>
        <v>1</v>
      </c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>
        <v>1</v>
      </c>
      <c r="JR10" s="3">
        <v>1</v>
      </c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>
        <v>3</v>
      </c>
    </row>
    <row r="11" spans="1:327" x14ac:dyDescent="0.25">
      <c r="A11" s="2" t="s">
        <v>43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>
        <v>1</v>
      </c>
      <c r="HY11" s="3"/>
      <c r="HZ11" s="3"/>
      <c r="IA11" s="3"/>
      <c r="IB11" s="3">
        <v>1</v>
      </c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>
        <v>2</v>
      </c>
    </row>
    <row r="12" spans="1:327" x14ac:dyDescent="0.25">
      <c r="A12" s="2" t="s">
        <v>47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>
        <v>1</v>
      </c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>
        <v>1</v>
      </c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>
        <v>2</v>
      </c>
    </row>
    <row r="13" spans="1:327" x14ac:dyDescent="0.25">
      <c r="A13" s="2" t="s">
        <v>51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>
        <v>2</v>
      </c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>
        <v>2</v>
      </c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>
        <v>1</v>
      </c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>
        <v>5</v>
      </c>
    </row>
    <row r="14" spans="1:327" x14ac:dyDescent="0.25">
      <c r="A14" s="2" t="s">
        <v>55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>
        <v>2</v>
      </c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>
        <v>1</v>
      </c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>
        <v>3</v>
      </c>
    </row>
    <row r="15" spans="1:327" x14ac:dyDescent="0.25">
      <c r="A15" s="2" t="s">
        <v>59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>
        <v>1</v>
      </c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>
        <v>2</v>
      </c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>
        <v>2</v>
      </c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>
        <v>5</v>
      </c>
    </row>
    <row r="16" spans="1:327" x14ac:dyDescent="0.25">
      <c r="A16" s="2" t="s">
        <v>62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>
        <v>2</v>
      </c>
      <c r="GA16" s="3"/>
      <c r="GB16" s="3"/>
      <c r="GC16" s="3">
        <v>1</v>
      </c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>
        <v>1</v>
      </c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>
        <v>1</v>
      </c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>
        <v>5</v>
      </c>
    </row>
    <row r="17" spans="1:327" x14ac:dyDescent="0.25">
      <c r="A17" s="2" t="s">
        <v>68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>
        <v>1</v>
      </c>
      <c r="FT17" s="3"/>
      <c r="FU17" s="3"/>
      <c r="FV17" s="3"/>
      <c r="FW17" s="3"/>
      <c r="FX17" s="3"/>
      <c r="FY17" s="3"/>
      <c r="FZ17" s="3">
        <v>2</v>
      </c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>
        <v>1</v>
      </c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>
        <v>4</v>
      </c>
    </row>
    <row r="18" spans="1:327" x14ac:dyDescent="0.25">
      <c r="A18" s="2" t="s">
        <v>72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>
        <v>2</v>
      </c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>
        <v>1</v>
      </c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>
        <v>1</v>
      </c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>
        <v>4</v>
      </c>
    </row>
    <row r="19" spans="1:327" x14ac:dyDescent="0.25">
      <c r="A19" s="2" t="s">
        <v>76</v>
      </c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>
        <v>2</v>
      </c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>
        <v>1</v>
      </c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>
        <v>1</v>
      </c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>
        <v>4</v>
      </c>
    </row>
    <row r="20" spans="1:327" x14ac:dyDescent="0.25">
      <c r="A20" s="2" t="s">
        <v>78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>
        <v>2</v>
      </c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>
        <v>1</v>
      </c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>
        <v>1</v>
      </c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>
        <v>4</v>
      </c>
    </row>
    <row r="21" spans="1:327" x14ac:dyDescent="0.25">
      <c r="A21" s="2" t="s">
        <v>80</v>
      </c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>
        <v>2</v>
      </c>
      <c r="GA21" s="3"/>
      <c r="GB21" s="3"/>
      <c r="GC21" s="3">
        <v>1</v>
      </c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>
        <v>1</v>
      </c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>
        <v>4</v>
      </c>
    </row>
    <row r="22" spans="1:327" x14ac:dyDescent="0.25">
      <c r="A22" s="2" t="s">
        <v>82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>
        <v>2</v>
      </c>
      <c r="GA22" s="3"/>
      <c r="GB22" s="3">
        <v>1</v>
      </c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>
        <v>1</v>
      </c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>
        <v>1</v>
      </c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>
        <v>5</v>
      </c>
    </row>
    <row r="23" spans="1:327" x14ac:dyDescent="0.25">
      <c r="A23" s="2" t="s">
        <v>88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>
        <v>2</v>
      </c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>
        <v>1</v>
      </c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>
        <v>1</v>
      </c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>
        <v>4</v>
      </c>
    </row>
    <row r="24" spans="1:327" x14ac:dyDescent="0.25">
      <c r="A24" s="2" t="s">
        <v>92</v>
      </c>
      <c r="B24" s="3"/>
      <c r="C24" s="3"/>
      <c r="D24" s="3"/>
      <c r="E24" s="3"/>
      <c r="F24" s="3"/>
      <c r="G24" s="3"/>
      <c r="H24" s="3"/>
      <c r="I24" s="3"/>
      <c r="J24" s="3">
        <v>1</v>
      </c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>
        <v>2</v>
      </c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>
        <v>1</v>
      </c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>
        <v>2</v>
      </c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>
        <v>6</v>
      </c>
    </row>
    <row r="25" spans="1:327" x14ac:dyDescent="0.25">
      <c r="A25" s="2" t="s">
        <v>97</v>
      </c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>
        <v>1</v>
      </c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>
        <v>1</v>
      </c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>
        <v>1</v>
      </c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>
        <v>3</v>
      </c>
    </row>
    <row r="26" spans="1:327" x14ac:dyDescent="0.25">
      <c r="A26" s="2" t="s">
        <v>99</v>
      </c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>
        <v>1</v>
      </c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>
        <v>5</v>
      </c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>
        <v>1</v>
      </c>
      <c r="LN26" s="3"/>
      <c r="LO26" s="3">
        <v>7</v>
      </c>
    </row>
    <row r="27" spans="1:327" x14ac:dyDescent="0.25">
      <c r="A27" s="2" t="s">
        <v>105</v>
      </c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>
        <v>1</v>
      </c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>
        <v>1</v>
      </c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>
        <v>2</v>
      </c>
    </row>
    <row r="28" spans="1:327" x14ac:dyDescent="0.25">
      <c r="A28" s="2" t="s">
        <v>107</v>
      </c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>
        <v>1</v>
      </c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>
        <v>1</v>
      </c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>
        <v>2</v>
      </c>
    </row>
    <row r="29" spans="1:327" x14ac:dyDescent="0.25">
      <c r="A29" s="2" t="s">
        <v>109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>
        <v>1</v>
      </c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>
        <v>1</v>
      </c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>
        <v>2</v>
      </c>
    </row>
    <row r="30" spans="1:327" x14ac:dyDescent="0.25">
      <c r="A30" s="2" t="s">
        <v>113</v>
      </c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>
        <v>1</v>
      </c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>
        <v>1</v>
      </c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>
        <v>2</v>
      </c>
    </row>
    <row r="31" spans="1:327" x14ac:dyDescent="0.25">
      <c r="A31" s="2" t="s">
        <v>117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>
        <v>1</v>
      </c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>
        <v>2</v>
      </c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>
        <v>3</v>
      </c>
    </row>
    <row r="32" spans="1:327" x14ac:dyDescent="0.25">
      <c r="A32" s="2" t="s">
        <v>119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>
        <v>1</v>
      </c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>
        <v>1</v>
      </c>
      <c r="HY32" s="3"/>
      <c r="HZ32" s="3"/>
      <c r="IA32" s="3"/>
      <c r="IB32" s="3"/>
      <c r="IC32" s="3">
        <v>2</v>
      </c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>
        <v>2</v>
      </c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>
        <v>6</v>
      </c>
    </row>
    <row r="33" spans="1:327" x14ac:dyDescent="0.25">
      <c r="A33" s="2" t="s">
        <v>126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>
        <v>2</v>
      </c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>
        <v>1</v>
      </c>
      <c r="HY33" s="3"/>
      <c r="HZ33" s="3"/>
      <c r="IA33" s="3"/>
      <c r="IB33" s="3"/>
      <c r="IC33" s="3"/>
      <c r="ID33" s="3"/>
      <c r="IE33" s="3"/>
      <c r="IF33" s="3">
        <v>1</v>
      </c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>
        <v>4</v>
      </c>
    </row>
    <row r="34" spans="1:327" x14ac:dyDescent="0.25">
      <c r="A34" s="2" t="s">
        <v>132</v>
      </c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>
        <v>1</v>
      </c>
      <c r="FQ34" s="3"/>
      <c r="FR34" s="3"/>
      <c r="FS34" s="3">
        <v>1</v>
      </c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>
        <v>1</v>
      </c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>
        <v>3</v>
      </c>
    </row>
    <row r="35" spans="1:327" x14ac:dyDescent="0.25">
      <c r="A35" s="2" t="s">
        <v>136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>
        <v>1</v>
      </c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>
        <v>2</v>
      </c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>
        <v>3</v>
      </c>
    </row>
    <row r="36" spans="1:327" x14ac:dyDescent="0.25">
      <c r="A36" s="2" t="s">
        <v>138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>
        <v>1</v>
      </c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>
        <v>1</v>
      </c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>
        <v>1</v>
      </c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>
        <v>1</v>
      </c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>
        <v>4</v>
      </c>
    </row>
    <row r="37" spans="1:327" x14ac:dyDescent="0.25">
      <c r="A37" s="2" t="s">
        <v>142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>
        <v>1</v>
      </c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>
        <v>1</v>
      </c>
    </row>
    <row r="38" spans="1:327" x14ac:dyDescent="0.25">
      <c r="A38" s="2" t="s">
        <v>144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>
        <v>1</v>
      </c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>
        <v>1</v>
      </c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>
        <v>1</v>
      </c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>
        <v>3</v>
      </c>
    </row>
    <row r="39" spans="1:327" x14ac:dyDescent="0.25">
      <c r="A39" s="2" t="s">
        <v>146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>
        <v>1</v>
      </c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>
        <v>1</v>
      </c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>
        <v>2</v>
      </c>
    </row>
    <row r="40" spans="1:327" x14ac:dyDescent="0.25">
      <c r="A40" s="2" t="s">
        <v>150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>
        <v>1</v>
      </c>
      <c r="HT40" s="3"/>
      <c r="HU40" s="3"/>
      <c r="HV40" s="3"/>
      <c r="HW40" s="3"/>
      <c r="HX40" s="3">
        <v>1</v>
      </c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>
        <v>2</v>
      </c>
    </row>
    <row r="41" spans="1:327" x14ac:dyDescent="0.25">
      <c r="A41" s="2" t="s">
        <v>154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>
        <v>1</v>
      </c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>
        <v>1</v>
      </c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>
        <v>2</v>
      </c>
    </row>
    <row r="42" spans="1:327" x14ac:dyDescent="0.25">
      <c r="A42" s="2" t="s">
        <v>156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>
        <v>1</v>
      </c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>
        <v>1</v>
      </c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>
        <v>2</v>
      </c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>
        <v>4</v>
      </c>
    </row>
    <row r="43" spans="1:327" x14ac:dyDescent="0.25">
      <c r="A43" s="2" t="s">
        <v>158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>
        <v>1</v>
      </c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>
        <v>1</v>
      </c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>
        <v>1</v>
      </c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>
        <v>3</v>
      </c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>
        <v>6</v>
      </c>
    </row>
    <row r="44" spans="1:327" x14ac:dyDescent="0.25">
      <c r="A44" s="2" t="s">
        <v>161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>
        <v>1</v>
      </c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>
        <v>1</v>
      </c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>
        <v>1</v>
      </c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>
        <v>1</v>
      </c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>
        <v>1</v>
      </c>
      <c r="KZ44" s="3"/>
      <c r="LA44" s="3"/>
      <c r="LB44" s="3"/>
      <c r="LC44" s="3"/>
      <c r="LD44" s="3"/>
      <c r="LE44" s="3">
        <v>2</v>
      </c>
      <c r="LF44" s="3"/>
      <c r="LG44" s="3"/>
      <c r="LH44" s="3"/>
      <c r="LI44" s="3"/>
      <c r="LJ44" s="3"/>
      <c r="LK44" s="3"/>
      <c r="LL44" s="3"/>
      <c r="LM44" s="3"/>
      <c r="LN44" s="3"/>
      <c r="LO44" s="3">
        <v>7</v>
      </c>
    </row>
    <row r="45" spans="1:327" x14ac:dyDescent="0.25">
      <c r="A45" s="2" t="s">
        <v>169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>
        <v>1</v>
      </c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>
        <v>1</v>
      </c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>
        <v>2</v>
      </c>
    </row>
    <row r="46" spans="1:327" x14ac:dyDescent="0.25">
      <c r="A46" s="2" t="s">
        <v>173</v>
      </c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>
        <v>1</v>
      </c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>
        <v>1</v>
      </c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>
        <v>1</v>
      </c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>
        <v>1</v>
      </c>
      <c r="LF46" s="3"/>
      <c r="LG46" s="3"/>
      <c r="LH46" s="3"/>
      <c r="LI46" s="3"/>
      <c r="LJ46" s="3"/>
      <c r="LK46" s="3"/>
      <c r="LL46" s="3"/>
      <c r="LM46" s="3"/>
      <c r="LN46" s="3"/>
      <c r="LO46" s="3">
        <v>4</v>
      </c>
    </row>
    <row r="47" spans="1:327" x14ac:dyDescent="0.25">
      <c r="A47" s="2" t="s">
        <v>176</v>
      </c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>
        <v>1</v>
      </c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>
        <v>1</v>
      </c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>
        <v>1</v>
      </c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>
        <v>1</v>
      </c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>
        <v>4</v>
      </c>
    </row>
    <row r="48" spans="1:327" x14ac:dyDescent="0.25">
      <c r="A48" s="2" t="s">
        <v>180</v>
      </c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>
        <v>1</v>
      </c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>
        <v>2</v>
      </c>
      <c r="HY48" s="3"/>
      <c r="HZ48" s="3"/>
      <c r="IA48" s="3"/>
      <c r="IB48" s="3"/>
      <c r="IC48" s="3"/>
      <c r="ID48" s="3"/>
      <c r="IE48" s="3"/>
      <c r="IF48" s="3">
        <v>1</v>
      </c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>
        <v>4</v>
      </c>
    </row>
    <row r="49" spans="1:327" x14ac:dyDescent="0.25">
      <c r="A49" s="2" t="s">
        <v>184</v>
      </c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>
        <v>2</v>
      </c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>
        <v>2</v>
      </c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>
        <v>4</v>
      </c>
    </row>
    <row r="50" spans="1:327" x14ac:dyDescent="0.25">
      <c r="A50" s="2" t="s">
        <v>188</v>
      </c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>
        <v>1</v>
      </c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>
        <v>1</v>
      </c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>
        <v>2</v>
      </c>
    </row>
    <row r="51" spans="1:327" x14ac:dyDescent="0.25">
      <c r="A51" s="2" t="s">
        <v>190</v>
      </c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>
        <v>1</v>
      </c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>
        <v>1</v>
      </c>
    </row>
    <row r="52" spans="1:327" x14ac:dyDescent="0.25">
      <c r="A52" s="2" t="s">
        <v>192</v>
      </c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>
        <v>1</v>
      </c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>
        <v>1</v>
      </c>
      <c r="JF52" s="3">
        <v>1</v>
      </c>
      <c r="JG52" s="3"/>
      <c r="JH52" s="3">
        <v>1</v>
      </c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>
        <v>4</v>
      </c>
    </row>
    <row r="53" spans="1:327" x14ac:dyDescent="0.25">
      <c r="A53" s="2" t="s">
        <v>200</v>
      </c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>
        <v>1</v>
      </c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>
        <v>1</v>
      </c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>
        <v>1</v>
      </c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>
        <v>3</v>
      </c>
    </row>
    <row r="54" spans="1:327" x14ac:dyDescent="0.25">
      <c r="A54" s="2" t="s">
        <v>204</v>
      </c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>
        <v>1</v>
      </c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>
        <v>1</v>
      </c>
    </row>
    <row r="55" spans="1:327" x14ac:dyDescent="0.25">
      <c r="A55" s="2" t="s">
        <v>206</v>
      </c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>
        <v>1</v>
      </c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>
        <v>1</v>
      </c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>
        <v>1</v>
      </c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>
        <v>3</v>
      </c>
    </row>
    <row r="56" spans="1:327" x14ac:dyDescent="0.25">
      <c r="A56" s="2" t="s">
        <v>208</v>
      </c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>
        <v>1</v>
      </c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>
        <v>1</v>
      </c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>
        <v>2</v>
      </c>
    </row>
    <row r="57" spans="1:327" x14ac:dyDescent="0.25">
      <c r="A57" s="2" t="s">
        <v>210</v>
      </c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>
        <v>1</v>
      </c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>
        <v>1</v>
      </c>
      <c r="HO57" s="3"/>
      <c r="HP57" s="3"/>
      <c r="HQ57" s="3"/>
      <c r="HR57" s="3"/>
      <c r="HS57" s="3"/>
      <c r="HT57" s="3"/>
      <c r="HU57" s="3"/>
      <c r="HV57" s="3"/>
      <c r="HW57" s="3"/>
      <c r="HX57" s="3">
        <v>1</v>
      </c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>
        <v>3</v>
      </c>
    </row>
    <row r="58" spans="1:327" x14ac:dyDescent="0.25">
      <c r="A58" s="2" t="s">
        <v>215</v>
      </c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>
        <v>1</v>
      </c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>
        <v>1</v>
      </c>
    </row>
    <row r="59" spans="1:327" x14ac:dyDescent="0.25">
      <c r="A59" s="2" t="s">
        <v>217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>
        <v>1</v>
      </c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>
        <v>1</v>
      </c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>
        <v>1</v>
      </c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>
        <v>1</v>
      </c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>
        <v>4</v>
      </c>
    </row>
    <row r="60" spans="1:327" x14ac:dyDescent="0.25">
      <c r="A60" s="2" t="s">
        <v>220</v>
      </c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>
        <v>1</v>
      </c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>
        <v>1</v>
      </c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>
        <v>1</v>
      </c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>
        <v>3</v>
      </c>
    </row>
    <row r="61" spans="1:327" x14ac:dyDescent="0.25">
      <c r="A61" s="2" t="s">
        <v>225</v>
      </c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>
        <v>3</v>
      </c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>
        <v>1</v>
      </c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>
        <v>1</v>
      </c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>
        <v>1</v>
      </c>
      <c r="LG61" s="3"/>
      <c r="LH61" s="3"/>
      <c r="LI61" s="3"/>
      <c r="LJ61" s="3"/>
      <c r="LK61" s="3"/>
      <c r="LL61" s="3"/>
      <c r="LM61" s="3"/>
      <c r="LN61" s="3"/>
      <c r="LO61" s="3">
        <v>6</v>
      </c>
    </row>
    <row r="62" spans="1:327" x14ac:dyDescent="0.25">
      <c r="A62" s="2" t="s">
        <v>229</v>
      </c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>
        <v>1</v>
      </c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>
        <v>1</v>
      </c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>
        <v>2</v>
      </c>
    </row>
    <row r="63" spans="1:327" x14ac:dyDescent="0.25">
      <c r="A63" s="2" t="s">
        <v>233</v>
      </c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>
        <v>1</v>
      </c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>
        <v>1</v>
      </c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>
        <v>2</v>
      </c>
    </row>
    <row r="64" spans="1:327" x14ac:dyDescent="0.25">
      <c r="A64" s="2" t="s">
        <v>237</v>
      </c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>
        <v>1</v>
      </c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>
        <v>1</v>
      </c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>
        <v>2</v>
      </c>
    </row>
    <row r="65" spans="1:327" x14ac:dyDescent="0.25">
      <c r="A65" s="2" t="s">
        <v>239</v>
      </c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>
        <v>1</v>
      </c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>
        <v>1</v>
      </c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>
        <v>2</v>
      </c>
    </row>
    <row r="66" spans="1:327" x14ac:dyDescent="0.25">
      <c r="A66" s="2" t="s">
        <v>241</v>
      </c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>
        <v>1</v>
      </c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>
        <v>1</v>
      </c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>
        <v>2</v>
      </c>
    </row>
    <row r="67" spans="1:327" x14ac:dyDescent="0.25">
      <c r="A67" s="2" t="s">
        <v>244</v>
      </c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>
        <v>1</v>
      </c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>
        <v>1</v>
      </c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>
        <v>2</v>
      </c>
    </row>
    <row r="68" spans="1:327" x14ac:dyDescent="0.25">
      <c r="A68" s="2" t="s">
        <v>246</v>
      </c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>
        <v>1</v>
      </c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>
        <v>1</v>
      </c>
    </row>
    <row r="69" spans="1:327" x14ac:dyDescent="0.25">
      <c r="A69" s="2" t="s">
        <v>248</v>
      </c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>
        <v>1</v>
      </c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>
        <v>1</v>
      </c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>
        <v>2</v>
      </c>
    </row>
    <row r="70" spans="1:327" x14ac:dyDescent="0.25">
      <c r="A70" s="2" t="s">
        <v>250</v>
      </c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>
        <v>1</v>
      </c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>
        <v>1</v>
      </c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>
        <v>2</v>
      </c>
    </row>
    <row r="71" spans="1:327" x14ac:dyDescent="0.25">
      <c r="A71" s="2" t="s">
        <v>252</v>
      </c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>
        <v>1</v>
      </c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>
        <v>1</v>
      </c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>
        <v>2</v>
      </c>
    </row>
    <row r="72" spans="1:327" x14ac:dyDescent="0.25">
      <c r="A72" s="2" t="s">
        <v>254</v>
      </c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>
        <v>1</v>
      </c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>
        <v>1</v>
      </c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>
        <v>2</v>
      </c>
    </row>
    <row r="73" spans="1:327" x14ac:dyDescent="0.25">
      <c r="A73" s="2" t="s">
        <v>258</v>
      </c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>
        <v>1</v>
      </c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>
        <v>1</v>
      </c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>
        <v>1</v>
      </c>
      <c r="HY73" s="3"/>
      <c r="HZ73" s="3"/>
      <c r="IA73" s="3">
        <v>1</v>
      </c>
      <c r="IB73" s="3"/>
      <c r="IC73" s="3"/>
      <c r="ID73" s="3"/>
      <c r="IE73" s="3"/>
      <c r="IF73" s="3"/>
      <c r="IG73" s="3"/>
      <c r="IH73" s="3"/>
      <c r="II73" s="3">
        <v>1</v>
      </c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>
        <v>5</v>
      </c>
    </row>
    <row r="74" spans="1:327" x14ac:dyDescent="0.25">
      <c r="A74" s="2" t="s">
        <v>264</v>
      </c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>
        <v>1</v>
      </c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>
        <v>1</v>
      </c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>
        <v>1</v>
      </c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>
        <v>3</v>
      </c>
    </row>
    <row r="75" spans="1:327" x14ac:dyDescent="0.25">
      <c r="A75" s="2" t="s">
        <v>266</v>
      </c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>
        <v>1</v>
      </c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>
        <v>1</v>
      </c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>
        <v>2</v>
      </c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>
        <v>4</v>
      </c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>
        <v>8</v>
      </c>
    </row>
    <row r="76" spans="1:327" x14ac:dyDescent="0.25">
      <c r="A76" s="2" t="s">
        <v>272</v>
      </c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>
        <v>1</v>
      </c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>
        <v>1</v>
      </c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>
        <v>1</v>
      </c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>
        <v>3</v>
      </c>
    </row>
    <row r="77" spans="1:327" x14ac:dyDescent="0.25">
      <c r="A77" s="2" t="s">
        <v>275</v>
      </c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>
        <v>1</v>
      </c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>
        <v>1</v>
      </c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>
        <v>1</v>
      </c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>
        <v>3</v>
      </c>
    </row>
    <row r="78" spans="1:327" x14ac:dyDescent="0.25">
      <c r="A78" s="2" t="s">
        <v>277</v>
      </c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>
        <v>1</v>
      </c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>
        <v>1</v>
      </c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>
        <v>2</v>
      </c>
    </row>
    <row r="79" spans="1:327" x14ac:dyDescent="0.25">
      <c r="A79" s="2" t="s">
        <v>279</v>
      </c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>
        <v>1</v>
      </c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>
        <v>2</v>
      </c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>
        <v>3</v>
      </c>
    </row>
    <row r="80" spans="1:327" x14ac:dyDescent="0.25">
      <c r="A80" s="2" t="s">
        <v>283</v>
      </c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>
        <v>1</v>
      </c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>
        <v>1</v>
      </c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>
        <v>2</v>
      </c>
    </row>
    <row r="81" spans="1:327" x14ac:dyDescent="0.25">
      <c r="A81" s="2" t="s">
        <v>285</v>
      </c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>
        <v>1</v>
      </c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>
        <v>1</v>
      </c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>
        <v>2</v>
      </c>
    </row>
    <row r="82" spans="1:327" x14ac:dyDescent="0.25">
      <c r="A82" s="2" t="s">
        <v>287</v>
      </c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>
        <v>1</v>
      </c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>
        <v>1</v>
      </c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>
        <v>2</v>
      </c>
    </row>
    <row r="83" spans="1:327" x14ac:dyDescent="0.25">
      <c r="A83" s="2" t="s">
        <v>289</v>
      </c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>
        <v>1</v>
      </c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>
        <v>1</v>
      </c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>
        <v>2</v>
      </c>
    </row>
    <row r="84" spans="1:327" x14ac:dyDescent="0.25">
      <c r="A84" s="2" t="s">
        <v>291</v>
      </c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>
        <v>2</v>
      </c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>
        <v>2</v>
      </c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>
        <v>1</v>
      </c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>
        <v>5</v>
      </c>
    </row>
    <row r="85" spans="1:327" x14ac:dyDescent="0.25">
      <c r="A85" s="2" t="s">
        <v>297</v>
      </c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>
        <v>2</v>
      </c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>
        <v>2</v>
      </c>
    </row>
    <row r="86" spans="1:327" x14ac:dyDescent="0.25">
      <c r="A86" s="2" t="s">
        <v>299</v>
      </c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>
        <v>1</v>
      </c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>
        <v>1</v>
      </c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>
        <v>1</v>
      </c>
      <c r="LG86" s="3"/>
      <c r="LH86" s="3"/>
      <c r="LI86" s="3"/>
      <c r="LJ86" s="3"/>
      <c r="LK86" s="3"/>
      <c r="LL86" s="3"/>
      <c r="LM86" s="3"/>
      <c r="LN86" s="3"/>
      <c r="LO86" s="3">
        <v>3</v>
      </c>
    </row>
    <row r="87" spans="1:327" x14ac:dyDescent="0.25">
      <c r="A87" s="2" t="s">
        <v>302</v>
      </c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>
        <v>1</v>
      </c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>
        <v>1</v>
      </c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>
        <v>1</v>
      </c>
      <c r="LG87" s="3"/>
      <c r="LH87" s="3"/>
      <c r="LI87" s="3"/>
      <c r="LJ87" s="3"/>
      <c r="LK87" s="3"/>
      <c r="LL87" s="3"/>
      <c r="LM87" s="3"/>
      <c r="LN87" s="3"/>
      <c r="LO87" s="3">
        <v>3</v>
      </c>
    </row>
    <row r="88" spans="1:327" x14ac:dyDescent="0.25">
      <c r="A88" s="2" t="s">
        <v>314</v>
      </c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>
        <v>1</v>
      </c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>
        <v>1</v>
      </c>
      <c r="HP88" s="3">
        <v>1</v>
      </c>
      <c r="HQ88" s="3"/>
      <c r="HR88" s="3"/>
      <c r="HS88" s="3"/>
      <c r="HT88" s="3"/>
      <c r="HU88" s="3"/>
      <c r="HV88" s="3"/>
      <c r="HW88" s="3"/>
      <c r="HX88" s="3">
        <v>1</v>
      </c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>
        <v>4</v>
      </c>
    </row>
    <row r="89" spans="1:327" x14ac:dyDescent="0.25">
      <c r="A89" s="2" t="s">
        <v>322</v>
      </c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>
        <v>1</v>
      </c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>
        <v>1</v>
      </c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>
        <v>2</v>
      </c>
    </row>
    <row r="90" spans="1:327" x14ac:dyDescent="0.25">
      <c r="A90" s="2" t="s">
        <v>324</v>
      </c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>
        <v>1</v>
      </c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>
        <v>1</v>
      </c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>
        <v>2</v>
      </c>
    </row>
    <row r="91" spans="1:327" x14ac:dyDescent="0.25">
      <c r="A91" s="2" t="s">
        <v>326</v>
      </c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>
        <v>1</v>
      </c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>
        <v>1</v>
      </c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>
        <v>2</v>
      </c>
    </row>
    <row r="92" spans="1:327" x14ac:dyDescent="0.25">
      <c r="A92" s="2" t="s">
        <v>328</v>
      </c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>
        <v>1</v>
      </c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>
        <v>1</v>
      </c>
      <c r="HD92" s="3"/>
      <c r="HE92" s="3"/>
      <c r="HF92" s="3"/>
      <c r="HG92" s="3">
        <v>1</v>
      </c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>
        <v>4</v>
      </c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>
        <v>7</v>
      </c>
    </row>
    <row r="93" spans="1:327" x14ac:dyDescent="0.25">
      <c r="A93" s="2" t="s">
        <v>332</v>
      </c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>
        <v>1</v>
      </c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>
        <v>1</v>
      </c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>
        <v>2</v>
      </c>
    </row>
    <row r="94" spans="1:327" x14ac:dyDescent="0.25">
      <c r="A94" s="2" t="s">
        <v>334</v>
      </c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>
        <v>2</v>
      </c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>
        <v>1</v>
      </c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>
        <v>3</v>
      </c>
    </row>
    <row r="95" spans="1:327" x14ac:dyDescent="0.25">
      <c r="A95" s="2" t="s">
        <v>336</v>
      </c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>
        <v>1</v>
      </c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>
        <v>1</v>
      </c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>
        <v>1</v>
      </c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>
        <v>3</v>
      </c>
    </row>
    <row r="96" spans="1:327" x14ac:dyDescent="0.25">
      <c r="A96" s="2" t="s">
        <v>338</v>
      </c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>
        <v>1</v>
      </c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>
        <v>1</v>
      </c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>
        <v>5</v>
      </c>
      <c r="JE96" s="3"/>
      <c r="JF96" s="3"/>
      <c r="JG96" s="3"/>
      <c r="JH96" s="3"/>
      <c r="JI96" s="3"/>
      <c r="JJ96" s="3"/>
      <c r="JK96" s="3"/>
      <c r="JL96" s="3"/>
      <c r="JM96" s="3"/>
      <c r="JN96" s="3">
        <v>1</v>
      </c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>
        <v>8</v>
      </c>
    </row>
    <row r="97" spans="1:327" x14ac:dyDescent="0.25">
      <c r="A97" s="2" t="s">
        <v>342</v>
      </c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>
        <v>3</v>
      </c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>
        <v>5</v>
      </c>
      <c r="JE97" s="3"/>
      <c r="JF97" s="3"/>
      <c r="JG97" s="3"/>
      <c r="JH97" s="3"/>
      <c r="JI97" s="3"/>
      <c r="JJ97" s="3"/>
      <c r="JK97" s="3"/>
      <c r="JL97" s="3"/>
      <c r="JM97" s="3"/>
      <c r="JN97" s="3">
        <v>1</v>
      </c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>
        <v>9</v>
      </c>
    </row>
    <row r="98" spans="1:327" x14ac:dyDescent="0.25">
      <c r="A98" s="2" t="s">
        <v>344</v>
      </c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>
        <v>1</v>
      </c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>
        <v>2</v>
      </c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>
        <v>3</v>
      </c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>
        <v>2</v>
      </c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>
        <v>8</v>
      </c>
    </row>
    <row r="99" spans="1:327" x14ac:dyDescent="0.25">
      <c r="A99" s="2" t="s">
        <v>349</v>
      </c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>
        <v>2</v>
      </c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>
        <v>1</v>
      </c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>
        <v>1</v>
      </c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>
        <v>4</v>
      </c>
    </row>
    <row r="100" spans="1:327" x14ac:dyDescent="0.25">
      <c r="A100" s="2" t="s">
        <v>351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>
        <v>2</v>
      </c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>
        <v>1</v>
      </c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>
        <v>1</v>
      </c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>
        <v>4</v>
      </c>
    </row>
    <row r="101" spans="1:327" x14ac:dyDescent="0.25">
      <c r="A101" s="2" t="s">
        <v>353</v>
      </c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>
        <v>1</v>
      </c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>
        <v>1</v>
      </c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>
        <v>1</v>
      </c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>
        <v>3</v>
      </c>
    </row>
    <row r="102" spans="1:327" x14ac:dyDescent="0.25">
      <c r="A102" s="2" t="s">
        <v>355</v>
      </c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>
        <v>1</v>
      </c>
      <c r="GF102" s="3"/>
      <c r="GG102" s="3"/>
      <c r="GH102" s="3"/>
      <c r="GI102" s="3"/>
      <c r="GJ102" s="3"/>
      <c r="GK102" s="3"/>
      <c r="GL102" s="3"/>
      <c r="GM102" s="3"/>
      <c r="GN102" s="3"/>
      <c r="GO102" s="3">
        <v>1</v>
      </c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>
        <v>1</v>
      </c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>
        <v>1</v>
      </c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>
        <v>4</v>
      </c>
    </row>
    <row r="103" spans="1:327" x14ac:dyDescent="0.25">
      <c r="A103" s="2" t="s">
        <v>357</v>
      </c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>
        <v>1</v>
      </c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>
        <v>1</v>
      </c>
    </row>
    <row r="104" spans="1:327" x14ac:dyDescent="0.25">
      <c r="A104" s="2" t="s">
        <v>359</v>
      </c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>
        <v>1</v>
      </c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>
        <v>1</v>
      </c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>
        <v>1</v>
      </c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>
        <v>3</v>
      </c>
    </row>
    <row r="105" spans="1:327" x14ac:dyDescent="0.25">
      <c r="A105" s="2" t="s">
        <v>361</v>
      </c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>
        <v>2</v>
      </c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>
        <v>1</v>
      </c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>
        <v>1</v>
      </c>
      <c r="IS105" s="3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>
        <v>1</v>
      </c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>
        <v>5</v>
      </c>
    </row>
    <row r="106" spans="1:327" x14ac:dyDescent="0.25">
      <c r="A106" s="2" t="s">
        <v>363</v>
      </c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>
        <v>1</v>
      </c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>
        <v>1</v>
      </c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>
        <v>1</v>
      </c>
      <c r="IS106" s="3">
        <v>1</v>
      </c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>
        <v>1</v>
      </c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>
        <v>5</v>
      </c>
    </row>
    <row r="107" spans="1:327" x14ac:dyDescent="0.25">
      <c r="A107" s="2" t="s">
        <v>365</v>
      </c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>
        <v>1</v>
      </c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>
        <v>1</v>
      </c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>
        <v>1</v>
      </c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>
        <v>3</v>
      </c>
    </row>
    <row r="108" spans="1:327" x14ac:dyDescent="0.25">
      <c r="A108" s="2" t="s">
        <v>367</v>
      </c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>
        <v>1</v>
      </c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>
        <v>1</v>
      </c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>
        <v>2</v>
      </c>
    </row>
    <row r="109" spans="1:327" x14ac:dyDescent="0.25">
      <c r="A109" s="2" t="s">
        <v>369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>
        <v>1</v>
      </c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>
        <v>1</v>
      </c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>
        <v>2</v>
      </c>
    </row>
    <row r="110" spans="1:327" x14ac:dyDescent="0.25">
      <c r="A110" s="2" t="s">
        <v>373</v>
      </c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>
        <v>1</v>
      </c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>
        <v>1</v>
      </c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  <c r="JB110" s="3"/>
      <c r="JC110" s="3"/>
      <c r="JD110" s="3"/>
      <c r="JE110" s="3"/>
      <c r="JF110" s="3"/>
      <c r="JG110" s="3"/>
      <c r="JH110" s="3"/>
      <c r="JI110" s="3"/>
      <c r="JJ110" s="3"/>
      <c r="JK110" s="3"/>
      <c r="JL110" s="3"/>
      <c r="JM110" s="3"/>
      <c r="JN110" s="3"/>
      <c r="JO110" s="3"/>
      <c r="JP110" s="3"/>
      <c r="JQ110" s="3"/>
      <c r="JR110" s="3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  <c r="KM110" s="3"/>
      <c r="KN110" s="3"/>
      <c r="KO110" s="3"/>
      <c r="KP110" s="3"/>
      <c r="KQ110" s="3"/>
      <c r="KR110" s="3"/>
      <c r="KS110" s="3"/>
      <c r="KT110" s="3"/>
      <c r="KU110" s="3"/>
      <c r="KV110" s="3"/>
      <c r="KW110" s="3"/>
      <c r="KX110" s="3"/>
      <c r="KY110" s="3"/>
      <c r="KZ110" s="3"/>
      <c r="LA110" s="3"/>
      <c r="LB110" s="3"/>
      <c r="LC110" s="3"/>
      <c r="LD110" s="3"/>
      <c r="LE110" s="3"/>
      <c r="LF110" s="3"/>
      <c r="LG110" s="3"/>
      <c r="LH110" s="3"/>
      <c r="LI110" s="3"/>
      <c r="LJ110" s="3"/>
      <c r="LK110" s="3"/>
      <c r="LL110" s="3"/>
      <c r="LM110" s="3"/>
      <c r="LN110" s="3"/>
      <c r="LO110" s="3">
        <v>2</v>
      </c>
    </row>
    <row r="111" spans="1:327" x14ac:dyDescent="0.25">
      <c r="A111" s="2" t="s">
        <v>375</v>
      </c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>
        <v>1</v>
      </c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>
        <v>1</v>
      </c>
    </row>
    <row r="112" spans="1:327" x14ac:dyDescent="0.25">
      <c r="A112" s="2" t="s">
        <v>377</v>
      </c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>
        <v>1</v>
      </c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>
        <v>1</v>
      </c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>
        <v>2</v>
      </c>
    </row>
    <row r="113" spans="1:327" x14ac:dyDescent="0.25">
      <c r="A113" s="2" t="s">
        <v>379</v>
      </c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>
        <v>1</v>
      </c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>
        <v>1</v>
      </c>
      <c r="JR113" s="3">
        <v>2</v>
      </c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>
        <v>4</v>
      </c>
    </row>
    <row r="114" spans="1:327" x14ac:dyDescent="0.25">
      <c r="A114" s="2" t="s">
        <v>381</v>
      </c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>
        <v>1</v>
      </c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>
        <v>1</v>
      </c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>
        <v>1</v>
      </c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>
        <v>3</v>
      </c>
    </row>
    <row r="115" spans="1:327" x14ac:dyDescent="0.25">
      <c r="A115" s="2" t="s">
        <v>384</v>
      </c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>
        <v>1</v>
      </c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>
        <v>1</v>
      </c>
      <c r="HY115" s="3"/>
      <c r="HZ115" s="3"/>
      <c r="IA115" s="3"/>
      <c r="IB115" s="3"/>
      <c r="IC115" s="3"/>
      <c r="ID115" s="3"/>
      <c r="IE115" s="3">
        <v>1</v>
      </c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>
        <v>3</v>
      </c>
    </row>
    <row r="116" spans="1:327" x14ac:dyDescent="0.25">
      <c r="A116" s="2" t="s">
        <v>389</v>
      </c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>
        <v>1</v>
      </c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>
        <v>1</v>
      </c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>
        <v>2</v>
      </c>
    </row>
    <row r="117" spans="1:327" x14ac:dyDescent="0.25">
      <c r="A117" s="2" t="s">
        <v>391</v>
      </c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>
        <v>1</v>
      </c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>
        <v>1</v>
      </c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>
        <v>2</v>
      </c>
    </row>
    <row r="118" spans="1:327" x14ac:dyDescent="0.25">
      <c r="A118" s="2" t="s">
        <v>393</v>
      </c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>
        <v>1</v>
      </c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>
        <v>1</v>
      </c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  <c r="IZ118" s="3"/>
      <c r="JA118" s="3"/>
      <c r="JB118" s="3"/>
      <c r="JC118" s="3"/>
      <c r="JD118" s="3"/>
      <c r="JE118" s="3"/>
      <c r="JF118" s="3"/>
      <c r="JG118" s="3"/>
      <c r="JH118" s="3"/>
      <c r="JI118" s="3"/>
      <c r="JJ118" s="3"/>
      <c r="JK118" s="3"/>
      <c r="JL118" s="3"/>
      <c r="JM118" s="3"/>
      <c r="JN118" s="3"/>
      <c r="JO118" s="3"/>
      <c r="JP118" s="3"/>
      <c r="JQ118" s="3"/>
      <c r="JR118" s="3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/>
      <c r="KW118" s="3"/>
      <c r="KX118" s="3"/>
      <c r="KY118" s="3"/>
      <c r="KZ118" s="3"/>
      <c r="LA118" s="3"/>
      <c r="LB118" s="3"/>
      <c r="LC118" s="3"/>
      <c r="LD118" s="3"/>
      <c r="LE118" s="3"/>
      <c r="LF118" s="3"/>
      <c r="LG118" s="3"/>
      <c r="LH118" s="3"/>
      <c r="LI118" s="3"/>
      <c r="LJ118" s="3"/>
      <c r="LK118" s="3"/>
      <c r="LL118" s="3"/>
      <c r="LM118" s="3"/>
      <c r="LN118" s="3"/>
      <c r="LO118" s="3">
        <v>2</v>
      </c>
    </row>
    <row r="119" spans="1:327" x14ac:dyDescent="0.25">
      <c r="A119" s="2" t="s">
        <v>395</v>
      </c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>
        <v>1</v>
      </c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>
        <v>1</v>
      </c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>
        <v>2</v>
      </c>
    </row>
    <row r="120" spans="1:327" x14ac:dyDescent="0.25">
      <c r="A120" s="2" t="s">
        <v>397</v>
      </c>
      <c r="B120" s="3"/>
      <c r="C120" s="3"/>
      <c r="D120" s="3"/>
      <c r="E120" s="3"/>
      <c r="F120" s="3">
        <v>1</v>
      </c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>
        <v>1</v>
      </c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  <c r="KX120" s="3"/>
      <c r="KY120" s="3"/>
      <c r="KZ120" s="3"/>
      <c r="LA120" s="3"/>
      <c r="LB120" s="3"/>
      <c r="LC120" s="3"/>
      <c r="LD120" s="3"/>
      <c r="LE120" s="3"/>
      <c r="LF120" s="3"/>
      <c r="LG120" s="3"/>
      <c r="LH120" s="3"/>
      <c r="LI120" s="3"/>
      <c r="LJ120" s="3"/>
      <c r="LK120" s="3"/>
      <c r="LL120" s="3"/>
      <c r="LM120" s="3"/>
      <c r="LN120" s="3"/>
      <c r="LO120" s="3">
        <v>2</v>
      </c>
    </row>
    <row r="121" spans="1:327" x14ac:dyDescent="0.25">
      <c r="A121" s="2" t="s">
        <v>400</v>
      </c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>
        <v>1</v>
      </c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>
        <v>1</v>
      </c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  <c r="IZ121" s="3"/>
      <c r="JA121" s="3"/>
      <c r="JB121" s="3"/>
      <c r="JC121" s="3"/>
      <c r="JD121" s="3"/>
      <c r="JE121" s="3"/>
      <c r="JF121" s="3"/>
      <c r="JG121" s="3"/>
      <c r="JH121" s="3"/>
      <c r="JI121" s="3"/>
      <c r="JJ121" s="3"/>
      <c r="JK121" s="3"/>
      <c r="JL121" s="3"/>
      <c r="JM121" s="3"/>
      <c r="JN121" s="3"/>
      <c r="JO121" s="3"/>
      <c r="JP121" s="3"/>
      <c r="JQ121" s="3"/>
      <c r="JR121" s="3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  <c r="KM121" s="3"/>
      <c r="KN121" s="3"/>
      <c r="KO121" s="3"/>
      <c r="KP121" s="3"/>
      <c r="KQ121" s="3"/>
      <c r="KR121" s="3"/>
      <c r="KS121" s="3"/>
      <c r="KT121" s="3"/>
      <c r="KU121" s="3"/>
      <c r="KV121" s="3"/>
      <c r="KW121" s="3"/>
      <c r="KX121" s="3"/>
      <c r="KY121" s="3"/>
      <c r="KZ121" s="3"/>
      <c r="LA121" s="3"/>
      <c r="LB121" s="3"/>
      <c r="LC121" s="3"/>
      <c r="LD121" s="3"/>
      <c r="LE121" s="3"/>
      <c r="LF121" s="3"/>
      <c r="LG121" s="3"/>
      <c r="LH121" s="3"/>
      <c r="LI121" s="3"/>
      <c r="LJ121" s="3"/>
      <c r="LK121" s="3"/>
      <c r="LL121" s="3"/>
      <c r="LM121" s="3"/>
      <c r="LN121" s="3"/>
      <c r="LO121" s="3">
        <v>2</v>
      </c>
    </row>
    <row r="122" spans="1:327" x14ac:dyDescent="0.25">
      <c r="A122" s="2" t="s">
        <v>404</v>
      </c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>
        <v>1</v>
      </c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>
        <v>1</v>
      </c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  <c r="JB122" s="3"/>
      <c r="JC122" s="3"/>
      <c r="JD122" s="3">
        <v>1</v>
      </c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>
        <v>3</v>
      </c>
    </row>
    <row r="123" spans="1:327" x14ac:dyDescent="0.25">
      <c r="A123" s="2" t="s">
        <v>406</v>
      </c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>
        <v>1</v>
      </c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>
        <v>1</v>
      </c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  <c r="IZ123" s="3"/>
      <c r="JA123" s="3"/>
      <c r="JB123" s="3"/>
      <c r="JC123" s="3"/>
      <c r="JD123" s="3"/>
      <c r="JE123" s="3"/>
      <c r="JF123" s="3"/>
      <c r="JG123" s="3"/>
      <c r="JH123" s="3"/>
      <c r="JI123" s="3"/>
      <c r="JJ123" s="3"/>
      <c r="JK123" s="3"/>
      <c r="JL123" s="3"/>
      <c r="JM123" s="3"/>
      <c r="JN123" s="3"/>
      <c r="JO123" s="3"/>
      <c r="JP123" s="3"/>
      <c r="JQ123" s="3"/>
      <c r="JR123" s="3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/>
      <c r="KW123" s="3"/>
      <c r="KX123" s="3"/>
      <c r="KY123" s="3"/>
      <c r="KZ123" s="3"/>
      <c r="LA123" s="3"/>
      <c r="LB123" s="3"/>
      <c r="LC123" s="3"/>
      <c r="LD123" s="3"/>
      <c r="LE123" s="3"/>
      <c r="LF123" s="3"/>
      <c r="LG123" s="3"/>
      <c r="LH123" s="3"/>
      <c r="LI123" s="3"/>
      <c r="LJ123" s="3"/>
      <c r="LK123" s="3"/>
      <c r="LL123" s="3"/>
      <c r="LM123" s="3"/>
      <c r="LN123" s="3"/>
      <c r="LO123" s="3">
        <v>2</v>
      </c>
    </row>
    <row r="124" spans="1:327" x14ac:dyDescent="0.25">
      <c r="A124" s="2" t="s">
        <v>410</v>
      </c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>
        <v>1</v>
      </c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>
        <v>1</v>
      </c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>
        <v>1</v>
      </c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  <c r="IZ124" s="3"/>
      <c r="JA124" s="3"/>
      <c r="JB124" s="3"/>
      <c r="JC124" s="3"/>
      <c r="JD124" s="3"/>
      <c r="JE124" s="3"/>
      <c r="JF124" s="3"/>
      <c r="JG124" s="3"/>
      <c r="JH124" s="3"/>
      <c r="JI124" s="3"/>
      <c r="JJ124" s="3"/>
      <c r="JK124" s="3"/>
      <c r="JL124" s="3"/>
      <c r="JM124" s="3"/>
      <c r="JN124" s="3"/>
      <c r="JO124" s="3"/>
      <c r="JP124" s="3"/>
      <c r="JQ124" s="3"/>
      <c r="JR124" s="3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  <c r="KM124" s="3"/>
      <c r="KN124" s="3"/>
      <c r="KO124" s="3"/>
      <c r="KP124" s="3"/>
      <c r="KQ124" s="3"/>
      <c r="KR124" s="3"/>
      <c r="KS124" s="3"/>
      <c r="KT124" s="3"/>
      <c r="KU124" s="3"/>
      <c r="KV124" s="3"/>
      <c r="KW124" s="3"/>
      <c r="KX124" s="3"/>
      <c r="KY124" s="3"/>
      <c r="KZ124" s="3"/>
      <c r="LA124" s="3"/>
      <c r="LB124" s="3"/>
      <c r="LC124" s="3"/>
      <c r="LD124" s="3"/>
      <c r="LE124" s="3"/>
      <c r="LF124" s="3"/>
      <c r="LG124" s="3"/>
      <c r="LH124" s="3"/>
      <c r="LI124" s="3"/>
      <c r="LJ124" s="3"/>
      <c r="LK124" s="3"/>
      <c r="LL124" s="3"/>
      <c r="LM124" s="3"/>
      <c r="LN124" s="3"/>
      <c r="LO124" s="3">
        <v>3</v>
      </c>
    </row>
    <row r="125" spans="1:327" x14ac:dyDescent="0.25">
      <c r="A125" s="2" t="s">
        <v>412</v>
      </c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>
        <v>1</v>
      </c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>
        <v>1</v>
      </c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  <c r="KX125" s="3"/>
      <c r="KY125" s="3"/>
      <c r="KZ125" s="3"/>
      <c r="LA125" s="3"/>
      <c r="LB125" s="3"/>
      <c r="LC125" s="3"/>
      <c r="LD125" s="3"/>
      <c r="LE125" s="3"/>
      <c r="LF125" s="3"/>
      <c r="LG125" s="3"/>
      <c r="LH125" s="3"/>
      <c r="LI125" s="3"/>
      <c r="LJ125" s="3"/>
      <c r="LK125" s="3"/>
      <c r="LL125" s="3"/>
      <c r="LM125" s="3"/>
      <c r="LN125" s="3"/>
      <c r="LO125" s="3">
        <v>2</v>
      </c>
    </row>
    <row r="126" spans="1:327" x14ac:dyDescent="0.25">
      <c r="A126" s="2" t="s">
        <v>414</v>
      </c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>
        <v>1</v>
      </c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>
        <v>1</v>
      </c>
      <c r="GJ126" s="3"/>
      <c r="GK126" s="3"/>
      <c r="GL126" s="3">
        <v>1</v>
      </c>
      <c r="GM126" s="3"/>
      <c r="GN126" s="3"/>
      <c r="GO126" s="3">
        <v>1</v>
      </c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>
        <v>1</v>
      </c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  <c r="IZ126" s="3"/>
      <c r="JA126" s="3"/>
      <c r="JB126" s="3"/>
      <c r="JC126" s="3"/>
      <c r="JD126" s="3"/>
      <c r="JE126" s="3"/>
      <c r="JF126" s="3"/>
      <c r="JG126" s="3"/>
      <c r="JH126" s="3"/>
      <c r="JI126" s="3"/>
      <c r="JJ126" s="3"/>
      <c r="JK126" s="3"/>
      <c r="JL126" s="3"/>
      <c r="JM126" s="3"/>
      <c r="JN126" s="3"/>
      <c r="JO126" s="3"/>
      <c r="JP126" s="3"/>
      <c r="JQ126" s="3"/>
      <c r="JR126" s="3"/>
      <c r="JS126" s="3"/>
      <c r="JT126" s="3"/>
      <c r="JU126" s="3"/>
      <c r="JV126" s="3"/>
      <c r="JW126" s="3"/>
      <c r="JX126" s="3"/>
      <c r="JY126" s="3"/>
      <c r="JZ126" s="3"/>
      <c r="KA126" s="3"/>
      <c r="KB126" s="3"/>
      <c r="KC126" s="3"/>
      <c r="KD126" s="3"/>
      <c r="KE126" s="3"/>
      <c r="KF126" s="3"/>
      <c r="KG126" s="3"/>
      <c r="KH126" s="3">
        <v>1</v>
      </c>
      <c r="KI126" s="3"/>
      <c r="KJ126" s="3"/>
      <c r="KK126" s="3"/>
      <c r="KL126" s="3"/>
      <c r="KM126" s="3"/>
      <c r="KN126" s="3"/>
      <c r="KO126" s="3"/>
      <c r="KP126" s="3"/>
      <c r="KQ126" s="3"/>
      <c r="KR126" s="3"/>
      <c r="KS126" s="3"/>
      <c r="KT126" s="3"/>
      <c r="KU126" s="3"/>
      <c r="KV126" s="3"/>
      <c r="KW126" s="3"/>
      <c r="KX126" s="3"/>
      <c r="KY126" s="3"/>
      <c r="KZ126" s="3"/>
      <c r="LA126" s="3"/>
      <c r="LB126" s="3"/>
      <c r="LC126" s="3"/>
      <c r="LD126" s="3"/>
      <c r="LE126" s="3"/>
      <c r="LF126" s="3"/>
      <c r="LG126" s="3"/>
      <c r="LH126" s="3"/>
      <c r="LI126" s="3"/>
      <c r="LJ126" s="3"/>
      <c r="LK126" s="3"/>
      <c r="LL126" s="3"/>
      <c r="LM126" s="3"/>
      <c r="LN126" s="3"/>
      <c r="LO126" s="3">
        <v>6</v>
      </c>
    </row>
    <row r="127" spans="1:327" x14ac:dyDescent="0.25">
      <c r="A127" s="2" t="s">
        <v>417</v>
      </c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>
        <v>2</v>
      </c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  <c r="IZ127" s="3"/>
      <c r="JA127" s="3"/>
      <c r="JB127" s="3"/>
      <c r="JC127" s="3"/>
      <c r="JD127" s="3"/>
      <c r="JE127" s="3"/>
      <c r="JF127" s="3"/>
      <c r="JG127" s="3"/>
      <c r="JH127" s="3"/>
      <c r="JI127" s="3"/>
      <c r="JJ127" s="3"/>
      <c r="JK127" s="3"/>
      <c r="JL127" s="3"/>
      <c r="JM127" s="3"/>
      <c r="JN127" s="3"/>
      <c r="JO127" s="3"/>
      <c r="JP127" s="3"/>
      <c r="JQ127" s="3"/>
      <c r="JR127" s="3"/>
      <c r="JS127" s="3"/>
      <c r="JT127" s="3"/>
      <c r="JU127" s="3"/>
      <c r="JV127" s="3"/>
      <c r="JW127" s="3"/>
      <c r="JX127" s="3"/>
      <c r="JY127" s="3"/>
      <c r="JZ127" s="3"/>
      <c r="KA127" s="3"/>
      <c r="KB127" s="3"/>
      <c r="KC127" s="3"/>
      <c r="KD127" s="3"/>
      <c r="KE127" s="3"/>
      <c r="KF127" s="3"/>
      <c r="KG127" s="3"/>
      <c r="KH127" s="3"/>
      <c r="KI127" s="3"/>
      <c r="KJ127" s="3"/>
      <c r="KK127" s="3"/>
      <c r="KL127" s="3"/>
      <c r="KM127" s="3"/>
      <c r="KN127" s="3"/>
      <c r="KO127" s="3"/>
      <c r="KP127" s="3"/>
      <c r="KQ127" s="3"/>
      <c r="KR127" s="3"/>
      <c r="KS127" s="3"/>
      <c r="KT127" s="3"/>
      <c r="KU127" s="3"/>
      <c r="KV127" s="3"/>
      <c r="KW127" s="3"/>
      <c r="KX127" s="3"/>
      <c r="KY127" s="3"/>
      <c r="KZ127" s="3"/>
      <c r="LA127" s="3"/>
      <c r="LB127" s="3"/>
      <c r="LC127" s="3"/>
      <c r="LD127" s="3"/>
      <c r="LE127" s="3"/>
      <c r="LF127" s="3"/>
      <c r="LG127" s="3"/>
      <c r="LH127" s="3"/>
      <c r="LI127" s="3"/>
      <c r="LJ127" s="3"/>
      <c r="LK127" s="3"/>
      <c r="LL127" s="3"/>
      <c r="LM127" s="3"/>
      <c r="LN127" s="3"/>
      <c r="LO127" s="3">
        <v>2</v>
      </c>
    </row>
    <row r="128" spans="1:327" x14ac:dyDescent="0.25">
      <c r="A128" s="2" t="s">
        <v>419</v>
      </c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>
        <v>1</v>
      </c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>
        <v>1</v>
      </c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>
        <v>1</v>
      </c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>
        <v>3</v>
      </c>
    </row>
    <row r="129" spans="1:327" x14ac:dyDescent="0.25">
      <c r="A129" s="2" t="s">
        <v>425</v>
      </c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>
        <v>1</v>
      </c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>
        <v>1</v>
      </c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>
        <v>1</v>
      </c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  <c r="IZ129" s="3"/>
      <c r="JA129" s="3"/>
      <c r="JB129" s="3"/>
      <c r="JC129" s="3"/>
      <c r="JD129" s="3"/>
      <c r="JE129" s="3"/>
      <c r="JF129" s="3"/>
      <c r="JG129" s="3"/>
      <c r="JH129" s="3"/>
      <c r="JI129" s="3"/>
      <c r="JJ129" s="3"/>
      <c r="JK129" s="3"/>
      <c r="JL129" s="3"/>
      <c r="JM129" s="3"/>
      <c r="JN129" s="3"/>
      <c r="JO129" s="3"/>
      <c r="JP129" s="3"/>
      <c r="JQ129" s="3"/>
      <c r="JR129" s="3"/>
      <c r="JS129" s="3"/>
      <c r="JT129" s="3"/>
      <c r="JU129" s="3"/>
      <c r="JV129" s="3"/>
      <c r="JW129" s="3"/>
      <c r="JX129" s="3"/>
      <c r="JY129" s="3"/>
      <c r="JZ129" s="3"/>
      <c r="KA129" s="3"/>
      <c r="KB129" s="3"/>
      <c r="KC129" s="3"/>
      <c r="KD129" s="3"/>
      <c r="KE129" s="3"/>
      <c r="KF129" s="3"/>
      <c r="KG129" s="3"/>
      <c r="KH129" s="3"/>
      <c r="KI129" s="3"/>
      <c r="KJ129" s="3"/>
      <c r="KK129" s="3"/>
      <c r="KL129" s="3"/>
      <c r="KM129" s="3"/>
      <c r="KN129" s="3"/>
      <c r="KO129" s="3"/>
      <c r="KP129" s="3"/>
      <c r="KQ129" s="3"/>
      <c r="KR129" s="3"/>
      <c r="KS129" s="3"/>
      <c r="KT129" s="3"/>
      <c r="KU129" s="3"/>
      <c r="KV129" s="3"/>
      <c r="KW129" s="3"/>
      <c r="KX129" s="3"/>
      <c r="KY129" s="3"/>
      <c r="KZ129" s="3"/>
      <c r="LA129" s="3"/>
      <c r="LB129" s="3"/>
      <c r="LC129" s="3"/>
      <c r="LD129" s="3"/>
      <c r="LE129" s="3"/>
      <c r="LF129" s="3"/>
      <c r="LG129" s="3"/>
      <c r="LH129" s="3"/>
      <c r="LI129" s="3"/>
      <c r="LJ129" s="3"/>
      <c r="LK129" s="3"/>
      <c r="LL129" s="3"/>
      <c r="LM129" s="3"/>
      <c r="LN129" s="3"/>
      <c r="LO129" s="3">
        <v>3</v>
      </c>
    </row>
    <row r="130" spans="1:327" x14ac:dyDescent="0.25">
      <c r="A130" s="2" t="s">
        <v>428</v>
      </c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>
        <v>1</v>
      </c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>
        <v>2</v>
      </c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>
        <v>1</v>
      </c>
      <c r="JR130" s="3">
        <v>2</v>
      </c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>
        <v>6</v>
      </c>
    </row>
    <row r="131" spans="1:327" x14ac:dyDescent="0.25">
      <c r="A131" s="2" t="s">
        <v>430</v>
      </c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>
        <v>1</v>
      </c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>
        <v>1</v>
      </c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  <c r="IY131" s="3"/>
      <c r="IZ131" s="3"/>
      <c r="JA131" s="3"/>
      <c r="JB131" s="3"/>
      <c r="JC131" s="3"/>
      <c r="JD131" s="3"/>
      <c r="JE131" s="3"/>
      <c r="JF131" s="3"/>
      <c r="JG131" s="3"/>
      <c r="JH131" s="3"/>
      <c r="JI131" s="3"/>
      <c r="JJ131" s="3"/>
      <c r="JK131" s="3"/>
      <c r="JL131" s="3"/>
      <c r="JM131" s="3"/>
      <c r="JN131" s="3"/>
      <c r="JO131" s="3"/>
      <c r="JP131" s="3"/>
      <c r="JQ131" s="3"/>
      <c r="JR131" s="3"/>
      <c r="JS131" s="3"/>
      <c r="JT131" s="3"/>
      <c r="JU131" s="3"/>
      <c r="JV131" s="3"/>
      <c r="JW131" s="3"/>
      <c r="JX131" s="3"/>
      <c r="JY131" s="3"/>
      <c r="JZ131" s="3"/>
      <c r="KA131" s="3"/>
      <c r="KB131" s="3"/>
      <c r="KC131" s="3">
        <v>1</v>
      </c>
      <c r="KD131" s="3"/>
      <c r="KE131" s="3"/>
      <c r="KF131" s="3"/>
      <c r="KG131" s="3"/>
      <c r="KH131" s="3"/>
      <c r="KI131" s="3"/>
      <c r="KJ131" s="3"/>
      <c r="KK131" s="3"/>
      <c r="KL131" s="3"/>
      <c r="KM131" s="3"/>
      <c r="KN131" s="3"/>
      <c r="KO131" s="3"/>
      <c r="KP131" s="3"/>
      <c r="KQ131" s="3"/>
      <c r="KR131" s="3"/>
      <c r="KS131" s="3"/>
      <c r="KT131" s="3"/>
      <c r="KU131" s="3"/>
      <c r="KV131" s="3"/>
      <c r="KW131" s="3"/>
      <c r="KX131" s="3"/>
      <c r="KY131" s="3"/>
      <c r="KZ131" s="3"/>
      <c r="LA131" s="3"/>
      <c r="LB131" s="3"/>
      <c r="LC131" s="3"/>
      <c r="LD131" s="3"/>
      <c r="LE131" s="3"/>
      <c r="LF131" s="3"/>
      <c r="LG131" s="3"/>
      <c r="LH131" s="3"/>
      <c r="LI131" s="3"/>
      <c r="LJ131" s="3"/>
      <c r="LK131" s="3"/>
      <c r="LL131" s="3"/>
      <c r="LM131" s="3"/>
      <c r="LN131" s="3"/>
      <c r="LO131" s="3">
        <v>3</v>
      </c>
    </row>
    <row r="132" spans="1:327" x14ac:dyDescent="0.25">
      <c r="A132" s="2" t="s">
        <v>434</v>
      </c>
      <c r="B132" s="3"/>
      <c r="C132" s="3"/>
      <c r="D132" s="3">
        <v>1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>
        <v>1</v>
      </c>
      <c r="FQ132" s="3"/>
      <c r="FR132" s="3"/>
      <c r="FS132" s="3">
        <v>1</v>
      </c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>
        <v>1</v>
      </c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  <c r="IZ132" s="3"/>
      <c r="JA132" s="3"/>
      <c r="JB132" s="3"/>
      <c r="JC132" s="3"/>
      <c r="JD132" s="3"/>
      <c r="JE132" s="3"/>
      <c r="JF132" s="3"/>
      <c r="JG132" s="3"/>
      <c r="JH132" s="3"/>
      <c r="JI132" s="3"/>
      <c r="JJ132" s="3"/>
      <c r="JK132" s="3"/>
      <c r="JL132" s="3"/>
      <c r="JM132" s="3"/>
      <c r="JN132" s="3"/>
      <c r="JO132" s="3"/>
      <c r="JP132" s="3"/>
      <c r="JQ132" s="3"/>
      <c r="JR132" s="3"/>
      <c r="JS132" s="3"/>
      <c r="JT132" s="3"/>
      <c r="JU132" s="3"/>
      <c r="JV132" s="3"/>
      <c r="JW132" s="3"/>
      <c r="JX132" s="3"/>
      <c r="JY132" s="3"/>
      <c r="JZ132" s="3"/>
      <c r="KA132" s="3"/>
      <c r="KB132" s="3"/>
      <c r="KC132" s="3"/>
      <c r="KD132" s="3"/>
      <c r="KE132" s="3"/>
      <c r="KF132" s="3"/>
      <c r="KG132" s="3"/>
      <c r="KH132" s="3"/>
      <c r="KI132" s="3"/>
      <c r="KJ132" s="3"/>
      <c r="KK132" s="3"/>
      <c r="KL132" s="3"/>
      <c r="KM132" s="3"/>
      <c r="KN132" s="3"/>
      <c r="KO132" s="3"/>
      <c r="KP132" s="3"/>
      <c r="KQ132" s="3"/>
      <c r="KR132" s="3"/>
      <c r="KS132" s="3"/>
      <c r="KT132" s="3"/>
      <c r="KU132" s="3"/>
      <c r="KV132" s="3"/>
      <c r="KW132" s="3"/>
      <c r="KX132" s="3"/>
      <c r="KY132" s="3"/>
      <c r="KZ132" s="3"/>
      <c r="LA132" s="3"/>
      <c r="LB132" s="3"/>
      <c r="LC132" s="3"/>
      <c r="LD132" s="3"/>
      <c r="LE132" s="3"/>
      <c r="LF132" s="3"/>
      <c r="LG132" s="3"/>
      <c r="LH132" s="3"/>
      <c r="LI132" s="3"/>
      <c r="LJ132" s="3"/>
      <c r="LK132" s="3"/>
      <c r="LL132" s="3"/>
      <c r="LM132" s="3"/>
      <c r="LN132" s="3"/>
      <c r="LO132" s="3">
        <v>4</v>
      </c>
    </row>
    <row r="133" spans="1:327" x14ac:dyDescent="0.25">
      <c r="A133" s="2" t="s">
        <v>437</v>
      </c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>
        <v>1</v>
      </c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>
        <v>1</v>
      </c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>
        <v>1</v>
      </c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  <c r="IZ133" s="3"/>
      <c r="JA133" s="3"/>
      <c r="JB133" s="3"/>
      <c r="JC133" s="3"/>
      <c r="JD133" s="3"/>
      <c r="JE133" s="3"/>
      <c r="JF133" s="3"/>
      <c r="JG133" s="3"/>
      <c r="JH133" s="3"/>
      <c r="JI133" s="3"/>
      <c r="JJ133" s="3"/>
      <c r="JK133" s="3"/>
      <c r="JL133" s="3"/>
      <c r="JM133" s="3"/>
      <c r="JN133" s="3"/>
      <c r="JO133" s="3"/>
      <c r="JP133" s="3"/>
      <c r="JQ133" s="3"/>
      <c r="JR133" s="3"/>
      <c r="JS133" s="3"/>
      <c r="JT133" s="3"/>
      <c r="JU133" s="3"/>
      <c r="JV133" s="3"/>
      <c r="JW133" s="3"/>
      <c r="JX133" s="3"/>
      <c r="JY133" s="3"/>
      <c r="JZ133" s="3"/>
      <c r="KA133" s="3"/>
      <c r="KB133" s="3"/>
      <c r="KC133" s="3"/>
      <c r="KD133" s="3"/>
      <c r="KE133" s="3"/>
      <c r="KF133" s="3"/>
      <c r="KG133" s="3"/>
      <c r="KH133" s="3"/>
      <c r="KI133" s="3"/>
      <c r="KJ133" s="3"/>
      <c r="KK133" s="3"/>
      <c r="KL133" s="3"/>
      <c r="KM133" s="3"/>
      <c r="KN133" s="3"/>
      <c r="KO133" s="3"/>
      <c r="KP133" s="3"/>
      <c r="KQ133" s="3"/>
      <c r="KR133" s="3"/>
      <c r="KS133" s="3"/>
      <c r="KT133" s="3"/>
      <c r="KU133" s="3">
        <v>1</v>
      </c>
      <c r="KV133" s="3"/>
      <c r="KW133" s="3"/>
      <c r="KX133" s="3"/>
      <c r="KY133" s="3"/>
      <c r="KZ133" s="3"/>
      <c r="LA133" s="3"/>
      <c r="LB133" s="3"/>
      <c r="LC133" s="3"/>
      <c r="LD133" s="3"/>
      <c r="LE133" s="3"/>
      <c r="LF133" s="3"/>
      <c r="LG133" s="3"/>
      <c r="LH133" s="3"/>
      <c r="LI133" s="3"/>
      <c r="LJ133" s="3"/>
      <c r="LK133" s="3"/>
      <c r="LL133" s="3"/>
      <c r="LM133" s="3"/>
      <c r="LN133" s="3"/>
      <c r="LO133" s="3">
        <v>4</v>
      </c>
    </row>
    <row r="134" spans="1:327" x14ac:dyDescent="0.25">
      <c r="A134" s="2" t="s">
        <v>443</v>
      </c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>
        <v>1</v>
      </c>
      <c r="HY134" s="3"/>
      <c r="HZ134" s="3"/>
      <c r="IA134" s="3"/>
      <c r="IB134" s="3">
        <v>1</v>
      </c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>
        <v>2</v>
      </c>
    </row>
    <row r="135" spans="1:327" x14ac:dyDescent="0.25">
      <c r="A135" s="2" t="s">
        <v>445</v>
      </c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>
        <v>1</v>
      </c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>
        <v>1</v>
      </c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>
        <v>1</v>
      </c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>
        <v>3</v>
      </c>
    </row>
    <row r="136" spans="1:327" x14ac:dyDescent="0.25">
      <c r="A136" s="2" t="s">
        <v>447</v>
      </c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>
        <v>1</v>
      </c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>
        <v>1</v>
      </c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/>
      <c r="KW136" s="3"/>
      <c r="KX136" s="3"/>
      <c r="KY136" s="3"/>
      <c r="KZ136" s="3"/>
      <c r="LA136" s="3"/>
      <c r="LB136" s="3"/>
      <c r="LC136" s="3"/>
      <c r="LD136" s="3"/>
      <c r="LE136" s="3"/>
      <c r="LF136" s="3"/>
      <c r="LG136" s="3"/>
      <c r="LH136" s="3"/>
      <c r="LI136" s="3"/>
      <c r="LJ136" s="3"/>
      <c r="LK136" s="3"/>
      <c r="LL136" s="3"/>
      <c r="LM136" s="3"/>
      <c r="LN136" s="3"/>
      <c r="LO136" s="3">
        <v>2</v>
      </c>
    </row>
    <row r="137" spans="1:327" x14ac:dyDescent="0.25">
      <c r="A137" s="2" t="s">
        <v>449</v>
      </c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>
        <v>1</v>
      </c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>
        <v>1</v>
      </c>
      <c r="HY137" s="3"/>
      <c r="HZ137" s="3">
        <v>1</v>
      </c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>
        <v>1</v>
      </c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>
        <v>1</v>
      </c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>
        <v>5</v>
      </c>
    </row>
    <row r="138" spans="1:327" x14ac:dyDescent="0.25">
      <c r="A138" s="2" t="s">
        <v>456</v>
      </c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>
        <v>1</v>
      </c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>
        <v>1</v>
      </c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>
        <v>2</v>
      </c>
    </row>
    <row r="139" spans="1:327" x14ac:dyDescent="0.25">
      <c r="A139" s="2" t="s">
        <v>458</v>
      </c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>
        <v>1</v>
      </c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>
        <v>1</v>
      </c>
      <c r="HY139" s="3"/>
      <c r="HZ139" s="3">
        <v>1</v>
      </c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>
        <v>2</v>
      </c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>
        <v>2</v>
      </c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>
        <v>7</v>
      </c>
    </row>
    <row r="140" spans="1:327" x14ac:dyDescent="0.25">
      <c r="A140" s="2" t="s">
        <v>460</v>
      </c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>
        <v>1</v>
      </c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>
        <v>1</v>
      </c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>
        <v>1</v>
      </c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>
        <v>3</v>
      </c>
    </row>
    <row r="141" spans="1:327" x14ac:dyDescent="0.25">
      <c r="A141" s="2" t="s">
        <v>462</v>
      </c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>
        <v>1</v>
      </c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>
        <v>1</v>
      </c>
    </row>
    <row r="142" spans="1:327" x14ac:dyDescent="0.25">
      <c r="A142" s="2" t="s">
        <v>464</v>
      </c>
      <c r="B142" s="3"/>
      <c r="C142" s="3"/>
      <c r="D142" s="3"/>
      <c r="E142" s="3">
        <v>1</v>
      </c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>
        <v>1</v>
      </c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>
        <v>1</v>
      </c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>
        <v>1</v>
      </c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>
        <v>4</v>
      </c>
    </row>
    <row r="143" spans="1:327" x14ac:dyDescent="0.25">
      <c r="A143" s="2" t="s">
        <v>467</v>
      </c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>
        <v>1</v>
      </c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>
        <v>1</v>
      </c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>
        <v>2</v>
      </c>
    </row>
    <row r="144" spans="1:327" x14ac:dyDescent="0.25">
      <c r="A144" s="2" t="s">
        <v>470</v>
      </c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>
        <v>1</v>
      </c>
      <c r="GE144" s="3"/>
      <c r="GF144" s="3"/>
      <c r="GG144" s="3"/>
      <c r="GH144" s="3"/>
      <c r="GI144" s="3"/>
      <c r="GJ144" s="3"/>
      <c r="GK144" s="3"/>
      <c r="GL144" s="3"/>
      <c r="GM144" s="3"/>
      <c r="GN144" s="3">
        <v>1</v>
      </c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>
        <v>3</v>
      </c>
      <c r="HU144" s="3"/>
      <c r="HV144" s="3"/>
      <c r="HW144" s="3"/>
      <c r="HX144" s="3">
        <v>1</v>
      </c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>
        <v>6</v>
      </c>
    </row>
    <row r="145" spans="1:327" x14ac:dyDescent="0.25">
      <c r="A145" s="2" t="s">
        <v>476</v>
      </c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>
        <v>1</v>
      </c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>
        <v>1</v>
      </c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>
        <v>1</v>
      </c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>
        <v>1</v>
      </c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>
        <v>1</v>
      </c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>
        <v>5</v>
      </c>
    </row>
    <row r="146" spans="1:327" x14ac:dyDescent="0.25">
      <c r="A146" s="2" t="s">
        <v>483</v>
      </c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>
        <v>1</v>
      </c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>
        <v>1</v>
      </c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  <c r="IZ146" s="3"/>
      <c r="JA146" s="3"/>
      <c r="JB146" s="3"/>
      <c r="JC146" s="3"/>
      <c r="JD146" s="3"/>
      <c r="JE146" s="3"/>
      <c r="JF146" s="3"/>
      <c r="JG146" s="3"/>
      <c r="JH146" s="3"/>
      <c r="JI146" s="3"/>
      <c r="JJ146" s="3"/>
      <c r="JK146" s="3"/>
      <c r="JL146" s="3"/>
      <c r="JM146" s="3"/>
      <c r="JN146" s="3"/>
      <c r="JO146" s="3"/>
      <c r="JP146" s="3"/>
      <c r="JQ146" s="3"/>
      <c r="JR146" s="3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  <c r="KM146" s="3"/>
      <c r="KN146" s="3"/>
      <c r="KO146" s="3"/>
      <c r="KP146" s="3"/>
      <c r="KQ146" s="3"/>
      <c r="KR146" s="3"/>
      <c r="KS146" s="3"/>
      <c r="KT146" s="3"/>
      <c r="KU146" s="3"/>
      <c r="KV146" s="3"/>
      <c r="KW146" s="3"/>
      <c r="KX146" s="3"/>
      <c r="KY146" s="3"/>
      <c r="KZ146" s="3"/>
      <c r="LA146" s="3"/>
      <c r="LB146" s="3"/>
      <c r="LC146" s="3"/>
      <c r="LD146" s="3"/>
      <c r="LE146" s="3"/>
      <c r="LF146" s="3"/>
      <c r="LG146" s="3"/>
      <c r="LH146" s="3"/>
      <c r="LI146" s="3"/>
      <c r="LJ146" s="3"/>
      <c r="LK146" s="3"/>
      <c r="LL146" s="3"/>
      <c r="LM146" s="3"/>
      <c r="LN146" s="3"/>
      <c r="LO146" s="3">
        <v>2</v>
      </c>
    </row>
    <row r="147" spans="1:327" x14ac:dyDescent="0.25">
      <c r="A147" s="2" t="s">
        <v>485</v>
      </c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>
        <v>1</v>
      </c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>
        <v>1</v>
      </c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  <c r="IZ147" s="3"/>
      <c r="JA147" s="3"/>
      <c r="JB147" s="3"/>
      <c r="JC147" s="3"/>
      <c r="JD147" s="3"/>
      <c r="JE147" s="3"/>
      <c r="JF147" s="3"/>
      <c r="JG147" s="3"/>
      <c r="JH147" s="3"/>
      <c r="JI147" s="3"/>
      <c r="JJ147" s="3"/>
      <c r="JK147" s="3"/>
      <c r="JL147" s="3"/>
      <c r="JM147" s="3"/>
      <c r="JN147" s="3"/>
      <c r="JO147" s="3"/>
      <c r="JP147" s="3"/>
      <c r="JQ147" s="3"/>
      <c r="JR147" s="3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/>
      <c r="KW147" s="3"/>
      <c r="KX147" s="3"/>
      <c r="KY147" s="3"/>
      <c r="KZ147" s="3"/>
      <c r="LA147" s="3"/>
      <c r="LB147" s="3"/>
      <c r="LC147" s="3"/>
      <c r="LD147" s="3"/>
      <c r="LE147" s="3"/>
      <c r="LF147" s="3"/>
      <c r="LG147" s="3"/>
      <c r="LH147" s="3"/>
      <c r="LI147" s="3"/>
      <c r="LJ147" s="3"/>
      <c r="LK147" s="3"/>
      <c r="LL147" s="3"/>
      <c r="LM147" s="3"/>
      <c r="LN147" s="3"/>
      <c r="LO147" s="3">
        <v>2</v>
      </c>
    </row>
    <row r="148" spans="1:327" x14ac:dyDescent="0.25">
      <c r="A148" s="2" t="s">
        <v>487</v>
      </c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>
        <v>1</v>
      </c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>
        <v>1</v>
      </c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  <c r="IZ148" s="3"/>
      <c r="JA148" s="3"/>
      <c r="JB148" s="3"/>
      <c r="JC148" s="3"/>
      <c r="JD148" s="3"/>
      <c r="JE148" s="3"/>
      <c r="JF148" s="3"/>
      <c r="JG148" s="3"/>
      <c r="JH148" s="3"/>
      <c r="JI148" s="3"/>
      <c r="JJ148" s="3"/>
      <c r="JK148" s="3"/>
      <c r="JL148" s="3"/>
      <c r="JM148" s="3"/>
      <c r="JN148" s="3"/>
      <c r="JO148" s="3"/>
      <c r="JP148" s="3"/>
      <c r="JQ148" s="3"/>
      <c r="JR148" s="3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  <c r="KM148" s="3"/>
      <c r="KN148" s="3"/>
      <c r="KO148" s="3"/>
      <c r="KP148" s="3"/>
      <c r="KQ148" s="3"/>
      <c r="KR148" s="3"/>
      <c r="KS148" s="3"/>
      <c r="KT148" s="3"/>
      <c r="KU148" s="3"/>
      <c r="KV148" s="3"/>
      <c r="KW148" s="3"/>
      <c r="KX148" s="3"/>
      <c r="KY148" s="3"/>
      <c r="KZ148" s="3"/>
      <c r="LA148" s="3"/>
      <c r="LB148" s="3"/>
      <c r="LC148" s="3"/>
      <c r="LD148" s="3"/>
      <c r="LE148" s="3"/>
      <c r="LF148" s="3"/>
      <c r="LG148" s="3"/>
      <c r="LH148" s="3"/>
      <c r="LI148" s="3"/>
      <c r="LJ148" s="3"/>
      <c r="LK148" s="3"/>
      <c r="LL148" s="3"/>
      <c r="LM148" s="3"/>
      <c r="LN148" s="3"/>
      <c r="LO148" s="3">
        <v>2</v>
      </c>
    </row>
    <row r="149" spans="1:327" x14ac:dyDescent="0.25">
      <c r="A149" s="2" t="s">
        <v>489</v>
      </c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>
        <v>1</v>
      </c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>
        <v>1</v>
      </c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>
        <v>1</v>
      </c>
      <c r="IS149" s="3">
        <v>1</v>
      </c>
      <c r="IT149" s="3"/>
      <c r="IU149" s="3"/>
      <c r="IV149" s="3"/>
      <c r="IW149" s="3"/>
      <c r="IX149" s="3"/>
      <c r="IY149" s="3"/>
      <c r="IZ149" s="3"/>
      <c r="JA149" s="3"/>
      <c r="JB149" s="3"/>
      <c r="JC149" s="3"/>
      <c r="JD149" s="3"/>
      <c r="JE149" s="3"/>
      <c r="JF149" s="3"/>
      <c r="JG149" s="3"/>
      <c r="JH149" s="3"/>
      <c r="JI149" s="3"/>
      <c r="JJ149" s="3"/>
      <c r="JK149" s="3"/>
      <c r="JL149" s="3"/>
      <c r="JM149" s="3"/>
      <c r="JN149" s="3"/>
      <c r="JO149" s="3">
        <v>1</v>
      </c>
      <c r="JP149" s="3"/>
      <c r="JQ149" s="3"/>
      <c r="JR149" s="3"/>
      <c r="JS149" s="3"/>
      <c r="JT149" s="3"/>
      <c r="JU149" s="3"/>
      <c r="JV149" s="3"/>
      <c r="JW149" s="3"/>
      <c r="JX149" s="3"/>
      <c r="JY149" s="3"/>
      <c r="JZ149" s="3"/>
      <c r="KA149" s="3"/>
      <c r="KB149" s="3"/>
      <c r="KC149" s="3"/>
      <c r="KD149" s="3"/>
      <c r="KE149" s="3"/>
      <c r="KF149" s="3"/>
      <c r="KG149" s="3"/>
      <c r="KH149" s="3"/>
      <c r="KI149" s="3"/>
      <c r="KJ149" s="3"/>
      <c r="KK149" s="3"/>
      <c r="KL149" s="3"/>
      <c r="KM149" s="3"/>
      <c r="KN149" s="3"/>
      <c r="KO149" s="3"/>
      <c r="KP149" s="3"/>
      <c r="KQ149" s="3"/>
      <c r="KR149" s="3"/>
      <c r="KS149" s="3"/>
      <c r="KT149" s="3"/>
      <c r="KU149" s="3"/>
      <c r="KV149" s="3"/>
      <c r="KW149" s="3"/>
      <c r="KX149" s="3"/>
      <c r="KY149" s="3"/>
      <c r="KZ149" s="3"/>
      <c r="LA149" s="3"/>
      <c r="LB149" s="3"/>
      <c r="LC149" s="3"/>
      <c r="LD149" s="3"/>
      <c r="LE149" s="3"/>
      <c r="LF149" s="3"/>
      <c r="LG149" s="3"/>
      <c r="LH149" s="3"/>
      <c r="LI149" s="3"/>
      <c r="LJ149" s="3"/>
      <c r="LK149" s="3"/>
      <c r="LL149" s="3"/>
      <c r="LM149" s="3"/>
      <c r="LN149" s="3"/>
      <c r="LO149" s="3">
        <v>5</v>
      </c>
    </row>
    <row r="150" spans="1:327" x14ac:dyDescent="0.25">
      <c r="A150" s="2" t="s">
        <v>491</v>
      </c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>
        <v>1</v>
      </c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  <c r="IZ150" s="3"/>
      <c r="JA150" s="3"/>
      <c r="JB150" s="3"/>
      <c r="JC150" s="3"/>
      <c r="JD150" s="3"/>
      <c r="JE150" s="3"/>
      <c r="JF150" s="3"/>
      <c r="JG150" s="3"/>
      <c r="JH150" s="3"/>
      <c r="JI150" s="3"/>
      <c r="JJ150" s="3"/>
      <c r="JK150" s="3"/>
      <c r="JL150" s="3"/>
      <c r="JM150" s="3"/>
      <c r="JN150" s="3"/>
      <c r="JO150" s="3"/>
      <c r="JP150" s="3"/>
      <c r="JQ150" s="3"/>
      <c r="JR150" s="3"/>
      <c r="JS150" s="3"/>
      <c r="JT150" s="3"/>
      <c r="JU150" s="3"/>
      <c r="JV150" s="3"/>
      <c r="JW150" s="3"/>
      <c r="JX150" s="3"/>
      <c r="JY150" s="3"/>
      <c r="JZ150" s="3"/>
      <c r="KA150" s="3"/>
      <c r="KB150" s="3"/>
      <c r="KC150" s="3"/>
      <c r="KD150" s="3"/>
      <c r="KE150" s="3"/>
      <c r="KF150" s="3"/>
      <c r="KG150" s="3"/>
      <c r="KH150" s="3"/>
      <c r="KI150" s="3"/>
      <c r="KJ150" s="3"/>
      <c r="KK150" s="3"/>
      <c r="KL150" s="3"/>
      <c r="KM150" s="3"/>
      <c r="KN150" s="3"/>
      <c r="KO150" s="3"/>
      <c r="KP150" s="3"/>
      <c r="KQ150" s="3"/>
      <c r="KR150" s="3"/>
      <c r="KS150" s="3"/>
      <c r="KT150" s="3"/>
      <c r="KU150" s="3"/>
      <c r="KV150" s="3"/>
      <c r="KW150" s="3"/>
      <c r="KX150" s="3"/>
      <c r="KY150" s="3"/>
      <c r="KZ150" s="3"/>
      <c r="LA150" s="3"/>
      <c r="LB150" s="3"/>
      <c r="LC150" s="3"/>
      <c r="LD150" s="3"/>
      <c r="LE150" s="3"/>
      <c r="LF150" s="3"/>
      <c r="LG150" s="3"/>
      <c r="LH150" s="3"/>
      <c r="LI150" s="3"/>
      <c r="LJ150" s="3"/>
      <c r="LK150" s="3"/>
      <c r="LL150" s="3"/>
      <c r="LM150" s="3"/>
      <c r="LN150" s="3"/>
      <c r="LO150" s="3">
        <v>1</v>
      </c>
    </row>
    <row r="151" spans="1:327" x14ac:dyDescent="0.25">
      <c r="A151" s="2" t="s">
        <v>493</v>
      </c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>
        <v>2</v>
      </c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>
        <v>1</v>
      </c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>
        <v>1</v>
      </c>
      <c r="IS151" s="3"/>
      <c r="IT151" s="3"/>
      <c r="IU151" s="3"/>
      <c r="IV151" s="3"/>
      <c r="IW151" s="3"/>
      <c r="IX151" s="3"/>
      <c r="IY151" s="3"/>
      <c r="IZ151" s="3"/>
      <c r="JA151" s="3"/>
      <c r="JB151" s="3"/>
      <c r="JC151" s="3"/>
      <c r="JD151" s="3"/>
      <c r="JE151" s="3"/>
      <c r="JF151" s="3"/>
      <c r="JG151" s="3"/>
      <c r="JH151" s="3"/>
      <c r="JI151" s="3"/>
      <c r="JJ151" s="3"/>
      <c r="JK151" s="3"/>
      <c r="JL151" s="3"/>
      <c r="JM151" s="3"/>
      <c r="JN151" s="3"/>
      <c r="JO151" s="3">
        <v>1</v>
      </c>
      <c r="JP151" s="3"/>
      <c r="JQ151" s="3"/>
      <c r="JR151" s="3"/>
      <c r="JS151" s="3"/>
      <c r="JT151" s="3"/>
      <c r="JU151" s="3"/>
      <c r="JV151" s="3"/>
      <c r="JW151" s="3"/>
      <c r="JX151" s="3"/>
      <c r="JY151" s="3"/>
      <c r="JZ151" s="3"/>
      <c r="KA151" s="3"/>
      <c r="KB151" s="3"/>
      <c r="KC151" s="3"/>
      <c r="KD151" s="3"/>
      <c r="KE151" s="3"/>
      <c r="KF151" s="3"/>
      <c r="KG151" s="3"/>
      <c r="KH151" s="3"/>
      <c r="KI151" s="3"/>
      <c r="KJ151" s="3"/>
      <c r="KK151" s="3"/>
      <c r="KL151" s="3"/>
      <c r="KM151" s="3"/>
      <c r="KN151" s="3"/>
      <c r="KO151" s="3"/>
      <c r="KP151" s="3"/>
      <c r="KQ151" s="3"/>
      <c r="KR151" s="3"/>
      <c r="KS151" s="3"/>
      <c r="KT151" s="3"/>
      <c r="KU151" s="3"/>
      <c r="KV151" s="3"/>
      <c r="KW151" s="3"/>
      <c r="KX151" s="3"/>
      <c r="KY151" s="3"/>
      <c r="KZ151" s="3"/>
      <c r="LA151" s="3"/>
      <c r="LB151" s="3"/>
      <c r="LC151" s="3"/>
      <c r="LD151" s="3"/>
      <c r="LE151" s="3"/>
      <c r="LF151" s="3"/>
      <c r="LG151" s="3"/>
      <c r="LH151" s="3"/>
      <c r="LI151" s="3"/>
      <c r="LJ151" s="3"/>
      <c r="LK151" s="3"/>
      <c r="LL151" s="3"/>
      <c r="LM151" s="3"/>
      <c r="LN151" s="3"/>
      <c r="LO151" s="3">
        <v>5</v>
      </c>
    </row>
    <row r="152" spans="1:327" x14ac:dyDescent="0.25">
      <c r="A152" s="2" t="s">
        <v>495</v>
      </c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>
        <v>1</v>
      </c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  <c r="IZ152" s="3"/>
      <c r="JA152" s="3"/>
      <c r="JB152" s="3"/>
      <c r="JC152" s="3"/>
      <c r="JD152" s="3"/>
      <c r="JE152" s="3"/>
      <c r="JF152" s="3"/>
      <c r="JG152" s="3"/>
      <c r="JH152" s="3"/>
      <c r="JI152" s="3"/>
      <c r="JJ152" s="3"/>
      <c r="JK152" s="3"/>
      <c r="JL152" s="3"/>
      <c r="JM152" s="3"/>
      <c r="JN152" s="3"/>
      <c r="JO152" s="3"/>
      <c r="JP152" s="3"/>
      <c r="JQ152" s="3"/>
      <c r="JR152" s="3"/>
      <c r="JS152" s="3"/>
      <c r="JT152" s="3"/>
      <c r="JU152" s="3"/>
      <c r="JV152" s="3"/>
      <c r="JW152" s="3"/>
      <c r="JX152" s="3"/>
      <c r="JY152" s="3"/>
      <c r="JZ152" s="3"/>
      <c r="KA152" s="3"/>
      <c r="KB152" s="3"/>
      <c r="KC152" s="3"/>
      <c r="KD152" s="3"/>
      <c r="KE152" s="3"/>
      <c r="KF152" s="3"/>
      <c r="KG152" s="3"/>
      <c r="KH152" s="3"/>
      <c r="KI152" s="3"/>
      <c r="KJ152" s="3"/>
      <c r="KK152" s="3"/>
      <c r="KL152" s="3"/>
      <c r="KM152" s="3"/>
      <c r="KN152" s="3"/>
      <c r="KO152" s="3"/>
      <c r="KP152" s="3"/>
      <c r="KQ152" s="3">
        <v>1</v>
      </c>
      <c r="KR152" s="3"/>
      <c r="KS152" s="3"/>
      <c r="KT152" s="3"/>
      <c r="KU152" s="3"/>
      <c r="KV152" s="3"/>
      <c r="KW152" s="3"/>
      <c r="KX152" s="3"/>
      <c r="KY152" s="3"/>
      <c r="KZ152" s="3"/>
      <c r="LA152" s="3"/>
      <c r="LB152" s="3"/>
      <c r="LC152" s="3"/>
      <c r="LD152" s="3"/>
      <c r="LE152" s="3"/>
      <c r="LF152" s="3"/>
      <c r="LG152" s="3"/>
      <c r="LH152" s="3"/>
      <c r="LI152" s="3"/>
      <c r="LJ152" s="3"/>
      <c r="LK152" s="3"/>
      <c r="LL152" s="3"/>
      <c r="LM152" s="3"/>
      <c r="LN152" s="3"/>
      <c r="LO152" s="3">
        <v>2</v>
      </c>
    </row>
    <row r="153" spans="1:327" x14ac:dyDescent="0.25">
      <c r="A153" s="2" t="s">
        <v>497</v>
      </c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>
        <v>1</v>
      </c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>
        <v>2</v>
      </c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  <c r="IY153" s="3"/>
      <c r="IZ153" s="3"/>
      <c r="JA153" s="3"/>
      <c r="JB153" s="3"/>
      <c r="JC153" s="3"/>
      <c r="JD153" s="3"/>
      <c r="JE153" s="3"/>
      <c r="JF153" s="3"/>
      <c r="JG153" s="3"/>
      <c r="JH153" s="3"/>
      <c r="JI153" s="3"/>
      <c r="JJ153" s="3"/>
      <c r="JK153" s="3"/>
      <c r="JL153" s="3"/>
      <c r="JM153" s="3"/>
      <c r="JN153" s="3"/>
      <c r="JO153" s="3">
        <v>1</v>
      </c>
      <c r="JP153" s="3"/>
      <c r="JQ153" s="3"/>
      <c r="JR153" s="3"/>
      <c r="JS153" s="3"/>
      <c r="JT153" s="3"/>
      <c r="JU153" s="3"/>
      <c r="JV153" s="3"/>
      <c r="JW153" s="3"/>
      <c r="JX153" s="3"/>
      <c r="JY153" s="3"/>
      <c r="JZ153" s="3"/>
      <c r="KA153" s="3"/>
      <c r="KB153" s="3"/>
      <c r="KC153" s="3"/>
      <c r="KD153" s="3"/>
      <c r="KE153" s="3"/>
      <c r="KF153" s="3"/>
      <c r="KG153" s="3"/>
      <c r="KH153" s="3"/>
      <c r="KI153" s="3"/>
      <c r="KJ153" s="3"/>
      <c r="KK153" s="3"/>
      <c r="KL153" s="3"/>
      <c r="KM153" s="3"/>
      <c r="KN153" s="3"/>
      <c r="KO153" s="3"/>
      <c r="KP153" s="3"/>
      <c r="KQ153" s="3"/>
      <c r="KR153" s="3"/>
      <c r="KS153" s="3"/>
      <c r="KT153" s="3"/>
      <c r="KU153" s="3"/>
      <c r="KV153" s="3"/>
      <c r="KW153" s="3"/>
      <c r="KX153" s="3"/>
      <c r="KY153" s="3"/>
      <c r="KZ153" s="3"/>
      <c r="LA153" s="3"/>
      <c r="LB153" s="3"/>
      <c r="LC153" s="3"/>
      <c r="LD153" s="3"/>
      <c r="LE153" s="3"/>
      <c r="LF153" s="3"/>
      <c r="LG153" s="3"/>
      <c r="LH153" s="3"/>
      <c r="LI153" s="3"/>
      <c r="LJ153" s="3"/>
      <c r="LK153" s="3"/>
      <c r="LL153" s="3"/>
      <c r="LM153" s="3"/>
      <c r="LN153" s="3"/>
      <c r="LO153" s="3">
        <v>4</v>
      </c>
    </row>
    <row r="154" spans="1:327" x14ac:dyDescent="0.25">
      <c r="A154" s="2" t="s">
        <v>499</v>
      </c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>
        <v>1</v>
      </c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>
        <v>1</v>
      </c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>
        <v>1</v>
      </c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  <c r="IY154" s="3"/>
      <c r="IZ154" s="3"/>
      <c r="JA154" s="3"/>
      <c r="JB154" s="3"/>
      <c r="JC154" s="3"/>
      <c r="JD154" s="3"/>
      <c r="JE154" s="3"/>
      <c r="JF154" s="3"/>
      <c r="JG154" s="3"/>
      <c r="JH154" s="3"/>
      <c r="JI154" s="3"/>
      <c r="JJ154" s="3"/>
      <c r="JK154" s="3"/>
      <c r="JL154" s="3"/>
      <c r="JM154" s="3"/>
      <c r="JN154" s="3"/>
      <c r="JO154" s="3"/>
      <c r="JP154" s="3"/>
      <c r="JQ154" s="3"/>
      <c r="JR154" s="3"/>
      <c r="JS154" s="3"/>
      <c r="JT154" s="3"/>
      <c r="JU154" s="3"/>
      <c r="JV154" s="3"/>
      <c r="JW154" s="3"/>
      <c r="JX154" s="3"/>
      <c r="JY154" s="3"/>
      <c r="JZ154" s="3"/>
      <c r="KA154" s="3"/>
      <c r="KB154" s="3"/>
      <c r="KC154" s="3"/>
      <c r="KD154" s="3"/>
      <c r="KE154" s="3"/>
      <c r="KF154" s="3"/>
      <c r="KG154" s="3"/>
      <c r="KH154" s="3"/>
      <c r="KI154" s="3"/>
      <c r="KJ154" s="3"/>
      <c r="KK154" s="3"/>
      <c r="KL154" s="3"/>
      <c r="KM154" s="3"/>
      <c r="KN154" s="3"/>
      <c r="KO154" s="3"/>
      <c r="KP154" s="3"/>
      <c r="KQ154" s="3"/>
      <c r="KR154" s="3"/>
      <c r="KS154" s="3"/>
      <c r="KT154" s="3"/>
      <c r="KU154" s="3"/>
      <c r="KV154" s="3"/>
      <c r="KW154" s="3"/>
      <c r="KX154" s="3"/>
      <c r="KY154" s="3"/>
      <c r="KZ154" s="3"/>
      <c r="LA154" s="3"/>
      <c r="LB154" s="3"/>
      <c r="LC154" s="3"/>
      <c r="LD154" s="3"/>
      <c r="LE154" s="3"/>
      <c r="LF154" s="3">
        <v>1</v>
      </c>
      <c r="LG154" s="3"/>
      <c r="LH154" s="3"/>
      <c r="LI154" s="3"/>
      <c r="LJ154" s="3"/>
      <c r="LK154" s="3"/>
      <c r="LL154" s="3"/>
      <c r="LM154" s="3"/>
      <c r="LN154" s="3"/>
      <c r="LO154" s="3">
        <v>4</v>
      </c>
    </row>
    <row r="155" spans="1:327" x14ac:dyDescent="0.25">
      <c r="A155" s="2" t="s">
        <v>501</v>
      </c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>
        <v>1</v>
      </c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>
        <v>1</v>
      </c>
      <c r="IT155" s="3"/>
      <c r="IU155" s="3"/>
      <c r="IV155" s="3"/>
      <c r="IW155" s="3"/>
      <c r="IX155" s="3"/>
      <c r="IY155" s="3"/>
      <c r="IZ155" s="3"/>
      <c r="JA155" s="3"/>
      <c r="JB155" s="3"/>
      <c r="JC155" s="3"/>
      <c r="JD155" s="3"/>
      <c r="JE155" s="3"/>
      <c r="JF155" s="3"/>
      <c r="JG155" s="3"/>
      <c r="JH155" s="3"/>
      <c r="JI155" s="3"/>
      <c r="JJ155" s="3">
        <v>1</v>
      </c>
      <c r="JK155" s="3"/>
      <c r="JL155" s="3"/>
      <c r="JM155" s="3"/>
      <c r="JN155" s="3"/>
      <c r="JO155" s="3"/>
      <c r="JP155" s="3"/>
      <c r="JQ155" s="3"/>
      <c r="JR155" s="3"/>
      <c r="JS155" s="3"/>
      <c r="JT155" s="3"/>
      <c r="JU155" s="3"/>
      <c r="JV155" s="3"/>
      <c r="JW155" s="3"/>
      <c r="JX155" s="3"/>
      <c r="JY155" s="3"/>
      <c r="JZ155" s="3"/>
      <c r="KA155" s="3"/>
      <c r="KB155" s="3"/>
      <c r="KC155" s="3"/>
      <c r="KD155" s="3"/>
      <c r="KE155" s="3"/>
      <c r="KF155" s="3"/>
      <c r="KG155" s="3"/>
      <c r="KH155" s="3"/>
      <c r="KI155" s="3"/>
      <c r="KJ155" s="3"/>
      <c r="KK155" s="3"/>
      <c r="KL155" s="3"/>
      <c r="KM155" s="3"/>
      <c r="KN155" s="3"/>
      <c r="KO155" s="3"/>
      <c r="KP155" s="3"/>
      <c r="KQ155" s="3"/>
      <c r="KR155" s="3"/>
      <c r="KS155" s="3"/>
      <c r="KT155" s="3"/>
      <c r="KU155" s="3"/>
      <c r="KV155" s="3"/>
      <c r="KW155" s="3"/>
      <c r="KX155" s="3"/>
      <c r="KY155" s="3"/>
      <c r="KZ155" s="3"/>
      <c r="LA155" s="3"/>
      <c r="LB155" s="3"/>
      <c r="LC155" s="3"/>
      <c r="LD155" s="3"/>
      <c r="LE155" s="3"/>
      <c r="LF155" s="3"/>
      <c r="LG155" s="3"/>
      <c r="LH155" s="3"/>
      <c r="LI155" s="3"/>
      <c r="LJ155" s="3"/>
      <c r="LK155" s="3"/>
      <c r="LL155" s="3"/>
      <c r="LM155" s="3"/>
      <c r="LN155" s="3"/>
      <c r="LO155" s="3">
        <v>3</v>
      </c>
    </row>
    <row r="156" spans="1:327" x14ac:dyDescent="0.25">
      <c r="A156" s="2" t="s">
        <v>503</v>
      </c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>
        <v>1</v>
      </c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  <c r="IY156" s="3"/>
      <c r="IZ156" s="3"/>
      <c r="JA156" s="3"/>
      <c r="JB156" s="3"/>
      <c r="JC156" s="3"/>
      <c r="JD156" s="3"/>
      <c r="JE156" s="3"/>
      <c r="JF156" s="3"/>
      <c r="JG156" s="3"/>
      <c r="JH156" s="3"/>
      <c r="JI156" s="3"/>
      <c r="JJ156" s="3"/>
      <c r="JK156" s="3"/>
      <c r="JL156" s="3"/>
      <c r="JM156" s="3"/>
      <c r="JN156" s="3"/>
      <c r="JO156" s="3"/>
      <c r="JP156" s="3"/>
      <c r="JQ156" s="3"/>
      <c r="JR156" s="3"/>
      <c r="JS156" s="3"/>
      <c r="JT156" s="3"/>
      <c r="JU156" s="3"/>
      <c r="JV156" s="3"/>
      <c r="JW156" s="3"/>
      <c r="JX156" s="3"/>
      <c r="JY156" s="3"/>
      <c r="JZ156" s="3"/>
      <c r="KA156" s="3"/>
      <c r="KB156" s="3"/>
      <c r="KC156" s="3"/>
      <c r="KD156" s="3"/>
      <c r="KE156" s="3"/>
      <c r="KF156" s="3"/>
      <c r="KG156" s="3"/>
      <c r="KH156" s="3"/>
      <c r="KI156" s="3"/>
      <c r="KJ156" s="3"/>
      <c r="KK156" s="3"/>
      <c r="KL156" s="3"/>
      <c r="KM156" s="3"/>
      <c r="KN156" s="3"/>
      <c r="KO156" s="3"/>
      <c r="KP156" s="3"/>
      <c r="KQ156" s="3"/>
      <c r="KR156" s="3"/>
      <c r="KS156" s="3"/>
      <c r="KT156" s="3"/>
      <c r="KU156" s="3"/>
      <c r="KV156" s="3"/>
      <c r="KW156" s="3"/>
      <c r="KX156" s="3"/>
      <c r="KY156" s="3"/>
      <c r="KZ156" s="3"/>
      <c r="LA156" s="3"/>
      <c r="LB156" s="3"/>
      <c r="LC156" s="3"/>
      <c r="LD156" s="3"/>
      <c r="LE156" s="3"/>
      <c r="LF156" s="3"/>
      <c r="LG156" s="3"/>
      <c r="LH156" s="3"/>
      <c r="LI156" s="3"/>
      <c r="LJ156" s="3"/>
      <c r="LK156" s="3"/>
      <c r="LL156" s="3"/>
      <c r="LM156" s="3"/>
      <c r="LN156" s="3"/>
      <c r="LO156" s="3">
        <v>1</v>
      </c>
    </row>
    <row r="157" spans="1:327" x14ac:dyDescent="0.25">
      <c r="A157" s="2" t="s">
        <v>505</v>
      </c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>
        <v>1</v>
      </c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>
        <v>1</v>
      </c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  <c r="IZ157" s="3"/>
      <c r="JA157" s="3"/>
      <c r="JB157" s="3"/>
      <c r="JC157" s="3"/>
      <c r="JD157" s="3"/>
      <c r="JE157" s="3"/>
      <c r="JF157" s="3"/>
      <c r="JG157" s="3"/>
      <c r="JH157" s="3"/>
      <c r="JI157" s="3"/>
      <c r="JJ157" s="3"/>
      <c r="JK157" s="3"/>
      <c r="JL157" s="3"/>
      <c r="JM157" s="3"/>
      <c r="JN157" s="3"/>
      <c r="JO157" s="3"/>
      <c r="JP157" s="3"/>
      <c r="JQ157" s="3"/>
      <c r="JR157" s="3"/>
      <c r="JS157" s="3"/>
      <c r="JT157" s="3"/>
      <c r="JU157" s="3"/>
      <c r="JV157" s="3"/>
      <c r="JW157" s="3"/>
      <c r="JX157" s="3"/>
      <c r="JY157" s="3"/>
      <c r="JZ157" s="3"/>
      <c r="KA157" s="3"/>
      <c r="KB157" s="3"/>
      <c r="KC157" s="3"/>
      <c r="KD157" s="3"/>
      <c r="KE157" s="3"/>
      <c r="KF157" s="3"/>
      <c r="KG157" s="3"/>
      <c r="KH157" s="3"/>
      <c r="KI157" s="3"/>
      <c r="KJ157" s="3"/>
      <c r="KK157" s="3"/>
      <c r="KL157" s="3"/>
      <c r="KM157" s="3"/>
      <c r="KN157" s="3"/>
      <c r="KO157" s="3"/>
      <c r="KP157" s="3"/>
      <c r="KQ157" s="3"/>
      <c r="KR157" s="3"/>
      <c r="KS157" s="3"/>
      <c r="KT157" s="3"/>
      <c r="KU157" s="3"/>
      <c r="KV157" s="3"/>
      <c r="KW157" s="3"/>
      <c r="KX157" s="3"/>
      <c r="KY157" s="3"/>
      <c r="KZ157" s="3"/>
      <c r="LA157" s="3"/>
      <c r="LB157" s="3"/>
      <c r="LC157" s="3"/>
      <c r="LD157" s="3"/>
      <c r="LE157" s="3"/>
      <c r="LF157" s="3"/>
      <c r="LG157" s="3"/>
      <c r="LH157" s="3"/>
      <c r="LI157" s="3"/>
      <c r="LJ157" s="3"/>
      <c r="LK157" s="3"/>
      <c r="LL157" s="3"/>
      <c r="LM157" s="3"/>
      <c r="LN157" s="3"/>
      <c r="LO157" s="3">
        <v>2</v>
      </c>
    </row>
    <row r="158" spans="1:327" x14ac:dyDescent="0.25">
      <c r="A158" s="2" t="s">
        <v>507</v>
      </c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>
        <v>1</v>
      </c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>
        <v>1</v>
      </c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  <c r="IY158" s="3"/>
      <c r="IZ158" s="3"/>
      <c r="JA158" s="3"/>
      <c r="JB158" s="3"/>
      <c r="JC158" s="3"/>
      <c r="JD158" s="3"/>
      <c r="JE158" s="3"/>
      <c r="JF158" s="3"/>
      <c r="JG158" s="3"/>
      <c r="JH158" s="3"/>
      <c r="JI158" s="3"/>
      <c r="JJ158" s="3"/>
      <c r="JK158" s="3"/>
      <c r="JL158" s="3"/>
      <c r="JM158" s="3"/>
      <c r="JN158" s="3"/>
      <c r="JO158" s="3"/>
      <c r="JP158" s="3"/>
      <c r="JQ158" s="3"/>
      <c r="JR158" s="3"/>
      <c r="JS158" s="3"/>
      <c r="JT158" s="3"/>
      <c r="JU158" s="3"/>
      <c r="JV158" s="3"/>
      <c r="JW158" s="3"/>
      <c r="JX158" s="3"/>
      <c r="JY158" s="3"/>
      <c r="JZ158" s="3"/>
      <c r="KA158" s="3"/>
      <c r="KB158" s="3"/>
      <c r="KC158" s="3"/>
      <c r="KD158" s="3"/>
      <c r="KE158" s="3"/>
      <c r="KF158" s="3"/>
      <c r="KG158" s="3"/>
      <c r="KH158" s="3"/>
      <c r="KI158" s="3"/>
      <c r="KJ158" s="3"/>
      <c r="KK158" s="3"/>
      <c r="KL158" s="3"/>
      <c r="KM158" s="3"/>
      <c r="KN158" s="3"/>
      <c r="KO158" s="3"/>
      <c r="KP158" s="3"/>
      <c r="KQ158" s="3"/>
      <c r="KR158" s="3"/>
      <c r="KS158" s="3"/>
      <c r="KT158" s="3"/>
      <c r="KU158" s="3"/>
      <c r="KV158" s="3"/>
      <c r="KW158" s="3"/>
      <c r="KX158" s="3"/>
      <c r="KY158" s="3"/>
      <c r="KZ158" s="3"/>
      <c r="LA158" s="3"/>
      <c r="LB158" s="3"/>
      <c r="LC158" s="3"/>
      <c r="LD158" s="3"/>
      <c r="LE158" s="3"/>
      <c r="LF158" s="3"/>
      <c r="LG158" s="3"/>
      <c r="LH158" s="3"/>
      <c r="LI158" s="3"/>
      <c r="LJ158" s="3"/>
      <c r="LK158" s="3"/>
      <c r="LL158" s="3"/>
      <c r="LM158" s="3"/>
      <c r="LN158" s="3"/>
      <c r="LO158" s="3">
        <v>2</v>
      </c>
    </row>
    <row r="159" spans="1:327" x14ac:dyDescent="0.25">
      <c r="A159" s="2" t="s">
        <v>509</v>
      </c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>
        <v>1</v>
      </c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>
        <v>1</v>
      </c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  <c r="IY159" s="3"/>
      <c r="IZ159" s="3"/>
      <c r="JA159" s="3"/>
      <c r="JB159" s="3"/>
      <c r="JC159" s="3"/>
      <c r="JD159" s="3"/>
      <c r="JE159" s="3"/>
      <c r="JF159" s="3"/>
      <c r="JG159" s="3"/>
      <c r="JH159" s="3"/>
      <c r="JI159" s="3"/>
      <c r="JJ159" s="3"/>
      <c r="JK159" s="3"/>
      <c r="JL159" s="3"/>
      <c r="JM159" s="3"/>
      <c r="JN159" s="3"/>
      <c r="JO159" s="3"/>
      <c r="JP159" s="3"/>
      <c r="JQ159" s="3"/>
      <c r="JR159" s="3"/>
      <c r="JS159" s="3"/>
      <c r="JT159" s="3"/>
      <c r="JU159" s="3"/>
      <c r="JV159" s="3"/>
      <c r="JW159" s="3"/>
      <c r="JX159" s="3"/>
      <c r="JY159" s="3"/>
      <c r="JZ159" s="3"/>
      <c r="KA159" s="3"/>
      <c r="KB159" s="3"/>
      <c r="KC159" s="3"/>
      <c r="KD159" s="3"/>
      <c r="KE159" s="3"/>
      <c r="KF159" s="3"/>
      <c r="KG159" s="3"/>
      <c r="KH159" s="3"/>
      <c r="KI159" s="3"/>
      <c r="KJ159" s="3"/>
      <c r="KK159" s="3"/>
      <c r="KL159" s="3"/>
      <c r="KM159" s="3"/>
      <c r="KN159" s="3"/>
      <c r="KO159" s="3"/>
      <c r="KP159" s="3"/>
      <c r="KQ159" s="3"/>
      <c r="KR159" s="3"/>
      <c r="KS159" s="3"/>
      <c r="KT159" s="3"/>
      <c r="KU159" s="3"/>
      <c r="KV159" s="3"/>
      <c r="KW159" s="3"/>
      <c r="KX159" s="3"/>
      <c r="KY159" s="3"/>
      <c r="KZ159" s="3"/>
      <c r="LA159" s="3"/>
      <c r="LB159" s="3"/>
      <c r="LC159" s="3"/>
      <c r="LD159" s="3"/>
      <c r="LE159" s="3"/>
      <c r="LF159" s="3"/>
      <c r="LG159" s="3"/>
      <c r="LH159" s="3"/>
      <c r="LI159" s="3"/>
      <c r="LJ159" s="3"/>
      <c r="LK159" s="3"/>
      <c r="LL159" s="3"/>
      <c r="LM159" s="3"/>
      <c r="LN159" s="3"/>
      <c r="LO159" s="3">
        <v>2</v>
      </c>
    </row>
    <row r="160" spans="1:327" x14ac:dyDescent="0.25">
      <c r="A160" s="2" t="s">
        <v>512</v>
      </c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>
        <v>1</v>
      </c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  <c r="IY160" s="3"/>
      <c r="IZ160" s="3"/>
      <c r="JA160" s="3"/>
      <c r="JB160" s="3"/>
      <c r="JC160" s="3"/>
      <c r="JD160" s="3"/>
      <c r="JE160" s="3"/>
      <c r="JF160" s="3"/>
      <c r="JG160" s="3"/>
      <c r="JH160" s="3"/>
      <c r="JI160" s="3"/>
      <c r="JJ160" s="3"/>
      <c r="JK160" s="3"/>
      <c r="JL160" s="3"/>
      <c r="JM160" s="3"/>
      <c r="JN160" s="3"/>
      <c r="JO160" s="3"/>
      <c r="JP160" s="3"/>
      <c r="JQ160" s="3"/>
      <c r="JR160" s="3"/>
      <c r="JS160" s="3"/>
      <c r="JT160" s="3"/>
      <c r="JU160" s="3"/>
      <c r="JV160" s="3"/>
      <c r="JW160" s="3"/>
      <c r="JX160" s="3"/>
      <c r="JY160" s="3"/>
      <c r="JZ160" s="3"/>
      <c r="KA160" s="3"/>
      <c r="KB160" s="3"/>
      <c r="KC160" s="3"/>
      <c r="KD160" s="3"/>
      <c r="KE160" s="3"/>
      <c r="KF160" s="3"/>
      <c r="KG160" s="3"/>
      <c r="KH160" s="3"/>
      <c r="KI160" s="3"/>
      <c r="KJ160" s="3"/>
      <c r="KK160" s="3"/>
      <c r="KL160" s="3"/>
      <c r="KM160" s="3"/>
      <c r="KN160" s="3"/>
      <c r="KO160" s="3"/>
      <c r="KP160" s="3"/>
      <c r="KQ160" s="3"/>
      <c r="KR160" s="3"/>
      <c r="KS160" s="3"/>
      <c r="KT160" s="3"/>
      <c r="KU160" s="3"/>
      <c r="KV160" s="3"/>
      <c r="KW160" s="3"/>
      <c r="KX160" s="3"/>
      <c r="KY160" s="3"/>
      <c r="KZ160" s="3"/>
      <c r="LA160" s="3"/>
      <c r="LB160" s="3"/>
      <c r="LC160" s="3"/>
      <c r="LD160" s="3"/>
      <c r="LE160" s="3"/>
      <c r="LF160" s="3"/>
      <c r="LG160" s="3"/>
      <c r="LH160" s="3"/>
      <c r="LI160" s="3"/>
      <c r="LJ160" s="3"/>
      <c r="LK160" s="3"/>
      <c r="LL160" s="3"/>
      <c r="LM160" s="3"/>
      <c r="LN160" s="3"/>
      <c r="LO160" s="3">
        <v>1</v>
      </c>
    </row>
    <row r="161" spans="1:327" x14ac:dyDescent="0.25">
      <c r="A161" s="2" t="s">
        <v>514</v>
      </c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>
        <v>1</v>
      </c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>
        <v>1</v>
      </c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  <c r="IZ161" s="3"/>
      <c r="JA161" s="3"/>
      <c r="JB161" s="3"/>
      <c r="JC161" s="3"/>
      <c r="JD161" s="3"/>
      <c r="JE161" s="3"/>
      <c r="JF161" s="3"/>
      <c r="JG161" s="3"/>
      <c r="JH161" s="3"/>
      <c r="JI161" s="3"/>
      <c r="JJ161" s="3"/>
      <c r="JK161" s="3"/>
      <c r="JL161" s="3"/>
      <c r="JM161" s="3"/>
      <c r="JN161" s="3"/>
      <c r="JO161" s="3"/>
      <c r="JP161" s="3"/>
      <c r="JQ161" s="3"/>
      <c r="JR161" s="3"/>
      <c r="JS161" s="3"/>
      <c r="JT161" s="3"/>
      <c r="JU161" s="3"/>
      <c r="JV161" s="3"/>
      <c r="JW161" s="3"/>
      <c r="JX161" s="3"/>
      <c r="JY161" s="3"/>
      <c r="JZ161" s="3"/>
      <c r="KA161" s="3"/>
      <c r="KB161" s="3"/>
      <c r="KC161" s="3"/>
      <c r="KD161" s="3"/>
      <c r="KE161" s="3"/>
      <c r="KF161" s="3"/>
      <c r="KG161" s="3"/>
      <c r="KH161" s="3"/>
      <c r="KI161" s="3"/>
      <c r="KJ161" s="3"/>
      <c r="KK161" s="3"/>
      <c r="KL161" s="3"/>
      <c r="KM161" s="3"/>
      <c r="KN161" s="3"/>
      <c r="KO161" s="3"/>
      <c r="KP161" s="3"/>
      <c r="KQ161" s="3"/>
      <c r="KR161" s="3"/>
      <c r="KS161" s="3"/>
      <c r="KT161" s="3"/>
      <c r="KU161" s="3"/>
      <c r="KV161" s="3"/>
      <c r="KW161" s="3"/>
      <c r="KX161" s="3"/>
      <c r="KY161" s="3"/>
      <c r="KZ161" s="3"/>
      <c r="LA161" s="3"/>
      <c r="LB161" s="3"/>
      <c r="LC161" s="3"/>
      <c r="LD161" s="3"/>
      <c r="LE161" s="3"/>
      <c r="LF161" s="3"/>
      <c r="LG161" s="3"/>
      <c r="LH161" s="3"/>
      <c r="LI161" s="3"/>
      <c r="LJ161" s="3"/>
      <c r="LK161" s="3"/>
      <c r="LL161" s="3"/>
      <c r="LM161" s="3"/>
      <c r="LN161" s="3"/>
      <c r="LO161" s="3">
        <v>2</v>
      </c>
    </row>
    <row r="162" spans="1:327" x14ac:dyDescent="0.25">
      <c r="A162" s="2" t="s">
        <v>516</v>
      </c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>
        <v>2</v>
      </c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>
        <v>1</v>
      </c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  <c r="IY162" s="3"/>
      <c r="IZ162" s="3"/>
      <c r="JA162" s="3"/>
      <c r="JB162" s="3"/>
      <c r="JC162" s="3"/>
      <c r="JD162" s="3"/>
      <c r="JE162" s="3"/>
      <c r="JF162" s="3"/>
      <c r="JG162" s="3"/>
      <c r="JH162" s="3"/>
      <c r="JI162" s="3"/>
      <c r="JJ162" s="3"/>
      <c r="JK162" s="3"/>
      <c r="JL162" s="3"/>
      <c r="JM162" s="3"/>
      <c r="JN162" s="3"/>
      <c r="JO162" s="3">
        <v>1</v>
      </c>
      <c r="JP162" s="3"/>
      <c r="JQ162" s="3"/>
      <c r="JR162" s="3"/>
      <c r="JS162" s="3"/>
      <c r="JT162" s="3"/>
      <c r="JU162" s="3"/>
      <c r="JV162" s="3"/>
      <c r="JW162" s="3"/>
      <c r="JX162" s="3"/>
      <c r="JY162" s="3"/>
      <c r="JZ162" s="3"/>
      <c r="KA162" s="3"/>
      <c r="KB162" s="3"/>
      <c r="KC162" s="3"/>
      <c r="KD162" s="3"/>
      <c r="KE162" s="3"/>
      <c r="KF162" s="3"/>
      <c r="KG162" s="3"/>
      <c r="KH162" s="3"/>
      <c r="KI162" s="3"/>
      <c r="KJ162" s="3"/>
      <c r="KK162" s="3"/>
      <c r="KL162" s="3"/>
      <c r="KM162" s="3"/>
      <c r="KN162" s="3"/>
      <c r="KO162" s="3"/>
      <c r="KP162" s="3"/>
      <c r="KQ162" s="3"/>
      <c r="KR162" s="3"/>
      <c r="KS162" s="3"/>
      <c r="KT162" s="3"/>
      <c r="KU162" s="3"/>
      <c r="KV162" s="3"/>
      <c r="KW162" s="3"/>
      <c r="KX162" s="3"/>
      <c r="KY162" s="3"/>
      <c r="KZ162" s="3"/>
      <c r="LA162" s="3"/>
      <c r="LB162" s="3"/>
      <c r="LC162" s="3"/>
      <c r="LD162" s="3"/>
      <c r="LE162" s="3"/>
      <c r="LF162" s="3"/>
      <c r="LG162" s="3"/>
      <c r="LH162" s="3"/>
      <c r="LI162" s="3"/>
      <c r="LJ162" s="3"/>
      <c r="LK162" s="3"/>
      <c r="LL162" s="3"/>
      <c r="LM162" s="3"/>
      <c r="LN162" s="3"/>
      <c r="LO162" s="3">
        <v>4</v>
      </c>
    </row>
    <row r="163" spans="1:327" x14ac:dyDescent="0.25">
      <c r="A163" s="2" t="s">
        <v>518</v>
      </c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>
        <v>1</v>
      </c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  <c r="IY163" s="3"/>
      <c r="IZ163" s="3"/>
      <c r="JA163" s="3"/>
      <c r="JB163" s="3"/>
      <c r="JC163" s="3"/>
      <c r="JD163" s="3"/>
      <c r="JE163" s="3"/>
      <c r="JF163" s="3"/>
      <c r="JG163" s="3"/>
      <c r="JH163" s="3"/>
      <c r="JI163" s="3"/>
      <c r="JJ163" s="3"/>
      <c r="JK163" s="3"/>
      <c r="JL163" s="3"/>
      <c r="JM163" s="3"/>
      <c r="JN163" s="3"/>
      <c r="JO163" s="3"/>
      <c r="JP163" s="3"/>
      <c r="JQ163" s="3"/>
      <c r="JR163" s="3"/>
      <c r="JS163" s="3"/>
      <c r="JT163" s="3"/>
      <c r="JU163" s="3"/>
      <c r="JV163" s="3"/>
      <c r="JW163" s="3"/>
      <c r="JX163" s="3"/>
      <c r="JY163" s="3"/>
      <c r="JZ163" s="3"/>
      <c r="KA163" s="3">
        <v>1</v>
      </c>
      <c r="KB163" s="3"/>
      <c r="KC163" s="3"/>
      <c r="KD163" s="3"/>
      <c r="KE163" s="3"/>
      <c r="KF163" s="3"/>
      <c r="KG163" s="3"/>
      <c r="KH163" s="3"/>
      <c r="KI163" s="3"/>
      <c r="KJ163" s="3"/>
      <c r="KK163" s="3"/>
      <c r="KL163" s="3"/>
      <c r="KM163" s="3"/>
      <c r="KN163" s="3"/>
      <c r="KO163" s="3"/>
      <c r="KP163" s="3"/>
      <c r="KQ163" s="3"/>
      <c r="KR163" s="3"/>
      <c r="KS163" s="3"/>
      <c r="KT163" s="3"/>
      <c r="KU163" s="3"/>
      <c r="KV163" s="3"/>
      <c r="KW163" s="3"/>
      <c r="KX163" s="3"/>
      <c r="KY163" s="3"/>
      <c r="KZ163" s="3"/>
      <c r="LA163" s="3"/>
      <c r="LB163" s="3"/>
      <c r="LC163" s="3"/>
      <c r="LD163" s="3"/>
      <c r="LE163" s="3"/>
      <c r="LF163" s="3"/>
      <c r="LG163" s="3"/>
      <c r="LH163" s="3"/>
      <c r="LI163" s="3"/>
      <c r="LJ163" s="3"/>
      <c r="LK163" s="3"/>
      <c r="LL163" s="3"/>
      <c r="LM163" s="3"/>
      <c r="LN163" s="3"/>
      <c r="LO163" s="3">
        <v>2</v>
      </c>
    </row>
    <row r="164" spans="1:327" x14ac:dyDescent="0.25">
      <c r="A164" s="2" t="s">
        <v>520</v>
      </c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>
        <v>1</v>
      </c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>
        <v>1</v>
      </c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  <c r="IY164" s="3"/>
      <c r="IZ164" s="3"/>
      <c r="JA164" s="3"/>
      <c r="JB164" s="3"/>
      <c r="JC164" s="3"/>
      <c r="JD164" s="3"/>
      <c r="JE164" s="3"/>
      <c r="JF164" s="3"/>
      <c r="JG164" s="3"/>
      <c r="JH164" s="3"/>
      <c r="JI164" s="3"/>
      <c r="JJ164" s="3"/>
      <c r="JK164" s="3"/>
      <c r="JL164" s="3"/>
      <c r="JM164" s="3"/>
      <c r="JN164" s="3"/>
      <c r="JO164" s="3"/>
      <c r="JP164" s="3"/>
      <c r="JQ164" s="3"/>
      <c r="JR164" s="3"/>
      <c r="JS164" s="3"/>
      <c r="JT164" s="3"/>
      <c r="JU164" s="3"/>
      <c r="JV164" s="3"/>
      <c r="JW164" s="3"/>
      <c r="JX164" s="3"/>
      <c r="JY164" s="3"/>
      <c r="JZ164" s="3"/>
      <c r="KA164" s="3"/>
      <c r="KB164" s="3"/>
      <c r="KC164" s="3"/>
      <c r="KD164" s="3"/>
      <c r="KE164" s="3"/>
      <c r="KF164" s="3"/>
      <c r="KG164" s="3"/>
      <c r="KH164" s="3"/>
      <c r="KI164" s="3"/>
      <c r="KJ164" s="3"/>
      <c r="KK164" s="3"/>
      <c r="KL164" s="3"/>
      <c r="KM164" s="3"/>
      <c r="KN164" s="3"/>
      <c r="KO164" s="3"/>
      <c r="KP164" s="3"/>
      <c r="KQ164" s="3"/>
      <c r="KR164" s="3"/>
      <c r="KS164" s="3"/>
      <c r="KT164" s="3"/>
      <c r="KU164" s="3"/>
      <c r="KV164" s="3"/>
      <c r="KW164" s="3"/>
      <c r="KX164" s="3"/>
      <c r="KY164" s="3"/>
      <c r="KZ164" s="3"/>
      <c r="LA164" s="3"/>
      <c r="LB164" s="3"/>
      <c r="LC164" s="3"/>
      <c r="LD164" s="3"/>
      <c r="LE164" s="3"/>
      <c r="LF164" s="3"/>
      <c r="LG164" s="3"/>
      <c r="LH164" s="3"/>
      <c r="LI164" s="3"/>
      <c r="LJ164" s="3"/>
      <c r="LK164" s="3"/>
      <c r="LL164" s="3"/>
      <c r="LM164" s="3"/>
      <c r="LN164" s="3"/>
      <c r="LO164" s="3">
        <v>2</v>
      </c>
    </row>
    <row r="165" spans="1:327" x14ac:dyDescent="0.25">
      <c r="A165" s="2" t="s">
        <v>522</v>
      </c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>
        <v>1</v>
      </c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>
        <v>1</v>
      </c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>
        <v>1</v>
      </c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  <c r="IY165" s="3"/>
      <c r="IZ165" s="3"/>
      <c r="JA165" s="3"/>
      <c r="JB165" s="3"/>
      <c r="JC165" s="3"/>
      <c r="JD165" s="3"/>
      <c r="JE165" s="3"/>
      <c r="JF165" s="3"/>
      <c r="JG165" s="3"/>
      <c r="JH165" s="3"/>
      <c r="JI165" s="3"/>
      <c r="JJ165" s="3"/>
      <c r="JK165" s="3"/>
      <c r="JL165" s="3"/>
      <c r="JM165" s="3"/>
      <c r="JN165" s="3"/>
      <c r="JO165" s="3"/>
      <c r="JP165" s="3"/>
      <c r="JQ165" s="3"/>
      <c r="JR165" s="3"/>
      <c r="JS165" s="3"/>
      <c r="JT165" s="3"/>
      <c r="JU165" s="3"/>
      <c r="JV165" s="3"/>
      <c r="JW165" s="3"/>
      <c r="JX165" s="3"/>
      <c r="JY165" s="3"/>
      <c r="JZ165" s="3"/>
      <c r="KA165" s="3"/>
      <c r="KB165" s="3"/>
      <c r="KC165" s="3"/>
      <c r="KD165" s="3"/>
      <c r="KE165" s="3"/>
      <c r="KF165" s="3"/>
      <c r="KG165" s="3"/>
      <c r="KH165" s="3"/>
      <c r="KI165" s="3"/>
      <c r="KJ165" s="3"/>
      <c r="KK165" s="3"/>
      <c r="KL165" s="3"/>
      <c r="KM165" s="3"/>
      <c r="KN165" s="3"/>
      <c r="KO165" s="3"/>
      <c r="KP165" s="3"/>
      <c r="KQ165" s="3"/>
      <c r="KR165" s="3"/>
      <c r="KS165" s="3"/>
      <c r="KT165" s="3"/>
      <c r="KU165" s="3">
        <v>1</v>
      </c>
      <c r="KV165" s="3"/>
      <c r="KW165" s="3"/>
      <c r="KX165" s="3"/>
      <c r="KY165" s="3"/>
      <c r="KZ165" s="3"/>
      <c r="LA165" s="3"/>
      <c r="LB165" s="3"/>
      <c r="LC165" s="3"/>
      <c r="LD165" s="3"/>
      <c r="LE165" s="3"/>
      <c r="LF165" s="3"/>
      <c r="LG165" s="3"/>
      <c r="LH165" s="3"/>
      <c r="LI165" s="3"/>
      <c r="LJ165" s="3"/>
      <c r="LK165" s="3"/>
      <c r="LL165" s="3"/>
      <c r="LM165" s="3"/>
      <c r="LN165" s="3"/>
      <c r="LO165" s="3">
        <v>4</v>
      </c>
    </row>
    <row r="166" spans="1:327" x14ac:dyDescent="0.25">
      <c r="A166" s="2" t="s">
        <v>524</v>
      </c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>
        <v>1</v>
      </c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>
        <v>1</v>
      </c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>
        <v>1</v>
      </c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  <c r="IY166" s="3"/>
      <c r="IZ166" s="3"/>
      <c r="JA166" s="3"/>
      <c r="JB166" s="3"/>
      <c r="JC166" s="3"/>
      <c r="JD166" s="3"/>
      <c r="JE166" s="3"/>
      <c r="JF166" s="3"/>
      <c r="JG166" s="3"/>
      <c r="JH166" s="3"/>
      <c r="JI166" s="3"/>
      <c r="JJ166" s="3"/>
      <c r="JK166" s="3"/>
      <c r="JL166" s="3"/>
      <c r="JM166" s="3"/>
      <c r="JN166" s="3"/>
      <c r="JO166" s="3"/>
      <c r="JP166" s="3"/>
      <c r="JQ166" s="3"/>
      <c r="JR166" s="3"/>
      <c r="JS166" s="3"/>
      <c r="JT166" s="3">
        <v>1</v>
      </c>
      <c r="JU166" s="3"/>
      <c r="JV166" s="3"/>
      <c r="JW166" s="3"/>
      <c r="JX166" s="3"/>
      <c r="JY166" s="3"/>
      <c r="JZ166" s="3"/>
      <c r="KA166" s="3"/>
      <c r="KB166" s="3"/>
      <c r="KC166" s="3"/>
      <c r="KD166" s="3"/>
      <c r="KE166" s="3"/>
      <c r="KF166" s="3"/>
      <c r="KG166" s="3"/>
      <c r="KH166" s="3"/>
      <c r="KI166" s="3"/>
      <c r="KJ166" s="3"/>
      <c r="KK166" s="3"/>
      <c r="KL166" s="3"/>
      <c r="KM166" s="3"/>
      <c r="KN166" s="3"/>
      <c r="KO166" s="3"/>
      <c r="KP166" s="3">
        <v>1</v>
      </c>
      <c r="KQ166" s="3"/>
      <c r="KR166" s="3"/>
      <c r="KS166" s="3"/>
      <c r="KT166" s="3"/>
      <c r="KU166" s="3"/>
      <c r="KV166" s="3"/>
      <c r="KW166" s="3"/>
      <c r="KX166" s="3"/>
      <c r="KY166" s="3"/>
      <c r="KZ166" s="3"/>
      <c r="LA166" s="3"/>
      <c r="LB166" s="3"/>
      <c r="LC166" s="3"/>
      <c r="LD166" s="3"/>
      <c r="LE166" s="3"/>
      <c r="LF166" s="3"/>
      <c r="LG166" s="3"/>
      <c r="LH166" s="3"/>
      <c r="LI166" s="3"/>
      <c r="LJ166" s="3"/>
      <c r="LK166" s="3"/>
      <c r="LL166" s="3"/>
      <c r="LM166" s="3"/>
      <c r="LN166" s="3"/>
      <c r="LO166" s="3">
        <v>5</v>
      </c>
    </row>
    <row r="167" spans="1:327" x14ac:dyDescent="0.25">
      <c r="A167" s="2" t="s">
        <v>530</v>
      </c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>
        <v>1</v>
      </c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>
        <v>1</v>
      </c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>
        <v>1</v>
      </c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  <c r="IY167" s="3"/>
      <c r="IZ167" s="3"/>
      <c r="JA167" s="3"/>
      <c r="JB167" s="3"/>
      <c r="JC167" s="3"/>
      <c r="JD167" s="3"/>
      <c r="JE167" s="3"/>
      <c r="JF167" s="3"/>
      <c r="JG167" s="3"/>
      <c r="JH167" s="3"/>
      <c r="JI167" s="3"/>
      <c r="JJ167" s="3"/>
      <c r="JK167" s="3"/>
      <c r="JL167" s="3"/>
      <c r="JM167" s="3"/>
      <c r="JN167" s="3"/>
      <c r="JO167" s="3"/>
      <c r="JP167" s="3"/>
      <c r="JQ167" s="3"/>
      <c r="JR167" s="3"/>
      <c r="JS167" s="3"/>
      <c r="JT167" s="3"/>
      <c r="JU167" s="3"/>
      <c r="JV167" s="3"/>
      <c r="JW167" s="3"/>
      <c r="JX167" s="3"/>
      <c r="JY167" s="3"/>
      <c r="JZ167" s="3"/>
      <c r="KA167" s="3"/>
      <c r="KB167" s="3"/>
      <c r="KC167" s="3"/>
      <c r="KD167" s="3"/>
      <c r="KE167" s="3"/>
      <c r="KF167" s="3"/>
      <c r="KG167" s="3"/>
      <c r="KH167" s="3"/>
      <c r="KI167" s="3"/>
      <c r="KJ167" s="3"/>
      <c r="KK167" s="3"/>
      <c r="KL167" s="3"/>
      <c r="KM167" s="3"/>
      <c r="KN167" s="3"/>
      <c r="KO167" s="3"/>
      <c r="KP167" s="3"/>
      <c r="KQ167" s="3"/>
      <c r="KR167" s="3"/>
      <c r="KS167" s="3"/>
      <c r="KT167" s="3"/>
      <c r="KU167" s="3"/>
      <c r="KV167" s="3"/>
      <c r="KW167" s="3"/>
      <c r="KX167" s="3"/>
      <c r="KY167" s="3"/>
      <c r="KZ167" s="3"/>
      <c r="LA167" s="3"/>
      <c r="LB167" s="3"/>
      <c r="LC167" s="3"/>
      <c r="LD167" s="3"/>
      <c r="LE167" s="3"/>
      <c r="LF167" s="3"/>
      <c r="LG167" s="3"/>
      <c r="LH167" s="3"/>
      <c r="LI167" s="3"/>
      <c r="LJ167" s="3"/>
      <c r="LK167" s="3"/>
      <c r="LL167" s="3"/>
      <c r="LM167" s="3"/>
      <c r="LN167" s="3"/>
      <c r="LO167" s="3">
        <v>3</v>
      </c>
    </row>
    <row r="168" spans="1:327" x14ac:dyDescent="0.25">
      <c r="A168" s="2" t="s">
        <v>534</v>
      </c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>
        <v>1</v>
      </c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  <c r="IZ168" s="3"/>
      <c r="JA168" s="3"/>
      <c r="JB168" s="3"/>
      <c r="JC168" s="3"/>
      <c r="JD168" s="3"/>
      <c r="JE168" s="3"/>
      <c r="JF168" s="3"/>
      <c r="JG168" s="3"/>
      <c r="JH168" s="3"/>
      <c r="JI168" s="3"/>
      <c r="JJ168" s="3"/>
      <c r="JK168" s="3"/>
      <c r="JL168" s="3"/>
      <c r="JM168" s="3"/>
      <c r="JN168" s="3"/>
      <c r="JO168" s="3"/>
      <c r="JP168" s="3"/>
      <c r="JQ168" s="3"/>
      <c r="JR168" s="3"/>
      <c r="JS168" s="3"/>
      <c r="JT168" s="3"/>
      <c r="JU168" s="3"/>
      <c r="JV168" s="3"/>
      <c r="JW168" s="3"/>
      <c r="JX168" s="3"/>
      <c r="JY168" s="3"/>
      <c r="JZ168" s="3"/>
      <c r="KA168" s="3"/>
      <c r="KB168" s="3"/>
      <c r="KC168" s="3"/>
      <c r="KD168" s="3"/>
      <c r="KE168" s="3"/>
      <c r="KF168" s="3"/>
      <c r="KG168" s="3"/>
      <c r="KH168" s="3"/>
      <c r="KI168" s="3"/>
      <c r="KJ168" s="3"/>
      <c r="KK168" s="3"/>
      <c r="KL168" s="3"/>
      <c r="KM168" s="3"/>
      <c r="KN168" s="3"/>
      <c r="KO168" s="3"/>
      <c r="KP168" s="3"/>
      <c r="KQ168" s="3"/>
      <c r="KR168" s="3"/>
      <c r="KS168" s="3"/>
      <c r="KT168" s="3"/>
      <c r="KU168" s="3"/>
      <c r="KV168" s="3"/>
      <c r="KW168" s="3"/>
      <c r="KX168" s="3"/>
      <c r="KY168" s="3"/>
      <c r="KZ168" s="3"/>
      <c r="LA168" s="3"/>
      <c r="LB168" s="3"/>
      <c r="LC168" s="3"/>
      <c r="LD168" s="3"/>
      <c r="LE168" s="3"/>
      <c r="LF168" s="3"/>
      <c r="LG168" s="3"/>
      <c r="LH168" s="3"/>
      <c r="LI168" s="3"/>
      <c r="LJ168" s="3"/>
      <c r="LK168" s="3"/>
      <c r="LL168" s="3"/>
      <c r="LM168" s="3"/>
      <c r="LN168" s="3"/>
      <c r="LO168" s="3">
        <v>1</v>
      </c>
    </row>
    <row r="169" spans="1:327" x14ac:dyDescent="0.25">
      <c r="A169" s="2" t="s">
        <v>536</v>
      </c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>
        <v>1</v>
      </c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>
        <v>1</v>
      </c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  <c r="JC169" s="3"/>
      <c r="JD169" s="3"/>
      <c r="JE169" s="3"/>
      <c r="JF169" s="3"/>
      <c r="JG169" s="3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3"/>
      <c r="KV169" s="3"/>
      <c r="KW169" s="3"/>
      <c r="KX169" s="3"/>
      <c r="KY169" s="3"/>
      <c r="KZ169" s="3"/>
      <c r="LA169" s="3"/>
      <c r="LB169" s="3"/>
      <c r="LC169" s="3"/>
      <c r="LD169" s="3"/>
      <c r="LE169" s="3"/>
      <c r="LF169" s="3"/>
      <c r="LG169" s="3"/>
      <c r="LH169" s="3"/>
      <c r="LI169" s="3"/>
      <c r="LJ169" s="3"/>
      <c r="LK169" s="3"/>
      <c r="LL169" s="3"/>
      <c r="LM169" s="3"/>
      <c r="LN169" s="3"/>
      <c r="LO169" s="3">
        <v>2</v>
      </c>
    </row>
    <row r="170" spans="1:327" x14ac:dyDescent="0.25">
      <c r="A170" s="2" t="s">
        <v>538</v>
      </c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>
        <v>1</v>
      </c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>
        <v>1</v>
      </c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  <c r="JB170" s="3"/>
      <c r="JC170" s="3"/>
      <c r="JD170" s="3"/>
      <c r="JE170" s="3"/>
      <c r="JF170" s="3"/>
      <c r="JG170" s="3"/>
      <c r="JH170" s="3"/>
      <c r="JI170" s="3"/>
      <c r="JJ170" s="3"/>
      <c r="JK170" s="3"/>
      <c r="JL170" s="3"/>
      <c r="JM170" s="3"/>
      <c r="JN170" s="3"/>
      <c r="JO170" s="3"/>
      <c r="JP170" s="3"/>
      <c r="JQ170" s="3"/>
      <c r="JR170" s="3"/>
      <c r="JS170" s="3"/>
      <c r="JT170" s="3"/>
      <c r="JU170" s="3"/>
      <c r="JV170" s="3"/>
      <c r="JW170" s="3"/>
      <c r="JX170" s="3"/>
      <c r="JY170" s="3"/>
      <c r="JZ170" s="3"/>
      <c r="KA170" s="3"/>
      <c r="KB170" s="3"/>
      <c r="KC170" s="3"/>
      <c r="KD170" s="3"/>
      <c r="KE170" s="3"/>
      <c r="KF170" s="3"/>
      <c r="KG170" s="3"/>
      <c r="KH170" s="3"/>
      <c r="KI170" s="3"/>
      <c r="KJ170" s="3"/>
      <c r="KK170" s="3"/>
      <c r="KL170" s="3"/>
      <c r="KM170" s="3"/>
      <c r="KN170" s="3"/>
      <c r="KO170" s="3"/>
      <c r="KP170" s="3"/>
      <c r="KQ170" s="3"/>
      <c r="KR170" s="3"/>
      <c r="KS170" s="3"/>
      <c r="KT170" s="3"/>
      <c r="KU170" s="3"/>
      <c r="KV170" s="3"/>
      <c r="KW170" s="3"/>
      <c r="KX170" s="3"/>
      <c r="KY170" s="3"/>
      <c r="KZ170" s="3"/>
      <c r="LA170" s="3"/>
      <c r="LB170" s="3"/>
      <c r="LC170" s="3"/>
      <c r="LD170" s="3"/>
      <c r="LE170" s="3"/>
      <c r="LF170" s="3"/>
      <c r="LG170" s="3"/>
      <c r="LH170" s="3"/>
      <c r="LI170" s="3"/>
      <c r="LJ170" s="3"/>
      <c r="LK170" s="3"/>
      <c r="LL170" s="3"/>
      <c r="LM170" s="3"/>
      <c r="LN170" s="3"/>
      <c r="LO170" s="3">
        <v>2</v>
      </c>
    </row>
    <row r="171" spans="1:327" x14ac:dyDescent="0.25">
      <c r="A171" s="2" t="s">
        <v>540</v>
      </c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>
        <v>2</v>
      </c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>
        <v>1</v>
      </c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>
        <v>2</v>
      </c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  <c r="IZ171" s="3"/>
      <c r="JA171" s="3"/>
      <c r="JB171" s="3"/>
      <c r="JC171" s="3"/>
      <c r="JD171" s="3"/>
      <c r="JE171" s="3"/>
      <c r="JF171" s="3"/>
      <c r="JG171" s="3"/>
      <c r="JH171" s="3"/>
      <c r="JI171" s="3"/>
      <c r="JJ171" s="3"/>
      <c r="JK171" s="3"/>
      <c r="JL171" s="3"/>
      <c r="JM171" s="3"/>
      <c r="JN171" s="3"/>
      <c r="JO171" s="3"/>
      <c r="JP171" s="3"/>
      <c r="JQ171" s="3"/>
      <c r="JR171" s="3"/>
      <c r="JS171" s="3"/>
      <c r="JT171" s="3"/>
      <c r="JU171" s="3"/>
      <c r="JV171" s="3"/>
      <c r="JW171" s="3"/>
      <c r="JX171" s="3"/>
      <c r="JY171" s="3"/>
      <c r="JZ171" s="3"/>
      <c r="KA171" s="3"/>
      <c r="KB171" s="3"/>
      <c r="KC171" s="3"/>
      <c r="KD171" s="3"/>
      <c r="KE171" s="3"/>
      <c r="KF171" s="3"/>
      <c r="KG171" s="3"/>
      <c r="KH171" s="3"/>
      <c r="KI171" s="3"/>
      <c r="KJ171" s="3"/>
      <c r="KK171" s="3"/>
      <c r="KL171" s="3"/>
      <c r="KM171" s="3"/>
      <c r="KN171" s="3"/>
      <c r="KO171" s="3"/>
      <c r="KP171" s="3"/>
      <c r="KQ171" s="3"/>
      <c r="KR171" s="3"/>
      <c r="KS171" s="3"/>
      <c r="KT171" s="3"/>
      <c r="KU171" s="3"/>
      <c r="KV171" s="3"/>
      <c r="KW171" s="3"/>
      <c r="KX171" s="3"/>
      <c r="KY171" s="3"/>
      <c r="KZ171" s="3"/>
      <c r="LA171" s="3"/>
      <c r="LB171" s="3"/>
      <c r="LC171" s="3"/>
      <c r="LD171" s="3"/>
      <c r="LE171" s="3"/>
      <c r="LF171" s="3"/>
      <c r="LG171" s="3"/>
      <c r="LH171" s="3"/>
      <c r="LI171" s="3"/>
      <c r="LJ171" s="3"/>
      <c r="LK171" s="3"/>
      <c r="LL171" s="3"/>
      <c r="LM171" s="3"/>
      <c r="LN171" s="3"/>
      <c r="LO171" s="3">
        <v>5</v>
      </c>
    </row>
    <row r="172" spans="1:327" x14ac:dyDescent="0.25">
      <c r="A172" s="2" t="s">
        <v>542</v>
      </c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>
        <v>1</v>
      </c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>
        <v>1</v>
      </c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3"/>
      <c r="KV172" s="3"/>
      <c r="KW172" s="3"/>
      <c r="KX172" s="3"/>
      <c r="KY172" s="3"/>
      <c r="KZ172" s="3"/>
      <c r="LA172" s="3"/>
      <c r="LB172" s="3"/>
      <c r="LC172" s="3"/>
      <c r="LD172" s="3"/>
      <c r="LE172" s="3"/>
      <c r="LF172" s="3"/>
      <c r="LG172" s="3"/>
      <c r="LH172" s="3"/>
      <c r="LI172" s="3"/>
      <c r="LJ172" s="3"/>
      <c r="LK172" s="3"/>
      <c r="LL172" s="3"/>
      <c r="LM172" s="3"/>
      <c r="LN172" s="3"/>
      <c r="LO172" s="3">
        <v>2</v>
      </c>
    </row>
    <row r="173" spans="1:327" x14ac:dyDescent="0.25">
      <c r="A173" s="2" t="s">
        <v>544</v>
      </c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>
        <v>1</v>
      </c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>
        <v>1</v>
      </c>
    </row>
    <row r="174" spans="1:327" x14ac:dyDescent="0.25">
      <c r="A174" s="2" t="s">
        <v>546</v>
      </c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>
        <v>1</v>
      </c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>
        <v>1</v>
      </c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  <c r="IZ174" s="3"/>
      <c r="JA174" s="3"/>
      <c r="JB174" s="3"/>
      <c r="JC174" s="3"/>
      <c r="JD174" s="3"/>
      <c r="JE174" s="3"/>
      <c r="JF174" s="3"/>
      <c r="JG174" s="3"/>
      <c r="JH174" s="3"/>
      <c r="JI174" s="3"/>
      <c r="JJ174" s="3"/>
      <c r="JK174" s="3"/>
      <c r="JL174" s="3"/>
      <c r="JM174" s="3"/>
      <c r="JN174" s="3"/>
      <c r="JO174" s="3"/>
      <c r="JP174" s="3"/>
      <c r="JQ174" s="3"/>
      <c r="JR174" s="3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  <c r="KM174" s="3"/>
      <c r="KN174" s="3"/>
      <c r="KO174" s="3"/>
      <c r="KP174" s="3"/>
      <c r="KQ174" s="3"/>
      <c r="KR174" s="3"/>
      <c r="KS174" s="3"/>
      <c r="KT174" s="3"/>
      <c r="KU174" s="3"/>
      <c r="KV174" s="3"/>
      <c r="KW174" s="3"/>
      <c r="KX174" s="3"/>
      <c r="KY174" s="3"/>
      <c r="KZ174" s="3"/>
      <c r="LA174" s="3"/>
      <c r="LB174" s="3"/>
      <c r="LC174" s="3"/>
      <c r="LD174" s="3"/>
      <c r="LE174" s="3"/>
      <c r="LF174" s="3"/>
      <c r="LG174" s="3"/>
      <c r="LH174" s="3"/>
      <c r="LI174" s="3"/>
      <c r="LJ174" s="3"/>
      <c r="LK174" s="3"/>
      <c r="LL174" s="3"/>
      <c r="LM174" s="3"/>
      <c r="LN174" s="3"/>
      <c r="LO174" s="3">
        <v>2</v>
      </c>
    </row>
    <row r="175" spans="1:327" x14ac:dyDescent="0.25">
      <c r="A175" s="2" t="s">
        <v>548</v>
      </c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>
        <v>1</v>
      </c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>
        <v>1</v>
      </c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  <c r="IZ175" s="3"/>
      <c r="JA175" s="3"/>
      <c r="JB175" s="3"/>
      <c r="JC175" s="3"/>
      <c r="JD175" s="3"/>
      <c r="JE175" s="3"/>
      <c r="JF175" s="3"/>
      <c r="JG175" s="3"/>
      <c r="JH175" s="3"/>
      <c r="JI175" s="3"/>
      <c r="JJ175" s="3"/>
      <c r="JK175" s="3"/>
      <c r="JL175" s="3"/>
      <c r="JM175" s="3"/>
      <c r="JN175" s="3"/>
      <c r="JO175" s="3"/>
      <c r="JP175" s="3"/>
      <c r="JQ175" s="3"/>
      <c r="JR175" s="3"/>
      <c r="JS175" s="3"/>
      <c r="JT175" s="3"/>
      <c r="JU175" s="3"/>
      <c r="JV175" s="3"/>
      <c r="JW175" s="3"/>
      <c r="JX175" s="3"/>
      <c r="JY175" s="3"/>
      <c r="JZ175" s="3"/>
      <c r="KA175" s="3"/>
      <c r="KB175" s="3"/>
      <c r="KC175" s="3"/>
      <c r="KD175" s="3"/>
      <c r="KE175" s="3"/>
      <c r="KF175" s="3"/>
      <c r="KG175" s="3"/>
      <c r="KH175" s="3"/>
      <c r="KI175" s="3"/>
      <c r="KJ175" s="3"/>
      <c r="KK175" s="3"/>
      <c r="KL175" s="3"/>
      <c r="KM175" s="3"/>
      <c r="KN175" s="3"/>
      <c r="KO175" s="3"/>
      <c r="KP175" s="3"/>
      <c r="KQ175" s="3"/>
      <c r="KR175" s="3"/>
      <c r="KS175" s="3"/>
      <c r="KT175" s="3"/>
      <c r="KU175" s="3"/>
      <c r="KV175" s="3"/>
      <c r="KW175" s="3"/>
      <c r="KX175" s="3"/>
      <c r="KY175" s="3"/>
      <c r="KZ175" s="3"/>
      <c r="LA175" s="3"/>
      <c r="LB175" s="3"/>
      <c r="LC175" s="3"/>
      <c r="LD175" s="3"/>
      <c r="LE175" s="3"/>
      <c r="LF175" s="3"/>
      <c r="LG175" s="3"/>
      <c r="LH175" s="3"/>
      <c r="LI175" s="3"/>
      <c r="LJ175" s="3"/>
      <c r="LK175" s="3"/>
      <c r="LL175" s="3"/>
      <c r="LM175" s="3"/>
      <c r="LN175" s="3"/>
      <c r="LO175" s="3">
        <v>2</v>
      </c>
    </row>
    <row r="176" spans="1:327" x14ac:dyDescent="0.25">
      <c r="A176" s="2" t="s">
        <v>550</v>
      </c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>
        <v>1</v>
      </c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>
        <v>1</v>
      </c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  <c r="IZ176" s="3"/>
      <c r="JA176" s="3"/>
      <c r="JB176" s="3"/>
      <c r="JC176" s="3"/>
      <c r="JD176" s="3"/>
      <c r="JE176" s="3"/>
      <c r="JF176" s="3"/>
      <c r="JG176" s="3"/>
      <c r="JH176" s="3"/>
      <c r="JI176" s="3"/>
      <c r="JJ176" s="3"/>
      <c r="JK176" s="3"/>
      <c r="JL176" s="3"/>
      <c r="JM176" s="3"/>
      <c r="JN176" s="3"/>
      <c r="JO176" s="3"/>
      <c r="JP176" s="3"/>
      <c r="JQ176" s="3"/>
      <c r="JR176" s="3"/>
      <c r="JS176" s="3"/>
      <c r="JT176" s="3"/>
      <c r="JU176" s="3"/>
      <c r="JV176" s="3"/>
      <c r="JW176" s="3"/>
      <c r="JX176" s="3"/>
      <c r="JY176" s="3"/>
      <c r="JZ176" s="3"/>
      <c r="KA176" s="3"/>
      <c r="KB176" s="3"/>
      <c r="KC176" s="3"/>
      <c r="KD176" s="3"/>
      <c r="KE176" s="3"/>
      <c r="KF176" s="3"/>
      <c r="KG176" s="3"/>
      <c r="KH176" s="3"/>
      <c r="KI176" s="3"/>
      <c r="KJ176" s="3"/>
      <c r="KK176" s="3"/>
      <c r="KL176" s="3"/>
      <c r="KM176" s="3"/>
      <c r="KN176" s="3"/>
      <c r="KO176" s="3"/>
      <c r="KP176" s="3"/>
      <c r="KQ176" s="3"/>
      <c r="KR176" s="3"/>
      <c r="KS176" s="3"/>
      <c r="KT176" s="3"/>
      <c r="KU176" s="3"/>
      <c r="KV176" s="3"/>
      <c r="KW176" s="3"/>
      <c r="KX176" s="3"/>
      <c r="KY176" s="3"/>
      <c r="KZ176" s="3"/>
      <c r="LA176" s="3"/>
      <c r="LB176" s="3"/>
      <c r="LC176" s="3"/>
      <c r="LD176" s="3"/>
      <c r="LE176" s="3"/>
      <c r="LF176" s="3"/>
      <c r="LG176" s="3"/>
      <c r="LH176" s="3"/>
      <c r="LI176" s="3"/>
      <c r="LJ176" s="3"/>
      <c r="LK176" s="3"/>
      <c r="LL176" s="3"/>
      <c r="LM176" s="3"/>
      <c r="LN176" s="3"/>
      <c r="LO176" s="3">
        <v>2</v>
      </c>
    </row>
    <row r="177" spans="1:327" x14ac:dyDescent="0.25">
      <c r="A177" s="2" t="s">
        <v>552</v>
      </c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>
        <v>1</v>
      </c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>
        <v>1</v>
      </c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  <c r="IZ177" s="3"/>
      <c r="JA177" s="3"/>
      <c r="JB177" s="3"/>
      <c r="JC177" s="3"/>
      <c r="JD177" s="3"/>
      <c r="JE177" s="3"/>
      <c r="JF177" s="3"/>
      <c r="JG177" s="3"/>
      <c r="JH177" s="3"/>
      <c r="JI177" s="3"/>
      <c r="JJ177" s="3"/>
      <c r="JK177" s="3"/>
      <c r="JL177" s="3"/>
      <c r="JM177" s="3"/>
      <c r="JN177" s="3"/>
      <c r="JO177" s="3"/>
      <c r="JP177" s="3"/>
      <c r="JQ177" s="3"/>
      <c r="JR177" s="3"/>
      <c r="JS177" s="3"/>
      <c r="JT177" s="3"/>
      <c r="JU177" s="3"/>
      <c r="JV177" s="3"/>
      <c r="JW177" s="3"/>
      <c r="JX177" s="3"/>
      <c r="JY177" s="3"/>
      <c r="JZ177" s="3"/>
      <c r="KA177" s="3"/>
      <c r="KB177" s="3"/>
      <c r="KC177" s="3"/>
      <c r="KD177" s="3"/>
      <c r="KE177" s="3"/>
      <c r="KF177" s="3"/>
      <c r="KG177" s="3"/>
      <c r="KH177" s="3"/>
      <c r="KI177" s="3"/>
      <c r="KJ177" s="3"/>
      <c r="KK177" s="3"/>
      <c r="KL177" s="3"/>
      <c r="KM177" s="3"/>
      <c r="KN177" s="3"/>
      <c r="KO177" s="3"/>
      <c r="KP177" s="3"/>
      <c r="KQ177" s="3"/>
      <c r="KR177" s="3"/>
      <c r="KS177" s="3"/>
      <c r="KT177" s="3"/>
      <c r="KU177" s="3"/>
      <c r="KV177" s="3"/>
      <c r="KW177" s="3"/>
      <c r="KX177" s="3"/>
      <c r="KY177" s="3"/>
      <c r="KZ177" s="3"/>
      <c r="LA177" s="3"/>
      <c r="LB177" s="3"/>
      <c r="LC177" s="3"/>
      <c r="LD177" s="3"/>
      <c r="LE177" s="3"/>
      <c r="LF177" s="3"/>
      <c r="LG177" s="3"/>
      <c r="LH177" s="3"/>
      <c r="LI177" s="3"/>
      <c r="LJ177" s="3"/>
      <c r="LK177" s="3"/>
      <c r="LL177" s="3"/>
      <c r="LM177" s="3"/>
      <c r="LN177" s="3"/>
      <c r="LO177" s="3">
        <v>2</v>
      </c>
    </row>
    <row r="178" spans="1:327" x14ac:dyDescent="0.25">
      <c r="A178" s="2" t="s">
        <v>554</v>
      </c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>
        <v>1</v>
      </c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>
        <v>1</v>
      </c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  <c r="IZ178" s="3"/>
      <c r="JA178" s="3"/>
      <c r="JB178" s="3"/>
      <c r="JC178" s="3"/>
      <c r="JD178" s="3"/>
      <c r="JE178" s="3"/>
      <c r="JF178" s="3"/>
      <c r="JG178" s="3"/>
      <c r="JH178" s="3"/>
      <c r="JI178" s="3"/>
      <c r="JJ178" s="3"/>
      <c r="JK178" s="3"/>
      <c r="JL178" s="3"/>
      <c r="JM178" s="3"/>
      <c r="JN178" s="3"/>
      <c r="JO178" s="3"/>
      <c r="JP178" s="3"/>
      <c r="JQ178" s="3"/>
      <c r="JR178" s="3"/>
      <c r="JS178" s="3"/>
      <c r="JT178" s="3"/>
      <c r="JU178" s="3"/>
      <c r="JV178" s="3"/>
      <c r="JW178" s="3"/>
      <c r="JX178" s="3"/>
      <c r="JY178" s="3"/>
      <c r="JZ178" s="3"/>
      <c r="KA178" s="3"/>
      <c r="KB178" s="3"/>
      <c r="KC178" s="3"/>
      <c r="KD178" s="3"/>
      <c r="KE178" s="3"/>
      <c r="KF178" s="3"/>
      <c r="KG178" s="3"/>
      <c r="KH178" s="3"/>
      <c r="KI178" s="3"/>
      <c r="KJ178" s="3"/>
      <c r="KK178" s="3"/>
      <c r="KL178" s="3"/>
      <c r="KM178" s="3"/>
      <c r="KN178" s="3"/>
      <c r="KO178" s="3"/>
      <c r="KP178" s="3"/>
      <c r="KQ178" s="3"/>
      <c r="KR178" s="3"/>
      <c r="KS178" s="3"/>
      <c r="KT178" s="3"/>
      <c r="KU178" s="3"/>
      <c r="KV178" s="3"/>
      <c r="KW178" s="3"/>
      <c r="KX178" s="3"/>
      <c r="KY178" s="3"/>
      <c r="KZ178" s="3"/>
      <c r="LA178" s="3"/>
      <c r="LB178" s="3"/>
      <c r="LC178" s="3"/>
      <c r="LD178" s="3"/>
      <c r="LE178" s="3"/>
      <c r="LF178" s="3"/>
      <c r="LG178" s="3"/>
      <c r="LH178" s="3"/>
      <c r="LI178" s="3"/>
      <c r="LJ178" s="3"/>
      <c r="LK178" s="3"/>
      <c r="LL178" s="3"/>
      <c r="LM178" s="3"/>
      <c r="LN178" s="3"/>
      <c r="LO178" s="3">
        <v>2</v>
      </c>
    </row>
    <row r="179" spans="1:327" x14ac:dyDescent="0.25">
      <c r="A179" s="2" t="s">
        <v>556</v>
      </c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>
        <v>1</v>
      </c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>
        <v>2</v>
      </c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>
        <v>2</v>
      </c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>
        <v>5</v>
      </c>
    </row>
    <row r="180" spans="1:327" x14ac:dyDescent="0.25">
      <c r="A180" s="2" t="s">
        <v>558</v>
      </c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>
        <v>1</v>
      </c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>
        <v>1</v>
      </c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>
        <v>1</v>
      </c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>
        <v>2</v>
      </c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3"/>
      <c r="KR180" s="3"/>
      <c r="KS180" s="3"/>
      <c r="KT180" s="3"/>
      <c r="KU180" s="3"/>
      <c r="KV180" s="3"/>
      <c r="KW180" s="3"/>
      <c r="KX180" s="3"/>
      <c r="KY180" s="3"/>
      <c r="KZ180" s="3"/>
      <c r="LA180" s="3"/>
      <c r="LB180" s="3"/>
      <c r="LC180" s="3"/>
      <c r="LD180" s="3"/>
      <c r="LE180" s="3"/>
      <c r="LF180" s="3"/>
      <c r="LG180" s="3"/>
      <c r="LH180" s="3"/>
      <c r="LI180" s="3"/>
      <c r="LJ180" s="3"/>
      <c r="LK180" s="3"/>
      <c r="LL180" s="3"/>
      <c r="LM180" s="3"/>
      <c r="LN180" s="3"/>
      <c r="LO180" s="3">
        <v>5</v>
      </c>
    </row>
    <row r="181" spans="1:327" x14ac:dyDescent="0.25">
      <c r="A181" s="2" t="s">
        <v>565</v>
      </c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>
        <v>1</v>
      </c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>
        <v>1</v>
      </c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>
        <v>1</v>
      </c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  <c r="IZ181" s="3"/>
      <c r="JA181" s="3"/>
      <c r="JB181" s="3"/>
      <c r="JC181" s="3"/>
      <c r="JD181" s="3"/>
      <c r="JE181" s="3"/>
      <c r="JF181" s="3"/>
      <c r="JG181" s="3"/>
      <c r="JH181" s="3"/>
      <c r="JI181" s="3"/>
      <c r="JJ181" s="3"/>
      <c r="JK181" s="3"/>
      <c r="JL181" s="3"/>
      <c r="JM181" s="3"/>
      <c r="JN181" s="3"/>
      <c r="JO181" s="3"/>
      <c r="JP181" s="3"/>
      <c r="JQ181" s="3"/>
      <c r="JR181" s="3"/>
      <c r="JS181" s="3"/>
      <c r="JT181" s="3"/>
      <c r="JU181" s="3"/>
      <c r="JV181" s="3"/>
      <c r="JW181" s="3"/>
      <c r="JX181" s="3"/>
      <c r="JY181" s="3"/>
      <c r="JZ181" s="3"/>
      <c r="KA181" s="3"/>
      <c r="KB181" s="3"/>
      <c r="KC181" s="3"/>
      <c r="KD181" s="3"/>
      <c r="KE181" s="3"/>
      <c r="KF181" s="3"/>
      <c r="KG181" s="3"/>
      <c r="KH181" s="3"/>
      <c r="KI181" s="3"/>
      <c r="KJ181" s="3"/>
      <c r="KK181" s="3"/>
      <c r="KL181" s="3"/>
      <c r="KM181" s="3"/>
      <c r="KN181" s="3"/>
      <c r="KO181" s="3"/>
      <c r="KP181" s="3"/>
      <c r="KQ181" s="3"/>
      <c r="KR181" s="3"/>
      <c r="KS181" s="3"/>
      <c r="KT181" s="3"/>
      <c r="KU181" s="3"/>
      <c r="KV181" s="3"/>
      <c r="KW181" s="3"/>
      <c r="KX181" s="3"/>
      <c r="KY181" s="3"/>
      <c r="KZ181" s="3"/>
      <c r="LA181" s="3"/>
      <c r="LB181" s="3"/>
      <c r="LC181" s="3"/>
      <c r="LD181" s="3"/>
      <c r="LE181" s="3"/>
      <c r="LF181" s="3"/>
      <c r="LG181" s="3"/>
      <c r="LH181" s="3"/>
      <c r="LI181" s="3"/>
      <c r="LJ181" s="3"/>
      <c r="LK181" s="3"/>
      <c r="LL181" s="3"/>
      <c r="LM181" s="3"/>
      <c r="LN181" s="3"/>
      <c r="LO181" s="3">
        <v>3</v>
      </c>
    </row>
    <row r="182" spans="1:327" x14ac:dyDescent="0.25">
      <c r="A182" s="2" t="s">
        <v>567</v>
      </c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>
        <v>1</v>
      </c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>
        <v>1</v>
      </c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>
        <v>1</v>
      </c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  <c r="IZ182" s="3"/>
      <c r="JA182" s="3"/>
      <c r="JB182" s="3"/>
      <c r="JC182" s="3"/>
      <c r="JD182" s="3"/>
      <c r="JE182" s="3"/>
      <c r="JF182" s="3"/>
      <c r="JG182" s="3"/>
      <c r="JH182" s="3"/>
      <c r="JI182" s="3"/>
      <c r="JJ182" s="3"/>
      <c r="JK182" s="3"/>
      <c r="JL182" s="3"/>
      <c r="JM182" s="3"/>
      <c r="JN182" s="3"/>
      <c r="JO182" s="3"/>
      <c r="JP182" s="3"/>
      <c r="JQ182" s="3"/>
      <c r="JR182" s="3"/>
      <c r="JS182" s="3"/>
      <c r="JT182" s="3"/>
      <c r="JU182" s="3"/>
      <c r="JV182" s="3"/>
      <c r="JW182" s="3"/>
      <c r="JX182" s="3"/>
      <c r="JY182" s="3"/>
      <c r="JZ182" s="3"/>
      <c r="KA182" s="3"/>
      <c r="KB182" s="3"/>
      <c r="KC182" s="3"/>
      <c r="KD182" s="3"/>
      <c r="KE182" s="3"/>
      <c r="KF182" s="3"/>
      <c r="KG182" s="3"/>
      <c r="KH182" s="3"/>
      <c r="KI182" s="3"/>
      <c r="KJ182" s="3"/>
      <c r="KK182" s="3"/>
      <c r="KL182" s="3"/>
      <c r="KM182" s="3"/>
      <c r="KN182" s="3"/>
      <c r="KO182" s="3"/>
      <c r="KP182" s="3"/>
      <c r="KQ182" s="3"/>
      <c r="KR182" s="3"/>
      <c r="KS182" s="3"/>
      <c r="KT182" s="3"/>
      <c r="KU182" s="3"/>
      <c r="KV182" s="3"/>
      <c r="KW182" s="3"/>
      <c r="KX182" s="3"/>
      <c r="KY182" s="3"/>
      <c r="KZ182" s="3"/>
      <c r="LA182" s="3"/>
      <c r="LB182" s="3">
        <v>1</v>
      </c>
      <c r="LC182" s="3"/>
      <c r="LD182" s="3"/>
      <c r="LE182" s="3"/>
      <c r="LF182" s="3"/>
      <c r="LG182" s="3"/>
      <c r="LH182" s="3"/>
      <c r="LI182" s="3"/>
      <c r="LJ182" s="3"/>
      <c r="LK182" s="3"/>
      <c r="LL182" s="3"/>
      <c r="LM182" s="3"/>
      <c r="LN182" s="3"/>
      <c r="LO182" s="3">
        <v>4</v>
      </c>
    </row>
    <row r="183" spans="1:327" x14ac:dyDescent="0.25">
      <c r="A183" s="2" t="s">
        <v>572</v>
      </c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>
        <v>1</v>
      </c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>
        <v>1</v>
      </c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  <c r="JB183" s="3"/>
      <c r="JC183" s="3"/>
      <c r="JD183" s="3"/>
      <c r="JE183" s="3"/>
      <c r="JF183" s="3"/>
      <c r="JG183" s="3"/>
      <c r="JH183" s="3"/>
      <c r="JI183" s="3"/>
      <c r="JJ183" s="3"/>
      <c r="JK183" s="3"/>
      <c r="JL183" s="3"/>
      <c r="JM183" s="3"/>
      <c r="JN183" s="3"/>
      <c r="JO183" s="3"/>
      <c r="JP183" s="3"/>
      <c r="JQ183" s="3"/>
      <c r="JR183" s="3"/>
      <c r="JS183" s="3"/>
      <c r="JT183" s="3"/>
      <c r="JU183" s="3"/>
      <c r="JV183" s="3"/>
      <c r="JW183" s="3"/>
      <c r="JX183" s="3"/>
      <c r="JY183" s="3"/>
      <c r="JZ183" s="3"/>
      <c r="KA183" s="3"/>
      <c r="KB183" s="3"/>
      <c r="KC183" s="3"/>
      <c r="KD183" s="3"/>
      <c r="KE183" s="3"/>
      <c r="KF183" s="3"/>
      <c r="KG183" s="3"/>
      <c r="KH183" s="3"/>
      <c r="KI183" s="3"/>
      <c r="KJ183" s="3"/>
      <c r="KK183" s="3"/>
      <c r="KL183" s="3"/>
      <c r="KM183" s="3"/>
      <c r="KN183" s="3"/>
      <c r="KO183" s="3"/>
      <c r="KP183" s="3"/>
      <c r="KQ183" s="3"/>
      <c r="KR183" s="3"/>
      <c r="KS183" s="3"/>
      <c r="KT183" s="3"/>
      <c r="KU183" s="3"/>
      <c r="KV183" s="3"/>
      <c r="KW183" s="3"/>
      <c r="KX183" s="3"/>
      <c r="KY183" s="3"/>
      <c r="KZ183" s="3"/>
      <c r="LA183" s="3"/>
      <c r="LB183" s="3"/>
      <c r="LC183" s="3"/>
      <c r="LD183" s="3"/>
      <c r="LE183" s="3"/>
      <c r="LF183" s="3"/>
      <c r="LG183" s="3"/>
      <c r="LH183" s="3"/>
      <c r="LI183" s="3"/>
      <c r="LJ183" s="3"/>
      <c r="LK183" s="3"/>
      <c r="LL183" s="3"/>
      <c r="LM183" s="3"/>
      <c r="LN183" s="3"/>
      <c r="LO183" s="3">
        <v>2</v>
      </c>
    </row>
    <row r="184" spans="1:327" x14ac:dyDescent="0.25">
      <c r="A184" s="2" t="s">
        <v>574</v>
      </c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>
        <v>1</v>
      </c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  <c r="JL184" s="3"/>
      <c r="JM184" s="3"/>
      <c r="JN184" s="3"/>
      <c r="JO184" s="3"/>
      <c r="JP184" s="3"/>
      <c r="JQ184" s="3"/>
      <c r="JR184" s="3"/>
      <c r="JS184" s="3"/>
      <c r="JT184" s="3"/>
      <c r="JU184" s="3"/>
      <c r="JV184" s="3"/>
      <c r="JW184" s="3"/>
      <c r="JX184" s="3"/>
      <c r="JY184" s="3"/>
      <c r="JZ184" s="3"/>
      <c r="KA184" s="3"/>
      <c r="KB184" s="3"/>
      <c r="KC184" s="3"/>
      <c r="KD184" s="3"/>
      <c r="KE184" s="3"/>
      <c r="KF184" s="3"/>
      <c r="KG184" s="3"/>
      <c r="KH184" s="3"/>
      <c r="KI184" s="3"/>
      <c r="KJ184" s="3"/>
      <c r="KK184" s="3"/>
      <c r="KL184" s="3"/>
      <c r="KM184" s="3"/>
      <c r="KN184" s="3"/>
      <c r="KO184" s="3"/>
      <c r="KP184" s="3"/>
      <c r="KQ184" s="3"/>
      <c r="KR184" s="3"/>
      <c r="KS184" s="3"/>
      <c r="KT184" s="3"/>
      <c r="KU184" s="3"/>
      <c r="KV184" s="3"/>
      <c r="KW184" s="3"/>
      <c r="KX184" s="3"/>
      <c r="KY184" s="3"/>
      <c r="KZ184" s="3"/>
      <c r="LA184" s="3"/>
      <c r="LB184" s="3"/>
      <c r="LC184" s="3"/>
      <c r="LD184" s="3"/>
      <c r="LE184" s="3"/>
      <c r="LF184" s="3"/>
      <c r="LG184" s="3"/>
      <c r="LH184" s="3"/>
      <c r="LI184" s="3"/>
      <c r="LJ184" s="3"/>
      <c r="LK184" s="3"/>
      <c r="LL184" s="3"/>
      <c r="LM184" s="3"/>
      <c r="LN184" s="3"/>
      <c r="LO184" s="3">
        <v>1</v>
      </c>
    </row>
    <row r="185" spans="1:327" x14ac:dyDescent="0.25">
      <c r="A185" s="2" t="s">
        <v>576</v>
      </c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>
        <v>4</v>
      </c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>
        <v>1</v>
      </c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  <c r="JB185" s="3"/>
      <c r="JC185" s="3"/>
      <c r="JD185" s="3"/>
      <c r="JE185" s="3"/>
      <c r="JF185" s="3"/>
      <c r="JG185" s="3"/>
      <c r="JH185" s="3"/>
      <c r="JI185" s="3"/>
      <c r="JJ185" s="3"/>
      <c r="JK185" s="3"/>
      <c r="JL185" s="3"/>
      <c r="JM185" s="3"/>
      <c r="JN185" s="3"/>
      <c r="JO185" s="3"/>
      <c r="JP185" s="3"/>
      <c r="JQ185" s="3"/>
      <c r="JR185" s="3"/>
      <c r="JS185" s="3"/>
      <c r="JT185" s="3"/>
      <c r="JU185" s="3"/>
      <c r="JV185" s="3"/>
      <c r="JW185" s="3"/>
      <c r="JX185" s="3"/>
      <c r="JY185" s="3"/>
      <c r="JZ185" s="3"/>
      <c r="KA185" s="3"/>
      <c r="KB185" s="3"/>
      <c r="KC185" s="3"/>
      <c r="KD185" s="3"/>
      <c r="KE185" s="3"/>
      <c r="KF185" s="3"/>
      <c r="KG185" s="3"/>
      <c r="KH185" s="3"/>
      <c r="KI185" s="3"/>
      <c r="KJ185" s="3"/>
      <c r="KK185" s="3"/>
      <c r="KL185" s="3"/>
      <c r="KM185" s="3"/>
      <c r="KN185" s="3"/>
      <c r="KO185" s="3"/>
      <c r="KP185" s="3"/>
      <c r="KQ185" s="3"/>
      <c r="KR185" s="3"/>
      <c r="KS185" s="3"/>
      <c r="KT185" s="3"/>
      <c r="KU185" s="3"/>
      <c r="KV185" s="3"/>
      <c r="KW185" s="3"/>
      <c r="KX185" s="3"/>
      <c r="KY185" s="3"/>
      <c r="KZ185" s="3"/>
      <c r="LA185" s="3"/>
      <c r="LB185" s="3"/>
      <c r="LC185" s="3"/>
      <c r="LD185" s="3"/>
      <c r="LE185" s="3"/>
      <c r="LF185" s="3"/>
      <c r="LG185" s="3"/>
      <c r="LH185" s="3"/>
      <c r="LI185" s="3"/>
      <c r="LJ185" s="3"/>
      <c r="LK185" s="3"/>
      <c r="LL185" s="3"/>
      <c r="LM185" s="3"/>
      <c r="LN185" s="3"/>
      <c r="LO185" s="3">
        <v>5</v>
      </c>
    </row>
    <row r="186" spans="1:327" x14ac:dyDescent="0.25">
      <c r="A186" s="2" t="s">
        <v>578</v>
      </c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>
        <v>3</v>
      </c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>
        <v>1</v>
      </c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  <c r="IZ186" s="3"/>
      <c r="JA186" s="3"/>
      <c r="JB186" s="3"/>
      <c r="JC186" s="3"/>
      <c r="JD186" s="3"/>
      <c r="JE186" s="3"/>
      <c r="JF186" s="3"/>
      <c r="JG186" s="3"/>
      <c r="JH186" s="3"/>
      <c r="JI186" s="3"/>
      <c r="JJ186" s="3"/>
      <c r="JK186" s="3"/>
      <c r="JL186" s="3"/>
      <c r="JM186" s="3"/>
      <c r="JN186" s="3"/>
      <c r="JO186" s="3"/>
      <c r="JP186" s="3"/>
      <c r="JQ186" s="3"/>
      <c r="JR186" s="3"/>
      <c r="JS186" s="3"/>
      <c r="JT186" s="3"/>
      <c r="JU186" s="3"/>
      <c r="JV186" s="3"/>
      <c r="JW186" s="3"/>
      <c r="JX186" s="3"/>
      <c r="JY186" s="3"/>
      <c r="JZ186" s="3"/>
      <c r="KA186" s="3"/>
      <c r="KB186" s="3"/>
      <c r="KC186" s="3"/>
      <c r="KD186" s="3"/>
      <c r="KE186" s="3"/>
      <c r="KF186" s="3"/>
      <c r="KG186" s="3"/>
      <c r="KH186" s="3"/>
      <c r="KI186" s="3"/>
      <c r="KJ186" s="3"/>
      <c r="KK186" s="3"/>
      <c r="KL186" s="3"/>
      <c r="KM186" s="3"/>
      <c r="KN186" s="3"/>
      <c r="KO186" s="3"/>
      <c r="KP186" s="3"/>
      <c r="KQ186" s="3"/>
      <c r="KR186" s="3"/>
      <c r="KS186" s="3"/>
      <c r="KT186" s="3"/>
      <c r="KU186" s="3"/>
      <c r="KV186" s="3"/>
      <c r="KW186" s="3"/>
      <c r="KX186" s="3"/>
      <c r="KY186" s="3"/>
      <c r="KZ186" s="3"/>
      <c r="LA186" s="3"/>
      <c r="LB186" s="3"/>
      <c r="LC186" s="3"/>
      <c r="LD186" s="3"/>
      <c r="LE186" s="3"/>
      <c r="LF186" s="3"/>
      <c r="LG186" s="3"/>
      <c r="LH186" s="3"/>
      <c r="LI186" s="3"/>
      <c r="LJ186" s="3"/>
      <c r="LK186" s="3"/>
      <c r="LL186" s="3"/>
      <c r="LM186" s="3"/>
      <c r="LN186" s="3"/>
      <c r="LO186" s="3">
        <v>4</v>
      </c>
    </row>
    <row r="187" spans="1:327" x14ac:dyDescent="0.25">
      <c r="A187" s="2" t="s">
        <v>580</v>
      </c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>
        <v>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>
        <v>8</v>
      </c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>
        <v>1</v>
      </c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  <c r="IZ187" s="3"/>
      <c r="JA187" s="3"/>
      <c r="JB187" s="3"/>
      <c r="JC187" s="3"/>
      <c r="JD187" s="3"/>
      <c r="JE187" s="3"/>
      <c r="JF187" s="3"/>
      <c r="JG187" s="3"/>
      <c r="JH187" s="3"/>
      <c r="JI187" s="3"/>
      <c r="JJ187" s="3"/>
      <c r="JK187" s="3"/>
      <c r="JL187" s="3"/>
      <c r="JM187" s="3"/>
      <c r="JN187" s="3"/>
      <c r="JO187" s="3"/>
      <c r="JP187" s="3"/>
      <c r="JQ187" s="3"/>
      <c r="JR187" s="3"/>
      <c r="JS187" s="3"/>
      <c r="JT187" s="3"/>
      <c r="JU187" s="3"/>
      <c r="JV187" s="3"/>
      <c r="JW187" s="3"/>
      <c r="JX187" s="3"/>
      <c r="JY187" s="3"/>
      <c r="JZ187" s="3"/>
      <c r="KA187" s="3"/>
      <c r="KB187" s="3"/>
      <c r="KC187" s="3"/>
      <c r="KD187" s="3"/>
      <c r="KE187" s="3"/>
      <c r="KF187" s="3"/>
      <c r="KG187" s="3"/>
      <c r="KH187" s="3"/>
      <c r="KI187" s="3"/>
      <c r="KJ187" s="3"/>
      <c r="KK187" s="3"/>
      <c r="KL187" s="3"/>
      <c r="KM187" s="3"/>
      <c r="KN187" s="3"/>
      <c r="KO187" s="3"/>
      <c r="KP187" s="3"/>
      <c r="KQ187" s="3"/>
      <c r="KR187" s="3"/>
      <c r="KS187" s="3"/>
      <c r="KT187" s="3"/>
      <c r="KU187" s="3"/>
      <c r="KV187" s="3"/>
      <c r="KW187" s="3"/>
      <c r="KX187" s="3"/>
      <c r="KY187" s="3"/>
      <c r="KZ187" s="3"/>
      <c r="LA187" s="3"/>
      <c r="LB187" s="3"/>
      <c r="LC187" s="3"/>
      <c r="LD187" s="3"/>
      <c r="LE187" s="3"/>
      <c r="LF187" s="3"/>
      <c r="LG187" s="3"/>
      <c r="LH187" s="3"/>
      <c r="LI187" s="3"/>
      <c r="LJ187" s="3"/>
      <c r="LK187" s="3"/>
      <c r="LL187" s="3"/>
      <c r="LM187" s="3"/>
      <c r="LN187" s="3"/>
      <c r="LO187" s="3">
        <v>10</v>
      </c>
    </row>
    <row r="188" spans="1:327" x14ac:dyDescent="0.25">
      <c r="A188" s="2" t="s">
        <v>583</v>
      </c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>
        <v>1</v>
      </c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>
        <v>4</v>
      </c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>
        <v>1</v>
      </c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  <c r="JB188" s="3"/>
      <c r="JC188" s="3"/>
      <c r="JD188" s="3"/>
      <c r="JE188" s="3"/>
      <c r="JF188" s="3"/>
      <c r="JG188" s="3"/>
      <c r="JH188" s="3"/>
      <c r="JI188" s="3"/>
      <c r="JJ188" s="3"/>
      <c r="JK188" s="3"/>
      <c r="JL188" s="3"/>
      <c r="JM188" s="3"/>
      <c r="JN188" s="3"/>
      <c r="JO188" s="3"/>
      <c r="JP188" s="3"/>
      <c r="JQ188" s="3"/>
      <c r="JR188" s="3"/>
      <c r="JS188" s="3"/>
      <c r="JT188" s="3"/>
      <c r="JU188" s="3"/>
      <c r="JV188" s="3"/>
      <c r="JW188" s="3"/>
      <c r="JX188" s="3"/>
      <c r="JY188" s="3"/>
      <c r="JZ188" s="3"/>
      <c r="KA188" s="3"/>
      <c r="KB188" s="3"/>
      <c r="KC188" s="3"/>
      <c r="KD188" s="3"/>
      <c r="KE188" s="3"/>
      <c r="KF188" s="3"/>
      <c r="KG188" s="3"/>
      <c r="KH188" s="3"/>
      <c r="KI188" s="3"/>
      <c r="KJ188" s="3"/>
      <c r="KK188" s="3"/>
      <c r="KL188" s="3"/>
      <c r="KM188" s="3"/>
      <c r="KN188" s="3"/>
      <c r="KO188" s="3"/>
      <c r="KP188" s="3"/>
      <c r="KQ188" s="3"/>
      <c r="KR188" s="3"/>
      <c r="KS188" s="3"/>
      <c r="KT188" s="3"/>
      <c r="KU188" s="3"/>
      <c r="KV188" s="3"/>
      <c r="KW188" s="3"/>
      <c r="KX188" s="3"/>
      <c r="KY188" s="3"/>
      <c r="KZ188" s="3"/>
      <c r="LA188" s="3"/>
      <c r="LB188" s="3"/>
      <c r="LC188" s="3"/>
      <c r="LD188" s="3"/>
      <c r="LE188" s="3"/>
      <c r="LF188" s="3"/>
      <c r="LG188" s="3"/>
      <c r="LH188" s="3"/>
      <c r="LI188" s="3"/>
      <c r="LJ188" s="3"/>
      <c r="LK188" s="3"/>
      <c r="LL188" s="3"/>
      <c r="LM188" s="3"/>
      <c r="LN188" s="3"/>
      <c r="LO188" s="3">
        <v>6</v>
      </c>
    </row>
    <row r="189" spans="1:327" x14ac:dyDescent="0.25">
      <c r="A189" s="2" t="s">
        <v>586</v>
      </c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>
        <v>3</v>
      </c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>
        <v>1</v>
      </c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  <c r="JL189" s="3"/>
      <c r="JM189" s="3"/>
      <c r="JN189" s="3"/>
      <c r="JO189" s="3"/>
      <c r="JP189" s="3"/>
      <c r="JQ189" s="3"/>
      <c r="JR189" s="3"/>
      <c r="JS189" s="3"/>
      <c r="JT189" s="3"/>
      <c r="JU189" s="3"/>
      <c r="JV189" s="3"/>
      <c r="JW189" s="3"/>
      <c r="JX189" s="3"/>
      <c r="JY189" s="3"/>
      <c r="JZ189" s="3"/>
      <c r="KA189" s="3"/>
      <c r="KB189" s="3"/>
      <c r="KC189" s="3"/>
      <c r="KD189" s="3"/>
      <c r="KE189" s="3"/>
      <c r="KF189" s="3"/>
      <c r="KG189" s="3"/>
      <c r="KH189" s="3"/>
      <c r="KI189" s="3"/>
      <c r="KJ189" s="3"/>
      <c r="KK189" s="3"/>
      <c r="KL189" s="3"/>
      <c r="KM189" s="3"/>
      <c r="KN189" s="3"/>
      <c r="KO189" s="3"/>
      <c r="KP189" s="3"/>
      <c r="KQ189" s="3"/>
      <c r="KR189" s="3"/>
      <c r="KS189" s="3"/>
      <c r="KT189" s="3"/>
      <c r="KU189" s="3"/>
      <c r="KV189" s="3"/>
      <c r="KW189" s="3"/>
      <c r="KX189" s="3"/>
      <c r="KY189" s="3"/>
      <c r="KZ189" s="3">
        <v>4</v>
      </c>
      <c r="LA189" s="3"/>
      <c r="LB189" s="3"/>
      <c r="LC189" s="3"/>
      <c r="LD189" s="3"/>
      <c r="LE189" s="3"/>
      <c r="LF189" s="3"/>
      <c r="LG189" s="3"/>
      <c r="LH189" s="3"/>
      <c r="LI189" s="3"/>
      <c r="LJ189" s="3"/>
      <c r="LK189" s="3"/>
      <c r="LL189" s="3"/>
      <c r="LM189" s="3"/>
      <c r="LN189" s="3"/>
      <c r="LO189" s="3">
        <v>8</v>
      </c>
    </row>
    <row r="190" spans="1:327" x14ac:dyDescent="0.25">
      <c r="A190" s="2" t="s">
        <v>590</v>
      </c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>
        <v>4</v>
      </c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  <c r="JB190" s="3"/>
      <c r="JC190" s="3"/>
      <c r="JD190" s="3"/>
      <c r="JE190" s="3"/>
      <c r="JF190" s="3"/>
      <c r="JG190" s="3"/>
      <c r="JH190" s="3"/>
      <c r="JI190" s="3"/>
      <c r="JJ190" s="3"/>
      <c r="JK190" s="3"/>
      <c r="JL190" s="3"/>
      <c r="JM190" s="3"/>
      <c r="JN190" s="3"/>
      <c r="JO190" s="3"/>
      <c r="JP190" s="3"/>
      <c r="JQ190" s="3"/>
      <c r="JR190" s="3"/>
      <c r="JS190" s="3"/>
      <c r="JT190" s="3"/>
      <c r="JU190" s="3"/>
      <c r="JV190" s="3"/>
      <c r="JW190" s="3"/>
      <c r="JX190" s="3"/>
      <c r="JY190" s="3"/>
      <c r="JZ190" s="3"/>
      <c r="KA190" s="3"/>
      <c r="KB190" s="3"/>
      <c r="KC190" s="3"/>
      <c r="KD190" s="3"/>
      <c r="KE190" s="3"/>
      <c r="KF190" s="3"/>
      <c r="KG190" s="3"/>
      <c r="KH190" s="3"/>
      <c r="KI190" s="3"/>
      <c r="KJ190" s="3"/>
      <c r="KK190" s="3"/>
      <c r="KL190" s="3"/>
      <c r="KM190" s="3"/>
      <c r="KN190" s="3"/>
      <c r="KO190" s="3"/>
      <c r="KP190" s="3"/>
      <c r="KQ190" s="3">
        <v>1</v>
      </c>
      <c r="KR190" s="3"/>
      <c r="KS190" s="3"/>
      <c r="KT190" s="3"/>
      <c r="KU190" s="3"/>
      <c r="KV190" s="3"/>
      <c r="KW190" s="3"/>
      <c r="KX190" s="3"/>
      <c r="KY190" s="3"/>
      <c r="KZ190" s="3"/>
      <c r="LA190" s="3"/>
      <c r="LB190" s="3"/>
      <c r="LC190" s="3"/>
      <c r="LD190" s="3"/>
      <c r="LE190" s="3"/>
      <c r="LF190" s="3"/>
      <c r="LG190" s="3"/>
      <c r="LH190" s="3"/>
      <c r="LI190" s="3"/>
      <c r="LJ190" s="3"/>
      <c r="LK190" s="3"/>
      <c r="LL190" s="3"/>
      <c r="LM190" s="3"/>
      <c r="LN190" s="3"/>
      <c r="LO190" s="3">
        <v>5</v>
      </c>
    </row>
    <row r="191" spans="1:327" x14ac:dyDescent="0.25">
      <c r="A191" s="2" t="s">
        <v>592</v>
      </c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>
        <v>1</v>
      </c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>
        <v>1</v>
      </c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  <c r="JB191" s="3"/>
      <c r="JC191" s="3"/>
      <c r="JD191" s="3"/>
      <c r="JE191" s="3"/>
      <c r="JF191" s="3"/>
      <c r="JG191" s="3"/>
      <c r="JH191" s="3"/>
      <c r="JI191" s="3"/>
      <c r="JJ191" s="3"/>
      <c r="JK191" s="3"/>
      <c r="JL191" s="3"/>
      <c r="JM191" s="3"/>
      <c r="JN191" s="3"/>
      <c r="JO191" s="3"/>
      <c r="JP191" s="3"/>
      <c r="JQ191" s="3"/>
      <c r="JR191" s="3"/>
      <c r="JS191" s="3"/>
      <c r="JT191" s="3"/>
      <c r="JU191" s="3"/>
      <c r="JV191" s="3"/>
      <c r="JW191" s="3"/>
      <c r="JX191" s="3"/>
      <c r="JY191" s="3"/>
      <c r="JZ191" s="3"/>
      <c r="KA191" s="3"/>
      <c r="KB191" s="3"/>
      <c r="KC191" s="3"/>
      <c r="KD191" s="3"/>
      <c r="KE191" s="3"/>
      <c r="KF191" s="3"/>
      <c r="KG191" s="3"/>
      <c r="KH191" s="3"/>
      <c r="KI191" s="3"/>
      <c r="KJ191" s="3"/>
      <c r="KK191" s="3"/>
      <c r="KL191" s="3"/>
      <c r="KM191" s="3"/>
      <c r="KN191" s="3"/>
      <c r="KO191" s="3"/>
      <c r="KP191" s="3"/>
      <c r="KQ191" s="3"/>
      <c r="KR191" s="3"/>
      <c r="KS191" s="3"/>
      <c r="KT191" s="3"/>
      <c r="KU191" s="3"/>
      <c r="KV191" s="3"/>
      <c r="KW191" s="3"/>
      <c r="KX191" s="3"/>
      <c r="KY191" s="3"/>
      <c r="KZ191" s="3"/>
      <c r="LA191" s="3"/>
      <c r="LB191" s="3"/>
      <c r="LC191" s="3"/>
      <c r="LD191" s="3"/>
      <c r="LE191" s="3"/>
      <c r="LF191" s="3"/>
      <c r="LG191" s="3"/>
      <c r="LH191" s="3"/>
      <c r="LI191" s="3"/>
      <c r="LJ191" s="3"/>
      <c r="LK191" s="3"/>
      <c r="LL191" s="3"/>
      <c r="LM191" s="3"/>
      <c r="LN191" s="3"/>
      <c r="LO191" s="3">
        <v>2</v>
      </c>
    </row>
    <row r="192" spans="1:327" x14ac:dyDescent="0.25">
      <c r="A192" s="2" t="s">
        <v>594</v>
      </c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>
        <v>1</v>
      </c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  <c r="JL192" s="3"/>
      <c r="JM192" s="3"/>
      <c r="JN192" s="3"/>
      <c r="JO192" s="3"/>
      <c r="JP192" s="3"/>
      <c r="JQ192" s="3"/>
      <c r="JR192" s="3"/>
      <c r="JS192" s="3"/>
      <c r="JT192" s="3"/>
      <c r="JU192" s="3"/>
      <c r="JV192" s="3"/>
      <c r="JW192" s="3"/>
      <c r="JX192" s="3"/>
      <c r="JY192" s="3"/>
      <c r="JZ192" s="3"/>
      <c r="KA192" s="3"/>
      <c r="KB192" s="3"/>
      <c r="KC192" s="3"/>
      <c r="KD192" s="3"/>
      <c r="KE192" s="3"/>
      <c r="KF192" s="3"/>
      <c r="KG192" s="3"/>
      <c r="KH192" s="3"/>
      <c r="KI192" s="3"/>
      <c r="KJ192" s="3"/>
      <c r="KK192" s="3"/>
      <c r="KL192" s="3"/>
      <c r="KM192" s="3"/>
      <c r="KN192" s="3"/>
      <c r="KO192" s="3"/>
      <c r="KP192" s="3"/>
      <c r="KQ192" s="3"/>
      <c r="KR192" s="3"/>
      <c r="KS192" s="3"/>
      <c r="KT192" s="3"/>
      <c r="KU192" s="3"/>
      <c r="KV192" s="3">
        <v>1</v>
      </c>
      <c r="KW192" s="3"/>
      <c r="KX192" s="3"/>
      <c r="KY192" s="3"/>
      <c r="KZ192" s="3"/>
      <c r="LA192" s="3"/>
      <c r="LB192" s="3"/>
      <c r="LC192" s="3"/>
      <c r="LD192" s="3"/>
      <c r="LE192" s="3"/>
      <c r="LF192" s="3"/>
      <c r="LG192" s="3"/>
      <c r="LH192" s="3"/>
      <c r="LI192" s="3"/>
      <c r="LJ192" s="3"/>
      <c r="LK192" s="3"/>
      <c r="LL192" s="3"/>
      <c r="LM192" s="3"/>
      <c r="LN192" s="3"/>
      <c r="LO192" s="3">
        <v>2</v>
      </c>
    </row>
    <row r="193" spans="1:327" x14ac:dyDescent="0.25">
      <c r="A193" s="2" t="s">
        <v>596</v>
      </c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>
        <v>1</v>
      </c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  <c r="IZ193" s="3"/>
      <c r="JA193" s="3"/>
      <c r="JB193" s="3"/>
      <c r="JC193" s="3"/>
      <c r="JD193" s="3"/>
      <c r="JE193" s="3"/>
      <c r="JF193" s="3"/>
      <c r="JG193" s="3"/>
      <c r="JH193" s="3"/>
      <c r="JI193" s="3"/>
      <c r="JJ193" s="3"/>
      <c r="JK193" s="3"/>
      <c r="JL193" s="3"/>
      <c r="JM193" s="3"/>
      <c r="JN193" s="3"/>
      <c r="JO193" s="3">
        <v>1</v>
      </c>
      <c r="JP193" s="3"/>
      <c r="JQ193" s="3"/>
      <c r="JR193" s="3"/>
      <c r="JS193" s="3"/>
      <c r="JT193" s="3"/>
      <c r="JU193" s="3"/>
      <c r="JV193" s="3"/>
      <c r="JW193" s="3"/>
      <c r="JX193" s="3"/>
      <c r="JY193" s="3"/>
      <c r="JZ193" s="3"/>
      <c r="KA193" s="3"/>
      <c r="KB193" s="3"/>
      <c r="KC193" s="3"/>
      <c r="KD193" s="3"/>
      <c r="KE193" s="3"/>
      <c r="KF193" s="3"/>
      <c r="KG193" s="3"/>
      <c r="KH193" s="3"/>
      <c r="KI193" s="3"/>
      <c r="KJ193" s="3"/>
      <c r="KK193" s="3"/>
      <c r="KL193" s="3"/>
      <c r="KM193" s="3"/>
      <c r="KN193" s="3"/>
      <c r="KO193" s="3"/>
      <c r="KP193" s="3"/>
      <c r="KQ193" s="3"/>
      <c r="KR193" s="3"/>
      <c r="KS193" s="3"/>
      <c r="KT193" s="3"/>
      <c r="KU193" s="3"/>
      <c r="KV193" s="3"/>
      <c r="KW193" s="3">
        <v>1</v>
      </c>
      <c r="KX193" s="3"/>
      <c r="KY193" s="3"/>
      <c r="KZ193" s="3"/>
      <c r="LA193" s="3"/>
      <c r="LB193" s="3"/>
      <c r="LC193" s="3"/>
      <c r="LD193" s="3"/>
      <c r="LE193" s="3"/>
      <c r="LF193" s="3"/>
      <c r="LG193" s="3"/>
      <c r="LH193" s="3"/>
      <c r="LI193" s="3"/>
      <c r="LJ193" s="3"/>
      <c r="LK193" s="3"/>
      <c r="LL193" s="3"/>
      <c r="LM193" s="3"/>
      <c r="LN193" s="3"/>
      <c r="LO193" s="3">
        <v>3</v>
      </c>
    </row>
    <row r="194" spans="1:327" x14ac:dyDescent="0.25">
      <c r="A194" s="2" t="s">
        <v>600</v>
      </c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>
        <v>1</v>
      </c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>
        <v>1</v>
      </c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  <c r="IZ194" s="3"/>
      <c r="JA194" s="3"/>
      <c r="JB194" s="3"/>
      <c r="JC194" s="3"/>
      <c r="JD194" s="3"/>
      <c r="JE194" s="3"/>
      <c r="JF194" s="3"/>
      <c r="JG194" s="3"/>
      <c r="JH194" s="3"/>
      <c r="JI194" s="3"/>
      <c r="JJ194" s="3"/>
      <c r="JK194" s="3"/>
      <c r="JL194" s="3"/>
      <c r="JM194" s="3"/>
      <c r="JN194" s="3"/>
      <c r="JO194" s="3"/>
      <c r="JP194" s="3"/>
      <c r="JQ194" s="3"/>
      <c r="JR194" s="3"/>
      <c r="JS194" s="3"/>
      <c r="JT194" s="3"/>
      <c r="JU194" s="3"/>
      <c r="JV194" s="3"/>
      <c r="JW194" s="3"/>
      <c r="JX194" s="3"/>
      <c r="JY194" s="3"/>
      <c r="JZ194" s="3"/>
      <c r="KA194" s="3"/>
      <c r="KB194" s="3"/>
      <c r="KC194" s="3"/>
      <c r="KD194" s="3"/>
      <c r="KE194" s="3"/>
      <c r="KF194" s="3"/>
      <c r="KG194" s="3"/>
      <c r="KH194" s="3"/>
      <c r="KI194" s="3"/>
      <c r="KJ194" s="3"/>
      <c r="KK194" s="3"/>
      <c r="KL194" s="3"/>
      <c r="KM194" s="3"/>
      <c r="KN194" s="3"/>
      <c r="KO194" s="3"/>
      <c r="KP194" s="3"/>
      <c r="KQ194" s="3"/>
      <c r="KR194" s="3"/>
      <c r="KS194" s="3"/>
      <c r="KT194" s="3"/>
      <c r="KU194" s="3"/>
      <c r="KV194" s="3"/>
      <c r="KW194" s="3"/>
      <c r="KX194" s="3"/>
      <c r="KY194" s="3"/>
      <c r="KZ194" s="3"/>
      <c r="LA194" s="3"/>
      <c r="LB194" s="3"/>
      <c r="LC194" s="3"/>
      <c r="LD194" s="3"/>
      <c r="LE194" s="3"/>
      <c r="LF194" s="3"/>
      <c r="LG194" s="3"/>
      <c r="LH194" s="3"/>
      <c r="LI194" s="3"/>
      <c r="LJ194" s="3"/>
      <c r="LK194" s="3"/>
      <c r="LL194" s="3"/>
      <c r="LM194" s="3"/>
      <c r="LN194" s="3"/>
      <c r="LO194" s="3">
        <v>2</v>
      </c>
    </row>
    <row r="195" spans="1:327" x14ac:dyDescent="0.25">
      <c r="A195" s="2" t="s">
        <v>603</v>
      </c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>
        <v>3</v>
      </c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>
        <v>1</v>
      </c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  <c r="IZ195" s="3"/>
      <c r="JA195" s="3"/>
      <c r="JB195" s="3"/>
      <c r="JC195" s="3"/>
      <c r="JD195" s="3"/>
      <c r="JE195" s="3"/>
      <c r="JF195" s="3"/>
      <c r="JG195" s="3"/>
      <c r="JH195" s="3"/>
      <c r="JI195" s="3"/>
      <c r="JJ195" s="3"/>
      <c r="JK195" s="3"/>
      <c r="JL195" s="3"/>
      <c r="JM195" s="3"/>
      <c r="JN195" s="3"/>
      <c r="JO195" s="3"/>
      <c r="JP195" s="3"/>
      <c r="JQ195" s="3"/>
      <c r="JR195" s="3"/>
      <c r="JS195" s="3"/>
      <c r="JT195" s="3"/>
      <c r="JU195" s="3">
        <v>1</v>
      </c>
      <c r="JV195" s="3"/>
      <c r="JW195" s="3"/>
      <c r="JX195" s="3"/>
      <c r="JY195" s="3"/>
      <c r="JZ195" s="3"/>
      <c r="KA195" s="3"/>
      <c r="KB195" s="3"/>
      <c r="KC195" s="3"/>
      <c r="KD195" s="3"/>
      <c r="KE195" s="3"/>
      <c r="KF195" s="3"/>
      <c r="KG195" s="3"/>
      <c r="KH195" s="3"/>
      <c r="KI195" s="3"/>
      <c r="KJ195" s="3"/>
      <c r="KK195" s="3"/>
      <c r="KL195" s="3"/>
      <c r="KM195" s="3"/>
      <c r="KN195" s="3"/>
      <c r="KO195" s="3"/>
      <c r="KP195" s="3"/>
      <c r="KQ195" s="3"/>
      <c r="KR195" s="3"/>
      <c r="KS195" s="3"/>
      <c r="KT195" s="3"/>
      <c r="KU195" s="3"/>
      <c r="KV195" s="3"/>
      <c r="KW195" s="3"/>
      <c r="KX195" s="3"/>
      <c r="KY195" s="3"/>
      <c r="KZ195" s="3"/>
      <c r="LA195" s="3"/>
      <c r="LB195" s="3"/>
      <c r="LC195" s="3"/>
      <c r="LD195" s="3"/>
      <c r="LE195" s="3"/>
      <c r="LF195" s="3"/>
      <c r="LG195" s="3"/>
      <c r="LH195" s="3"/>
      <c r="LI195" s="3"/>
      <c r="LJ195" s="3"/>
      <c r="LK195" s="3"/>
      <c r="LL195" s="3"/>
      <c r="LM195" s="3"/>
      <c r="LN195" s="3"/>
      <c r="LO195" s="3">
        <v>5</v>
      </c>
    </row>
    <row r="196" spans="1:327" x14ac:dyDescent="0.25">
      <c r="A196" s="2" t="s">
        <v>609</v>
      </c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>
        <v>3</v>
      </c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>
        <v>1</v>
      </c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  <c r="IZ196" s="3"/>
      <c r="JA196" s="3"/>
      <c r="JB196" s="3"/>
      <c r="JC196" s="3"/>
      <c r="JD196" s="3"/>
      <c r="JE196" s="3"/>
      <c r="JF196" s="3"/>
      <c r="JG196" s="3"/>
      <c r="JH196" s="3"/>
      <c r="JI196" s="3"/>
      <c r="JJ196" s="3"/>
      <c r="JK196" s="3"/>
      <c r="JL196" s="3"/>
      <c r="JM196" s="3"/>
      <c r="JN196" s="3"/>
      <c r="JO196" s="3"/>
      <c r="JP196" s="3"/>
      <c r="JQ196" s="3"/>
      <c r="JR196" s="3"/>
      <c r="JS196" s="3"/>
      <c r="JT196" s="3"/>
      <c r="JU196" s="3"/>
      <c r="JV196" s="3"/>
      <c r="JW196" s="3"/>
      <c r="JX196" s="3"/>
      <c r="JY196" s="3"/>
      <c r="JZ196" s="3"/>
      <c r="KA196" s="3"/>
      <c r="KB196" s="3"/>
      <c r="KC196" s="3"/>
      <c r="KD196" s="3"/>
      <c r="KE196" s="3"/>
      <c r="KF196" s="3"/>
      <c r="KG196" s="3"/>
      <c r="KH196" s="3"/>
      <c r="KI196" s="3"/>
      <c r="KJ196" s="3"/>
      <c r="KK196" s="3"/>
      <c r="KL196" s="3"/>
      <c r="KM196" s="3"/>
      <c r="KN196" s="3"/>
      <c r="KO196" s="3"/>
      <c r="KP196" s="3"/>
      <c r="KQ196" s="3"/>
      <c r="KR196" s="3"/>
      <c r="KS196" s="3"/>
      <c r="KT196" s="3"/>
      <c r="KU196" s="3"/>
      <c r="KV196" s="3"/>
      <c r="KW196" s="3"/>
      <c r="KX196" s="3"/>
      <c r="KY196" s="3"/>
      <c r="KZ196" s="3"/>
      <c r="LA196" s="3"/>
      <c r="LB196" s="3"/>
      <c r="LC196" s="3"/>
      <c r="LD196" s="3"/>
      <c r="LE196" s="3"/>
      <c r="LF196" s="3"/>
      <c r="LG196" s="3"/>
      <c r="LH196" s="3"/>
      <c r="LI196" s="3"/>
      <c r="LJ196" s="3"/>
      <c r="LK196" s="3"/>
      <c r="LL196" s="3"/>
      <c r="LM196" s="3"/>
      <c r="LN196" s="3"/>
      <c r="LO196" s="3">
        <v>4</v>
      </c>
    </row>
    <row r="197" spans="1:327" x14ac:dyDescent="0.25">
      <c r="A197" s="2" t="s">
        <v>611</v>
      </c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>
        <v>2</v>
      </c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>
        <v>1</v>
      </c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  <c r="IY197" s="3"/>
      <c r="IZ197" s="3"/>
      <c r="JA197" s="3"/>
      <c r="JB197" s="3"/>
      <c r="JC197" s="3"/>
      <c r="JD197" s="3"/>
      <c r="JE197" s="3"/>
      <c r="JF197" s="3"/>
      <c r="JG197" s="3"/>
      <c r="JH197" s="3"/>
      <c r="JI197" s="3"/>
      <c r="JJ197" s="3"/>
      <c r="JK197" s="3"/>
      <c r="JL197" s="3"/>
      <c r="JM197" s="3"/>
      <c r="JN197" s="3"/>
      <c r="JO197" s="3"/>
      <c r="JP197" s="3"/>
      <c r="JQ197" s="3"/>
      <c r="JR197" s="3"/>
      <c r="JS197" s="3"/>
      <c r="JT197" s="3"/>
      <c r="JU197" s="3"/>
      <c r="JV197" s="3"/>
      <c r="JW197" s="3"/>
      <c r="JX197" s="3"/>
      <c r="JY197" s="3"/>
      <c r="JZ197" s="3"/>
      <c r="KA197" s="3"/>
      <c r="KB197" s="3"/>
      <c r="KC197" s="3"/>
      <c r="KD197" s="3"/>
      <c r="KE197" s="3"/>
      <c r="KF197" s="3"/>
      <c r="KG197" s="3"/>
      <c r="KH197" s="3"/>
      <c r="KI197" s="3"/>
      <c r="KJ197" s="3"/>
      <c r="KK197" s="3"/>
      <c r="KL197" s="3"/>
      <c r="KM197" s="3"/>
      <c r="KN197" s="3"/>
      <c r="KO197" s="3"/>
      <c r="KP197" s="3"/>
      <c r="KQ197" s="3"/>
      <c r="KR197" s="3"/>
      <c r="KS197" s="3"/>
      <c r="KT197" s="3"/>
      <c r="KU197" s="3"/>
      <c r="KV197" s="3"/>
      <c r="KW197" s="3"/>
      <c r="KX197" s="3"/>
      <c r="KY197" s="3"/>
      <c r="KZ197" s="3"/>
      <c r="LA197" s="3"/>
      <c r="LB197" s="3"/>
      <c r="LC197" s="3"/>
      <c r="LD197" s="3"/>
      <c r="LE197" s="3"/>
      <c r="LF197" s="3"/>
      <c r="LG197" s="3"/>
      <c r="LH197" s="3"/>
      <c r="LI197" s="3"/>
      <c r="LJ197" s="3"/>
      <c r="LK197" s="3"/>
      <c r="LL197" s="3"/>
      <c r="LM197" s="3"/>
      <c r="LN197" s="3"/>
      <c r="LO197" s="3">
        <v>3</v>
      </c>
    </row>
    <row r="198" spans="1:327" x14ac:dyDescent="0.25">
      <c r="A198" s="2" t="s">
        <v>615</v>
      </c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>
        <v>3</v>
      </c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  <c r="IY198" s="3"/>
      <c r="IZ198" s="3"/>
      <c r="JA198" s="3"/>
      <c r="JB198" s="3"/>
      <c r="JC198" s="3"/>
      <c r="JD198" s="3"/>
      <c r="JE198" s="3"/>
      <c r="JF198" s="3"/>
      <c r="JG198" s="3"/>
      <c r="JH198" s="3"/>
      <c r="JI198" s="3"/>
      <c r="JJ198" s="3"/>
      <c r="JK198" s="3"/>
      <c r="JL198" s="3"/>
      <c r="JM198" s="3"/>
      <c r="JN198" s="3"/>
      <c r="JO198" s="3"/>
      <c r="JP198" s="3"/>
      <c r="JQ198" s="3"/>
      <c r="JR198" s="3"/>
      <c r="JS198" s="3"/>
      <c r="JT198" s="3"/>
      <c r="JU198" s="3"/>
      <c r="JV198" s="3"/>
      <c r="JW198" s="3"/>
      <c r="JX198" s="3"/>
      <c r="JY198" s="3"/>
      <c r="JZ198" s="3"/>
      <c r="KA198" s="3"/>
      <c r="KB198" s="3"/>
      <c r="KC198" s="3"/>
      <c r="KD198" s="3"/>
      <c r="KE198" s="3"/>
      <c r="KF198" s="3"/>
      <c r="KG198" s="3"/>
      <c r="KH198" s="3"/>
      <c r="KI198" s="3"/>
      <c r="KJ198" s="3"/>
      <c r="KK198" s="3"/>
      <c r="KL198" s="3"/>
      <c r="KM198" s="3"/>
      <c r="KN198" s="3"/>
      <c r="KO198" s="3"/>
      <c r="KP198" s="3"/>
      <c r="KQ198" s="3">
        <v>2</v>
      </c>
      <c r="KR198" s="3"/>
      <c r="KS198" s="3"/>
      <c r="KT198" s="3"/>
      <c r="KU198" s="3"/>
      <c r="KV198" s="3"/>
      <c r="KW198" s="3"/>
      <c r="KX198" s="3"/>
      <c r="KY198" s="3"/>
      <c r="KZ198" s="3"/>
      <c r="LA198" s="3"/>
      <c r="LB198" s="3"/>
      <c r="LC198" s="3"/>
      <c r="LD198" s="3"/>
      <c r="LE198" s="3"/>
      <c r="LF198" s="3"/>
      <c r="LG198" s="3"/>
      <c r="LH198" s="3"/>
      <c r="LI198" s="3"/>
      <c r="LJ198" s="3"/>
      <c r="LK198" s="3"/>
      <c r="LL198" s="3"/>
      <c r="LM198" s="3"/>
      <c r="LN198" s="3"/>
      <c r="LO198" s="3">
        <v>5</v>
      </c>
    </row>
    <row r="199" spans="1:327" x14ac:dyDescent="0.25">
      <c r="A199" s="2" t="s">
        <v>617</v>
      </c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>
        <v>1</v>
      </c>
      <c r="N199" s="3"/>
      <c r="O199" s="3">
        <v>1</v>
      </c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>
        <v>1</v>
      </c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  <c r="IY199" s="3"/>
      <c r="IZ199" s="3"/>
      <c r="JA199" s="3"/>
      <c r="JB199" s="3"/>
      <c r="JC199" s="3"/>
      <c r="JD199" s="3"/>
      <c r="JE199" s="3"/>
      <c r="JF199" s="3"/>
      <c r="JG199" s="3"/>
      <c r="JH199" s="3"/>
      <c r="JI199" s="3"/>
      <c r="JJ199" s="3"/>
      <c r="JK199" s="3"/>
      <c r="JL199" s="3"/>
      <c r="JM199" s="3"/>
      <c r="JN199" s="3"/>
      <c r="JO199" s="3"/>
      <c r="JP199" s="3"/>
      <c r="JQ199" s="3"/>
      <c r="JR199" s="3"/>
      <c r="JS199" s="3"/>
      <c r="JT199" s="3"/>
      <c r="JU199" s="3"/>
      <c r="JV199" s="3"/>
      <c r="JW199" s="3"/>
      <c r="JX199" s="3"/>
      <c r="JY199" s="3"/>
      <c r="JZ199" s="3"/>
      <c r="KA199" s="3"/>
      <c r="KB199" s="3"/>
      <c r="KC199" s="3"/>
      <c r="KD199" s="3"/>
      <c r="KE199" s="3"/>
      <c r="KF199" s="3"/>
      <c r="KG199" s="3"/>
      <c r="KH199" s="3"/>
      <c r="KI199" s="3"/>
      <c r="KJ199" s="3"/>
      <c r="KK199" s="3"/>
      <c r="KL199" s="3"/>
      <c r="KM199" s="3"/>
      <c r="KN199" s="3"/>
      <c r="KO199" s="3"/>
      <c r="KP199" s="3"/>
      <c r="KQ199" s="3"/>
      <c r="KR199" s="3"/>
      <c r="KS199" s="3"/>
      <c r="KT199" s="3"/>
      <c r="KU199" s="3"/>
      <c r="KV199" s="3"/>
      <c r="KW199" s="3"/>
      <c r="KX199" s="3"/>
      <c r="KY199" s="3"/>
      <c r="KZ199" s="3"/>
      <c r="LA199" s="3"/>
      <c r="LB199" s="3"/>
      <c r="LC199" s="3"/>
      <c r="LD199" s="3"/>
      <c r="LE199" s="3"/>
      <c r="LF199" s="3"/>
      <c r="LG199" s="3"/>
      <c r="LH199" s="3"/>
      <c r="LI199" s="3"/>
      <c r="LJ199" s="3"/>
      <c r="LK199" s="3"/>
      <c r="LL199" s="3"/>
      <c r="LM199" s="3"/>
      <c r="LN199" s="3"/>
      <c r="LO199" s="3">
        <v>3</v>
      </c>
    </row>
    <row r="200" spans="1:327" x14ac:dyDescent="0.25">
      <c r="A200" s="2" t="s">
        <v>621</v>
      </c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>
        <v>1</v>
      </c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>
        <v>4</v>
      </c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>
        <v>1</v>
      </c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  <c r="IZ200" s="3"/>
      <c r="JA200" s="3"/>
      <c r="JB200" s="3"/>
      <c r="JC200" s="3"/>
      <c r="JD200" s="3"/>
      <c r="JE200" s="3"/>
      <c r="JF200" s="3"/>
      <c r="JG200" s="3"/>
      <c r="JH200" s="3"/>
      <c r="JI200" s="3"/>
      <c r="JJ200" s="3"/>
      <c r="JK200" s="3"/>
      <c r="JL200" s="3"/>
      <c r="JM200" s="3"/>
      <c r="JN200" s="3"/>
      <c r="JO200" s="3"/>
      <c r="JP200" s="3"/>
      <c r="JQ200" s="3"/>
      <c r="JR200" s="3"/>
      <c r="JS200" s="3"/>
      <c r="JT200" s="3"/>
      <c r="JU200" s="3"/>
      <c r="JV200" s="3"/>
      <c r="JW200" s="3"/>
      <c r="JX200" s="3"/>
      <c r="JY200" s="3"/>
      <c r="JZ200" s="3"/>
      <c r="KA200" s="3"/>
      <c r="KB200" s="3"/>
      <c r="KC200" s="3"/>
      <c r="KD200" s="3"/>
      <c r="KE200" s="3"/>
      <c r="KF200" s="3"/>
      <c r="KG200" s="3"/>
      <c r="KH200" s="3"/>
      <c r="KI200" s="3"/>
      <c r="KJ200" s="3"/>
      <c r="KK200" s="3"/>
      <c r="KL200" s="3"/>
      <c r="KM200" s="3"/>
      <c r="KN200" s="3"/>
      <c r="KO200" s="3"/>
      <c r="KP200" s="3"/>
      <c r="KQ200" s="3"/>
      <c r="KR200" s="3"/>
      <c r="KS200" s="3"/>
      <c r="KT200" s="3"/>
      <c r="KU200" s="3"/>
      <c r="KV200" s="3"/>
      <c r="KW200" s="3"/>
      <c r="KX200" s="3"/>
      <c r="KY200" s="3"/>
      <c r="KZ200" s="3"/>
      <c r="LA200" s="3"/>
      <c r="LB200" s="3"/>
      <c r="LC200" s="3"/>
      <c r="LD200" s="3"/>
      <c r="LE200" s="3"/>
      <c r="LF200" s="3"/>
      <c r="LG200" s="3"/>
      <c r="LH200" s="3"/>
      <c r="LI200" s="3"/>
      <c r="LJ200" s="3"/>
      <c r="LK200" s="3"/>
      <c r="LL200" s="3"/>
      <c r="LM200" s="3"/>
      <c r="LN200" s="3"/>
      <c r="LO200" s="3">
        <v>6</v>
      </c>
    </row>
    <row r="201" spans="1:327" x14ac:dyDescent="0.25">
      <c r="A201" s="2" t="s">
        <v>624</v>
      </c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>
        <v>1</v>
      </c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>
        <v>5</v>
      </c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  <c r="IY201" s="3"/>
      <c r="IZ201" s="3"/>
      <c r="JA201" s="3"/>
      <c r="JB201" s="3"/>
      <c r="JC201" s="3"/>
      <c r="JD201" s="3"/>
      <c r="JE201" s="3"/>
      <c r="JF201" s="3"/>
      <c r="JG201" s="3"/>
      <c r="JH201" s="3"/>
      <c r="JI201" s="3"/>
      <c r="JJ201" s="3"/>
      <c r="JK201" s="3"/>
      <c r="JL201" s="3"/>
      <c r="JM201" s="3"/>
      <c r="JN201" s="3"/>
      <c r="JO201" s="3"/>
      <c r="JP201" s="3"/>
      <c r="JQ201" s="3"/>
      <c r="JR201" s="3"/>
      <c r="JS201" s="3"/>
      <c r="JT201" s="3"/>
      <c r="JU201" s="3"/>
      <c r="JV201" s="3"/>
      <c r="JW201" s="3"/>
      <c r="JX201" s="3"/>
      <c r="JY201" s="3"/>
      <c r="JZ201" s="3"/>
      <c r="KA201" s="3"/>
      <c r="KB201" s="3"/>
      <c r="KC201" s="3"/>
      <c r="KD201" s="3"/>
      <c r="KE201" s="3"/>
      <c r="KF201" s="3"/>
      <c r="KG201" s="3"/>
      <c r="KH201" s="3"/>
      <c r="KI201" s="3"/>
      <c r="KJ201" s="3"/>
      <c r="KK201" s="3"/>
      <c r="KL201" s="3"/>
      <c r="KM201" s="3"/>
      <c r="KN201" s="3"/>
      <c r="KO201" s="3"/>
      <c r="KP201" s="3"/>
      <c r="KQ201" s="3"/>
      <c r="KR201" s="3"/>
      <c r="KS201" s="3"/>
      <c r="KT201" s="3"/>
      <c r="KU201" s="3"/>
      <c r="KV201" s="3"/>
      <c r="KW201" s="3"/>
      <c r="KX201" s="3"/>
      <c r="KY201" s="3"/>
      <c r="KZ201" s="3"/>
      <c r="LA201" s="3"/>
      <c r="LB201" s="3"/>
      <c r="LC201" s="3"/>
      <c r="LD201" s="3"/>
      <c r="LE201" s="3"/>
      <c r="LF201" s="3"/>
      <c r="LG201" s="3"/>
      <c r="LH201" s="3"/>
      <c r="LI201" s="3"/>
      <c r="LJ201" s="3"/>
      <c r="LK201" s="3"/>
      <c r="LL201" s="3"/>
      <c r="LM201" s="3"/>
      <c r="LN201" s="3"/>
      <c r="LO201" s="3">
        <v>6</v>
      </c>
    </row>
    <row r="202" spans="1:327" x14ac:dyDescent="0.25">
      <c r="A202" s="2" t="s">
        <v>628</v>
      </c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>
        <v>1</v>
      </c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  <c r="IZ202" s="3"/>
      <c r="JA202" s="3"/>
      <c r="JB202" s="3"/>
      <c r="JC202" s="3"/>
      <c r="JD202" s="3"/>
      <c r="JE202" s="3"/>
      <c r="JF202" s="3"/>
      <c r="JG202" s="3"/>
      <c r="JH202" s="3"/>
      <c r="JI202" s="3"/>
      <c r="JJ202" s="3"/>
      <c r="JK202" s="3"/>
      <c r="JL202" s="3"/>
      <c r="JM202" s="3"/>
      <c r="JN202" s="3"/>
      <c r="JO202" s="3"/>
      <c r="JP202" s="3"/>
      <c r="JQ202" s="3"/>
      <c r="JR202" s="3"/>
      <c r="JS202" s="3"/>
      <c r="JT202" s="3"/>
      <c r="JU202" s="3"/>
      <c r="JV202" s="3"/>
      <c r="JW202" s="3"/>
      <c r="JX202" s="3"/>
      <c r="JY202" s="3"/>
      <c r="JZ202" s="3"/>
      <c r="KA202" s="3"/>
      <c r="KB202" s="3"/>
      <c r="KC202" s="3"/>
      <c r="KD202" s="3"/>
      <c r="KE202" s="3"/>
      <c r="KF202" s="3"/>
      <c r="KG202" s="3"/>
      <c r="KH202" s="3"/>
      <c r="KI202" s="3"/>
      <c r="KJ202" s="3"/>
      <c r="KK202" s="3"/>
      <c r="KL202" s="3"/>
      <c r="KM202" s="3"/>
      <c r="KN202" s="3"/>
      <c r="KO202" s="3"/>
      <c r="KP202" s="3"/>
      <c r="KQ202" s="3"/>
      <c r="KR202" s="3"/>
      <c r="KS202" s="3"/>
      <c r="KT202" s="3"/>
      <c r="KU202" s="3"/>
      <c r="KV202" s="3">
        <v>1</v>
      </c>
      <c r="KW202" s="3"/>
      <c r="KX202" s="3"/>
      <c r="KY202" s="3"/>
      <c r="KZ202" s="3"/>
      <c r="LA202" s="3"/>
      <c r="LB202" s="3"/>
      <c r="LC202" s="3"/>
      <c r="LD202" s="3"/>
      <c r="LE202" s="3"/>
      <c r="LF202" s="3"/>
      <c r="LG202" s="3"/>
      <c r="LH202" s="3"/>
      <c r="LI202" s="3"/>
      <c r="LJ202" s="3"/>
      <c r="LK202" s="3"/>
      <c r="LL202" s="3"/>
      <c r="LM202" s="3"/>
      <c r="LN202" s="3"/>
      <c r="LO202" s="3">
        <v>2</v>
      </c>
    </row>
    <row r="203" spans="1:327" x14ac:dyDescent="0.25">
      <c r="A203" s="2" t="s">
        <v>630</v>
      </c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>
        <v>1</v>
      </c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>
        <v>1</v>
      </c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>
        <v>1</v>
      </c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  <c r="IY203" s="3"/>
      <c r="IZ203" s="3"/>
      <c r="JA203" s="3"/>
      <c r="JB203" s="3"/>
      <c r="JC203" s="3"/>
      <c r="JD203" s="3"/>
      <c r="JE203" s="3"/>
      <c r="JF203" s="3"/>
      <c r="JG203" s="3"/>
      <c r="JH203" s="3"/>
      <c r="JI203" s="3"/>
      <c r="JJ203" s="3"/>
      <c r="JK203" s="3"/>
      <c r="JL203" s="3"/>
      <c r="JM203" s="3"/>
      <c r="JN203" s="3"/>
      <c r="JO203" s="3"/>
      <c r="JP203" s="3"/>
      <c r="JQ203" s="3"/>
      <c r="JR203" s="3"/>
      <c r="JS203" s="3"/>
      <c r="JT203" s="3"/>
      <c r="JU203" s="3"/>
      <c r="JV203" s="3"/>
      <c r="JW203" s="3"/>
      <c r="JX203" s="3"/>
      <c r="JY203" s="3"/>
      <c r="JZ203" s="3"/>
      <c r="KA203" s="3"/>
      <c r="KB203" s="3"/>
      <c r="KC203" s="3"/>
      <c r="KD203" s="3"/>
      <c r="KE203" s="3"/>
      <c r="KF203" s="3"/>
      <c r="KG203" s="3"/>
      <c r="KH203" s="3"/>
      <c r="KI203" s="3"/>
      <c r="KJ203" s="3"/>
      <c r="KK203" s="3"/>
      <c r="KL203" s="3"/>
      <c r="KM203" s="3"/>
      <c r="KN203" s="3"/>
      <c r="KO203" s="3"/>
      <c r="KP203" s="3"/>
      <c r="KQ203" s="3"/>
      <c r="KR203" s="3"/>
      <c r="KS203" s="3"/>
      <c r="KT203" s="3"/>
      <c r="KU203" s="3"/>
      <c r="KV203" s="3"/>
      <c r="KW203" s="3"/>
      <c r="KX203" s="3"/>
      <c r="KY203" s="3"/>
      <c r="KZ203" s="3"/>
      <c r="LA203" s="3"/>
      <c r="LB203" s="3"/>
      <c r="LC203" s="3"/>
      <c r="LD203" s="3"/>
      <c r="LE203" s="3"/>
      <c r="LF203" s="3"/>
      <c r="LG203" s="3"/>
      <c r="LH203" s="3"/>
      <c r="LI203" s="3"/>
      <c r="LJ203" s="3"/>
      <c r="LK203" s="3"/>
      <c r="LL203" s="3"/>
      <c r="LM203" s="3"/>
      <c r="LN203" s="3"/>
      <c r="LO203" s="3">
        <v>3</v>
      </c>
    </row>
    <row r="204" spans="1:327" x14ac:dyDescent="0.25">
      <c r="A204" s="2" t="s">
        <v>632</v>
      </c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>
        <v>1</v>
      </c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>
        <v>3</v>
      </c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  <c r="IY204" s="3"/>
      <c r="IZ204" s="3"/>
      <c r="JA204" s="3"/>
      <c r="JB204" s="3"/>
      <c r="JC204" s="3"/>
      <c r="JD204" s="3"/>
      <c r="JE204" s="3"/>
      <c r="JF204" s="3"/>
      <c r="JG204" s="3"/>
      <c r="JH204" s="3"/>
      <c r="JI204" s="3"/>
      <c r="JJ204" s="3"/>
      <c r="JK204" s="3"/>
      <c r="JL204" s="3"/>
      <c r="JM204" s="3"/>
      <c r="JN204" s="3"/>
      <c r="JO204" s="3"/>
      <c r="JP204" s="3"/>
      <c r="JQ204" s="3"/>
      <c r="JR204" s="3"/>
      <c r="JS204" s="3">
        <v>1</v>
      </c>
      <c r="JT204" s="3"/>
      <c r="JU204" s="3"/>
      <c r="JV204" s="3"/>
      <c r="JW204" s="3"/>
      <c r="JX204" s="3"/>
      <c r="JY204" s="3"/>
      <c r="JZ204" s="3"/>
      <c r="KA204" s="3"/>
      <c r="KB204" s="3"/>
      <c r="KC204" s="3"/>
      <c r="KD204" s="3"/>
      <c r="KE204" s="3"/>
      <c r="KF204" s="3"/>
      <c r="KG204" s="3"/>
      <c r="KH204" s="3"/>
      <c r="KI204" s="3"/>
      <c r="KJ204" s="3"/>
      <c r="KK204" s="3"/>
      <c r="KL204" s="3"/>
      <c r="KM204" s="3"/>
      <c r="KN204" s="3"/>
      <c r="KO204" s="3"/>
      <c r="KP204" s="3"/>
      <c r="KQ204" s="3"/>
      <c r="KR204" s="3"/>
      <c r="KS204" s="3"/>
      <c r="KT204" s="3"/>
      <c r="KU204" s="3"/>
      <c r="KV204" s="3"/>
      <c r="KW204" s="3"/>
      <c r="KX204" s="3"/>
      <c r="KY204" s="3"/>
      <c r="KZ204" s="3"/>
      <c r="LA204" s="3"/>
      <c r="LB204" s="3"/>
      <c r="LC204" s="3"/>
      <c r="LD204" s="3"/>
      <c r="LE204" s="3"/>
      <c r="LF204" s="3"/>
      <c r="LG204" s="3"/>
      <c r="LH204" s="3"/>
      <c r="LI204" s="3"/>
      <c r="LJ204" s="3"/>
      <c r="LK204" s="3"/>
      <c r="LL204" s="3"/>
      <c r="LM204" s="3"/>
      <c r="LN204" s="3"/>
      <c r="LO204" s="3">
        <v>5</v>
      </c>
    </row>
    <row r="205" spans="1:327" x14ac:dyDescent="0.25">
      <c r="A205" s="2" t="s">
        <v>638</v>
      </c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>
        <v>2</v>
      </c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>
        <v>2</v>
      </c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>
        <v>12</v>
      </c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>
        <v>1</v>
      </c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>
        <v>4</v>
      </c>
      <c r="IW205" s="3"/>
      <c r="IX205" s="3"/>
      <c r="IY205" s="3"/>
      <c r="IZ205" s="3"/>
      <c r="JA205" s="3"/>
      <c r="JB205" s="3"/>
      <c r="JC205" s="3"/>
      <c r="JD205" s="3"/>
      <c r="JE205" s="3"/>
      <c r="JF205" s="3"/>
      <c r="JG205" s="3"/>
      <c r="JH205" s="3"/>
      <c r="JI205" s="3"/>
      <c r="JJ205" s="3"/>
      <c r="JK205" s="3"/>
      <c r="JL205" s="3"/>
      <c r="JM205" s="3"/>
      <c r="JN205" s="3"/>
      <c r="JO205" s="3"/>
      <c r="JP205" s="3"/>
      <c r="JQ205" s="3"/>
      <c r="JR205" s="3"/>
      <c r="JS205" s="3"/>
      <c r="JT205" s="3"/>
      <c r="JU205" s="3"/>
      <c r="JV205" s="3"/>
      <c r="JW205" s="3"/>
      <c r="JX205" s="3"/>
      <c r="JY205" s="3"/>
      <c r="JZ205" s="3"/>
      <c r="KA205" s="3"/>
      <c r="KB205" s="3"/>
      <c r="KC205" s="3"/>
      <c r="KD205" s="3"/>
      <c r="KE205" s="3"/>
      <c r="KF205" s="3"/>
      <c r="KG205" s="3"/>
      <c r="KH205" s="3"/>
      <c r="KI205" s="3"/>
      <c r="KJ205" s="3"/>
      <c r="KK205" s="3"/>
      <c r="KL205" s="3"/>
      <c r="KM205" s="3"/>
      <c r="KN205" s="3"/>
      <c r="KO205" s="3"/>
      <c r="KP205" s="3"/>
      <c r="KQ205" s="3"/>
      <c r="KR205" s="3"/>
      <c r="KS205" s="3"/>
      <c r="KT205" s="3"/>
      <c r="KU205" s="3"/>
      <c r="KV205" s="3"/>
      <c r="KW205" s="3"/>
      <c r="KX205" s="3"/>
      <c r="KY205" s="3"/>
      <c r="KZ205" s="3"/>
      <c r="LA205" s="3"/>
      <c r="LB205" s="3"/>
      <c r="LC205" s="3"/>
      <c r="LD205" s="3"/>
      <c r="LE205" s="3"/>
      <c r="LF205" s="3"/>
      <c r="LG205" s="3"/>
      <c r="LH205" s="3"/>
      <c r="LI205" s="3"/>
      <c r="LJ205" s="3"/>
      <c r="LK205" s="3"/>
      <c r="LL205" s="3"/>
      <c r="LM205" s="3"/>
      <c r="LN205" s="3"/>
      <c r="LO205" s="3">
        <v>21</v>
      </c>
    </row>
    <row r="206" spans="1:327" x14ac:dyDescent="0.25">
      <c r="A206" s="2" t="s">
        <v>644</v>
      </c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>
        <v>1</v>
      </c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>
        <v>1</v>
      </c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>
        <v>9</v>
      </c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>
        <v>1</v>
      </c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>
        <v>1</v>
      </c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  <c r="IZ206" s="3"/>
      <c r="JA206" s="3"/>
      <c r="JB206" s="3"/>
      <c r="JC206" s="3"/>
      <c r="JD206" s="3"/>
      <c r="JE206" s="3"/>
      <c r="JF206" s="3"/>
      <c r="JG206" s="3"/>
      <c r="JH206" s="3"/>
      <c r="JI206" s="3"/>
      <c r="JJ206" s="3"/>
      <c r="JK206" s="3"/>
      <c r="JL206" s="3"/>
      <c r="JM206" s="3"/>
      <c r="JN206" s="3"/>
      <c r="JO206" s="3"/>
      <c r="JP206" s="3"/>
      <c r="JQ206" s="3"/>
      <c r="JR206" s="3"/>
      <c r="JS206" s="3"/>
      <c r="JT206" s="3"/>
      <c r="JU206" s="3"/>
      <c r="JV206" s="3"/>
      <c r="JW206" s="3"/>
      <c r="JX206" s="3"/>
      <c r="JY206" s="3"/>
      <c r="JZ206" s="3"/>
      <c r="KA206" s="3"/>
      <c r="KB206" s="3"/>
      <c r="KC206" s="3"/>
      <c r="KD206" s="3"/>
      <c r="KE206" s="3"/>
      <c r="KF206" s="3"/>
      <c r="KG206" s="3"/>
      <c r="KH206" s="3"/>
      <c r="KI206" s="3"/>
      <c r="KJ206" s="3"/>
      <c r="KK206" s="3"/>
      <c r="KL206" s="3"/>
      <c r="KM206" s="3"/>
      <c r="KN206" s="3"/>
      <c r="KO206" s="3"/>
      <c r="KP206" s="3"/>
      <c r="KQ206" s="3"/>
      <c r="KR206" s="3"/>
      <c r="KS206" s="3"/>
      <c r="KT206" s="3"/>
      <c r="KU206" s="3"/>
      <c r="KV206" s="3"/>
      <c r="KW206" s="3"/>
      <c r="KX206" s="3"/>
      <c r="KY206" s="3"/>
      <c r="KZ206" s="3"/>
      <c r="LA206" s="3"/>
      <c r="LB206" s="3"/>
      <c r="LC206" s="3"/>
      <c r="LD206" s="3"/>
      <c r="LE206" s="3"/>
      <c r="LF206" s="3"/>
      <c r="LG206" s="3"/>
      <c r="LH206" s="3"/>
      <c r="LI206" s="3"/>
      <c r="LJ206" s="3"/>
      <c r="LK206" s="3"/>
      <c r="LL206" s="3"/>
      <c r="LM206" s="3"/>
      <c r="LN206" s="3"/>
      <c r="LO206" s="3">
        <v>13</v>
      </c>
    </row>
    <row r="207" spans="1:327" x14ac:dyDescent="0.25">
      <c r="A207" s="2" t="s">
        <v>646</v>
      </c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>
        <v>1</v>
      </c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>
        <v>1</v>
      </c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>
        <v>14</v>
      </c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>
        <v>1</v>
      </c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>
        <v>1</v>
      </c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>
        <v>1</v>
      </c>
      <c r="IW207" s="3"/>
      <c r="IX207" s="3"/>
      <c r="IY207" s="3"/>
      <c r="IZ207" s="3"/>
      <c r="JA207" s="3"/>
      <c r="JB207" s="3"/>
      <c r="JC207" s="3"/>
      <c r="JD207" s="3"/>
      <c r="JE207" s="3"/>
      <c r="JF207" s="3"/>
      <c r="JG207" s="3"/>
      <c r="JH207" s="3"/>
      <c r="JI207" s="3"/>
      <c r="JJ207" s="3"/>
      <c r="JK207" s="3"/>
      <c r="JL207" s="3"/>
      <c r="JM207" s="3"/>
      <c r="JN207" s="3"/>
      <c r="JO207" s="3"/>
      <c r="JP207" s="3"/>
      <c r="JQ207" s="3"/>
      <c r="JR207" s="3"/>
      <c r="JS207" s="3"/>
      <c r="JT207" s="3"/>
      <c r="JU207" s="3"/>
      <c r="JV207" s="3"/>
      <c r="JW207" s="3"/>
      <c r="JX207" s="3"/>
      <c r="JY207" s="3"/>
      <c r="JZ207" s="3"/>
      <c r="KA207" s="3"/>
      <c r="KB207" s="3"/>
      <c r="KC207" s="3"/>
      <c r="KD207" s="3"/>
      <c r="KE207" s="3"/>
      <c r="KF207" s="3"/>
      <c r="KG207" s="3"/>
      <c r="KH207" s="3"/>
      <c r="KI207" s="3"/>
      <c r="KJ207" s="3"/>
      <c r="KK207" s="3"/>
      <c r="KL207" s="3"/>
      <c r="KM207" s="3"/>
      <c r="KN207" s="3"/>
      <c r="KO207" s="3"/>
      <c r="KP207" s="3"/>
      <c r="KQ207" s="3"/>
      <c r="KR207" s="3"/>
      <c r="KS207" s="3"/>
      <c r="KT207" s="3"/>
      <c r="KU207" s="3"/>
      <c r="KV207" s="3"/>
      <c r="KW207" s="3"/>
      <c r="KX207" s="3"/>
      <c r="KY207" s="3"/>
      <c r="KZ207" s="3"/>
      <c r="LA207" s="3"/>
      <c r="LB207" s="3"/>
      <c r="LC207" s="3"/>
      <c r="LD207" s="3"/>
      <c r="LE207" s="3"/>
      <c r="LF207" s="3"/>
      <c r="LG207" s="3"/>
      <c r="LH207" s="3"/>
      <c r="LI207" s="3"/>
      <c r="LJ207" s="3"/>
      <c r="LK207" s="3"/>
      <c r="LL207" s="3"/>
      <c r="LM207" s="3"/>
      <c r="LN207" s="3"/>
      <c r="LO207" s="3">
        <v>19</v>
      </c>
    </row>
    <row r="208" spans="1:327" x14ac:dyDescent="0.25">
      <c r="A208" s="2" t="s">
        <v>649</v>
      </c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>
        <v>4</v>
      </c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>
        <v>1</v>
      </c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  <c r="IZ208" s="3"/>
      <c r="JA208" s="3"/>
      <c r="JB208" s="3"/>
      <c r="JC208" s="3"/>
      <c r="JD208" s="3"/>
      <c r="JE208" s="3"/>
      <c r="JF208" s="3"/>
      <c r="JG208" s="3"/>
      <c r="JH208" s="3"/>
      <c r="JI208" s="3"/>
      <c r="JJ208" s="3"/>
      <c r="JK208" s="3"/>
      <c r="JL208" s="3"/>
      <c r="JM208" s="3"/>
      <c r="JN208" s="3"/>
      <c r="JO208" s="3"/>
      <c r="JP208" s="3"/>
      <c r="JQ208" s="3"/>
      <c r="JR208" s="3"/>
      <c r="JS208" s="3"/>
      <c r="JT208" s="3"/>
      <c r="JU208" s="3"/>
      <c r="JV208" s="3"/>
      <c r="JW208" s="3"/>
      <c r="JX208" s="3"/>
      <c r="JY208" s="3"/>
      <c r="JZ208" s="3"/>
      <c r="KA208" s="3"/>
      <c r="KB208" s="3"/>
      <c r="KC208" s="3"/>
      <c r="KD208" s="3"/>
      <c r="KE208" s="3"/>
      <c r="KF208" s="3"/>
      <c r="KG208" s="3"/>
      <c r="KH208" s="3"/>
      <c r="KI208" s="3"/>
      <c r="KJ208" s="3"/>
      <c r="KK208" s="3"/>
      <c r="KL208" s="3"/>
      <c r="KM208" s="3"/>
      <c r="KN208" s="3"/>
      <c r="KO208" s="3"/>
      <c r="KP208" s="3"/>
      <c r="KQ208" s="3"/>
      <c r="KR208" s="3"/>
      <c r="KS208" s="3"/>
      <c r="KT208" s="3"/>
      <c r="KU208" s="3"/>
      <c r="KV208" s="3"/>
      <c r="KW208" s="3"/>
      <c r="KX208" s="3"/>
      <c r="KY208" s="3"/>
      <c r="KZ208" s="3"/>
      <c r="LA208" s="3"/>
      <c r="LB208" s="3"/>
      <c r="LC208" s="3"/>
      <c r="LD208" s="3"/>
      <c r="LE208" s="3"/>
      <c r="LF208" s="3"/>
      <c r="LG208" s="3"/>
      <c r="LH208" s="3"/>
      <c r="LI208" s="3"/>
      <c r="LJ208" s="3"/>
      <c r="LK208" s="3"/>
      <c r="LL208" s="3"/>
      <c r="LM208" s="3"/>
      <c r="LN208" s="3"/>
      <c r="LO208" s="3">
        <v>5</v>
      </c>
    </row>
    <row r="209" spans="1:327" x14ac:dyDescent="0.25">
      <c r="A209" s="2" t="s">
        <v>651</v>
      </c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>
        <v>1</v>
      </c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>
        <v>2</v>
      </c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  <c r="IY209" s="3"/>
      <c r="IZ209" s="3"/>
      <c r="JA209" s="3"/>
      <c r="JB209" s="3"/>
      <c r="JC209" s="3"/>
      <c r="JD209" s="3"/>
      <c r="JE209" s="3"/>
      <c r="JF209" s="3"/>
      <c r="JG209" s="3"/>
      <c r="JH209" s="3"/>
      <c r="JI209" s="3"/>
      <c r="JJ209" s="3"/>
      <c r="JK209" s="3"/>
      <c r="JL209" s="3"/>
      <c r="JM209" s="3"/>
      <c r="JN209" s="3"/>
      <c r="JO209" s="3"/>
      <c r="JP209" s="3"/>
      <c r="JQ209" s="3"/>
      <c r="JR209" s="3"/>
      <c r="JS209" s="3"/>
      <c r="JT209" s="3"/>
      <c r="JU209" s="3"/>
      <c r="JV209" s="3"/>
      <c r="JW209" s="3"/>
      <c r="JX209" s="3"/>
      <c r="JY209" s="3"/>
      <c r="JZ209" s="3"/>
      <c r="KA209" s="3"/>
      <c r="KB209" s="3"/>
      <c r="KC209" s="3"/>
      <c r="KD209" s="3"/>
      <c r="KE209" s="3"/>
      <c r="KF209" s="3"/>
      <c r="KG209" s="3"/>
      <c r="KH209" s="3"/>
      <c r="KI209" s="3"/>
      <c r="KJ209" s="3"/>
      <c r="KK209" s="3"/>
      <c r="KL209" s="3"/>
      <c r="KM209" s="3"/>
      <c r="KN209" s="3"/>
      <c r="KO209" s="3"/>
      <c r="KP209" s="3"/>
      <c r="KQ209" s="3"/>
      <c r="KR209" s="3"/>
      <c r="KS209" s="3"/>
      <c r="KT209" s="3"/>
      <c r="KU209" s="3"/>
      <c r="KV209" s="3"/>
      <c r="KW209" s="3"/>
      <c r="KX209" s="3"/>
      <c r="KY209" s="3"/>
      <c r="KZ209" s="3"/>
      <c r="LA209" s="3"/>
      <c r="LB209" s="3"/>
      <c r="LC209" s="3"/>
      <c r="LD209" s="3"/>
      <c r="LE209" s="3"/>
      <c r="LF209" s="3"/>
      <c r="LG209" s="3"/>
      <c r="LH209" s="3"/>
      <c r="LI209" s="3"/>
      <c r="LJ209" s="3"/>
      <c r="LK209" s="3"/>
      <c r="LL209" s="3"/>
      <c r="LM209" s="3"/>
      <c r="LN209" s="3"/>
      <c r="LO209" s="3">
        <v>3</v>
      </c>
    </row>
    <row r="210" spans="1:327" x14ac:dyDescent="0.25">
      <c r="A210" s="2" t="s">
        <v>653</v>
      </c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>
        <v>7</v>
      </c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  <c r="IY210" s="3"/>
      <c r="IZ210" s="3"/>
      <c r="JA210" s="3"/>
      <c r="JB210" s="3"/>
      <c r="JC210" s="3"/>
      <c r="JD210" s="3"/>
      <c r="JE210" s="3"/>
      <c r="JF210" s="3"/>
      <c r="JG210" s="3"/>
      <c r="JH210" s="3"/>
      <c r="JI210" s="3"/>
      <c r="JJ210" s="3"/>
      <c r="JK210" s="3"/>
      <c r="JL210" s="3"/>
      <c r="JM210" s="3"/>
      <c r="JN210" s="3"/>
      <c r="JO210" s="3"/>
      <c r="JP210" s="3"/>
      <c r="JQ210" s="3"/>
      <c r="JR210" s="3"/>
      <c r="JS210" s="3"/>
      <c r="JT210" s="3"/>
      <c r="JU210" s="3"/>
      <c r="JV210" s="3"/>
      <c r="JW210" s="3"/>
      <c r="JX210" s="3"/>
      <c r="JY210" s="3"/>
      <c r="JZ210" s="3"/>
      <c r="KA210" s="3"/>
      <c r="KB210" s="3"/>
      <c r="KC210" s="3"/>
      <c r="KD210" s="3"/>
      <c r="KE210" s="3"/>
      <c r="KF210" s="3"/>
      <c r="KG210" s="3"/>
      <c r="KH210" s="3"/>
      <c r="KI210" s="3"/>
      <c r="KJ210" s="3"/>
      <c r="KK210" s="3"/>
      <c r="KL210" s="3"/>
      <c r="KM210" s="3"/>
      <c r="KN210" s="3"/>
      <c r="KO210" s="3"/>
      <c r="KP210" s="3"/>
      <c r="KQ210" s="3"/>
      <c r="KR210" s="3"/>
      <c r="KS210" s="3"/>
      <c r="KT210" s="3"/>
      <c r="KU210" s="3"/>
      <c r="KV210" s="3"/>
      <c r="KW210" s="3"/>
      <c r="KX210" s="3"/>
      <c r="KY210" s="3"/>
      <c r="KZ210" s="3"/>
      <c r="LA210" s="3"/>
      <c r="LB210" s="3"/>
      <c r="LC210" s="3"/>
      <c r="LD210" s="3"/>
      <c r="LE210" s="3"/>
      <c r="LF210" s="3"/>
      <c r="LG210" s="3"/>
      <c r="LH210" s="3"/>
      <c r="LI210" s="3"/>
      <c r="LJ210" s="3"/>
      <c r="LK210" s="3"/>
      <c r="LL210" s="3"/>
      <c r="LM210" s="3"/>
      <c r="LN210" s="3"/>
      <c r="LO210" s="3">
        <v>7</v>
      </c>
    </row>
    <row r="211" spans="1:327" x14ac:dyDescent="0.25">
      <c r="A211" s="2" t="s">
        <v>655</v>
      </c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>
        <v>1</v>
      </c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>
        <v>1</v>
      </c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>
        <v>1</v>
      </c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  <c r="IY211" s="3"/>
      <c r="IZ211" s="3"/>
      <c r="JA211" s="3"/>
      <c r="JB211" s="3"/>
      <c r="JC211" s="3"/>
      <c r="JD211" s="3"/>
      <c r="JE211" s="3"/>
      <c r="JF211" s="3"/>
      <c r="JG211" s="3"/>
      <c r="JH211" s="3"/>
      <c r="JI211" s="3"/>
      <c r="JJ211" s="3"/>
      <c r="JK211" s="3"/>
      <c r="JL211" s="3"/>
      <c r="JM211" s="3"/>
      <c r="JN211" s="3"/>
      <c r="JO211" s="3"/>
      <c r="JP211" s="3"/>
      <c r="JQ211" s="3"/>
      <c r="JR211" s="3"/>
      <c r="JS211" s="3"/>
      <c r="JT211" s="3"/>
      <c r="JU211" s="3"/>
      <c r="JV211" s="3"/>
      <c r="JW211" s="3"/>
      <c r="JX211" s="3"/>
      <c r="JY211" s="3"/>
      <c r="JZ211" s="3"/>
      <c r="KA211" s="3"/>
      <c r="KB211" s="3"/>
      <c r="KC211" s="3"/>
      <c r="KD211" s="3"/>
      <c r="KE211" s="3"/>
      <c r="KF211" s="3"/>
      <c r="KG211" s="3"/>
      <c r="KH211" s="3"/>
      <c r="KI211" s="3"/>
      <c r="KJ211" s="3"/>
      <c r="KK211" s="3"/>
      <c r="KL211" s="3"/>
      <c r="KM211" s="3"/>
      <c r="KN211" s="3"/>
      <c r="KO211" s="3"/>
      <c r="KP211" s="3"/>
      <c r="KQ211" s="3"/>
      <c r="KR211" s="3"/>
      <c r="KS211" s="3"/>
      <c r="KT211" s="3"/>
      <c r="KU211" s="3"/>
      <c r="KV211" s="3"/>
      <c r="KW211" s="3"/>
      <c r="KX211" s="3"/>
      <c r="KY211" s="3"/>
      <c r="KZ211" s="3"/>
      <c r="LA211" s="3"/>
      <c r="LB211" s="3"/>
      <c r="LC211" s="3"/>
      <c r="LD211" s="3"/>
      <c r="LE211" s="3"/>
      <c r="LF211" s="3"/>
      <c r="LG211" s="3"/>
      <c r="LH211" s="3"/>
      <c r="LI211" s="3"/>
      <c r="LJ211" s="3"/>
      <c r="LK211" s="3"/>
      <c r="LL211" s="3"/>
      <c r="LM211" s="3"/>
      <c r="LN211" s="3"/>
      <c r="LO211" s="3">
        <v>3</v>
      </c>
    </row>
    <row r="212" spans="1:327" x14ac:dyDescent="0.25">
      <c r="A212" s="2" t="s">
        <v>659</v>
      </c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>
        <v>3</v>
      </c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>
        <v>1</v>
      </c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  <c r="IY212" s="3"/>
      <c r="IZ212" s="3"/>
      <c r="JA212" s="3"/>
      <c r="JB212" s="3"/>
      <c r="JC212" s="3"/>
      <c r="JD212" s="3"/>
      <c r="JE212" s="3"/>
      <c r="JF212" s="3"/>
      <c r="JG212" s="3"/>
      <c r="JH212" s="3"/>
      <c r="JI212" s="3"/>
      <c r="JJ212" s="3"/>
      <c r="JK212" s="3"/>
      <c r="JL212" s="3"/>
      <c r="JM212" s="3"/>
      <c r="JN212" s="3"/>
      <c r="JO212" s="3"/>
      <c r="JP212" s="3"/>
      <c r="JQ212" s="3"/>
      <c r="JR212" s="3"/>
      <c r="JS212" s="3"/>
      <c r="JT212" s="3"/>
      <c r="JU212" s="3"/>
      <c r="JV212" s="3"/>
      <c r="JW212" s="3"/>
      <c r="JX212" s="3"/>
      <c r="JY212" s="3"/>
      <c r="JZ212" s="3"/>
      <c r="KA212" s="3"/>
      <c r="KB212" s="3"/>
      <c r="KC212" s="3"/>
      <c r="KD212" s="3"/>
      <c r="KE212" s="3"/>
      <c r="KF212" s="3"/>
      <c r="KG212" s="3"/>
      <c r="KH212" s="3"/>
      <c r="KI212" s="3"/>
      <c r="KJ212" s="3"/>
      <c r="KK212" s="3"/>
      <c r="KL212" s="3"/>
      <c r="KM212" s="3"/>
      <c r="KN212" s="3"/>
      <c r="KO212" s="3"/>
      <c r="KP212" s="3"/>
      <c r="KQ212" s="3">
        <v>1</v>
      </c>
      <c r="KR212" s="3"/>
      <c r="KS212" s="3"/>
      <c r="KT212" s="3"/>
      <c r="KU212" s="3"/>
      <c r="KV212" s="3"/>
      <c r="KW212" s="3"/>
      <c r="KX212" s="3"/>
      <c r="KY212" s="3"/>
      <c r="KZ212" s="3"/>
      <c r="LA212" s="3"/>
      <c r="LB212" s="3"/>
      <c r="LC212" s="3"/>
      <c r="LD212" s="3"/>
      <c r="LE212" s="3"/>
      <c r="LF212" s="3"/>
      <c r="LG212" s="3"/>
      <c r="LH212" s="3"/>
      <c r="LI212" s="3"/>
      <c r="LJ212" s="3"/>
      <c r="LK212" s="3"/>
      <c r="LL212" s="3"/>
      <c r="LM212" s="3"/>
      <c r="LN212" s="3"/>
      <c r="LO212" s="3">
        <v>5</v>
      </c>
    </row>
    <row r="213" spans="1:327" x14ac:dyDescent="0.25">
      <c r="A213" s="2" t="s">
        <v>661</v>
      </c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>
        <v>3</v>
      </c>
      <c r="GP213" s="3"/>
      <c r="GQ213" s="3"/>
      <c r="GR213" s="3"/>
      <c r="GS213" s="3"/>
      <c r="GT213" s="3"/>
      <c r="GU213" s="3"/>
      <c r="GV213" s="3"/>
      <c r="GW213" s="3"/>
      <c r="GX213" s="3">
        <v>4</v>
      </c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>
        <v>1</v>
      </c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  <c r="IZ213" s="3"/>
      <c r="JA213" s="3"/>
      <c r="JB213" s="3"/>
      <c r="JC213" s="3"/>
      <c r="JD213" s="3"/>
      <c r="JE213" s="3"/>
      <c r="JF213" s="3"/>
      <c r="JG213" s="3"/>
      <c r="JH213" s="3"/>
      <c r="JI213" s="3"/>
      <c r="JJ213" s="3"/>
      <c r="JK213" s="3"/>
      <c r="JL213" s="3"/>
      <c r="JM213" s="3"/>
      <c r="JN213" s="3"/>
      <c r="JO213" s="3"/>
      <c r="JP213" s="3"/>
      <c r="JQ213" s="3"/>
      <c r="JR213" s="3"/>
      <c r="JS213" s="3"/>
      <c r="JT213" s="3"/>
      <c r="JU213" s="3"/>
      <c r="JV213" s="3"/>
      <c r="JW213" s="3"/>
      <c r="JX213" s="3"/>
      <c r="JY213" s="3"/>
      <c r="JZ213" s="3"/>
      <c r="KA213" s="3"/>
      <c r="KB213" s="3"/>
      <c r="KC213" s="3"/>
      <c r="KD213" s="3"/>
      <c r="KE213" s="3"/>
      <c r="KF213" s="3"/>
      <c r="KG213" s="3"/>
      <c r="KH213" s="3"/>
      <c r="KI213" s="3"/>
      <c r="KJ213" s="3"/>
      <c r="KK213" s="3"/>
      <c r="KL213" s="3"/>
      <c r="KM213" s="3"/>
      <c r="KN213" s="3"/>
      <c r="KO213" s="3"/>
      <c r="KP213" s="3"/>
      <c r="KQ213" s="3"/>
      <c r="KR213" s="3"/>
      <c r="KS213" s="3"/>
      <c r="KT213" s="3"/>
      <c r="KU213" s="3"/>
      <c r="KV213" s="3"/>
      <c r="KW213" s="3"/>
      <c r="KX213" s="3"/>
      <c r="KY213" s="3"/>
      <c r="KZ213" s="3"/>
      <c r="LA213" s="3"/>
      <c r="LB213" s="3"/>
      <c r="LC213" s="3"/>
      <c r="LD213" s="3"/>
      <c r="LE213" s="3"/>
      <c r="LF213" s="3"/>
      <c r="LG213" s="3"/>
      <c r="LH213" s="3"/>
      <c r="LI213" s="3"/>
      <c r="LJ213" s="3"/>
      <c r="LK213" s="3"/>
      <c r="LL213" s="3"/>
      <c r="LM213" s="3"/>
      <c r="LN213" s="3"/>
      <c r="LO213" s="3">
        <v>8</v>
      </c>
    </row>
    <row r="214" spans="1:327" x14ac:dyDescent="0.25">
      <c r="A214" s="2" t="s">
        <v>663</v>
      </c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>
        <v>4</v>
      </c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>
        <v>1</v>
      </c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  <c r="IZ214" s="3"/>
      <c r="JA214" s="3"/>
      <c r="JB214" s="3"/>
      <c r="JC214" s="3"/>
      <c r="JD214" s="3"/>
      <c r="JE214" s="3"/>
      <c r="JF214" s="3"/>
      <c r="JG214" s="3"/>
      <c r="JH214" s="3"/>
      <c r="JI214" s="3"/>
      <c r="JJ214" s="3"/>
      <c r="JK214" s="3"/>
      <c r="JL214" s="3"/>
      <c r="JM214" s="3"/>
      <c r="JN214" s="3"/>
      <c r="JO214" s="3"/>
      <c r="JP214" s="3"/>
      <c r="JQ214" s="3"/>
      <c r="JR214" s="3"/>
      <c r="JS214" s="3"/>
      <c r="JT214" s="3"/>
      <c r="JU214" s="3"/>
      <c r="JV214" s="3"/>
      <c r="JW214" s="3"/>
      <c r="JX214" s="3"/>
      <c r="JY214" s="3"/>
      <c r="JZ214" s="3"/>
      <c r="KA214" s="3"/>
      <c r="KB214" s="3"/>
      <c r="KC214" s="3"/>
      <c r="KD214" s="3"/>
      <c r="KE214" s="3"/>
      <c r="KF214" s="3"/>
      <c r="KG214" s="3"/>
      <c r="KH214" s="3"/>
      <c r="KI214" s="3"/>
      <c r="KJ214" s="3"/>
      <c r="KK214" s="3"/>
      <c r="KL214" s="3"/>
      <c r="KM214" s="3"/>
      <c r="KN214" s="3"/>
      <c r="KO214" s="3"/>
      <c r="KP214" s="3"/>
      <c r="KQ214" s="3"/>
      <c r="KR214" s="3"/>
      <c r="KS214" s="3"/>
      <c r="KT214" s="3"/>
      <c r="KU214" s="3"/>
      <c r="KV214" s="3"/>
      <c r="KW214" s="3"/>
      <c r="KX214" s="3"/>
      <c r="KY214" s="3"/>
      <c r="KZ214" s="3"/>
      <c r="LA214" s="3"/>
      <c r="LB214" s="3"/>
      <c r="LC214" s="3"/>
      <c r="LD214" s="3"/>
      <c r="LE214" s="3"/>
      <c r="LF214" s="3"/>
      <c r="LG214" s="3"/>
      <c r="LH214" s="3"/>
      <c r="LI214" s="3"/>
      <c r="LJ214" s="3"/>
      <c r="LK214" s="3"/>
      <c r="LL214" s="3"/>
      <c r="LM214" s="3"/>
      <c r="LN214" s="3"/>
      <c r="LO214" s="3">
        <v>5</v>
      </c>
    </row>
    <row r="215" spans="1:327" x14ac:dyDescent="0.25">
      <c r="A215" s="2" t="s">
        <v>665</v>
      </c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>
        <v>3</v>
      </c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>
        <v>1</v>
      </c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  <c r="IY215" s="3"/>
      <c r="IZ215" s="3"/>
      <c r="JA215" s="3"/>
      <c r="JB215" s="3"/>
      <c r="JC215" s="3"/>
      <c r="JD215" s="3"/>
      <c r="JE215" s="3"/>
      <c r="JF215" s="3"/>
      <c r="JG215" s="3"/>
      <c r="JH215" s="3"/>
      <c r="JI215" s="3"/>
      <c r="JJ215" s="3"/>
      <c r="JK215" s="3"/>
      <c r="JL215" s="3"/>
      <c r="JM215" s="3"/>
      <c r="JN215" s="3"/>
      <c r="JO215" s="3"/>
      <c r="JP215" s="3"/>
      <c r="JQ215" s="3"/>
      <c r="JR215" s="3"/>
      <c r="JS215" s="3"/>
      <c r="JT215" s="3"/>
      <c r="JU215" s="3"/>
      <c r="JV215" s="3"/>
      <c r="JW215" s="3"/>
      <c r="JX215" s="3"/>
      <c r="JY215" s="3"/>
      <c r="JZ215" s="3"/>
      <c r="KA215" s="3"/>
      <c r="KB215" s="3"/>
      <c r="KC215" s="3"/>
      <c r="KD215" s="3"/>
      <c r="KE215" s="3"/>
      <c r="KF215" s="3"/>
      <c r="KG215" s="3"/>
      <c r="KH215" s="3"/>
      <c r="KI215" s="3"/>
      <c r="KJ215" s="3"/>
      <c r="KK215" s="3"/>
      <c r="KL215" s="3"/>
      <c r="KM215" s="3"/>
      <c r="KN215" s="3"/>
      <c r="KO215" s="3"/>
      <c r="KP215" s="3"/>
      <c r="KQ215" s="3"/>
      <c r="KR215" s="3"/>
      <c r="KS215" s="3"/>
      <c r="KT215" s="3"/>
      <c r="KU215" s="3"/>
      <c r="KV215" s="3"/>
      <c r="KW215" s="3"/>
      <c r="KX215" s="3"/>
      <c r="KY215" s="3"/>
      <c r="KZ215" s="3"/>
      <c r="LA215" s="3"/>
      <c r="LB215" s="3"/>
      <c r="LC215" s="3"/>
      <c r="LD215" s="3"/>
      <c r="LE215" s="3"/>
      <c r="LF215" s="3"/>
      <c r="LG215" s="3"/>
      <c r="LH215" s="3"/>
      <c r="LI215" s="3"/>
      <c r="LJ215" s="3"/>
      <c r="LK215" s="3"/>
      <c r="LL215" s="3"/>
      <c r="LM215" s="3"/>
      <c r="LN215" s="3"/>
      <c r="LO215" s="3">
        <v>4</v>
      </c>
    </row>
    <row r="216" spans="1:327" x14ac:dyDescent="0.25">
      <c r="A216" s="2" t="s">
        <v>667</v>
      </c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>
        <v>1</v>
      </c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>
        <v>1</v>
      </c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>
        <v>1</v>
      </c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  <c r="IZ216" s="3"/>
      <c r="JA216" s="3"/>
      <c r="JB216" s="3"/>
      <c r="JC216" s="3"/>
      <c r="JD216" s="3"/>
      <c r="JE216" s="3"/>
      <c r="JF216" s="3"/>
      <c r="JG216" s="3"/>
      <c r="JH216" s="3"/>
      <c r="JI216" s="3"/>
      <c r="JJ216" s="3"/>
      <c r="JK216" s="3"/>
      <c r="JL216" s="3"/>
      <c r="JM216" s="3"/>
      <c r="JN216" s="3"/>
      <c r="JO216" s="3"/>
      <c r="JP216" s="3"/>
      <c r="JQ216" s="3"/>
      <c r="JR216" s="3"/>
      <c r="JS216" s="3"/>
      <c r="JT216" s="3"/>
      <c r="JU216" s="3"/>
      <c r="JV216" s="3"/>
      <c r="JW216" s="3"/>
      <c r="JX216" s="3"/>
      <c r="JY216" s="3"/>
      <c r="JZ216" s="3"/>
      <c r="KA216" s="3"/>
      <c r="KB216" s="3"/>
      <c r="KC216" s="3"/>
      <c r="KD216" s="3"/>
      <c r="KE216" s="3"/>
      <c r="KF216" s="3"/>
      <c r="KG216" s="3"/>
      <c r="KH216" s="3"/>
      <c r="KI216" s="3"/>
      <c r="KJ216" s="3"/>
      <c r="KK216" s="3"/>
      <c r="KL216" s="3"/>
      <c r="KM216" s="3"/>
      <c r="KN216" s="3"/>
      <c r="KO216" s="3"/>
      <c r="KP216" s="3"/>
      <c r="KQ216" s="3"/>
      <c r="KR216" s="3"/>
      <c r="KS216" s="3"/>
      <c r="KT216" s="3"/>
      <c r="KU216" s="3"/>
      <c r="KV216" s="3"/>
      <c r="KW216" s="3"/>
      <c r="KX216" s="3"/>
      <c r="KY216" s="3"/>
      <c r="KZ216" s="3"/>
      <c r="LA216" s="3"/>
      <c r="LB216" s="3"/>
      <c r="LC216" s="3"/>
      <c r="LD216" s="3"/>
      <c r="LE216" s="3"/>
      <c r="LF216" s="3"/>
      <c r="LG216" s="3"/>
      <c r="LH216" s="3"/>
      <c r="LI216" s="3"/>
      <c r="LJ216" s="3"/>
      <c r="LK216" s="3"/>
      <c r="LL216" s="3"/>
      <c r="LM216" s="3"/>
      <c r="LN216" s="3"/>
      <c r="LO216" s="3">
        <v>3</v>
      </c>
    </row>
    <row r="217" spans="1:327" x14ac:dyDescent="0.25">
      <c r="A217" s="2" t="s">
        <v>669</v>
      </c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>
        <v>1</v>
      </c>
      <c r="FY217" s="3"/>
      <c r="FZ217" s="3">
        <v>1</v>
      </c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>
        <v>1</v>
      </c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  <c r="IZ217" s="3"/>
      <c r="JA217" s="3"/>
      <c r="JB217" s="3"/>
      <c r="JC217" s="3"/>
      <c r="JD217" s="3"/>
      <c r="JE217" s="3"/>
      <c r="JF217" s="3"/>
      <c r="JG217" s="3"/>
      <c r="JH217" s="3"/>
      <c r="JI217" s="3"/>
      <c r="JJ217" s="3"/>
      <c r="JK217" s="3"/>
      <c r="JL217" s="3"/>
      <c r="JM217" s="3"/>
      <c r="JN217" s="3"/>
      <c r="JO217" s="3"/>
      <c r="JP217" s="3"/>
      <c r="JQ217" s="3"/>
      <c r="JR217" s="3"/>
      <c r="JS217" s="3"/>
      <c r="JT217" s="3"/>
      <c r="JU217" s="3"/>
      <c r="JV217" s="3"/>
      <c r="JW217" s="3"/>
      <c r="JX217" s="3"/>
      <c r="JY217" s="3"/>
      <c r="JZ217" s="3"/>
      <c r="KA217" s="3"/>
      <c r="KB217" s="3"/>
      <c r="KC217" s="3"/>
      <c r="KD217" s="3"/>
      <c r="KE217" s="3"/>
      <c r="KF217" s="3"/>
      <c r="KG217" s="3"/>
      <c r="KH217" s="3"/>
      <c r="KI217" s="3"/>
      <c r="KJ217" s="3"/>
      <c r="KK217" s="3"/>
      <c r="KL217" s="3"/>
      <c r="KM217" s="3"/>
      <c r="KN217" s="3"/>
      <c r="KO217" s="3"/>
      <c r="KP217" s="3"/>
      <c r="KQ217" s="3"/>
      <c r="KR217" s="3"/>
      <c r="KS217" s="3"/>
      <c r="KT217" s="3"/>
      <c r="KU217" s="3"/>
      <c r="KV217" s="3"/>
      <c r="KW217" s="3"/>
      <c r="KX217" s="3"/>
      <c r="KY217" s="3"/>
      <c r="KZ217" s="3"/>
      <c r="LA217" s="3"/>
      <c r="LB217" s="3"/>
      <c r="LC217" s="3"/>
      <c r="LD217" s="3"/>
      <c r="LE217" s="3"/>
      <c r="LF217" s="3"/>
      <c r="LG217" s="3"/>
      <c r="LH217" s="3"/>
      <c r="LI217" s="3"/>
      <c r="LJ217" s="3"/>
      <c r="LK217" s="3"/>
      <c r="LL217" s="3"/>
      <c r="LM217" s="3"/>
      <c r="LN217" s="3"/>
      <c r="LO217" s="3">
        <v>3</v>
      </c>
    </row>
    <row r="218" spans="1:327" x14ac:dyDescent="0.25">
      <c r="A218" s="2" t="s">
        <v>673</v>
      </c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>
        <v>1</v>
      </c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>
        <v>1</v>
      </c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>
        <v>1</v>
      </c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  <c r="IZ218" s="3"/>
      <c r="JA218" s="3"/>
      <c r="JB218" s="3"/>
      <c r="JC218" s="3"/>
      <c r="JD218" s="3"/>
      <c r="JE218" s="3"/>
      <c r="JF218" s="3"/>
      <c r="JG218" s="3"/>
      <c r="JH218" s="3"/>
      <c r="JI218" s="3"/>
      <c r="JJ218" s="3"/>
      <c r="JK218" s="3"/>
      <c r="JL218" s="3"/>
      <c r="JM218" s="3"/>
      <c r="JN218" s="3"/>
      <c r="JO218" s="3"/>
      <c r="JP218" s="3"/>
      <c r="JQ218" s="3"/>
      <c r="JR218" s="3"/>
      <c r="JS218" s="3"/>
      <c r="JT218" s="3"/>
      <c r="JU218" s="3"/>
      <c r="JV218" s="3"/>
      <c r="JW218" s="3"/>
      <c r="JX218" s="3"/>
      <c r="JY218" s="3"/>
      <c r="JZ218" s="3"/>
      <c r="KA218" s="3"/>
      <c r="KB218" s="3"/>
      <c r="KC218" s="3"/>
      <c r="KD218" s="3"/>
      <c r="KE218" s="3"/>
      <c r="KF218" s="3"/>
      <c r="KG218" s="3"/>
      <c r="KH218" s="3"/>
      <c r="KI218" s="3"/>
      <c r="KJ218" s="3"/>
      <c r="KK218" s="3"/>
      <c r="KL218" s="3"/>
      <c r="KM218" s="3"/>
      <c r="KN218" s="3"/>
      <c r="KO218" s="3"/>
      <c r="KP218" s="3"/>
      <c r="KQ218" s="3"/>
      <c r="KR218" s="3"/>
      <c r="KS218" s="3"/>
      <c r="KT218" s="3"/>
      <c r="KU218" s="3"/>
      <c r="KV218" s="3"/>
      <c r="KW218" s="3"/>
      <c r="KX218" s="3"/>
      <c r="KY218" s="3"/>
      <c r="KZ218" s="3"/>
      <c r="LA218" s="3"/>
      <c r="LB218" s="3"/>
      <c r="LC218" s="3"/>
      <c r="LD218" s="3"/>
      <c r="LE218" s="3"/>
      <c r="LF218" s="3"/>
      <c r="LG218" s="3"/>
      <c r="LH218" s="3"/>
      <c r="LI218" s="3"/>
      <c r="LJ218" s="3"/>
      <c r="LK218" s="3"/>
      <c r="LL218" s="3"/>
      <c r="LM218" s="3"/>
      <c r="LN218" s="3"/>
      <c r="LO218" s="3">
        <v>3</v>
      </c>
    </row>
    <row r="219" spans="1:327" x14ac:dyDescent="0.25">
      <c r="A219" s="2" t="s">
        <v>675</v>
      </c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>
        <v>1</v>
      </c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>
        <v>1</v>
      </c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>
        <v>1</v>
      </c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3"/>
      <c r="KV219" s="3"/>
      <c r="KW219" s="3"/>
      <c r="KX219" s="3"/>
      <c r="KY219" s="3"/>
      <c r="KZ219" s="3"/>
      <c r="LA219" s="3"/>
      <c r="LB219" s="3"/>
      <c r="LC219" s="3"/>
      <c r="LD219" s="3"/>
      <c r="LE219" s="3"/>
      <c r="LF219" s="3"/>
      <c r="LG219" s="3"/>
      <c r="LH219" s="3"/>
      <c r="LI219" s="3"/>
      <c r="LJ219" s="3"/>
      <c r="LK219" s="3"/>
      <c r="LL219" s="3"/>
      <c r="LM219" s="3"/>
      <c r="LN219" s="3"/>
      <c r="LO219" s="3">
        <v>3</v>
      </c>
    </row>
    <row r="220" spans="1:327" x14ac:dyDescent="0.25">
      <c r="A220" s="2" t="s">
        <v>678</v>
      </c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>
        <v>2</v>
      </c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>
        <v>1</v>
      </c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>
        <v>1</v>
      </c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>
        <v>4</v>
      </c>
    </row>
    <row r="221" spans="1:327" x14ac:dyDescent="0.25">
      <c r="A221" s="2" t="s">
        <v>680</v>
      </c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>
        <v>2</v>
      </c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>
        <v>1</v>
      </c>
      <c r="HY221" s="3"/>
      <c r="HZ221" s="3"/>
      <c r="IA221" s="3"/>
      <c r="IB221" s="3"/>
      <c r="IC221" s="3"/>
      <c r="ID221" s="3"/>
      <c r="IE221" s="3"/>
      <c r="IF221" s="3"/>
      <c r="IG221" s="3">
        <v>1</v>
      </c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3"/>
      <c r="KR221" s="3"/>
      <c r="KS221" s="3"/>
      <c r="KT221" s="3"/>
      <c r="KU221" s="3"/>
      <c r="KV221" s="3"/>
      <c r="KW221" s="3"/>
      <c r="KX221" s="3"/>
      <c r="KY221" s="3"/>
      <c r="KZ221" s="3"/>
      <c r="LA221" s="3"/>
      <c r="LB221" s="3"/>
      <c r="LC221" s="3"/>
      <c r="LD221" s="3"/>
      <c r="LE221" s="3"/>
      <c r="LF221" s="3"/>
      <c r="LG221" s="3"/>
      <c r="LH221" s="3"/>
      <c r="LI221" s="3"/>
      <c r="LJ221" s="3"/>
      <c r="LK221" s="3"/>
      <c r="LL221" s="3"/>
      <c r="LM221" s="3"/>
      <c r="LN221" s="3"/>
      <c r="LO221" s="3">
        <v>4</v>
      </c>
    </row>
    <row r="222" spans="1:327" x14ac:dyDescent="0.25">
      <c r="A222" s="2" t="s">
        <v>684</v>
      </c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>
        <v>1</v>
      </c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>
        <v>1</v>
      </c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>
        <v>1</v>
      </c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  <c r="IZ222" s="3"/>
      <c r="JA222" s="3"/>
      <c r="JB222" s="3"/>
      <c r="JC222" s="3"/>
      <c r="JD222" s="3"/>
      <c r="JE222" s="3"/>
      <c r="JF222" s="3"/>
      <c r="JG222" s="3"/>
      <c r="JH222" s="3"/>
      <c r="JI222" s="3"/>
      <c r="JJ222" s="3"/>
      <c r="JK222" s="3"/>
      <c r="JL222" s="3"/>
      <c r="JM222" s="3"/>
      <c r="JN222" s="3"/>
      <c r="JO222" s="3"/>
      <c r="JP222" s="3"/>
      <c r="JQ222" s="3"/>
      <c r="JR222" s="3"/>
      <c r="JS222" s="3"/>
      <c r="JT222" s="3"/>
      <c r="JU222" s="3"/>
      <c r="JV222" s="3"/>
      <c r="JW222" s="3"/>
      <c r="JX222" s="3"/>
      <c r="JY222" s="3"/>
      <c r="JZ222" s="3"/>
      <c r="KA222" s="3"/>
      <c r="KB222" s="3"/>
      <c r="KC222" s="3"/>
      <c r="KD222" s="3"/>
      <c r="KE222" s="3"/>
      <c r="KF222" s="3"/>
      <c r="KG222" s="3"/>
      <c r="KH222" s="3"/>
      <c r="KI222" s="3"/>
      <c r="KJ222" s="3"/>
      <c r="KK222" s="3"/>
      <c r="KL222" s="3"/>
      <c r="KM222" s="3"/>
      <c r="KN222" s="3"/>
      <c r="KO222" s="3"/>
      <c r="KP222" s="3"/>
      <c r="KQ222" s="3"/>
      <c r="KR222" s="3"/>
      <c r="KS222" s="3"/>
      <c r="KT222" s="3"/>
      <c r="KU222" s="3"/>
      <c r="KV222" s="3"/>
      <c r="KW222" s="3"/>
      <c r="KX222" s="3"/>
      <c r="KY222" s="3"/>
      <c r="KZ222" s="3"/>
      <c r="LA222" s="3"/>
      <c r="LB222" s="3"/>
      <c r="LC222" s="3"/>
      <c r="LD222" s="3"/>
      <c r="LE222" s="3"/>
      <c r="LF222" s="3"/>
      <c r="LG222" s="3"/>
      <c r="LH222" s="3"/>
      <c r="LI222" s="3"/>
      <c r="LJ222" s="3"/>
      <c r="LK222" s="3"/>
      <c r="LL222" s="3"/>
      <c r="LM222" s="3"/>
      <c r="LN222" s="3"/>
      <c r="LO222" s="3">
        <v>3</v>
      </c>
    </row>
    <row r="223" spans="1:327" x14ac:dyDescent="0.25">
      <c r="A223" s="2" t="s">
        <v>686</v>
      </c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>
        <v>2</v>
      </c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>
        <v>1</v>
      </c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>
        <v>1</v>
      </c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  <c r="IZ223" s="3"/>
      <c r="JA223" s="3"/>
      <c r="JB223" s="3"/>
      <c r="JC223" s="3"/>
      <c r="JD223" s="3"/>
      <c r="JE223" s="3"/>
      <c r="JF223" s="3"/>
      <c r="JG223" s="3"/>
      <c r="JH223" s="3"/>
      <c r="JI223" s="3"/>
      <c r="JJ223" s="3"/>
      <c r="JK223" s="3"/>
      <c r="JL223" s="3"/>
      <c r="JM223" s="3"/>
      <c r="JN223" s="3"/>
      <c r="JO223" s="3"/>
      <c r="JP223" s="3"/>
      <c r="JQ223" s="3"/>
      <c r="JR223" s="3"/>
      <c r="JS223" s="3"/>
      <c r="JT223" s="3"/>
      <c r="JU223" s="3"/>
      <c r="JV223" s="3"/>
      <c r="JW223" s="3"/>
      <c r="JX223" s="3"/>
      <c r="JY223" s="3"/>
      <c r="JZ223" s="3"/>
      <c r="KA223" s="3"/>
      <c r="KB223" s="3"/>
      <c r="KC223" s="3"/>
      <c r="KD223" s="3"/>
      <c r="KE223" s="3"/>
      <c r="KF223" s="3"/>
      <c r="KG223" s="3"/>
      <c r="KH223" s="3"/>
      <c r="KI223" s="3"/>
      <c r="KJ223" s="3"/>
      <c r="KK223" s="3"/>
      <c r="KL223" s="3"/>
      <c r="KM223" s="3"/>
      <c r="KN223" s="3"/>
      <c r="KO223" s="3"/>
      <c r="KP223" s="3"/>
      <c r="KQ223" s="3"/>
      <c r="KR223" s="3"/>
      <c r="KS223" s="3"/>
      <c r="KT223" s="3"/>
      <c r="KU223" s="3"/>
      <c r="KV223" s="3"/>
      <c r="KW223" s="3"/>
      <c r="KX223" s="3"/>
      <c r="KY223" s="3"/>
      <c r="KZ223" s="3"/>
      <c r="LA223" s="3"/>
      <c r="LB223" s="3"/>
      <c r="LC223" s="3"/>
      <c r="LD223" s="3"/>
      <c r="LE223" s="3"/>
      <c r="LF223" s="3"/>
      <c r="LG223" s="3"/>
      <c r="LH223" s="3"/>
      <c r="LI223" s="3"/>
      <c r="LJ223" s="3"/>
      <c r="LK223" s="3"/>
      <c r="LL223" s="3"/>
      <c r="LM223" s="3"/>
      <c r="LN223" s="3"/>
      <c r="LO223" s="3">
        <v>4</v>
      </c>
    </row>
    <row r="224" spans="1:327" x14ac:dyDescent="0.25">
      <c r="A224" s="2" t="s">
        <v>688</v>
      </c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>
        <v>1</v>
      </c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>
        <v>1</v>
      </c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>
        <v>1</v>
      </c>
      <c r="HP224" s="3">
        <v>1</v>
      </c>
      <c r="HQ224" s="3"/>
      <c r="HR224" s="3"/>
      <c r="HS224" s="3"/>
      <c r="HT224" s="3"/>
      <c r="HU224" s="3"/>
      <c r="HV224" s="3"/>
      <c r="HW224" s="3"/>
      <c r="HX224" s="3">
        <v>1</v>
      </c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  <c r="IZ224" s="3"/>
      <c r="JA224" s="3"/>
      <c r="JB224" s="3"/>
      <c r="JC224" s="3"/>
      <c r="JD224" s="3"/>
      <c r="JE224" s="3"/>
      <c r="JF224" s="3"/>
      <c r="JG224" s="3"/>
      <c r="JH224" s="3"/>
      <c r="JI224" s="3"/>
      <c r="JJ224" s="3"/>
      <c r="JK224" s="3"/>
      <c r="JL224" s="3"/>
      <c r="JM224" s="3"/>
      <c r="JN224" s="3"/>
      <c r="JO224" s="3"/>
      <c r="JP224" s="3"/>
      <c r="JQ224" s="3"/>
      <c r="JR224" s="3"/>
      <c r="JS224" s="3"/>
      <c r="JT224" s="3"/>
      <c r="JU224" s="3"/>
      <c r="JV224" s="3"/>
      <c r="JW224" s="3"/>
      <c r="JX224" s="3"/>
      <c r="JY224" s="3"/>
      <c r="JZ224" s="3"/>
      <c r="KA224" s="3"/>
      <c r="KB224" s="3"/>
      <c r="KC224" s="3"/>
      <c r="KD224" s="3"/>
      <c r="KE224" s="3"/>
      <c r="KF224" s="3"/>
      <c r="KG224" s="3"/>
      <c r="KH224" s="3"/>
      <c r="KI224" s="3"/>
      <c r="KJ224" s="3"/>
      <c r="KK224" s="3"/>
      <c r="KL224" s="3"/>
      <c r="KM224" s="3"/>
      <c r="KN224" s="3"/>
      <c r="KO224" s="3"/>
      <c r="KP224" s="3"/>
      <c r="KQ224" s="3"/>
      <c r="KR224" s="3"/>
      <c r="KS224" s="3"/>
      <c r="KT224" s="3"/>
      <c r="KU224" s="3"/>
      <c r="KV224" s="3"/>
      <c r="KW224" s="3"/>
      <c r="KX224" s="3"/>
      <c r="KY224" s="3"/>
      <c r="KZ224" s="3"/>
      <c r="LA224" s="3"/>
      <c r="LB224" s="3"/>
      <c r="LC224" s="3"/>
      <c r="LD224" s="3"/>
      <c r="LE224" s="3"/>
      <c r="LF224" s="3"/>
      <c r="LG224" s="3"/>
      <c r="LH224" s="3"/>
      <c r="LI224" s="3"/>
      <c r="LJ224" s="3"/>
      <c r="LK224" s="3"/>
      <c r="LL224" s="3"/>
      <c r="LM224" s="3"/>
      <c r="LN224" s="3"/>
      <c r="LO224" s="3">
        <v>5</v>
      </c>
    </row>
    <row r="225" spans="1:327" x14ac:dyDescent="0.25">
      <c r="A225" s="2" t="s">
        <v>691</v>
      </c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>
        <v>2</v>
      </c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>
        <v>1</v>
      </c>
      <c r="HY225" s="3"/>
      <c r="HZ225" s="3"/>
      <c r="IA225" s="3">
        <v>1</v>
      </c>
      <c r="IB225" s="3"/>
      <c r="IC225" s="3"/>
      <c r="ID225" s="3"/>
      <c r="IE225" s="3"/>
      <c r="IF225" s="3"/>
      <c r="IG225" s="3">
        <v>1</v>
      </c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  <c r="IZ225" s="3"/>
      <c r="JA225" s="3"/>
      <c r="JB225" s="3"/>
      <c r="JC225" s="3"/>
      <c r="JD225" s="3"/>
      <c r="JE225" s="3"/>
      <c r="JF225" s="3"/>
      <c r="JG225" s="3"/>
      <c r="JH225" s="3"/>
      <c r="JI225" s="3"/>
      <c r="JJ225" s="3"/>
      <c r="JK225" s="3"/>
      <c r="JL225" s="3"/>
      <c r="JM225" s="3"/>
      <c r="JN225" s="3"/>
      <c r="JO225" s="3"/>
      <c r="JP225" s="3"/>
      <c r="JQ225" s="3"/>
      <c r="JR225" s="3"/>
      <c r="JS225" s="3"/>
      <c r="JT225" s="3"/>
      <c r="JU225" s="3"/>
      <c r="JV225" s="3"/>
      <c r="JW225" s="3"/>
      <c r="JX225" s="3"/>
      <c r="JY225" s="3"/>
      <c r="JZ225" s="3"/>
      <c r="KA225" s="3"/>
      <c r="KB225" s="3"/>
      <c r="KC225" s="3"/>
      <c r="KD225" s="3"/>
      <c r="KE225" s="3"/>
      <c r="KF225" s="3"/>
      <c r="KG225" s="3"/>
      <c r="KH225" s="3"/>
      <c r="KI225" s="3"/>
      <c r="KJ225" s="3"/>
      <c r="KK225" s="3"/>
      <c r="KL225" s="3"/>
      <c r="KM225" s="3"/>
      <c r="KN225" s="3"/>
      <c r="KO225" s="3"/>
      <c r="KP225" s="3"/>
      <c r="KQ225" s="3"/>
      <c r="KR225" s="3"/>
      <c r="KS225" s="3"/>
      <c r="KT225" s="3"/>
      <c r="KU225" s="3"/>
      <c r="KV225" s="3"/>
      <c r="KW225" s="3"/>
      <c r="KX225" s="3"/>
      <c r="KY225" s="3"/>
      <c r="KZ225" s="3"/>
      <c r="LA225" s="3"/>
      <c r="LB225" s="3"/>
      <c r="LC225" s="3"/>
      <c r="LD225" s="3"/>
      <c r="LE225" s="3"/>
      <c r="LF225" s="3"/>
      <c r="LG225" s="3"/>
      <c r="LH225" s="3"/>
      <c r="LI225" s="3"/>
      <c r="LJ225" s="3"/>
      <c r="LK225" s="3"/>
      <c r="LL225" s="3"/>
      <c r="LM225" s="3"/>
      <c r="LN225" s="3"/>
      <c r="LO225" s="3">
        <v>5</v>
      </c>
    </row>
    <row r="226" spans="1:327" x14ac:dyDescent="0.25">
      <c r="A226" s="2" t="s">
        <v>693</v>
      </c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>
        <v>2</v>
      </c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>
        <v>1</v>
      </c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>
        <v>1</v>
      </c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  <c r="IZ226" s="3"/>
      <c r="JA226" s="3"/>
      <c r="JB226" s="3"/>
      <c r="JC226" s="3"/>
      <c r="JD226" s="3"/>
      <c r="JE226" s="3"/>
      <c r="JF226" s="3"/>
      <c r="JG226" s="3"/>
      <c r="JH226" s="3"/>
      <c r="JI226" s="3"/>
      <c r="JJ226" s="3"/>
      <c r="JK226" s="3"/>
      <c r="JL226" s="3"/>
      <c r="JM226" s="3"/>
      <c r="JN226" s="3"/>
      <c r="JO226" s="3"/>
      <c r="JP226" s="3"/>
      <c r="JQ226" s="3"/>
      <c r="JR226" s="3"/>
      <c r="JS226" s="3"/>
      <c r="JT226" s="3"/>
      <c r="JU226" s="3"/>
      <c r="JV226" s="3"/>
      <c r="JW226" s="3"/>
      <c r="JX226" s="3"/>
      <c r="JY226" s="3"/>
      <c r="JZ226" s="3"/>
      <c r="KA226" s="3"/>
      <c r="KB226" s="3"/>
      <c r="KC226" s="3"/>
      <c r="KD226" s="3"/>
      <c r="KE226" s="3"/>
      <c r="KF226" s="3"/>
      <c r="KG226" s="3"/>
      <c r="KH226" s="3"/>
      <c r="KI226" s="3"/>
      <c r="KJ226" s="3"/>
      <c r="KK226" s="3"/>
      <c r="KL226" s="3"/>
      <c r="KM226" s="3"/>
      <c r="KN226" s="3"/>
      <c r="KO226" s="3"/>
      <c r="KP226" s="3"/>
      <c r="KQ226" s="3"/>
      <c r="KR226" s="3"/>
      <c r="KS226" s="3"/>
      <c r="KT226" s="3"/>
      <c r="KU226" s="3"/>
      <c r="KV226" s="3"/>
      <c r="KW226" s="3"/>
      <c r="KX226" s="3"/>
      <c r="KY226" s="3"/>
      <c r="KZ226" s="3"/>
      <c r="LA226" s="3"/>
      <c r="LB226" s="3"/>
      <c r="LC226" s="3"/>
      <c r="LD226" s="3"/>
      <c r="LE226" s="3"/>
      <c r="LF226" s="3"/>
      <c r="LG226" s="3"/>
      <c r="LH226" s="3">
        <v>1</v>
      </c>
      <c r="LI226" s="3"/>
      <c r="LJ226" s="3"/>
      <c r="LK226" s="3"/>
      <c r="LL226" s="3"/>
      <c r="LM226" s="3"/>
      <c r="LN226" s="3"/>
      <c r="LO226" s="3">
        <v>5</v>
      </c>
    </row>
    <row r="227" spans="1:327" x14ac:dyDescent="0.25">
      <c r="A227" s="2" t="s">
        <v>697</v>
      </c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>
        <v>2</v>
      </c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>
        <v>1</v>
      </c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  <c r="IZ227" s="3"/>
      <c r="JA227" s="3"/>
      <c r="JB227" s="3"/>
      <c r="JC227" s="3"/>
      <c r="JD227" s="3"/>
      <c r="JE227" s="3"/>
      <c r="JF227" s="3"/>
      <c r="JG227" s="3"/>
      <c r="JH227" s="3"/>
      <c r="JI227" s="3"/>
      <c r="JJ227" s="3"/>
      <c r="JK227" s="3"/>
      <c r="JL227" s="3"/>
      <c r="JM227" s="3"/>
      <c r="JN227" s="3"/>
      <c r="JO227" s="3"/>
      <c r="JP227" s="3"/>
      <c r="JQ227" s="3"/>
      <c r="JR227" s="3"/>
      <c r="JS227" s="3"/>
      <c r="JT227" s="3"/>
      <c r="JU227" s="3"/>
      <c r="JV227" s="3"/>
      <c r="JW227" s="3"/>
      <c r="JX227" s="3"/>
      <c r="JY227" s="3"/>
      <c r="JZ227" s="3"/>
      <c r="KA227" s="3"/>
      <c r="KB227" s="3"/>
      <c r="KC227" s="3"/>
      <c r="KD227" s="3"/>
      <c r="KE227" s="3"/>
      <c r="KF227" s="3"/>
      <c r="KG227" s="3"/>
      <c r="KH227" s="3"/>
      <c r="KI227" s="3"/>
      <c r="KJ227" s="3"/>
      <c r="KK227" s="3"/>
      <c r="KL227" s="3"/>
      <c r="KM227" s="3"/>
      <c r="KN227" s="3"/>
      <c r="KO227" s="3"/>
      <c r="KP227" s="3"/>
      <c r="KQ227" s="3"/>
      <c r="KR227" s="3"/>
      <c r="KS227" s="3"/>
      <c r="KT227" s="3"/>
      <c r="KU227" s="3"/>
      <c r="KV227" s="3"/>
      <c r="KW227" s="3"/>
      <c r="KX227" s="3"/>
      <c r="KY227" s="3"/>
      <c r="KZ227" s="3"/>
      <c r="LA227" s="3"/>
      <c r="LB227" s="3"/>
      <c r="LC227" s="3"/>
      <c r="LD227" s="3"/>
      <c r="LE227" s="3"/>
      <c r="LF227" s="3"/>
      <c r="LG227" s="3"/>
      <c r="LH227" s="3"/>
      <c r="LI227" s="3"/>
      <c r="LJ227" s="3"/>
      <c r="LK227" s="3"/>
      <c r="LL227" s="3"/>
      <c r="LM227" s="3"/>
      <c r="LN227" s="3"/>
      <c r="LO227" s="3">
        <v>3</v>
      </c>
    </row>
    <row r="228" spans="1:327" x14ac:dyDescent="0.25">
      <c r="A228" s="2" t="s">
        <v>699</v>
      </c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>
        <v>1</v>
      </c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>
        <v>2</v>
      </c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>
        <v>4</v>
      </c>
      <c r="HY228" s="3">
        <v>1</v>
      </c>
      <c r="HZ228" s="3"/>
      <c r="IA228" s="3"/>
      <c r="IB228" s="3"/>
      <c r="IC228" s="3"/>
      <c r="ID228" s="3"/>
      <c r="IE228" s="3"/>
      <c r="IF228" s="3"/>
      <c r="IG228" s="3"/>
      <c r="IH228" s="3"/>
      <c r="II228" s="3">
        <v>1</v>
      </c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  <c r="IZ228" s="3"/>
      <c r="JA228" s="3"/>
      <c r="JB228" s="3"/>
      <c r="JC228" s="3"/>
      <c r="JD228" s="3"/>
      <c r="JE228" s="3"/>
      <c r="JF228" s="3"/>
      <c r="JG228" s="3"/>
      <c r="JH228" s="3"/>
      <c r="JI228" s="3"/>
      <c r="JJ228" s="3"/>
      <c r="JK228" s="3"/>
      <c r="JL228" s="3"/>
      <c r="JM228" s="3"/>
      <c r="JN228" s="3"/>
      <c r="JO228" s="3"/>
      <c r="JP228" s="3"/>
      <c r="JQ228" s="3"/>
      <c r="JR228" s="3"/>
      <c r="JS228" s="3"/>
      <c r="JT228" s="3"/>
      <c r="JU228" s="3"/>
      <c r="JV228" s="3"/>
      <c r="JW228" s="3"/>
      <c r="JX228" s="3"/>
      <c r="JY228" s="3"/>
      <c r="JZ228" s="3"/>
      <c r="KA228" s="3"/>
      <c r="KB228" s="3"/>
      <c r="KC228" s="3"/>
      <c r="KD228" s="3"/>
      <c r="KE228" s="3"/>
      <c r="KF228" s="3"/>
      <c r="KG228" s="3"/>
      <c r="KH228" s="3"/>
      <c r="KI228" s="3"/>
      <c r="KJ228" s="3"/>
      <c r="KK228" s="3"/>
      <c r="KL228" s="3"/>
      <c r="KM228" s="3"/>
      <c r="KN228" s="3"/>
      <c r="KO228" s="3"/>
      <c r="KP228" s="3"/>
      <c r="KQ228" s="3"/>
      <c r="KR228" s="3"/>
      <c r="KS228" s="3"/>
      <c r="KT228" s="3"/>
      <c r="KU228" s="3"/>
      <c r="KV228" s="3"/>
      <c r="KW228" s="3"/>
      <c r="KX228" s="3"/>
      <c r="KY228" s="3"/>
      <c r="KZ228" s="3"/>
      <c r="LA228" s="3"/>
      <c r="LB228" s="3"/>
      <c r="LC228" s="3"/>
      <c r="LD228" s="3"/>
      <c r="LE228" s="3">
        <v>1</v>
      </c>
      <c r="LF228" s="3"/>
      <c r="LG228" s="3"/>
      <c r="LH228" s="3"/>
      <c r="LI228" s="3"/>
      <c r="LJ228" s="3"/>
      <c r="LK228" s="3"/>
      <c r="LL228" s="3"/>
      <c r="LM228" s="3"/>
      <c r="LN228" s="3"/>
      <c r="LO228" s="3">
        <v>10</v>
      </c>
    </row>
    <row r="229" spans="1:327" x14ac:dyDescent="0.25">
      <c r="A229" s="2" t="s">
        <v>704</v>
      </c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>
        <v>1</v>
      </c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>
        <v>1</v>
      </c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>
        <v>2</v>
      </c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>
        <v>1</v>
      </c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  <c r="IZ229" s="3"/>
      <c r="JA229" s="3"/>
      <c r="JB229" s="3"/>
      <c r="JC229" s="3"/>
      <c r="JD229" s="3"/>
      <c r="JE229" s="3"/>
      <c r="JF229" s="3"/>
      <c r="JG229" s="3"/>
      <c r="JH229" s="3"/>
      <c r="JI229" s="3"/>
      <c r="JJ229" s="3"/>
      <c r="JK229" s="3"/>
      <c r="JL229" s="3"/>
      <c r="JM229" s="3"/>
      <c r="JN229" s="3"/>
      <c r="JO229" s="3"/>
      <c r="JP229" s="3"/>
      <c r="JQ229" s="3"/>
      <c r="JR229" s="3"/>
      <c r="JS229" s="3"/>
      <c r="JT229" s="3"/>
      <c r="JU229" s="3"/>
      <c r="JV229" s="3"/>
      <c r="JW229" s="3"/>
      <c r="JX229" s="3"/>
      <c r="JY229" s="3"/>
      <c r="JZ229" s="3"/>
      <c r="KA229" s="3"/>
      <c r="KB229" s="3"/>
      <c r="KC229" s="3"/>
      <c r="KD229" s="3"/>
      <c r="KE229" s="3"/>
      <c r="KF229" s="3"/>
      <c r="KG229" s="3"/>
      <c r="KH229" s="3"/>
      <c r="KI229" s="3"/>
      <c r="KJ229" s="3"/>
      <c r="KK229" s="3"/>
      <c r="KL229" s="3"/>
      <c r="KM229" s="3"/>
      <c r="KN229" s="3"/>
      <c r="KO229" s="3"/>
      <c r="KP229" s="3"/>
      <c r="KQ229" s="3"/>
      <c r="KR229" s="3"/>
      <c r="KS229" s="3"/>
      <c r="KT229" s="3"/>
      <c r="KU229" s="3"/>
      <c r="KV229" s="3"/>
      <c r="KW229" s="3"/>
      <c r="KX229" s="3"/>
      <c r="KY229" s="3"/>
      <c r="KZ229" s="3"/>
      <c r="LA229" s="3"/>
      <c r="LB229" s="3"/>
      <c r="LC229" s="3"/>
      <c r="LD229" s="3"/>
      <c r="LE229" s="3"/>
      <c r="LF229" s="3"/>
      <c r="LG229" s="3"/>
      <c r="LH229" s="3"/>
      <c r="LI229" s="3"/>
      <c r="LJ229" s="3"/>
      <c r="LK229" s="3"/>
      <c r="LL229" s="3"/>
      <c r="LM229" s="3"/>
      <c r="LN229" s="3"/>
      <c r="LO229" s="3">
        <v>5</v>
      </c>
    </row>
    <row r="230" spans="1:327" x14ac:dyDescent="0.25">
      <c r="A230" s="2" t="s">
        <v>708</v>
      </c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>
        <v>1</v>
      </c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>
        <v>1</v>
      </c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  <c r="JB230" s="3"/>
      <c r="JC230" s="3"/>
      <c r="JD230" s="3"/>
      <c r="JE230" s="3"/>
      <c r="JF230" s="3"/>
      <c r="JG230" s="3"/>
      <c r="JH230" s="3"/>
      <c r="JI230" s="3"/>
      <c r="JJ230" s="3"/>
      <c r="JK230" s="3"/>
      <c r="JL230" s="3"/>
      <c r="JM230" s="3"/>
      <c r="JN230" s="3"/>
      <c r="JO230" s="3"/>
      <c r="JP230" s="3"/>
      <c r="JQ230" s="3"/>
      <c r="JR230" s="3"/>
      <c r="JS230" s="3"/>
      <c r="JT230" s="3"/>
      <c r="JU230" s="3"/>
      <c r="JV230" s="3"/>
      <c r="JW230" s="3"/>
      <c r="JX230" s="3"/>
      <c r="JY230" s="3"/>
      <c r="JZ230" s="3"/>
      <c r="KA230" s="3"/>
      <c r="KB230" s="3"/>
      <c r="KC230" s="3"/>
      <c r="KD230" s="3"/>
      <c r="KE230" s="3"/>
      <c r="KF230" s="3"/>
      <c r="KG230" s="3"/>
      <c r="KH230" s="3"/>
      <c r="KI230" s="3"/>
      <c r="KJ230" s="3"/>
      <c r="KK230" s="3"/>
      <c r="KL230" s="3"/>
      <c r="KM230" s="3"/>
      <c r="KN230" s="3"/>
      <c r="KO230" s="3"/>
      <c r="KP230" s="3"/>
      <c r="KQ230" s="3"/>
      <c r="KR230" s="3"/>
      <c r="KS230" s="3"/>
      <c r="KT230" s="3"/>
      <c r="KU230" s="3"/>
      <c r="KV230" s="3"/>
      <c r="KW230" s="3"/>
      <c r="KX230" s="3"/>
      <c r="KY230" s="3"/>
      <c r="KZ230" s="3"/>
      <c r="LA230" s="3"/>
      <c r="LB230" s="3"/>
      <c r="LC230" s="3"/>
      <c r="LD230" s="3"/>
      <c r="LE230" s="3"/>
      <c r="LF230" s="3"/>
      <c r="LG230" s="3"/>
      <c r="LH230" s="3"/>
      <c r="LI230" s="3"/>
      <c r="LJ230" s="3"/>
      <c r="LK230" s="3"/>
      <c r="LL230" s="3"/>
      <c r="LM230" s="3"/>
      <c r="LN230" s="3"/>
      <c r="LO230" s="3">
        <v>2</v>
      </c>
    </row>
    <row r="231" spans="1:327" x14ac:dyDescent="0.25">
      <c r="A231" s="2" t="s">
        <v>710</v>
      </c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>
        <v>1</v>
      </c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>
        <v>2</v>
      </c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  <c r="IZ231" s="3"/>
      <c r="JA231" s="3"/>
      <c r="JB231" s="3"/>
      <c r="JC231" s="3"/>
      <c r="JD231" s="3"/>
      <c r="JE231" s="3"/>
      <c r="JF231" s="3"/>
      <c r="JG231" s="3"/>
      <c r="JH231" s="3"/>
      <c r="JI231" s="3"/>
      <c r="JJ231" s="3"/>
      <c r="JK231" s="3"/>
      <c r="JL231" s="3"/>
      <c r="JM231" s="3"/>
      <c r="JN231" s="3"/>
      <c r="JO231" s="3"/>
      <c r="JP231" s="3"/>
      <c r="JQ231" s="3"/>
      <c r="JR231" s="3"/>
      <c r="JS231" s="3"/>
      <c r="JT231" s="3"/>
      <c r="JU231" s="3"/>
      <c r="JV231" s="3"/>
      <c r="JW231" s="3"/>
      <c r="JX231" s="3"/>
      <c r="JY231" s="3"/>
      <c r="JZ231" s="3"/>
      <c r="KA231" s="3"/>
      <c r="KB231" s="3"/>
      <c r="KC231" s="3"/>
      <c r="KD231" s="3"/>
      <c r="KE231" s="3"/>
      <c r="KF231" s="3"/>
      <c r="KG231" s="3"/>
      <c r="KH231" s="3"/>
      <c r="KI231" s="3"/>
      <c r="KJ231" s="3"/>
      <c r="KK231" s="3"/>
      <c r="KL231" s="3"/>
      <c r="KM231" s="3"/>
      <c r="KN231" s="3"/>
      <c r="KO231" s="3"/>
      <c r="KP231" s="3"/>
      <c r="KQ231" s="3"/>
      <c r="KR231" s="3"/>
      <c r="KS231" s="3"/>
      <c r="KT231" s="3"/>
      <c r="KU231" s="3"/>
      <c r="KV231" s="3"/>
      <c r="KW231" s="3"/>
      <c r="KX231" s="3"/>
      <c r="KY231" s="3"/>
      <c r="KZ231" s="3"/>
      <c r="LA231" s="3"/>
      <c r="LB231" s="3"/>
      <c r="LC231" s="3"/>
      <c r="LD231" s="3"/>
      <c r="LE231" s="3"/>
      <c r="LF231" s="3"/>
      <c r="LG231" s="3"/>
      <c r="LH231" s="3"/>
      <c r="LI231" s="3"/>
      <c r="LJ231" s="3"/>
      <c r="LK231" s="3"/>
      <c r="LL231" s="3"/>
      <c r="LM231" s="3"/>
      <c r="LN231" s="3"/>
      <c r="LO231" s="3">
        <v>3</v>
      </c>
    </row>
    <row r="232" spans="1:327" x14ac:dyDescent="0.25">
      <c r="A232" s="2" t="s">
        <v>713</v>
      </c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>
        <v>1</v>
      </c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>
        <v>1</v>
      </c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  <c r="IZ232" s="3"/>
      <c r="JA232" s="3"/>
      <c r="JB232" s="3"/>
      <c r="JC232" s="3"/>
      <c r="JD232" s="3"/>
      <c r="JE232" s="3"/>
      <c r="JF232" s="3"/>
      <c r="JG232" s="3"/>
      <c r="JH232" s="3"/>
      <c r="JI232" s="3"/>
      <c r="JJ232" s="3"/>
      <c r="JK232" s="3"/>
      <c r="JL232" s="3"/>
      <c r="JM232" s="3"/>
      <c r="JN232" s="3"/>
      <c r="JO232" s="3"/>
      <c r="JP232" s="3"/>
      <c r="JQ232" s="3"/>
      <c r="JR232" s="3"/>
      <c r="JS232" s="3"/>
      <c r="JT232" s="3"/>
      <c r="JU232" s="3"/>
      <c r="JV232" s="3"/>
      <c r="JW232" s="3"/>
      <c r="JX232" s="3"/>
      <c r="JY232" s="3"/>
      <c r="JZ232" s="3"/>
      <c r="KA232" s="3"/>
      <c r="KB232" s="3"/>
      <c r="KC232" s="3"/>
      <c r="KD232" s="3"/>
      <c r="KE232" s="3"/>
      <c r="KF232" s="3"/>
      <c r="KG232" s="3"/>
      <c r="KH232" s="3"/>
      <c r="KI232" s="3"/>
      <c r="KJ232" s="3"/>
      <c r="KK232" s="3"/>
      <c r="KL232" s="3"/>
      <c r="KM232" s="3"/>
      <c r="KN232" s="3"/>
      <c r="KO232" s="3"/>
      <c r="KP232" s="3"/>
      <c r="KQ232" s="3"/>
      <c r="KR232" s="3"/>
      <c r="KS232" s="3"/>
      <c r="KT232" s="3"/>
      <c r="KU232" s="3"/>
      <c r="KV232" s="3"/>
      <c r="KW232" s="3"/>
      <c r="KX232" s="3"/>
      <c r="KY232" s="3"/>
      <c r="KZ232" s="3"/>
      <c r="LA232" s="3"/>
      <c r="LB232" s="3"/>
      <c r="LC232" s="3"/>
      <c r="LD232" s="3"/>
      <c r="LE232" s="3"/>
      <c r="LF232" s="3"/>
      <c r="LG232" s="3"/>
      <c r="LH232" s="3"/>
      <c r="LI232" s="3"/>
      <c r="LJ232" s="3"/>
      <c r="LK232" s="3"/>
      <c r="LL232" s="3"/>
      <c r="LM232" s="3"/>
      <c r="LN232" s="3"/>
      <c r="LO232" s="3">
        <v>2</v>
      </c>
    </row>
    <row r="233" spans="1:327" x14ac:dyDescent="0.25">
      <c r="A233" s="2" t="s">
        <v>715</v>
      </c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>
        <v>1</v>
      </c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>
        <v>1</v>
      </c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>
        <v>2</v>
      </c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  <c r="JB233" s="3"/>
      <c r="JC233" s="3"/>
      <c r="JD233" s="3"/>
      <c r="JE233" s="3"/>
      <c r="JF233" s="3"/>
      <c r="JG233" s="3"/>
      <c r="JH233" s="3"/>
      <c r="JI233" s="3"/>
      <c r="JJ233" s="3"/>
      <c r="JK233" s="3"/>
      <c r="JL233" s="3"/>
      <c r="JM233" s="3"/>
      <c r="JN233" s="3"/>
      <c r="JO233" s="3"/>
      <c r="JP233" s="3"/>
      <c r="JQ233" s="3"/>
      <c r="JR233" s="3"/>
      <c r="JS233" s="3"/>
      <c r="JT233" s="3"/>
      <c r="JU233" s="3"/>
      <c r="JV233" s="3"/>
      <c r="JW233" s="3"/>
      <c r="JX233" s="3"/>
      <c r="JY233" s="3"/>
      <c r="JZ233" s="3"/>
      <c r="KA233" s="3"/>
      <c r="KB233" s="3"/>
      <c r="KC233" s="3"/>
      <c r="KD233" s="3"/>
      <c r="KE233" s="3"/>
      <c r="KF233" s="3"/>
      <c r="KG233" s="3"/>
      <c r="KH233" s="3"/>
      <c r="KI233" s="3"/>
      <c r="KJ233" s="3"/>
      <c r="KK233" s="3"/>
      <c r="KL233" s="3"/>
      <c r="KM233" s="3"/>
      <c r="KN233" s="3"/>
      <c r="KO233" s="3"/>
      <c r="KP233" s="3"/>
      <c r="KQ233" s="3"/>
      <c r="KR233" s="3"/>
      <c r="KS233" s="3"/>
      <c r="KT233" s="3"/>
      <c r="KU233" s="3"/>
      <c r="KV233" s="3"/>
      <c r="KW233" s="3"/>
      <c r="KX233" s="3"/>
      <c r="KY233" s="3"/>
      <c r="KZ233" s="3"/>
      <c r="LA233" s="3"/>
      <c r="LB233" s="3"/>
      <c r="LC233" s="3"/>
      <c r="LD233" s="3"/>
      <c r="LE233" s="3"/>
      <c r="LF233" s="3"/>
      <c r="LG233" s="3"/>
      <c r="LH233" s="3"/>
      <c r="LI233" s="3"/>
      <c r="LJ233" s="3"/>
      <c r="LK233" s="3"/>
      <c r="LL233" s="3"/>
      <c r="LM233" s="3"/>
      <c r="LN233" s="3"/>
      <c r="LO233" s="3">
        <v>4</v>
      </c>
    </row>
    <row r="234" spans="1:327" x14ac:dyDescent="0.25">
      <c r="A234" s="2" t="s">
        <v>717</v>
      </c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>
        <v>1</v>
      </c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>
        <v>1</v>
      </c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>
        <v>1</v>
      </c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>
        <v>1</v>
      </c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  <c r="IZ234" s="3"/>
      <c r="JA234" s="3"/>
      <c r="JB234" s="3"/>
      <c r="JC234" s="3"/>
      <c r="JD234" s="3"/>
      <c r="JE234" s="3"/>
      <c r="JF234" s="3"/>
      <c r="JG234" s="3"/>
      <c r="JH234" s="3"/>
      <c r="JI234" s="3"/>
      <c r="JJ234" s="3"/>
      <c r="JK234" s="3"/>
      <c r="JL234" s="3"/>
      <c r="JM234" s="3"/>
      <c r="JN234" s="3"/>
      <c r="JO234" s="3"/>
      <c r="JP234" s="3"/>
      <c r="JQ234" s="3"/>
      <c r="JR234" s="3"/>
      <c r="JS234" s="3"/>
      <c r="JT234" s="3"/>
      <c r="JU234" s="3"/>
      <c r="JV234" s="3"/>
      <c r="JW234" s="3"/>
      <c r="JX234" s="3"/>
      <c r="JY234" s="3"/>
      <c r="JZ234" s="3"/>
      <c r="KA234" s="3"/>
      <c r="KB234" s="3"/>
      <c r="KC234" s="3"/>
      <c r="KD234" s="3"/>
      <c r="KE234" s="3"/>
      <c r="KF234" s="3"/>
      <c r="KG234" s="3"/>
      <c r="KH234" s="3"/>
      <c r="KI234" s="3"/>
      <c r="KJ234" s="3"/>
      <c r="KK234" s="3"/>
      <c r="KL234" s="3"/>
      <c r="KM234" s="3"/>
      <c r="KN234" s="3"/>
      <c r="KO234" s="3"/>
      <c r="KP234" s="3"/>
      <c r="KQ234" s="3"/>
      <c r="KR234" s="3"/>
      <c r="KS234" s="3"/>
      <c r="KT234" s="3"/>
      <c r="KU234" s="3"/>
      <c r="KV234" s="3"/>
      <c r="KW234" s="3"/>
      <c r="KX234" s="3"/>
      <c r="KY234" s="3"/>
      <c r="KZ234" s="3"/>
      <c r="LA234" s="3"/>
      <c r="LB234" s="3"/>
      <c r="LC234" s="3"/>
      <c r="LD234" s="3"/>
      <c r="LE234" s="3"/>
      <c r="LF234" s="3"/>
      <c r="LG234" s="3"/>
      <c r="LH234" s="3"/>
      <c r="LI234" s="3"/>
      <c r="LJ234" s="3"/>
      <c r="LK234" s="3"/>
      <c r="LL234" s="3"/>
      <c r="LM234" s="3"/>
      <c r="LN234" s="3"/>
      <c r="LO234" s="3">
        <v>4</v>
      </c>
    </row>
    <row r="235" spans="1:327" x14ac:dyDescent="0.25">
      <c r="A235" s="2" t="s">
        <v>720</v>
      </c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>
        <v>2</v>
      </c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  <c r="IZ235" s="3"/>
      <c r="JA235" s="3"/>
      <c r="JB235" s="3"/>
      <c r="JC235" s="3"/>
      <c r="JD235" s="3"/>
      <c r="JE235" s="3"/>
      <c r="JF235" s="3"/>
      <c r="JG235" s="3"/>
      <c r="JH235" s="3"/>
      <c r="JI235" s="3"/>
      <c r="JJ235" s="3"/>
      <c r="JK235" s="3"/>
      <c r="JL235" s="3"/>
      <c r="JM235" s="3"/>
      <c r="JN235" s="3"/>
      <c r="JO235" s="3"/>
      <c r="JP235" s="3"/>
      <c r="JQ235" s="3"/>
      <c r="JR235" s="3"/>
      <c r="JS235" s="3"/>
      <c r="JT235" s="3"/>
      <c r="JU235" s="3"/>
      <c r="JV235" s="3"/>
      <c r="JW235" s="3"/>
      <c r="JX235" s="3"/>
      <c r="JY235" s="3"/>
      <c r="JZ235" s="3"/>
      <c r="KA235" s="3"/>
      <c r="KB235" s="3"/>
      <c r="KC235" s="3"/>
      <c r="KD235" s="3"/>
      <c r="KE235" s="3"/>
      <c r="KF235" s="3"/>
      <c r="KG235" s="3"/>
      <c r="KH235" s="3"/>
      <c r="KI235" s="3"/>
      <c r="KJ235" s="3"/>
      <c r="KK235" s="3"/>
      <c r="KL235" s="3"/>
      <c r="KM235" s="3"/>
      <c r="KN235" s="3"/>
      <c r="KO235" s="3"/>
      <c r="KP235" s="3"/>
      <c r="KQ235" s="3"/>
      <c r="KR235" s="3"/>
      <c r="KS235" s="3"/>
      <c r="KT235" s="3"/>
      <c r="KU235" s="3"/>
      <c r="KV235" s="3"/>
      <c r="KW235" s="3"/>
      <c r="KX235" s="3"/>
      <c r="KY235" s="3"/>
      <c r="KZ235" s="3"/>
      <c r="LA235" s="3"/>
      <c r="LB235" s="3"/>
      <c r="LC235" s="3"/>
      <c r="LD235" s="3"/>
      <c r="LE235" s="3"/>
      <c r="LF235" s="3"/>
      <c r="LG235" s="3"/>
      <c r="LH235" s="3"/>
      <c r="LI235" s="3"/>
      <c r="LJ235" s="3"/>
      <c r="LK235" s="3"/>
      <c r="LL235" s="3"/>
      <c r="LM235" s="3"/>
      <c r="LN235" s="3"/>
      <c r="LO235" s="3">
        <v>2</v>
      </c>
    </row>
    <row r="236" spans="1:327" x14ac:dyDescent="0.25">
      <c r="A236" s="2" t="s">
        <v>722</v>
      </c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>
        <v>2</v>
      </c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>
        <v>1</v>
      </c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>
        <v>1</v>
      </c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  <c r="JB236" s="3"/>
      <c r="JC236" s="3"/>
      <c r="JD236" s="3"/>
      <c r="JE236" s="3"/>
      <c r="JF236" s="3"/>
      <c r="JG236" s="3"/>
      <c r="JH236" s="3"/>
      <c r="JI236" s="3"/>
      <c r="JJ236" s="3"/>
      <c r="JK236" s="3"/>
      <c r="JL236" s="3"/>
      <c r="JM236" s="3"/>
      <c r="JN236" s="3"/>
      <c r="JO236" s="3"/>
      <c r="JP236" s="3"/>
      <c r="JQ236" s="3"/>
      <c r="JR236" s="3"/>
      <c r="JS236" s="3"/>
      <c r="JT236" s="3"/>
      <c r="JU236" s="3"/>
      <c r="JV236" s="3"/>
      <c r="JW236" s="3"/>
      <c r="JX236" s="3"/>
      <c r="JY236" s="3"/>
      <c r="JZ236" s="3"/>
      <c r="KA236" s="3"/>
      <c r="KB236" s="3"/>
      <c r="KC236" s="3"/>
      <c r="KD236" s="3"/>
      <c r="KE236" s="3"/>
      <c r="KF236" s="3"/>
      <c r="KG236" s="3"/>
      <c r="KH236" s="3"/>
      <c r="KI236" s="3"/>
      <c r="KJ236" s="3"/>
      <c r="KK236" s="3"/>
      <c r="KL236" s="3"/>
      <c r="KM236" s="3"/>
      <c r="KN236" s="3"/>
      <c r="KO236" s="3"/>
      <c r="KP236" s="3"/>
      <c r="KQ236" s="3"/>
      <c r="KR236" s="3"/>
      <c r="KS236" s="3"/>
      <c r="KT236" s="3"/>
      <c r="KU236" s="3"/>
      <c r="KV236" s="3"/>
      <c r="KW236" s="3"/>
      <c r="KX236" s="3"/>
      <c r="KY236" s="3"/>
      <c r="KZ236" s="3"/>
      <c r="LA236" s="3"/>
      <c r="LB236" s="3"/>
      <c r="LC236" s="3"/>
      <c r="LD236" s="3"/>
      <c r="LE236" s="3"/>
      <c r="LF236" s="3"/>
      <c r="LG236" s="3"/>
      <c r="LH236" s="3"/>
      <c r="LI236" s="3"/>
      <c r="LJ236" s="3"/>
      <c r="LK236" s="3"/>
      <c r="LL236" s="3"/>
      <c r="LM236" s="3"/>
      <c r="LN236" s="3"/>
      <c r="LO236" s="3">
        <v>4</v>
      </c>
    </row>
    <row r="237" spans="1:327" x14ac:dyDescent="0.25">
      <c r="A237" s="2" t="s">
        <v>724</v>
      </c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>
        <v>2</v>
      </c>
      <c r="GM237" s="3"/>
      <c r="GN237" s="3"/>
      <c r="GO237" s="3"/>
      <c r="GP237" s="3"/>
      <c r="GQ237" s="3"/>
      <c r="GR237" s="3"/>
      <c r="GS237" s="3"/>
      <c r="GT237" s="3"/>
      <c r="GU237" s="3">
        <v>1</v>
      </c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>
        <v>1</v>
      </c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3"/>
      <c r="KR237" s="3"/>
      <c r="KS237" s="3"/>
      <c r="KT237" s="3"/>
      <c r="KU237" s="3"/>
      <c r="KV237" s="3"/>
      <c r="KW237" s="3"/>
      <c r="KX237" s="3"/>
      <c r="KY237" s="3"/>
      <c r="KZ237" s="3"/>
      <c r="LA237" s="3"/>
      <c r="LB237" s="3"/>
      <c r="LC237" s="3"/>
      <c r="LD237" s="3"/>
      <c r="LE237" s="3"/>
      <c r="LF237" s="3"/>
      <c r="LG237" s="3"/>
      <c r="LH237" s="3"/>
      <c r="LI237" s="3"/>
      <c r="LJ237" s="3"/>
      <c r="LK237" s="3"/>
      <c r="LL237" s="3"/>
      <c r="LM237" s="3"/>
      <c r="LN237" s="3"/>
      <c r="LO237" s="3">
        <v>4</v>
      </c>
    </row>
    <row r="238" spans="1:327" x14ac:dyDescent="0.25">
      <c r="A238" s="2" t="s">
        <v>726</v>
      </c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>
        <v>1</v>
      </c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>
        <v>1</v>
      </c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>
        <v>3</v>
      </c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3"/>
      <c r="KV238" s="3"/>
      <c r="KW238" s="3"/>
      <c r="KX238" s="3"/>
      <c r="KY238" s="3"/>
      <c r="KZ238" s="3"/>
      <c r="LA238" s="3"/>
      <c r="LB238" s="3"/>
      <c r="LC238" s="3"/>
      <c r="LD238" s="3"/>
      <c r="LE238" s="3"/>
      <c r="LF238" s="3"/>
      <c r="LG238" s="3"/>
      <c r="LH238" s="3">
        <v>1</v>
      </c>
      <c r="LI238" s="3"/>
      <c r="LJ238" s="3"/>
      <c r="LK238" s="3"/>
      <c r="LL238" s="3"/>
      <c r="LM238" s="3"/>
      <c r="LN238" s="3"/>
      <c r="LO238" s="3">
        <v>6</v>
      </c>
    </row>
    <row r="239" spans="1:327" x14ac:dyDescent="0.25">
      <c r="A239" s="2" t="s">
        <v>728</v>
      </c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>
        <v>2</v>
      </c>
      <c r="GM239" s="3"/>
      <c r="GN239" s="3"/>
      <c r="GO239" s="3"/>
      <c r="GP239" s="3"/>
      <c r="GQ239" s="3"/>
      <c r="GR239" s="3"/>
      <c r="GS239" s="3"/>
      <c r="GT239" s="3"/>
      <c r="GU239" s="3">
        <v>1</v>
      </c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>
        <v>1</v>
      </c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  <c r="IZ239" s="3"/>
      <c r="JA239" s="3"/>
      <c r="JB239" s="3"/>
      <c r="JC239" s="3"/>
      <c r="JD239" s="3">
        <v>1</v>
      </c>
      <c r="JE239" s="3"/>
      <c r="JF239" s="3"/>
      <c r="JG239" s="3"/>
      <c r="JH239" s="3"/>
      <c r="JI239" s="3"/>
      <c r="JJ239" s="3"/>
      <c r="JK239" s="3"/>
      <c r="JL239" s="3"/>
      <c r="JM239" s="3"/>
      <c r="JN239" s="3"/>
      <c r="JO239" s="3"/>
      <c r="JP239" s="3"/>
      <c r="JQ239" s="3"/>
      <c r="JR239" s="3"/>
      <c r="JS239" s="3"/>
      <c r="JT239" s="3"/>
      <c r="JU239" s="3"/>
      <c r="JV239" s="3"/>
      <c r="JW239" s="3"/>
      <c r="JX239" s="3"/>
      <c r="JY239" s="3"/>
      <c r="JZ239" s="3"/>
      <c r="KA239" s="3"/>
      <c r="KB239" s="3"/>
      <c r="KC239" s="3"/>
      <c r="KD239" s="3"/>
      <c r="KE239" s="3"/>
      <c r="KF239" s="3"/>
      <c r="KG239" s="3"/>
      <c r="KH239" s="3"/>
      <c r="KI239" s="3"/>
      <c r="KJ239" s="3"/>
      <c r="KK239" s="3"/>
      <c r="KL239" s="3"/>
      <c r="KM239" s="3"/>
      <c r="KN239" s="3"/>
      <c r="KO239" s="3"/>
      <c r="KP239" s="3"/>
      <c r="KQ239" s="3"/>
      <c r="KR239" s="3"/>
      <c r="KS239" s="3"/>
      <c r="KT239" s="3"/>
      <c r="KU239" s="3"/>
      <c r="KV239" s="3"/>
      <c r="KW239" s="3"/>
      <c r="KX239" s="3"/>
      <c r="KY239" s="3"/>
      <c r="KZ239" s="3"/>
      <c r="LA239" s="3"/>
      <c r="LB239" s="3"/>
      <c r="LC239" s="3"/>
      <c r="LD239" s="3"/>
      <c r="LE239" s="3"/>
      <c r="LF239" s="3"/>
      <c r="LG239" s="3"/>
      <c r="LH239" s="3"/>
      <c r="LI239" s="3"/>
      <c r="LJ239" s="3"/>
      <c r="LK239" s="3"/>
      <c r="LL239" s="3"/>
      <c r="LM239" s="3"/>
      <c r="LN239" s="3"/>
      <c r="LO239" s="3">
        <v>5</v>
      </c>
    </row>
    <row r="240" spans="1:327" x14ac:dyDescent="0.25">
      <c r="A240" s="2" t="s">
        <v>730</v>
      </c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>
        <v>2</v>
      </c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>
        <v>2</v>
      </c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  <c r="JB240" s="3"/>
      <c r="JC240" s="3"/>
      <c r="JD240" s="3"/>
      <c r="JE240" s="3"/>
      <c r="JF240" s="3"/>
      <c r="JG240" s="3"/>
      <c r="JH240" s="3"/>
      <c r="JI240" s="3"/>
      <c r="JJ240" s="3"/>
      <c r="JK240" s="3"/>
      <c r="JL240" s="3"/>
      <c r="JM240" s="3"/>
      <c r="JN240" s="3"/>
      <c r="JO240" s="3"/>
      <c r="JP240" s="3"/>
      <c r="JQ240" s="3"/>
      <c r="JR240" s="3"/>
      <c r="JS240" s="3"/>
      <c r="JT240" s="3"/>
      <c r="JU240" s="3"/>
      <c r="JV240" s="3"/>
      <c r="JW240" s="3"/>
      <c r="JX240" s="3"/>
      <c r="JY240" s="3"/>
      <c r="JZ240" s="3"/>
      <c r="KA240" s="3"/>
      <c r="KB240" s="3"/>
      <c r="KC240" s="3"/>
      <c r="KD240" s="3"/>
      <c r="KE240" s="3"/>
      <c r="KF240" s="3"/>
      <c r="KG240" s="3"/>
      <c r="KH240" s="3"/>
      <c r="KI240" s="3"/>
      <c r="KJ240" s="3"/>
      <c r="KK240" s="3"/>
      <c r="KL240" s="3"/>
      <c r="KM240" s="3"/>
      <c r="KN240" s="3"/>
      <c r="KO240" s="3"/>
      <c r="KP240" s="3"/>
      <c r="KQ240" s="3"/>
      <c r="KR240" s="3"/>
      <c r="KS240" s="3"/>
      <c r="KT240" s="3"/>
      <c r="KU240" s="3"/>
      <c r="KV240" s="3"/>
      <c r="KW240" s="3"/>
      <c r="KX240" s="3"/>
      <c r="KY240" s="3"/>
      <c r="KZ240" s="3"/>
      <c r="LA240" s="3"/>
      <c r="LB240" s="3"/>
      <c r="LC240" s="3"/>
      <c r="LD240" s="3"/>
      <c r="LE240" s="3"/>
      <c r="LF240" s="3"/>
      <c r="LG240" s="3"/>
      <c r="LH240" s="3"/>
      <c r="LI240" s="3"/>
      <c r="LJ240" s="3"/>
      <c r="LK240" s="3"/>
      <c r="LL240" s="3"/>
      <c r="LM240" s="3"/>
      <c r="LN240" s="3"/>
      <c r="LO240" s="3">
        <v>4</v>
      </c>
    </row>
    <row r="241" spans="1:327" x14ac:dyDescent="0.25">
      <c r="A241" s="2" t="s">
        <v>732</v>
      </c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>
        <v>1</v>
      </c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>
        <v>1</v>
      </c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  <c r="IZ241" s="3"/>
      <c r="JA241" s="3"/>
      <c r="JB241" s="3"/>
      <c r="JC241" s="3"/>
      <c r="JD241" s="3"/>
      <c r="JE241" s="3"/>
      <c r="JF241" s="3"/>
      <c r="JG241" s="3"/>
      <c r="JH241" s="3"/>
      <c r="JI241" s="3"/>
      <c r="JJ241" s="3"/>
      <c r="JK241" s="3"/>
      <c r="JL241" s="3"/>
      <c r="JM241" s="3"/>
      <c r="JN241" s="3"/>
      <c r="JO241" s="3"/>
      <c r="JP241" s="3"/>
      <c r="JQ241" s="3"/>
      <c r="JR241" s="3"/>
      <c r="JS241" s="3"/>
      <c r="JT241" s="3"/>
      <c r="JU241" s="3"/>
      <c r="JV241" s="3"/>
      <c r="JW241" s="3"/>
      <c r="JX241" s="3"/>
      <c r="JY241" s="3"/>
      <c r="JZ241" s="3"/>
      <c r="KA241" s="3"/>
      <c r="KB241" s="3"/>
      <c r="KC241" s="3"/>
      <c r="KD241" s="3"/>
      <c r="KE241" s="3"/>
      <c r="KF241" s="3"/>
      <c r="KG241" s="3"/>
      <c r="KH241" s="3"/>
      <c r="KI241" s="3"/>
      <c r="KJ241" s="3"/>
      <c r="KK241" s="3"/>
      <c r="KL241" s="3"/>
      <c r="KM241" s="3"/>
      <c r="KN241" s="3"/>
      <c r="KO241" s="3"/>
      <c r="KP241" s="3"/>
      <c r="KQ241" s="3"/>
      <c r="KR241" s="3"/>
      <c r="KS241" s="3"/>
      <c r="KT241" s="3"/>
      <c r="KU241" s="3"/>
      <c r="KV241" s="3"/>
      <c r="KW241" s="3"/>
      <c r="KX241" s="3"/>
      <c r="KY241" s="3"/>
      <c r="KZ241" s="3"/>
      <c r="LA241" s="3"/>
      <c r="LB241" s="3"/>
      <c r="LC241" s="3"/>
      <c r="LD241" s="3"/>
      <c r="LE241" s="3"/>
      <c r="LF241" s="3"/>
      <c r="LG241" s="3"/>
      <c r="LH241" s="3"/>
      <c r="LI241" s="3"/>
      <c r="LJ241" s="3"/>
      <c r="LK241" s="3"/>
      <c r="LL241" s="3"/>
      <c r="LM241" s="3"/>
      <c r="LN241" s="3"/>
      <c r="LO241" s="3">
        <v>2</v>
      </c>
    </row>
    <row r="242" spans="1:327" x14ac:dyDescent="0.25">
      <c r="A242" s="2" t="s">
        <v>734</v>
      </c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>
        <v>1</v>
      </c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>
        <v>1</v>
      </c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>
        <v>1</v>
      </c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  <c r="JB242" s="3"/>
      <c r="JC242" s="3"/>
      <c r="JD242" s="3"/>
      <c r="JE242" s="3"/>
      <c r="JF242" s="3"/>
      <c r="JG242" s="3"/>
      <c r="JH242" s="3"/>
      <c r="JI242" s="3"/>
      <c r="JJ242" s="3"/>
      <c r="JK242" s="3"/>
      <c r="JL242" s="3"/>
      <c r="JM242" s="3"/>
      <c r="JN242" s="3"/>
      <c r="JO242" s="3"/>
      <c r="JP242" s="3"/>
      <c r="JQ242" s="3"/>
      <c r="JR242" s="3"/>
      <c r="JS242" s="3"/>
      <c r="JT242" s="3"/>
      <c r="JU242" s="3"/>
      <c r="JV242" s="3"/>
      <c r="JW242" s="3"/>
      <c r="JX242" s="3"/>
      <c r="JY242" s="3"/>
      <c r="JZ242" s="3"/>
      <c r="KA242" s="3"/>
      <c r="KB242" s="3"/>
      <c r="KC242" s="3"/>
      <c r="KD242" s="3"/>
      <c r="KE242" s="3"/>
      <c r="KF242" s="3"/>
      <c r="KG242" s="3"/>
      <c r="KH242" s="3"/>
      <c r="KI242" s="3"/>
      <c r="KJ242" s="3"/>
      <c r="KK242" s="3"/>
      <c r="KL242" s="3"/>
      <c r="KM242" s="3"/>
      <c r="KN242" s="3"/>
      <c r="KO242" s="3"/>
      <c r="KP242" s="3"/>
      <c r="KQ242" s="3"/>
      <c r="KR242" s="3"/>
      <c r="KS242" s="3"/>
      <c r="KT242" s="3"/>
      <c r="KU242" s="3"/>
      <c r="KV242" s="3"/>
      <c r="KW242" s="3"/>
      <c r="KX242" s="3"/>
      <c r="KY242" s="3"/>
      <c r="KZ242" s="3"/>
      <c r="LA242" s="3"/>
      <c r="LB242" s="3">
        <v>1</v>
      </c>
      <c r="LC242" s="3"/>
      <c r="LD242" s="3"/>
      <c r="LE242" s="3"/>
      <c r="LF242" s="3"/>
      <c r="LG242" s="3"/>
      <c r="LH242" s="3"/>
      <c r="LI242" s="3"/>
      <c r="LJ242" s="3"/>
      <c r="LK242" s="3"/>
      <c r="LL242" s="3"/>
      <c r="LM242" s="3"/>
      <c r="LN242" s="3"/>
      <c r="LO242" s="3">
        <v>4</v>
      </c>
    </row>
    <row r="243" spans="1:327" x14ac:dyDescent="0.25">
      <c r="A243" s="2" t="s">
        <v>736</v>
      </c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>
        <v>1</v>
      </c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>
        <v>1</v>
      </c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  <c r="JB243" s="3"/>
      <c r="JC243" s="3"/>
      <c r="JD243" s="3"/>
      <c r="JE243" s="3"/>
      <c r="JF243" s="3"/>
      <c r="JG243" s="3"/>
      <c r="JH243" s="3"/>
      <c r="JI243" s="3"/>
      <c r="JJ243" s="3"/>
      <c r="JK243" s="3"/>
      <c r="JL243" s="3"/>
      <c r="JM243" s="3"/>
      <c r="JN243" s="3"/>
      <c r="JO243" s="3"/>
      <c r="JP243" s="3"/>
      <c r="JQ243" s="3"/>
      <c r="JR243" s="3"/>
      <c r="JS243" s="3"/>
      <c r="JT243" s="3"/>
      <c r="JU243" s="3"/>
      <c r="JV243" s="3"/>
      <c r="JW243" s="3"/>
      <c r="JX243" s="3"/>
      <c r="JY243" s="3"/>
      <c r="JZ243" s="3"/>
      <c r="KA243" s="3"/>
      <c r="KB243" s="3"/>
      <c r="KC243" s="3"/>
      <c r="KD243" s="3"/>
      <c r="KE243" s="3"/>
      <c r="KF243" s="3"/>
      <c r="KG243" s="3"/>
      <c r="KH243" s="3"/>
      <c r="KI243" s="3"/>
      <c r="KJ243" s="3"/>
      <c r="KK243" s="3"/>
      <c r="KL243" s="3"/>
      <c r="KM243" s="3"/>
      <c r="KN243" s="3"/>
      <c r="KO243" s="3"/>
      <c r="KP243" s="3"/>
      <c r="KQ243" s="3"/>
      <c r="KR243" s="3"/>
      <c r="KS243" s="3"/>
      <c r="KT243" s="3"/>
      <c r="KU243" s="3"/>
      <c r="KV243" s="3"/>
      <c r="KW243" s="3"/>
      <c r="KX243" s="3"/>
      <c r="KY243" s="3"/>
      <c r="KZ243" s="3"/>
      <c r="LA243" s="3"/>
      <c r="LB243" s="3"/>
      <c r="LC243" s="3"/>
      <c r="LD243" s="3"/>
      <c r="LE243" s="3"/>
      <c r="LF243" s="3"/>
      <c r="LG243" s="3"/>
      <c r="LH243" s="3"/>
      <c r="LI243" s="3"/>
      <c r="LJ243" s="3"/>
      <c r="LK243" s="3"/>
      <c r="LL243" s="3"/>
      <c r="LM243" s="3"/>
      <c r="LN243" s="3"/>
      <c r="LO243" s="3">
        <v>2</v>
      </c>
    </row>
    <row r="244" spans="1:327" x14ac:dyDescent="0.25">
      <c r="A244" s="2" t="s">
        <v>738</v>
      </c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>
        <v>1</v>
      </c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  <c r="JB244" s="3"/>
      <c r="JC244" s="3"/>
      <c r="JD244" s="3"/>
      <c r="JE244" s="3"/>
      <c r="JF244" s="3"/>
      <c r="JG244" s="3"/>
      <c r="JH244" s="3"/>
      <c r="JI244" s="3"/>
      <c r="JJ244" s="3"/>
      <c r="JK244" s="3"/>
      <c r="JL244" s="3"/>
      <c r="JM244" s="3"/>
      <c r="JN244" s="3"/>
      <c r="JO244" s="3"/>
      <c r="JP244" s="3"/>
      <c r="JQ244" s="3"/>
      <c r="JR244" s="3"/>
      <c r="JS244" s="3"/>
      <c r="JT244" s="3"/>
      <c r="JU244" s="3"/>
      <c r="JV244" s="3"/>
      <c r="JW244" s="3"/>
      <c r="JX244" s="3"/>
      <c r="JY244" s="3"/>
      <c r="JZ244" s="3"/>
      <c r="KA244" s="3"/>
      <c r="KB244" s="3"/>
      <c r="KC244" s="3"/>
      <c r="KD244" s="3"/>
      <c r="KE244" s="3"/>
      <c r="KF244" s="3"/>
      <c r="KG244" s="3"/>
      <c r="KH244" s="3"/>
      <c r="KI244" s="3"/>
      <c r="KJ244" s="3"/>
      <c r="KK244" s="3"/>
      <c r="KL244" s="3"/>
      <c r="KM244" s="3"/>
      <c r="KN244" s="3"/>
      <c r="KO244" s="3"/>
      <c r="KP244" s="3"/>
      <c r="KQ244" s="3"/>
      <c r="KR244" s="3"/>
      <c r="KS244" s="3"/>
      <c r="KT244" s="3"/>
      <c r="KU244" s="3"/>
      <c r="KV244" s="3"/>
      <c r="KW244" s="3"/>
      <c r="KX244" s="3"/>
      <c r="KY244" s="3"/>
      <c r="KZ244" s="3"/>
      <c r="LA244" s="3"/>
      <c r="LB244" s="3"/>
      <c r="LC244" s="3"/>
      <c r="LD244" s="3"/>
      <c r="LE244" s="3"/>
      <c r="LF244" s="3"/>
      <c r="LG244" s="3"/>
      <c r="LH244" s="3"/>
      <c r="LI244" s="3"/>
      <c r="LJ244" s="3"/>
      <c r="LK244" s="3"/>
      <c r="LL244" s="3"/>
      <c r="LM244" s="3"/>
      <c r="LN244" s="3"/>
      <c r="LO244" s="3">
        <v>1</v>
      </c>
    </row>
    <row r="245" spans="1:327" x14ac:dyDescent="0.25">
      <c r="A245" s="2" t="s">
        <v>740</v>
      </c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>
        <v>1</v>
      </c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  <c r="IZ245" s="3"/>
      <c r="JA245" s="3"/>
      <c r="JB245" s="3"/>
      <c r="JC245" s="3"/>
      <c r="JD245" s="3"/>
      <c r="JE245" s="3"/>
      <c r="JF245" s="3">
        <v>1</v>
      </c>
      <c r="JG245" s="3"/>
      <c r="JH245" s="3"/>
      <c r="JI245" s="3"/>
      <c r="JJ245" s="3"/>
      <c r="JK245" s="3"/>
      <c r="JL245" s="3"/>
      <c r="JM245" s="3"/>
      <c r="JN245" s="3"/>
      <c r="JO245" s="3"/>
      <c r="JP245" s="3"/>
      <c r="JQ245" s="3"/>
      <c r="JR245" s="3"/>
      <c r="JS245" s="3"/>
      <c r="JT245" s="3"/>
      <c r="JU245" s="3"/>
      <c r="JV245" s="3"/>
      <c r="JW245" s="3"/>
      <c r="JX245" s="3"/>
      <c r="JY245" s="3"/>
      <c r="JZ245" s="3"/>
      <c r="KA245" s="3"/>
      <c r="KB245" s="3"/>
      <c r="KC245" s="3"/>
      <c r="KD245" s="3"/>
      <c r="KE245" s="3"/>
      <c r="KF245" s="3"/>
      <c r="KG245" s="3"/>
      <c r="KH245" s="3"/>
      <c r="KI245" s="3"/>
      <c r="KJ245" s="3"/>
      <c r="KK245" s="3"/>
      <c r="KL245" s="3"/>
      <c r="KM245" s="3"/>
      <c r="KN245" s="3"/>
      <c r="KO245" s="3"/>
      <c r="KP245" s="3"/>
      <c r="KQ245" s="3"/>
      <c r="KR245" s="3"/>
      <c r="KS245" s="3"/>
      <c r="KT245" s="3"/>
      <c r="KU245" s="3"/>
      <c r="KV245" s="3"/>
      <c r="KW245" s="3"/>
      <c r="KX245" s="3"/>
      <c r="KY245" s="3"/>
      <c r="KZ245" s="3"/>
      <c r="LA245" s="3"/>
      <c r="LB245" s="3"/>
      <c r="LC245" s="3"/>
      <c r="LD245" s="3"/>
      <c r="LE245" s="3"/>
      <c r="LF245" s="3"/>
      <c r="LG245" s="3"/>
      <c r="LH245" s="3"/>
      <c r="LI245" s="3"/>
      <c r="LJ245" s="3"/>
      <c r="LK245" s="3"/>
      <c r="LL245" s="3"/>
      <c r="LM245" s="3"/>
      <c r="LN245" s="3"/>
      <c r="LO245" s="3">
        <v>2</v>
      </c>
    </row>
    <row r="246" spans="1:327" x14ac:dyDescent="0.25">
      <c r="A246" s="2" t="s">
        <v>742</v>
      </c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>
        <v>1</v>
      </c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>
        <v>1</v>
      </c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>
        <v>1</v>
      </c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  <c r="IZ246" s="3"/>
      <c r="JA246" s="3"/>
      <c r="JB246" s="3"/>
      <c r="JC246" s="3"/>
      <c r="JD246" s="3">
        <v>1</v>
      </c>
      <c r="JE246" s="3"/>
      <c r="JF246" s="3"/>
      <c r="JG246" s="3"/>
      <c r="JH246" s="3"/>
      <c r="JI246" s="3"/>
      <c r="JJ246" s="3"/>
      <c r="JK246" s="3"/>
      <c r="JL246" s="3"/>
      <c r="JM246" s="3"/>
      <c r="JN246" s="3"/>
      <c r="JO246" s="3"/>
      <c r="JP246" s="3"/>
      <c r="JQ246" s="3"/>
      <c r="JR246" s="3"/>
      <c r="JS246" s="3"/>
      <c r="JT246" s="3"/>
      <c r="JU246" s="3"/>
      <c r="JV246" s="3"/>
      <c r="JW246" s="3"/>
      <c r="JX246" s="3"/>
      <c r="JY246" s="3"/>
      <c r="JZ246" s="3"/>
      <c r="KA246" s="3"/>
      <c r="KB246" s="3"/>
      <c r="KC246" s="3"/>
      <c r="KD246" s="3"/>
      <c r="KE246" s="3"/>
      <c r="KF246" s="3"/>
      <c r="KG246" s="3"/>
      <c r="KH246" s="3"/>
      <c r="KI246" s="3"/>
      <c r="KJ246" s="3"/>
      <c r="KK246" s="3"/>
      <c r="KL246" s="3"/>
      <c r="KM246" s="3"/>
      <c r="KN246" s="3"/>
      <c r="KO246" s="3"/>
      <c r="KP246" s="3"/>
      <c r="KQ246" s="3"/>
      <c r="KR246" s="3"/>
      <c r="KS246" s="3"/>
      <c r="KT246" s="3"/>
      <c r="KU246" s="3"/>
      <c r="KV246" s="3"/>
      <c r="KW246" s="3"/>
      <c r="KX246" s="3"/>
      <c r="KY246" s="3"/>
      <c r="KZ246" s="3"/>
      <c r="LA246" s="3"/>
      <c r="LB246" s="3"/>
      <c r="LC246" s="3"/>
      <c r="LD246" s="3"/>
      <c r="LE246" s="3"/>
      <c r="LF246" s="3"/>
      <c r="LG246" s="3"/>
      <c r="LH246" s="3"/>
      <c r="LI246" s="3"/>
      <c r="LJ246" s="3"/>
      <c r="LK246" s="3"/>
      <c r="LL246" s="3"/>
      <c r="LM246" s="3"/>
      <c r="LN246" s="3"/>
      <c r="LO246" s="3">
        <v>4</v>
      </c>
    </row>
    <row r="247" spans="1:327" x14ac:dyDescent="0.25">
      <c r="A247" s="2" t="s">
        <v>744</v>
      </c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>
        <v>1</v>
      </c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>
        <v>1</v>
      </c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  <c r="IZ247" s="3"/>
      <c r="JA247" s="3"/>
      <c r="JB247" s="3"/>
      <c r="JC247" s="3"/>
      <c r="JD247" s="3"/>
      <c r="JE247" s="3"/>
      <c r="JF247" s="3"/>
      <c r="JG247" s="3"/>
      <c r="JH247" s="3"/>
      <c r="JI247" s="3"/>
      <c r="JJ247" s="3"/>
      <c r="JK247" s="3"/>
      <c r="JL247" s="3"/>
      <c r="JM247" s="3"/>
      <c r="JN247" s="3"/>
      <c r="JO247" s="3"/>
      <c r="JP247" s="3"/>
      <c r="JQ247" s="3"/>
      <c r="JR247" s="3"/>
      <c r="JS247" s="3"/>
      <c r="JT247" s="3"/>
      <c r="JU247" s="3"/>
      <c r="JV247" s="3"/>
      <c r="JW247" s="3"/>
      <c r="JX247" s="3"/>
      <c r="JY247" s="3"/>
      <c r="JZ247" s="3"/>
      <c r="KA247" s="3"/>
      <c r="KB247" s="3"/>
      <c r="KC247" s="3"/>
      <c r="KD247" s="3"/>
      <c r="KE247" s="3"/>
      <c r="KF247" s="3"/>
      <c r="KG247" s="3"/>
      <c r="KH247" s="3"/>
      <c r="KI247" s="3"/>
      <c r="KJ247" s="3"/>
      <c r="KK247" s="3"/>
      <c r="KL247" s="3"/>
      <c r="KM247" s="3"/>
      <c r="KN247" s="3"/>
      <c r="KO247" s="3"/>
      <c r="KP247" s="3"/>
      <c r="KQ247" s="3"/>
      <c r="KR247" s="3"/>
      <c r="KS247" s="3"/>
      <c r="KT247" s="3"/>
      <c r="KU247" s="3"/>
      <c r="KV247" s="3"/>
      <c r="KW247" s="3"/>
      <c r="KX247" s="3"/>
      <c r="KY247" s="3"/>
      <c r="KZ247" s="3"/>
      <c r="LA247" s="3"/>
      <c r="LB247" s="3"/>
      <c r="LC247" s="3"/>
      <c r="LD247" s="3"/>
      <c r="LE247" s="3"/>
      <c r="LF247" s="3"/>
      <c r="LG247" s="3"/>
      <c r="LH247" s="3"/>
      <c r="LI247" s="3"/>
      <c r="LJ247" s="3"/>
      <c r="LK247" s="3"/>
      <c r="LL247" s="3"/>
      <c r="LM247" s="3"/>
      <c r="LN247" s="3"/>
      <c r="LO247" s="3">
        <v>2</v>
      </c>
    </row>
    <row r="248" spans="1:327" x14ac:dyDescent="0.25">
      <c r="A248" s="2" t="s">
        <v>746</v>
      </c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>
        <v>1</v>
      </c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>
        <v>1</v>
      </c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  <c r="IZ248" s="3"/>
      <c r="JA248" s="3"/>
      <c r="JB248" s="3"/>
      <c r="JC248" s="3"/>
      <c r="JD248" s="3"/>
      <c r="JE248" s="3"/>
      <c r="JF248" s="3"/>
      <c r="JG248" s="3"/>
      <c r="JH248" s="3"/>
      <c r="JI248" s="3"/>
      <c r="JJ248" s="3"/>
      <c r="JK248" s="3"/>
      <c r="JL248" s="3"/>
      <c r="JM248" s="3"/>
      <c r="JN248" s="3"/>
      <c r="JO248" s="3"/>
      <c r="JP248" s="3"/>
      <c r="JQ248" s="3"/>
      <c r="JR248" s="3"/>
      <c r="JS248" s="3"/>
      <c r="JT248" s="3"/>
      <c r="JU248" s="3"/>
      <c r="JV248" s="3"/>
      <c r="JW248" s="3"/>
      <c r="JX248" s="3"/>
      <c r="JY248" s="3"/>
      <c r="JZ248" s="3"/>
      <c r="KA248" s="3"/>
      <c r="KB248" s="3"/>
      <c r="KC248" s="3"/>
      <c r="KD248" s="3"/>
      <c r="KE248" s="3"/>
      <c r="KF248" s="3"/>
      <c r="KG248" s="3"/>
      <c r="KH248" s="3"/>
      <c r="KI248" s="3"/>
      <c r="KJ248" s="3"/>
      <c r="KK248" s="3"/>
      <c r="KL248" s="3"/>
      <c r="KM248" s="3"/>
      <c r="KN248" s="3"/>
      <c r="KO248" s="3"/>
      <c r="KP248" s="3"/>
      <c r="KQ248" s="3"/>
      <c r="KR248" s="3"/>
      <c r="KS248" s="3"/>
      <c r="KT248" s="3"/>
      <c r="KU248" s="3"/>
      <c r="KV248" s="3"/>
      <c r="KW248" s="3"/>
      <c r="KX248" s="3"/>
      <c r="KY248" s="3"/>
      <c r="KZ248" s="3"/>
      <c r="LA248" s="3"/>
      <c r="LB248" s="3"/>
      <c r="LC248" s="3"/>
      <c r="LD248" s="3"/>
      <c r="LE248" s="3"/>
      <c r="LF248" s="3"/>
      <c r="LG248" s="3"/>
      <c r="LH248" s="3"/>
      <c r="LI248" s="3"/>
      <c r="LJ248" s="3"/>
      <c r="LK248" s="3"/>
      <c r="LL248" s="3"/>
      <c r="LM248" s="3"/>
      <c r="LN248" s="3"/>
      <c r="LO248" s="3">
        <v>2</v>
      </c>
    </row>
    <row r="249" spans="1:327" x14ac:dyDescent="0.25">
      <c r="A249" s="2" t="s">
        <v>748</v>
      </c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>
        <v>1</v>
      </c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>
        <v>1</v>
      </c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  <c r="JB249" s="3"/>
      <c r="JC249" s="3"/>
      <c r="JD249" s="3"/>
      <c r="JE249" s="3"/>
      <c r="JF249" s="3"/>
      <c r="JG249" s="3"/>
      <c r="JH249" s="3"/>
      <c r="JI249" s="3"/>
      <c r="JJ249" s="3"/>
      <c r="JK249" s="3"/>
      <c r="JL249" s="3"/>
      <c r="JM249" s="3"/>
      <c r="JN249" s="3"/>
      <c r="JO249" s="3"/>
      <c r="JP249" s="3"/>
      <c r="JQ249" s="3"/>
      <c r="JR249" s="3"/>
      <c r="JS249" s="3"/>
      <c r="JT249" s="3"/>
      <c r="JU249" s="3"/>
      <c r="JV249" s="3"/>
      <c r="JW249" s="3"/>
      <c r="JX249" s="3"/>
      <c r="JY249" s="3"/>
      <c r="JZ249" s="3"/>
      <c r="KA249" s="3"/>
      <c r="KB249" s="3"/>
      <c r="KC249" s="3"/>
      <c r="KD249" s="3"/>
      <c r="KE249" s="3"/>
      <c r="KF249" s="3"/>
      <c r="KG249" s="3"/>
      <c r="KH249" s="3"/>
      <c r="KI249" s="3"/>
      <c r="KJ249" s="3"/>
      <c r="KK249" s="3"/>
      <c r="KL249" s="3"/>
      <c r="KM249" s="3"/>
      <c r="KN249" s="3"/>
      <c r="KO249" s="3"/>
      <c r="KP249" s="3"/>
      <c r="KQ249" s="3"/>
      <c r="KR249" s="3"/>
      <c r="KS249" s="3"/>
      <c r="KT249" s="3"/>
      <c r="KU249" s="3"/>
      <c r="KV249" s="3"/>
      <c r="KW249" s="3"/>
      <c r="KX249" s="3"/>
      <c r="KY249" s="3"/>
      <c r="KZ249" s="3"/>
      <c r="LA249" s="3"/>
      <c r="LB249" s="3"/>
      <c r="LC249" s="3"/>
      <c r="LD249" s="3"/>
      <c r="LE249" s="3"/>
      <c r="LF249" s="3"/>
      <c r="LG249" s="3"/>
      <c r="LH249" s="3"/>
      <c r="LI249" s="3"/>
      <c r="LJ249" s="3"/>
      <c r="LK249" s="3"/>
      <c r="LL249" s="3"/>
      <c r="LM249" s="3"/>
      <c r="LN249" s="3"/>
      <c r="LO249" s="3">
        <v>2</v>
      </c>
    </row>
    <row r="250" spans="1:327" x14ac:dyDescent="0.25">
      <c r="A250" s="2" t="s">
        <v>750</v>
      </c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>
        <v>1</v>
      </c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>
        <v>1</v>
      </c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  <c r="JB250" s="3"/>
      <c r="JC250" s="3"/>
      <c r="JD250" s="3"/>
      <c r="JE250" s="3"/>
      <c r="JF250" s="3"/>
      <c r="JG250" s="3"/>
      <c r="JH250" s="3"/>
      <c r="JI250" s="3"/>
      <c r="JJ250" s="3"/>
      <c r="JK250" s="3"/>
      <c r="JL250" s="3"/>
      <c r="JM250" s="3"/>
      <c r="JN250" s="3"/>
      <c r="JO250" s="3"/>
      <c r="JP250" s="3"/>
      <c r="JQ250" s="3"/>
      <c r="JR250" s="3"/>
      <c r="JS250" s="3"/>
      <c r="JT250" s="3"/>
      <c r="JU250" s="3"/>
      <c r="JV250" s="3"/>
      <c r="JW250" s="3"/>
      <c r="JX250" s="3"/>
      <c r="JY250" s="3"/>
      <c r="JZ250" s="3"/>
      <c r="KA250" s="3"/>
      <c r="KB250" s="3"/>
      <c r="KC250" s="3"/>
      <c r="KD250" s="3"/>
      <c r="KE250" s="3"/>
      <c r="KF250" s="3"/>
      <c r="KG250" s="3"/>
      <c r="KH250" s="3"/>
      <c r="KI250" s="3"/>
      <c r="KJ250" s="3"/>
      <c r="KK250" s="3"/>
      <c r="KL250" s="3"/>
      <c r="KM250" s="3"/>
      <c r="KN250" s="3"/>
      <c r="KO250" s="3"/>
      <c r="KP250" s="3"/>
      <c r="KQ250" s="3"/>
      <c r="KR250" s="3"/>
      <c r="KS250" s="3"/>
      <c r="KT250" s="3"/>
      <c r="KU250" s="3"/>
      <c r="KV250" s="3"/>
      <c r="KW250" s="3"/>
      <c r="KX250" s="3"/>
      <c r="KY250" s="3"/>
      <c r="KZ250" s="3"/>
      <c r="LA250" s="3"/>
      <c r="LB250" s="3"/>
      <c r="LC250" s="3"/>
      <c r="LD250" s="3"/>
      <c r="LE250" s="3"/>
      <c r="LF250" s="3"/>
      <c r="LG250" s="3"/>
      <c r="LH250" s="3"/>
      <c r="LI250" s="3"/>
      <c r="LJ250" s="3"/>
      <c r="LK250" s="3"/>
      <c r="LL250" s="3"/>
      <c r="LM250" s="3"/>
      <c r="LN250" s="3"/>
      <c r="LO250" s="3">
        <v>2</v>
      </c>
    </row>
    <row r="251" spans="1:327" x14ac:dyDescent="0.25">
      <c r="A251" s="2" t="s">
        <v>752</v>
      </c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>
        <v>1</v>
      </c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>
        <v>1</v>
      </c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3"/>
      <c r="JU251" s="3"/>
      <c r="JV251" s="3"/>
      <c r="JW251" s="3"/>
      <c r="JX251" s="3"/>
      <c r="JY251" s="3"/>
      <c r="JZ251" s="3"/>
      <c r="KA251" s="3"/>
      <c r="KB251" s="3"/>
      <c r="KC251" s="3"/>
      <c r="KD251" s="3"/>
      <c r="KE251" s="3"/>
      <c r="KF251" s="3"/>
      <c r="KG251" s="3"/>
      <c r="KH251" s="3"/>
      <c r="KI251" s="3"/>
      <c r="KJ251" s="3"/>
      <c r="KK251" s="3"/>
      <c r="KL251" s="3"/>
      <c r="KM251" s="3"/>
      <c r="KN251" s="3"/>
      <c r="KO251" s="3"/>
      <c r="KP251" s="3"/>
      <c r="KQ251" s="3"/>
      <c r="KR251" s="3"/>
      <c r="KS251" s="3"/>
      <c r="KT251" s="3"/>
      <c r="KU251" s="3"/>
      <c r="KV251" s="3"/>
      <c r="KW251" s="3"/>
      <c r="KX251" s="3"/>
      <c r="KY251" s="3"/>
      <c r="KZ251" s="3"/>
      <c r="LA251" s="3"/>
      <c r="LB251" s="3"/>
      <c r="LC251" s="3"/>
      <c r="LD251" s="3"/>
      <c r="LE251" s="3"/>
      <c r="LF251" s="3"/>
      <c r="LG251" s="3"/>
      <c r="LH251" s="3"/>
      <c r="LI251" s="3"/>
      <c r="LJ251" s="3"/>
      <c r="LK251" s="3"/>
      <c r="LL251" s="3"/>
      <c r="LM251" s="3"/>
      <c r="LN251" s="3"/>
      <c r="LO251" s="3">
        <v>2</v>
      </c>
    </row>
    <row r="252" spans="1:327" x14ac:dyDescent="0.25">
      <c r="A252" s="2" t="s">
        <v>754</v>
      </c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>
        <v>1</v>
      </c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>
        <v>1</v>
      </c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  <c r="JB252" s="3"/>
      <c r="JC252" s="3"/>
      <c r="JD252" s="3"/>
      <c r="JE252" s="3"/>
      <c r="JF252" s="3"/>
      <c r="JG252" s="3"/>
      <c r="JH252" s="3"/>
      <c r="JI252" s="3"/>
      <c r="JJ252" s="3"/>
      <c r="JK252" s="3"/>
      <c r="JL252" s="3"/>
      <c r="JM252" s="3"/>
      <c r="JN252" s="3"/>
      <c r="JO252" s="3"/>
      <c r="JP252" s="3"/>
      <c r="JQ252" s="3"/>
      <c r="JR252" s="3"/>
      <c r="JS252" s="3"/>
      <c r="JT252" s="3"/>
      <c r="JU252" s="3"/>
      <c r="JV252" s="3"/>
      <c r="JW252" s="3"/>
      <c r="JX252" s="3"/>
      <c r="JY252" s="3"/>
      <c r="JZ252" s="3"/>
      <c r="KA252" s="3"/>
      <c r="KB252" s="3"/>
      <c r="KC252" s="3"/>
      <c r="KD252" s="3"/>
      <c r="KE252" s="3"/>
      <c r="KF252" s="3"/>
      <c r="KG252" s="3"/>
      <c r="KH252" s="3"/>
      <c r="KI252" s="3"/>
      <c r="KJ252" s="3"/>
      <c r="KK252" s="3"/>
      <c r="KL252" s="3"/>
      <c r="KM252" s="3"/>
      <c r="KN252" s="3"/>
      <c r="KO252" s="3"/>
      <c r="KP252" s="3"/>
      <c r="KQ252" s="3"/>
      <c r="KR252" s="3"/>
      <c r="KS252" s="3"/>
      <c r="KT252" s="3"/>
      <c r="KU252" s="3"/>
      <c r="KV252" s="3"/>
      <c r="KW252" s="3"/>
      <c r="KX252" s="3"/>
      <c r="KY252" s="3"/>
      <c r="KZ252" s="3"/>
      <c r="LA252" s="3"/>
      <c r="LB252" s="3"/>
      <c r="LC252" s="3"/>
      <c r="LD252" s="3"/>
      <c r="LE252" s="3"/>
      <c r="LF252" s="3"/>
      <c r="LG252" s="3"/>
      <c r="LH252" s="3"/>
      <c r="LI252" s="3"/>
      <c r="LJ252" s="3"/>
      <c r="LK252" s="3"/>
      <c r="LL252" s="3"/>
      <c r="LM252" s="3"/>
      <c r="LN252" s="3"/>
      <c r="LO252" s="3">
        <v>2</v>
      </c>
    </row>
    <row r="253" spans="1:327" x14ac:dyDescent="0.25">
      <c r="A253" s="2" t="s">
        <v>756</v>
      </c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>
        <v>1</v>
      </c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>
        <v>1</v>
      </c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  <c r="IZ253" s="3"/>
      <c r="JA253" s="3"/>
      <c r="JB253" s="3"/>
      <c r="JC253" s="3"/>
      <c r="JD253" s="3"/>
      <c r="JE253" s="3"/>
      <c r="JF253" s="3"/>
      <c r="JG253" s="3"/>
      <c r="JH253" s="3"/>
      <c r="JI253" s="3"/>
      <c r="JJ253" s="3"/>
      <c r="JK253" s="3"/>
      <c r="JL253" s="3"/>
      <c r="JM253" s="3"/>
      <c r="JN253" s="3"/>
      <c r="JO253" s="3"/>
      <c r="JP253" s="3"/>
      <c r="JQ253" s="3"/>
      <c r="JR253" s="3"/>
      <c r="JS253" s="3"/>
      <c r="JT253" s="3"/>
      <c r="JU253" s="3"/>
      <c r="JV253" s="3"/>
      <c r="JW253" s="3"/>
      <c r="JX253" s="3"/>
      <c r="JY253" s="3"/>
      <c r="JZ253" s="3"/>
      <c r="KA253" s="3"/>
      <c r="KB253" s="3"/>
      <c r="KC253" s="3"/>
      <c r="KD253" s="3"/>
      <c r="KE253" s="3"/>
      <c r="KF253" s="3"/>
      <c r="KG253" s="3"/>
      <c r="KH253" s="3"/>
      <c r="KI253" s="3"/>
      <c r="KJ253" s="3"/>
      <c r="KK253" s="3"/>
      <c r="KL253" s="3"/>
      <c r="KM253" s="3"/>
      <c r="KN253" s="3"/>
      <c r="KO253" s="3"/>
      <c r="KP253" s="3"/>
      <c r="KQ253" s="3"/>
      <c r="KR253" s="3"/>
      <c r="KS253" s="3"/>
      <c r="KT253" s="3"/>
      <c r="KU253" s="3"/>
      <c r="KV253" s="3"/>
      <c r="KW253" s="3"/>
      <c r="KX253" s="3"/>
      <c r="KY253" s="3"/>
      <c r="KZ253" s="3"/>
      <c r="LA253" s="3"/>
      <c r="LB253" s="3"/>
      <c r="LC253" s="3"/>
      <c r="LD253" s="3"/>
      <c r="LE253" s="3"/>
      <c r="LF253" s="3"/>
      <c r="LG253" s="3"/>
      <c r="LH253" s="3"/>
      <c r="LI253" s="3"/>
      <c r="LJ253" s="3"/>
      <c r="LK253" s="3"/>
      <c r="LL253" s="3"/>
      <c r="LM253" s="3"/>
      <c r="LN253" s="3"/>
      <c r="LO253" s="3">
        <v>2</v>
      </c>
    </row>
    <row r="254" spans="1:327" x14ac:dyDescent="0.25">
      <c r="A254" s="2" t="s">
        <v>758</v>
      </c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>
        <v>1</v>
      </c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>
        <v>1</v>
      </c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  <c r="JB254" s="3"/>
      <c r="JC254" s="3"/>
      <c r="JD254" s="3"/>
      <c r="JE254" s="3"/>
      <c r="JF254" s="3"/>
      <c r="JG254" s="3"/>
      <c r="JH254" s="3"/>
      <c r="JI254" s="3"/>
      <c r="JJ254" s="3"/>
      <c r="JK254" s="3"/>
      <c r="JL254" s="3"/>
      <c r="JM254" s="3"/>
      <c r="JN254" s="3"/>
      <c r="JO254" s="3"/>
      <c r="JP254" s="3"/>
      <c r="JQ254" s="3"/>
      <c r="JR254" s="3"/>
      <c r="JS254" s="3"/>
      <c r="JT254" s="3"/>
      <c r="JU254" s="3"/>
      <c r="JV254" s="3"/>
      <c r="JW254" s="3"/>
      <c r="JX254" s="3"/>
      <c r="JY254" s="3"/>
      <c r="JZ254" s="3"/>
      <c r="KA254" s="3"/>
      <c r="KB254" s="3"/>
      <c r="KC254" s="3"/>
      <c r="KD254" s="3"/>
      <c r="KE254" s="3"/>
      <c r="KF254" s="3"/>
      <c r="KG254" s="3"/>
      <c r="KH254" s="3"/>
      <c r="KI254" s="3"/>
      <c r="KJ254" s="3"/>
      <c r="KK254" s="3"/>
      <c r="KL254" s="3"/>
      <c r="KM254" s="3"/>
      <c r="KN254" s="3"/>
      <c r="KO254" s="3"/>
      <c r="KP254" s="3"/>
      <c r="KQ254" s="3"/>
      <c r="KR254" s="3"/>
      <c r="KS254" s="3"/>
      <c r="KT254" s="3"/>
      <c r="KU254" s="3"/>
      <c r="KV254" s="3"/>
      <c r="KW254" s="3"/>
      <c r="KX254" s="3"/>
      <c r="KY254" s="3"/>
      <c r="KZ254" s="3"/>
      <c r="LA254" s="3"/>
      <c r="LB254" s="3"/>
      <c r="LC254" s="3"/>
      <c r="LD254" s="3"/>
      <c r="LE254" s="3"/>
      <c r="LF254" s="3"/>
      <c r="LG254" s="3"/>
      <c r="LH254" s="3"/>
      <c r="LI254" s="3"/>
      <c r="LJ254" s="3"/>
      <c r="LK254" s="3"/>
      <c r="LL254" s="3"/>
      <c r="LM254" s="3"/>
      <c r="LN254" s="3"/>
      <c r="LO254" s="3">
        <v>2</v>
      </c>
    </row>
    <row r="255" spans="1:327" x14ac:dyDescent="0.25">
      <c r="A255" s="2" t="s">
        <v>760</v>
      </c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>
        <v>1</v>
      </c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>
        <v>1</v>
      </c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>
        <v>1</v>
      </c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>
        <v>1</v>
      </c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  <c r="JB255" s="3"/>
      <c r="JC255" s="3"/>
      <c r="JD255" s="3"/>
      <c r="JE255" s="3"/>
      <c r="JF255" s="3"/>
      <c r="JG255" s="3"/>
      <c r="JH255" s="3"/>
      <c r="JI255" s="3"/>
      <c r="JJ255" s="3"/>
      <c r="JK255" s="3"/>
      <c r="JL255" s="3"/>
      <c r="JM255" s="3"/>
      <c r="JN255" s="3"/>
      <c r="JO255" s="3"/>
      <c r="JP255" s="3"/>
      <c r="JQ255" s="3"/>
      <c r="JR255" s="3"/>
      <c r="JS255" s="3"/>
      <c r="JT255" s="3"/>
      <c r="JU255" s="3"/>
      <c r="JV255" s="3"/>
      <c r="JW255" s="3"/>
      <c r="JX255" s="3"/>
      <c r="JY255" s="3"/>
      <c r="JZ255" s="3"/>
      <c r="KA255" s="3"/>
      <c r="KB255" s="3"/>
      <c r="KC255" s="3"/>
      <c r="KD255" s="3"/>
      <c r="KE255" s="3"/>
      <c r="KF255" s="3"/>
      <c r="KG255" s="3"/>
      <c r="KH255" s="3"/>
      <c r="KI255" s="3"/>
      <c r="KJ255" s="3"/>
      <c r="KK255" s="3"/>
      <c r="KL255" s="3"/>
      <c r="KM255" s="3"/>
      <c r="KN255" s="3"/>
      <c r="KO255" s="3"/>
      <c r="KP255" s="3"/>
      <c r="KQ255" s="3"/>
      <c r="KR255" s="3"/>
      <c r="KS255" s="3"/>
      <c r="KT255" s="3"/>
      <c r="KU255" s="3"/>
      <c r="KV255" s="3"/>
      <c r="KW255" s="3"/>
      <c r="KX255" s="3"/>
      <c r="KY255" s="3"/>
      <c r="KZ255" s="3"/>
      <c r="LA255" s="3"/>
      <c r="LB255" s="3"/>
      <c r="LC255" s="3"/>
      <c r="LD255" s="3"/>
      <c r="LE255" s="3"/>
      <c r="LF255" s="3"/>
      <c r="LG255" s="3"/>
      <c r="LH255" s="3"/>
      <c r="LI255" s="3"/>
      <c r="LJ255" s="3"/>
      <c r="LK255" s="3"/>
      <c r="LL255" s="3"/>
      <c r="LM255" s="3"/>
      <c r="LN255" s="3"/>
      <c r="LO255" s="3">
        <v>4</v>
      </c>
    </row>
    <row r="256" spans="1:327" x14ac:dyDescent="0.25">
      <c r="A256" s="2" t="s">
        <v>762</v>
      </c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>
        <v>1</v>
      </c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>
        <v>1</v>
      </c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  <c r="JB256" s="3"/>
      <c r="JC256" s="3"/>
      <c r="JD256" s="3"/>
      <c r="JE256" s="3"/>
      <c r="JF256" s="3"/>
      <c r="JG256" s="3"/>
      <c r="JH256" s="3"/>
      <c r="JI256" s="3"/>
      <c r="JJ256" s="3"/>
      <c r="JK256" s="3"/>
      <c r="JL256" s="3"/>
      <c r="JM256" s="3"/>
      <c r="JN256" s="3"/>
      <c r="JO256" s="3"/>
      <c r="JP256" s="3"/>
      <c r="JQ256" s="3"/>
      <c r="JR256" s="3"/>
      <c r="JS256" s="3"/>
      <c r="JT256" s="3"/>
      <c r="JU256" s="3"/>
      <c r="JV256" s="3"/>
      <c r="JW256" s="3"/>
      <c r="JX256" s="3"/>
      <c r="JY256" s="3"/>
      <c r="JZ256" s="3"/>
      <c r="KA256" s="3"/>
      <c r="KB256" s="3"/>
      <c r="KC256" s="3"/>
      <c r="KD256" s="3"/>
      <c r="KE256" s="3"/>
      <c r="KF256" s="3"/>
      <c r="KG256" s="3"/>
      <c r="KH256" s="3"/>
      <c r="KI256" s="3"/>
      <c r="KJ256" s="3"/>
      <c r="KK256" s="3"/>
      <c r="KL256" s="3"/>
      <c r="KM256" s="3"/>
      <c r="KN256" s="3"/>
      <c r="KO256" s="3"/>
      <c r="KP256" s="3"/>
      <c r="KQ256" s="3"/>
      <c r="KR256" s="3"/>
      <c r="KS256" s="3"/>
      <c r="KT256" s="3"/>
      <c r="KU256" s="3"/>
      <c r="KV256" s="3"/>
      <c r="KW256" s="3"/>
      <c r="KX256" s="3"/>
      <c r="KY256" s="3"/>
      <c r="KZ256" s="3"/>
      <c r="LA256" s="3"/>
      <c r="LB256" s="3"/>
      <c r="LC256" s="3"/>
      <c r="LD256" s="3"/>
      <c r="LE256" s="3"/>
      <c r="LF256" s="3"/>
      <c r="LG256" s="3"/>
      <c r="LH256" s="3"/>
      <c r="LI256" s="3"/>
      <c r="LJ256" s="3"/>
      <c r="LK256" s="3"/>
      <c r="LL256" s="3"/>
      <c r="LM256" s="3"/>
      <c r="LN256" s="3"/>
      <c r="LO256" s="3">
        <v>2</v>
      </c>
    </row>
    <row r="257" spans="1:327" x14ac:dyDescent="0.25">
      <c r="A257" s="2" t="s">
        <v>764</v>
      </c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>
        <v>1</v>
      </c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>
        <v>1</v>
      </c>
      <c r="HD257" s="3"/>
      <c r="HE257" s="3"/>
      <c r="HF257" s="3"/>
      <c r="HG257" s="3">
        <v>1</v>
      </c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>
        <v>4</v>
      </c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  <c r="IZ257" s="3"/>
      <c r="JA257" s="3"/>
      <c r="JB257" s="3"/>
      <c r="JC257" s="3"/>
      <c r="JD257" s="3"/>
      <c r="JE257" s="3"/>
      <c r="JF257" s="3"/>
      <c r="JG257" s="3"/>
      <c r="JH257" s="3"/>
      <c r="JI257" s="3"/>
      <c r="JJ257" s="3"/>
      <c r="JK257" s="3"/>
      <c r="JL257" s="3"/>
      <c r="JM257" s="3"/>
      <c r="JN257" s="3"/>
      <c r="JO257" s="3"/>
      <c r="JP257" s="3"/>
      <c r="JQ257" s="3"/>
      <c r="JR257" s="3"/>
      <c r="JS257" s="3"/>
      <c r="JT257" s="3"/>
      <c r="JU257" s="3"/>
      <c r="JV257" s="3"/>
      <c r="JW257" s="3"/>
      <c r="JX257" s="3"/>
      <c r="JY257" s="3"/>
      <c r="JZ257" s="3"/>
      <c r="KA257" s="3"/>
      <c r="KB257" s="3"/>
      <c r="KC257" s="3"/>
      <c r="KD257" s="3"/>
      <c r="KE257" s="3"/>
      <c r="KF257" s="3"/>
      <c r="KG257" s="3"/>
      <c r="KH257" s="3"/>
      <c r="KI257" s="3"/>
      <c r="KJ257" s="3"/>
      <c r="KK257" s="3"/>
      <c r="KL257" s="3"/>
      <c r="KM257" s="3"/>
      <c r="KN257" s="3"/>
      <c r="KO257" s="3"/>
      <c r="KP257" s="3"/>
      <c r="KQ257" s="3"/>
      <c r="KR257" s="3"/>
      <c r="KS257" s="3"/>
      <c r="KT257" s="3"/>
      <c r="KU257" s="3"/>
      <c r="KV257" s="3"/>
      <c r="KW257" s="3"/>
      <c r="KX257" s="3"/>
      <c r="KY257" s="3"/>
      <c r="KZ257" s="3"/>
      <c r="LA257" s="3"/>
      <c r="LB257" s="3"/>
      <c r="LC257" s="3"/>
      <c r="LD257" s="3"/>
      <c r="LE257" s="3"/>
      <c r="LF257" s="3"/>
      <c r="LG257" s="3"/>
      <c r="LH257" s="3"/>
      <c r="LI257" s="3"/>
      <c r="LJ257" s="3"/>
      <c r="LK257" s="3"/>
      <c r="LL257" s="3"/>
      <c r="LM257" s="3"/>
      <c r="LN257" s="3"/>
      <c r="LO257" s="3">
        <v>7</v>
      </c>
    </row>
    <row r="258" spans="1:327" x14ac:dyDescent="0.25">
      <c r="A258" s="2" t="s">
        <v>766</v>
      </c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>
        <v>1</v>
      </c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>
        <v>1</v>
      </c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  <c r="JB258" s="3"/>
      <c r="JC258" s="3"/>
      <c r="JD258" s="3"/>
      <c r="JE258" s="3"/>
      <c r="JF258" s="3"/>
      <c r="JG258" s="3"/>
      <c r="JH258" s="3"/>
      <c r="JI258" s="3"/>
      <c r="JJ258" s="3"/>
      <c r="JK258" s="3"/>
      <c r="JL258" s="3"/>
      <c r="JM258" s="3"/>
      <c r="JN258" s="3"/>
      <c r="JO258" s="3"/>
      <c r="JP258" s="3"/>
      <c r="JQ258" s="3"/>
      <c r="JR258" s="3"/>
      <c r="JS258" s="3"/>
      <c r="JT258" s="3"/>
      <c r="JU258" s="3"/>
      <c r="JV258" s="3"/>
      <c r="JW258" s="3"/>
      <c r="JX258" s="3"/>
      <c r="JY258" s="3"/>
      <c r="JZ258" s="3"/>
      <c r="KA258" s="3"/>
      <c r="KB258" s="3"/>
      <c r="KC258" s="3"/>
      <c r="KD258" s="3"/>
      <c r="KE258" s="3"/>
      <c r="KF258" s="3"/>
      <c r="KG258" s="3"/>
      <c r="KH258" s="3"/>
      <c r="KI258" s="3"/>
      <c r="KJ258" s="3"/>
      <c r="KK258" s="3"/>
      <c r="KL258" s="3"/>
      <c r="KM258" s="3"/>
      <c r="KN258" s="3"/>
      <c r="KO258" s="3"/>
      <c r="KP258" s="3"/>
      <c r="KQ258" s="3"/>
      <c r="KR258" s="3"/>
      <c r="KS258" s="3"/>
      <c r="KT258" s="3"/>
      <c r="KU258" s="3"/>
      <c r="KV258" s="3"/>
      <c r="KW258" s="3"/>
      <c r="KX258" s="3"/>
      <c r="KY258" s="3"/>
      <c r="KZ258" s="3"/>
      <c r="LA258" s="3"/>
      <c r="LB258" s="3"/>
      <c r="LC258" s="3"/>
      <c r="LD258" s="3"/>
      <c r="LE258" s="3"/>
      <c r="LF258" s="3"/>
      <c r="LG258" s="3"/>
      <c r="LH258" s="3"/>
      <c r="LI258" s="3"/>
      <c r="LJ258" s="3"/>
      <c r="LK258" s="3"/>
      <c r="LL258" s="3"/>
      <c r="LM258" s="3"/>
      <c r="LN258" s="3"/>
      <c r="LO258" s="3">
        <v>2</v>
      </c>
    </row>
    <row r="259" spans="1:327" x14ac:dyDescent="0.25">
      <c r="A259" s="2" t="s">
        <v>768</v>
      </c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>
        <v>1</v>
      </c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>
        <v>2</v>
      </c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>
        <v>1</v>
      </c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>
        <v>1</v>
      </c>
      <c r="IS259" s="3"/>
      <c r="IT259" s="3"/>
      <c r="IU259" s="3"/>
      <c r="IV259" s="3"/>
      <c r="IW259" s="3"/>
      <c r="IX259" s="3">
        <v>2</v>
      </c>
      <c r="IY259" s="3"/>
      <c r="IZ259" s="3"/>
      <c r="JA259" s="3"/>
      <c r="JB259" s="3"/>
      <c r="JC259" s="3"/>
      <c r="JD259" s="3"/>
      <c r="JE259" s="3"/>
      <c r="JF259" s="3"/>
      <c r="JG259" s="3"/>
      <c r="JH259" s="3"/>
      <c r="JI259" s="3"/>
      <c r="JJ259" s="3"/>
      <c r="JK259" s="3"/>
      <c r="JL259" s="3"/>
      <c r="JM259" s="3"/>
      <c r="JN259" s="3"/>
      <c r="JO259" s="3">
        <v>1</v>
      </c>
      <c r="JP259" s="3"/>
      <c r="JQ259" s="3"/>
      <c r="JR259" s="3"/>
      <c r="JS259" s="3"/>
      <c r="JT259" s="3"/>
      <c r="JU259" s="3"/>
      <c r="JV259" s="3"/>
      <c r="JW259" s="3"/>
      <c r="JX259" s="3"/>
      <c r="JY259" s="3"/>
      <c r="JZ259" s="3"/>
      <c r="KA259" s="3"/>
      <c r="KB259" s="3"/>
      <c r="KC259" s="3"/>
      <c r="KD259" s="3"/>
      <c r="KE259" s="3"/>
      <c r="KF259" s="3"/>
      <c r="KG259" s="3"/>
      <c r="KH259" s="3"/>
      <c r="KI259" s="3"/>
      <c r="KJ259" s="3"/>
      <c r="KK259" s="3"/>
      <c r="KL259" s="3"/>
      <c r="KM259" s="3"/>
      <c r="KN259" s="3"/>
      <c r="KO259" s="3"/>
      <c r="KP259" s="3"/>
      <c r="KQ259" s="3"/>
      <c r="KR259" s="3"/>
      <c r="KS259" s="3"/>
      <c r="KT259" s="3"/>
      <c r="KU259" s="3"/>
      <c r="KV259" s="3"/>
      <c r="KW259" s="3"/>
      <c r="KX259" s="3"/>
      <c r="KY259" s="3"/>
      <c r="KZ259" s="3"/>
      <c r="LA259" s="3"/>
      <c r="LB259" s="3"/>
      <c r="LC259" s="3"/>
      <c r="LD259" s="3"/>
      <c r="LE259" s="3"/>
      <c r="LF259" s="3"/>
      <c r="LG259" s="3"/>
      <c r="LH259" s="3"/>
      <c r="LI259" s="3"/>
      <c r="LJ259" s="3"/>
      <c r="LK259" s="3"/>
      <c r="LL259" s="3"/>
      <c r="LM259" s="3"/>
      <c r="LN259" s="3"/>
      <c r="LO259" s="3">
        <v>8</v>
      </c>
    </row>
    <row r="260" spans="1:327" x14ac:dyDescent="0.25">
      <c r="A260" s="2" t="s">
        <v>773</v>
      </c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>
        <v>1</v>
      </c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>
        <v>1</v>
      </c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>
        <v>1</v>
      </c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  <c r="JB260" s="3"/>
      <c r="JC260" s="3"/>
      <c r="JD260" s="3"/>
      <c r="JE260" s="3"/>
      <c r="JF260" s="3"/>
      <c r="JG260" s="3"/>
      <c r="JH260" s="3"/>
      <c r="JI260" s="3"/>
      <c r="JJ260" s="3"/>
      <c r="JK260" s="3"/>
      <c r="JL260" s="3"/>
      <c r="JM260" s="3"/>
      <c r="JN260" s="3"/>
      <c r="JO260" s="3"/>
      <c r="JP260" s="3"/>
      <c r="JQ260" s="3"/>
      <c r="JR260" s="3"/>
      <c r="JS260" s="3"/>
      <c r="JT260" s="3"/>
      <c r="JU260" s="3"/>
      <c r="JV260" s="3"/>
      <c r="JW260" s="3"/>
      <c r="JX260" s="3"/>
      <c r="JY260" s="3"/>
      <c r="JZ260" s="3"/>
      <c r="KA260" s="3"/>
      <c r="KB260" s="3"/>
      <c r="KC260" s="3"/>
      <c r="KD260" s="3"/>
      <c r="KE260" s="3"/>
      <c r="KF260" s="3"/>
      <c r="KG260" s="3"/>
      <c r="KH260" s="3"/>
      <c r="KI260" s="3"/>
      <c r="KJ260" s="3"/>
      <c r="KK260" s="3"/>
      <c r="KL260" s="3"/>
      <c r="KM260" s="3"/>
      <c r="KN260" s="3"/>
      <c r="KO260" s="3"/>
      <c r="KP260" s="3"/>
      <c r="KQ260" s="3"/>
      <c r="KR260" s="3"/>
      <c r="KS260" s="3"/>
      <c r="KT260" s="3"/>
      <c r="KU260" s="3"/>
      <c r="KV260" s="3"/>
      <c r="KW260" s="3"/>
      <c r="KX260" s="3"/>
      <c r="KY260" s="3"/>
      <c r="KZ260" s="3"/>
      <c r="LA260" s="3"/>
      <c r="LB260" s="3"/>
      <c r="LC260" s="3"/>
      <c r="LD260" s="3"/>
      <c r="LE260" s="3"/>
      <c r="LF260" s="3"/>
      <c r="LG260" s="3"/>
      <c r="LH260" s="3"/>
      <c r="LI260" s="3"/>
      <c r="LJ260" s="3"/>
      <c r="LK260" s="3"/>
      <c r="LL260" s="3"/>
      <c r="LM260" s="3"/>
      <c r="LN260" s="3"/>
      <c r="LO260" s="3">
        <v>3</v>
      </c>
    </row>
    <row r="261" spans="1:327" x14ac:dyDescent="0.25">
      <c r="A261" s="2" t="s">
        <v>775</v>
      </c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>
        <v>1</v>
      </c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>
        <v>1</v>
      </c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>
        <v>1</v>
      </c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  <c r="JB261" s="3"/>
      <c r="JC261" s="3"/>
      <c r="JD261" s="3"/>
      <c r="JE261" s="3"/>
      <c r="JF261" s="3"/>
      <c r="JG261" s="3"/>
      <c r="JH261" s="3"/>
      <c r="JI261" s="3"/>
      <c r="JJ261" s="3"/>
      <c r="JK261" s="3"/>
      <c r="JL261" s="3"/>
      <c r="JM261" s="3"/>
      <c r="JN261" s="3"/>
      <c r="JO261" s="3"/>
      <c r="JP261" s="3"/>
      <c r="JQ261" s="3"/>
      <c r="JR261" s="3"/>
      <c r="JS261" s="3"/>
      <c r="JT261" s="3"/>
      <c r="JU261" s="3"/>
      <c r="JV261" s="3"/>
      <c r="JW261" s="3"/>
      <c r="JX261" s="3"/>
      <c r="JY261" s="3"/>
      <c r="JZ261" s="3"/>
      <c r="KA261" s="3"/>
      <c r="KB261" s="3"/>
      <c r="KC261" s="3"/>
      <c r="KD261" s="3"/>
      <c r="KE261" s="3"/>
      <c r="KF261" s="3"/>
      <c r="KG261" s="3"/>
      <c r="KH261" s="3"/>
      <c r="KI261" s="3"/>
      <c r="KJ261" s="3"/>
      <c r="KK261" s="3"/>
      <c r="KL261" s="3"/>
      <c r="KM261" s="3"/>
      <c r="KN261" s="3"/>
      <c r="KO261" s="3"/>
      <c r="KP261" s="3"/>
      <c r="KQ261" s="3"/>
      <c r="KR261" s="3"/>
      <c r="KS261" s="3"/>
      <c r="KT261" s="3"/>
      <c r="KU261" s="3"/>
      <c r="KV261" s="3"/>
      <c r="KW261" s="3"/>
      <c r="KX261" s="3"/>
      <c r="KY261" s="3"/>
      <c r="KZ261" s="3"/>
      <c r="LA261" s="3"/>
      <c r="LB261" s="3"/>
      <c r="LC261" s="3"/>
      <c r="LD261" s="3"/>
      <c r="LE261" s="3"/>
      <c r="LF261" s="3"/>
      <c r="LG261" s="3"/>
      <c r="LH261" s="3"/>
      <c r="LI261" s="3"/>
      <c r="LJ261" s="3"/>
      <c r="LK261" s="3"/>
      <c r="LL261" s="3"/>
      <c r="LM261" s="3"/>
      <c r="LN261" s="3"/>
      <c r="LO261" s="3">
        <v>3</v>
      </c>
    </row>
    <row r="262" spans="1:327" x14ac:dyDescent="0.25">
      <c r="A262" s="2" t="s">
        <v>777</v>
      </c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>
        <v>1</v>
      </c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>
        <v>1</v>
      </c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>
        <v>1</v>
      </c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>
        <v>1</v>
      </c>
      <c r="IS262" s="3"/>
      <c r="IT262" s="3"/>
      <c r="IU262" s="3"/>
      <c r="IV262" s="3"/>
      <c r="IW262" s="3"/>
      <c r="IX262" s="3"/>
      <c r="IY262" s="3"/>
      <c r="IZ262" s="3"/>
      <c r="JA262" s="3"/>
      <c r="JB262" s="3"/>
      <c r="JC262" s="3"/>
      <c r="JD262" s="3"/>
      <c r="JE262" s="3"/>
      <c r="JF262" s="3"/>
      <c r="JG262" s="3"/>
      <c r="JH262" s="3"/>
      <c r="JI262" s="3"/>
      <c r="JJ262" s="3"/>
      <c r="JK262" s="3"/>
      <c r="JL262" s="3"/>
      <c r="JM262" s="3"/>
      <c r="JN262" s="3"/>
      <c r="JO262" s="3">
        <v>1</v>
      </c>
      <c r="JP262" s="3"/>
      <c r="JQ262" s="3"/>
      <c r="JR262" s="3"/>
      <c r="JS262" s="3"/>
      <c r="JT262" s="3"/>
      <c r="JU262" s="3"/>
      <c r="JV262" s="3"/>
      <c r="JW262" s="3"/>
      <c r="JX262" s="3"/>
      <c r="JY262" s="3"/>
      <c r="JZ262" s="3"/>
      <c r="KA262" s="3"/>
      <c r="KB262" s="3"/>
      <c r="KC262" s="3"/>
      <c r="KD262" s="3"/>
      <c r="KE262" s="3"/>
      <c r="KF262" s="3"/>
      <c r="KG262" s="3"/>
      <c r="KH262" s="3"/>
      <c r="KI262" s="3"/>
      <c r="KJ262" s="3"/>
      <c r="KK262" s="3"/>
      <c r="KL262" s="3"/>
      <c r="KM262" s="3"/>
      <c r="KN262" s="3"/>
      <c r="KO262" s="3"/>
      <c r="KP262" s="3"/>
      <c r="KQ262" s="3"/>
      <c r="KR262" s="3"/>
      <c r="KS262" s="3"/>
      <c r="KT262" s="3"/>
      <c r="KU262" s="3"/>
      <c r="KV262" s="3"/>
      <c r="KW262" s="3"/>
      <c r="KX262" s="3"/>
      <c r="KY262" s="3"/>
      <c r="KZ262" s="3"/>
      <c r="LA262" s="3"/>
      <c r="LB262" s="3"/>
      <c r="LC262" s="3"/>
      <c r="LD262" s="3"/>
      <c r="LE262" s="3"/>
      <c r="LF262" s="3"/>
      <c r="LG262" s="3"/>
      <c r="LH262" s="3"/>
      <c r="LI262" s="3"/>
      <c r="LJ262" s="3"/>
      <c r="LK262" s="3"/>
      <c r="LL262" s="3"/>
      <c r="LM262" s="3"/>
      <c r="LN262" s="3"/>
      <c r="LO262" s="3">
        <v>5</v>
      </c>
    </row>
    <row r="263" spans="1:327" x14ac:dyDescent="0.25">
      <c r="A263" s="2" t="s">
        <v>779</v>
      </c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>
        <v>1</v>
      </c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>
        <v>1</v>
      </c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>
        <v>1</v>
      </c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>
        <v>1</v>
      </c>
      <c r="IS263" s="3"/>
      <c r="IT263" s="3"/>
      <c r="IU263" s="3"/>
      <c r="IV263" s="3"/>
      <c r="IW263" s="3"/>
      <c r="IX263" s="3"/>
      <c r="IY263" s="3"/>
      <c r="IZ263" s="3"/>
      <c r="JA263" s="3"/>
      <c r="JB263" s="3"/>
      <c r="JC263" s="3"/>
      <c r="JD263" s="3"/>
      <c r="JE263" s="3"/>
      <c r="JF263" s="3"/>
      <c r="JG263" s="3"/>
      <c r="JH263" s="3"/>
      <c r="JI263" s="3"/>
      <c r="JJ263" s="3"/>
      <c r="JK263" s="3"/>
      <c r="JL263" s="3"/>
      <c r="JM263" s="3"/>
      <c r="JN263" s="3"/>
      <c r="JO263" s="3">
        <v>1</v>
      </c>
      <c r="JP263" s="3"/>
      <c r="JQ263" s="3"/>
      <c r="JR263" s="3"/>
      <c r="JS263" s="3"/>
      <c r="JT263" s="3"/>
      <c r="JU263" s="3"/>
      <c r="JV263" s="3"/>
      <c r="JW263" s="3"/>
      <c r="JX263" s="3"/>
      <c r="JY263" s="3"/>
      <c r="JZ263" s="3"/>
      <c r="KA263" s="3"/>
      <c r="KB263" s="3"/>
      <c r="KC263" s="3"/>
      <c r="KD263" s="3"/>
      <c r="KE263" s="3"/>
      <c r="KF263" s="3"/>
      <c r="KG263" s="3"/>
      <c r="KH263" s="3"/>
      <c r="KI263" s="3"/>
      <c r="KJ263" s="3"/>
      <c r="KK263" s="3"/>
      <c r="KL263" s="3"/>
      <c r="KM263" s="3"/>
      <c r="KN263" s="3"/>
      <c r="KO263" s="3"/>
      <c r="KP263" s="3"/>
      <c r="KQ263" s="3"/>
      <c r="KR263" s="3"/>
      <c r="KS263" s="3"/>
      <c r="KT263" s="3"/>
      <c r="KU263" s="3"/>
      <c r="KV263" s="3"/>
      <c r="KW263" s="3"/>
      <c r="KX263" s="3"/>
      <c r="KY263" s="3"/>
      <c r="KZ263" s="3"/>
      <c r="LA263" s="3"/>
      <c r="LB263" s="3"/>
      <c r="LC263" s="3"/>
      <c r="LD263" s="3"/>
      <c r="LE263" s="3">
        <v>1</v>
      </c>
      <c r="LF263" s="3"/>
      <c r="LG263" s="3"/>
      <c r="LH263" s="3"/>
      <c r="LI263" s="3"/>
      <c r="LJ263" s="3"/>
      <c r="LK263" s="3"/>
      <c r="LL263" s="3"/>
      <c r="LM263" s="3"/>
      <c r="LN263" s="3"/>
      <c r="LO263" s="3">
        <v>6</v>
      </c>
    </row>
    <row r="264" spans="1:327" x14ac:dyDescent="0.25">
      <c r="A264" s="2" t="s">
        <v>782</v>
      </c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>
        <v>1</v>
      </c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>
        <v>1</v>
      </c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  <c r="JB264" s="3"/>
      <c r="JC264" s="3"/>
      <c r="JD264" s="3"/>
      <c r="JE264" s="3"/>
      <c r="JF264" s="3"/>
      <c r="JG264" s="3"/>
      <c r="JH264" s="3"/>
      <c r="JI264" s="3"/>
      <c r="JJ264" s="3"/>
      <c r="JK264" s="3"/>
      <c r="JL264" s="3"/>
      <c r="JM264" s="3"/>
      <c r="JN264" s="3"/>
      <c r="JO264" s="3"/>
      <c r="JP264" s="3"/>
      <c r="JQ264" s="3"/>
      <c r="JR264" s="3"/>
      <c r="JS264" s="3"/>
      <c r="JT264" s="3"/>
      <c r="JU264" s="3"/>
      <c r="JV264" s="3"/>
      <c r="JW264" s="3"/>
      <c r="JX264" s="3"/>
      <c r="JY264" s="3"/>
      <c r="JZ264" s="3"/>
      <c r="KA264" s="3"/>
      <c r="KB264" s="3"/>
      <c r="KC264" s="3"/>
      <c r="KD264" s="3"/>
      <c r="KE264" s="3"/>
      <c r="KF264" s="3"/>
      <c r="KG264" s="3"/>
      <c r="KH264" s="3"/>
      <c r="KI264" s="3"/>
      <c r="KJ264" s="3"/>
      <c r="KK264" s="3"/>
      <c r="KL264" s="3"/>
      <c r="KM264" s="3"/>
      <c r="KN264" s="3"/>
      <c r="KO264" s="3"/>
      <c r="KP264" s="3"/>
      <c r="KQ264" s="3"/>
      <c r="KR264" s="3"/>
      <c r="KS264" s="3"/>
      <c r="KT264" s="3"/>
      <c r="KU264" s="3"/>
      <c r="KV264" s="3"/>
      <c r="KW264" s="3"/>
      <c r="KX264" s="3"/>
      <c r="KY264" s="3"/>
      <c r="KZ264" s="3"/>
      <c r="LA264" s="3"/>
      <c r="LB264" s="3"/>
      <c r="LC264" s="3"/>
      <c r="LD264" s="3"/>
      <c r="LE264" s="3"/>
      <c r="LF264" s="3"/>
      <c r="LG264" s="3"/>
      <c r="LH264" s="3"/>
      <c r="LI264" s="3"/>
      <c r="LJ264" s="3"/>
      <c r="LK264" s="3"/>
      <c r="LL264" s="3"/>
      <c r="LM264" s="3"/>
      <c r="LN264" s="3"/>
      <c r="LO264" s="3">
        <v>2</v>
      </c>
    </row>
    <row r="265" spans="1:327" x14ac:dyDescent="0.25">
      <c r="A265" s="2" t="s">
        <v>785</v>
      </c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>
        <v>1</v>
      </c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>
        <v>1</v>
      </c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>
        <v>1</v>
      </c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  <c r="IZ265" s="3"/>
      <c r="JA265" s="3"/>
      <c r="JB265" s="3"/>
      <c r="JC265" s="3"/>
      <c r="JD265" s="3"/>
      <c r="JE265" s="3"/>
      <c r="JF265" s="3"/>
      <c r="JG265" s="3"/>
      <c r="JH265" s="3"/>
      <c r="JI265" s="3"/>
      <c r="JJ265" s="3"/>
      <c r="JK265" s="3"/>
      <c r="JL265" s="3"/>
      <c r="JM265" s="3"/>
      <c r="JN265" s="3"/>
      <c r="JO265" s="3"/>
      <c r="JP265" s="3"/>
      <c r="JQ265" s="3"/>
      <c r="JR265" s="3"/>
      <c r="JS265" s="3"/>
      <c r="JT265" s="3"/>
      <c r="JU265" s="3"/>
      <c r="JV265" s="3"/>
      <c r="JW265" s="3"/>
      <c r="JX265" s="3"/>
      <c r="JY265" s="3"/>
      <c r="JZ265" s="3"/>
      <c r="KA265" s="3"/>
      <c r="KB265" s="3"/>
      <c r="KC265" s="3"/>
      <c r="KD265" s="3"/>
      <c r="KE265" s="3"/>
      <c r="KF265" s="3"/>
      <c r="KG265" s="3"/>
      <c r="KH265" s="3"/>
      <c r="KI265" s="3"/>
      <c r="KJ265" s="3"/>
      <c r="KK265" s="3"/>
      <c r="KL265" s="3"/>
      <c r="KM265" s="3"/>
      <c r="KN265" s="3"/>
      <c r="KO265" s="3"/>
      <c r="KP265" s="3"/>
      <c r="KQ265" s="3"/>
      <c r="KR265" s="3"/>
      <c r="KS265" s="3"/>
      <c r="KT265" s="3"/>
      <c r="KU265" s="3"/>
      <c r="KV265" s="3"/>
      <c r="KW265" s="3"/>
      <c r="KX265" s="3"/>
      <c r="KY265" s="3"/>
      <c r="KZ265" s="3"/>
      <c r="LA265" s="3"/>
      <c r="LB265" s="3"/>
      <c r="LC265" s="3"/>
      <c r="LD265" s="3"/>
      <c r="LE265" s="3"/>
      <c r="LF265" s="3"/>
      <c r="LG265" s="3"/>
      <c r="LH265" s="3"/>
      <c r="LI265" s="3"/>
      <c r="LJ265" s="3"/>
      <c r="LK265" s="3"/>
      <c r="LL265" s="3"/>
      <c r="LM265" s="3"/>
      <c r="LN265" s="3"/>
      <c r="LO265" s="3">
        <v>3</v>
      </c>
    </row>
    <row r="266" spans="1:327" x14ac:dyDescent="0.25">
      <c r="A266" s="2" t="s">
        <v>787</v>
      </c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>
        <v>1</v>
      </c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>
        <v>1</v>
      </c>
      <c r="GF266" s="3"/>
      <c r="GG266" s="3"/>
      <c r="GH266" s="3"/>
      <c r="GI266" s="3"/>
      <c r="GJ266" s="3"/>
      <c r="GK266" s="3"/>
      <c r="GL266" s="3"/>
      <c r="GM266" s="3"/>
      <c r="GN266" s="3"/>
      <c r="GO266" s="3">
        <v>1</v>
      </c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>
        <v>1</v>
      </c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  <c r="JC266" s="3"/>
      <c r="JD266" s="3"/>
      <c r="JE266" s="3"/>
      <c r="JF266" s="3"/>
      <c r="JG266" s="3"/>
      <c r="JH266" s="3"/>
      <c r="JI266" s="3"/>
      <c r="JJ266" s="3"/>
      <c r="JK266" s="3"/>
      <c r="JL266" s="3"/>
      <c r="JM266" s="3"/>
      <c r="JN266" s="3"/>
      <c r="JO266" s="3">
        <v>1</v>
      </c>
      <c r="JP266" s="3"/>
      <c r="JQ266" s="3"/>
      <c r="JR266" s="3"/>
      <c r="JS266" s="3"/>
      <c r="JT266" s="3"/>
      <c r="JU266" s="3"/>
      <c r="JV266" s="3"/>
      <c r="JW266" s="3"/>
      <c r="JX266" s="3"/>
      <c r="JY266" s="3"/>
      <c r="JZ266" s="3"/>
      <c r="KA266" s="3"/>
      <c r="KB266" s="3"/>
      <c r="KC266" s="3"/>
      <c r="KD266" s="3"/>
      <c r="KE266" s="3"/>
      <c r="KF266" s="3"/>
      <c r="KG266" s="3"/>
      <c r="KH266" s="3"/>
      <c r="KI266" s="3"/>
      <c r="KJ266" s="3"/>
      <c r="KK266" s="3"/>
      <c r="KL266" s="3"/>
      <c r="KM266" s="3"/>
      <c r="KN266" s="3"/>
      <c r="KO266" s="3"/>
      <c r="KP266" s="3"/>
      <c r="KQ266" s="3"/>
      <c r="KR266" s="3"/>
      <c r="KS266" s="3"/>
      <c r="KT266" s="3"/>
      <c r="KU266" s="3"/>
      <c r="KV266" s="3"/>
      <c r="KW266" s="3"/>
      <c r="KX266" s="3"/>
      <c r="KY266" s="3"/>
      <c r="KZ266" s="3"/>
      <c r="LA266" s="3"/>
      <c r="LB266" s="3"/>
      <c r="LC266" s="3"/>
      <c r="LD266" s="3"/>
      <c r="LE266" s="3"/>
      <c r="LF266" s="3"/>
      <c r="LG266" s="3"/>
      <c r="LH266" s="3"/>
      <c r="LI266" s="3"/>
      <c r="LJ266" s="3"/>
      <c r="LK266" s="3"/>
      <c r="LL266" s="3"/>
      <c r="LM266" s="3"/>
      <c r="LN266" s="3"/>
      <c r="LO266" s="3">
        <v>5</v>
      </c>
    </row>
    <row r="267" spans="1:327" x14ac:dyDescent="0.25">
      <c r="A267" s="2" t="s">
        <v>789</v>
      </c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>
        <v>1</v>
      </c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>
        <v>1</v>
      </c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  <c r="JB267" s="3"/>
      <c r="JC267" s="3"/>
      <c r="JD267" s="3"/>
      <c r="JE267" s="3"/>
      <c r="JF267" s="3"/>
      <c r="JG267" s="3"/>
      <c r="JH267" s="3"/>
      <c r="JI267" s="3"/>
      <c r="JJ267" s="3"/>
      <c r="JK267" s="3"/>
      <c r="JL267" s="3"/>
      <c r="JM267" s="3"/>
      <c r="JN267" s="3"/>
      <c r="JO267" s="3"/>
      <c r="JP267" s="3"/>
      <c r="JQ267" s="3"/>
      <c r="JR267" s="3"/>
      <c r="JS267" s="3"/>
      <c r="JT267" s="3"/>
      <c r="JU267" s="3"/>
      <c r="JV267" s="3"/>
      <c r="JW267" s="3"/>
      <c r="JX267" s="3"/>
      <c r="JY267" s="3"/>
      <c r="JZ267" s="3"/>
      <c r="KA267" s="3"/>
      <c r="KB267" s="3"/>
      <c r="KC267" s="3"/>
      <c r="KD267" s="3"/>
      <c r="KE267" s="3"/>
      <c r="KF267" s="3"/>
      <c r="KG267" s="3"/>
      <c r="KH267" s="3"/>
      <c r="KI267" s="3"/>
      <c r="KJ267" s="3"/>
      <c r="KK267" s="3"/>
      <c r="KL267" s="3"/>
      <c r="KM267" s="3"/>
      <c r="KN267" s="3"/>
      <c r="KO267" s="3"/>
      <c r="KP267" s="3"/>
      <c r="KQ267" s="3"/>
      <c r="KR267" s="3"/>
      <c r="KS267" s="3"/>
      <c r="KT267" s="3"/>
      <c r="KU267" s="3"/>
      <c r="KV267" s="3"/>
      <c r="KW267" s="3"/>
      <c r="KX267" s="3"/>
      <c r="KY267" s="3"/>
      <c r="KZ267" s="3"/>
      <c r="LA267" s="3"/>
      <c r="LB267" s="3"/>
      <c r="LC267" s="3"/>
      <c r="LD267" s="3"/>
      <c r="LE267" s="3"/>
      <c r="LF267" s="3"/>
      <c r="LG267" s="3"/>
      <c r="LH267" s="3"/>
      <c r="LI267" s="3"/>
      <c r="LJ267" s="3"/>
      <c r="LK267" s="3"/>
      <c r="LL267" s="3"/>
      <c r="LM267" s="3"/>
      <c r="LN267" s="3"/>
      <c r="LO267" s="3">
        <v>2</v>
      </c>
    </row>
    <row r="268" spans="1:327" x14ac:dyDescent="0.25">
      <c r="A268" s="2" t="s">
        <v>791</v>
      </c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>
        <v>1</v>
      </c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>
        <v>1</v>
      </c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>
        <v>2</v>
      </c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  <c r="JB268" s="3"/>
      <c r="JC268" s="3"/>
      <c r="JD268" s="3"/>
      <c r="JE268" s="3"/>
      <c r="JF268" s="3"/>
      <c r="JG268" s="3"/>
      <c r="JH268" s="3"/>
      <c r="JI268" s="3"/>
      <c r="JJ268" s="3"/>
      <c r="JK268" s="3"/>
      <c r="JL268" s="3"/>
      <c r="JM268" s="3"/>
      <c r="JN268" s="3"/>
      <c r="JO268" s="3"/>
      <c r="JP268" s="3"/>
      <c r="JQ268" s="3"/>
      <c r="JR268" s="3"/>
      <c r="JS268" s="3"/>
      <c r="JT268" s="3"/>
      <c r="JU268" s="3"/>
      <c r="JV268" s="3"/>
      <c r="JW268" s="3"/>
      <c r="JX268" s="3"/>
      <c r="JY268" s="3"/>
      <c r="JZ268" s="3"/>
      <c r="KA268" s="3"/>
      <c r="KB268" s="3"/>
      <c r="KC268" s="3"/>
      <c r="KD268" s="3"/>
      <c r="KE268" s="3"/>
      <c r="KF268" s="3"/>
      <c r="KG268" s="3"/>
      <c r="KH268" s="3"/>
      <c r="KI268" s="3"/>
      <c r="KJ268" s="3"/>
      <c r="KK268" s="3"/>
      <c r="KL268" s="3"/>
      <c r="KM268" s="3"/>
      <c r="KN268" s="3"/>
      <c r="KO268" s="3"/>
      <c r="KP268" s="3"/>
      <c r="KQ268" s="3"/>
      <c r="KR268" s="3"/>
      <c r="KS268" s="3"/>
      <c r="KT268" s="3"/>
      <c r="KU268" s="3"/>
      <c r="KV268" s="3"/>
      <c r="KW268" s="3"/>
      <c r="KX268" s="3"/>
      <c r="KY268" s="3"/>
      <c r="KZ268" s="3"/>
      <c r="LA268" s="3"/>
      <c r="LB268" s="3"/>
      <c r="LC268" s="3"/>
      <c r="LD268" s="3"/>
      <c r="LE268" s="3"/>
      <c r="LF268" s="3"/>
      <c r="LG268" s="3"/>
      <c r="LH268" s="3"/>
      <c r="LI268" s="3"/>
      <c r="LJ268" s="3"/>
      <c r="LK268" s="3"/>
      <c r="LL268" s="3"/>
      <c r="LM268" s="3"/>
      <c r="LN268" s="3"/>
      <c r="LO268" s="3">
        <v>4</v>
      </c>
    </row>
    <row r="269" spans="1:327" x14ac:dyDescent="0.25">
      <c r="A269" s="2" t="s">
        <v>795</v>
      </c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>
        <v>1</v>
      </c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>
        <v>2</v>
      </c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  <c r="JB269" s="3"/>
      <c r="JC269" s="3"/>
      <c r="JD269" s="3"/>
      <c r="JE269" s="3"/>
      <c r="JF269" s="3"/>
      <c r="JG269" s="3"/>
      <c r="JH269" s="3"/>
      <c r="JI269" s="3"/>
      <c r="JJ269" s="3"/>
      <c r="JK269" s="3"/>
      <c r="JL269" s="3"/>
      <c r="JM269" s="3"/>
      <c r="JN269" s="3"/>
      <c r="JO269" s="3"/>
      <c r="JP269" s="3"/>
      <c r="JQ269" s="3"/>
      <c r="JR269" s="3"/>
      <c r="JS269" s="3"/>
      <c r="JT269" s="3"/>
      <c r="JU269" s="3"/>
      <c r="JV269" s="3"/>
      <c r="JW269" s="3"/>
      <c r="JX269" s="3"/>
      <c r="JY269" s="3"/>
      <c r="JZ269" s="3"/>
      <c r="KA269" s="3"/>
      <c r="KB269" s="3"/>
      <c r="KC269" s="3"/>
      <c r="KD269" s="3"/>
      <c r="KE269" s="3"/>
      <c r="KF269" s="3"/>
      <c r="KG269" s="3"/>
      <c r="KH269" s="3"/>
      <c r="KI269" s="3"/>
      <c r="KJ269" s="3"/>
      <c r="KK269" s="3"/>
      <c r="KL269" s="3"/>
      <c r="KM269" s="3"/>
      <c r="KN269" s="3"/>
      <c r="KO269" s="3"/>
      <c r="KP269" s="3"/>
      <c r="KQ269" s="3"/>
      <c r="KR269" s="3"/>
      <c r="KS269" s="3"/>
      <c r="KT269" s="3"/>
      <c r="KU269" s="3"/>
      <c r="KV269" s="3">
        <v>1</v>
      </c>
      <c r="KW269" s="3"/>
      <c r="KX269" s="3"/>
      <c r="KY269" s="3"/>
      <c r="KZ269" s="3"/>
      <c r="LA269" s="3"/>
      <c r="LB269" s="3"/>
      <c r="LC269" s="3"/>
      <c r="LD269" s="3"/>
      <c r="LE269" s="3"/>
      <c r="LF269" s="3"/>
      <c r="LG269" s="3"/>
      <c r="LH269" s="3"/>
      <c r="LI269" s="3"/>
      <c r="LJ269" s="3"/>
      <c r="LK269" s="3"/>
      <c r="LL269" s="3"/>
      <c r="LM269" s="3"/>
      <c r="LN269" s="3"/>
      <c r="LO269" s="3">
        <v>4</v>
      </c>
    </row>
    <row r="270" spans="1:327" x14ac:dyDescent="0.25">
      <c r="A270" s="2" t="s">
        <v>797</v>
      </c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>
        <v>1</v>
      </c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>
        <v>2</v>
      </c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  <c r="KM270" s="3"/>
      <c r="KN270" s="3"/>
      <c r="KO270" s="3"/>
      <c r="KP270" s="3"/>
      <c r="KQ270" s="3"/>
      <c r="KR270" s="3"/>
      <c r="KS270" s="3"/>
      <c r="KT270" s="3"/>
      <c r="KU270" s="3"/>
      <c r="KV270" s="3">
        <v>1</v>
      </c>
      <c r="KW270" s="3"/>
      <c r="KX270" s="3"/>
      <c r="KY270" s="3"/>
      <c r="KZ270" s="3"/>
      <c r="LA270" s="3"/>
      <c r="LB270" s="3"/>
      <c r="LC270" s="3"/>
      <c r="LD270" s="3"/>
      <c r="LE270" s="3"/>
      <c r="LF270" s="3"/>
      <c r="LG270" s="3"/>
      <c r="LH270" s="3"/>
      <c r="LI270" s="3"/>
      <c r="LJ270" s="3"/>
      <c r="LK270" s="3"/>
      <c r="LL270" s="3"/>
      <c r="LM270" s="3"/>
      <c r="LN270" s="3"/>
      <c r="LO270" s="3">
        <v>4</v>
      </c>
    </row>
    <row r="271" spans="1:327" x14ac:dyDescent="0.25">
      <c r="A271" s="2" t="s">
        <v>799</v>
      </c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>
        <v>1</v>
      </c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>
        <v>1</v>
      </c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  <c r="JC271" s="3"/>
      <c r="JD271" s="3"/>
      <c r="JE271" s="3"/>
      <c r="JF271" s="3"/>
      <c r="JG271" s="3"/>
      <c r="JH271" s="3"/>
      <c r="JI271" s="3"/>
      <c r="JJ271" s="3"/>
      <c r="JK271" s="3"/>
      <c r="JL271" s="3"/>
      <c r="JM271" s="3"/>
      <c r="JN271" s="3"/>
      <c r="JO271" s="3"/>
      <c r="JP271" s="3"/>
      <c r="JQ271" s="3"/>
      <c r="JR271" s="3"/>
      <c r="JS271" s="3"/>
      <c r="JT271" s="3"/>
      <c r="JU271" s="3"/>
      <c r="JV271" s="3"/>
      <c r="JW271" s="3"/>
      <c r="JX271" s="3"/>
      <c r="JY271" s="3"/>
      <c r="JZ271" s="3"/>
      <c r="KA271" s="3"/>
      <c r="KB271" s="3"/>
      <c r="KC271" s="3"/>
      <c r="KD271" s="3"/>
      <c r="KE271" s="3"/>
      <c r="KF271" s="3"/>
      <c r="KG271" s="3"/>
      <c r="KH271" s="3"/>
      <c r="KI271" s="3"/>
      <c r="KJ271" s="3"/>
      <c r="KK271" s="3"/>
      <c r="KL271" s="3"/>
      <c r="KM271" s="3"/>
      <c r="KN271" s="3"/>
      <c r="KO271" s="3"/>
      <c r="KP271" s="3"/>
      <c r="KQ271" s="3"/>
      <c r="KR271" s="3"/>
      <c r="KS271" s="3"/>
      <c r="KT271" s="3"/>
      <c r="KU271" s="3"/>
      <c r="KV271" s="3"/>
      <c r="KW271" s="3"/>
      <c r="KX271" s="3"/>
      <c r="KY271" s="3"/>
      <c r="KZ271" s="3"/>
      <c r="LA271" s="3"/>
      <c r="LB271" s="3"/>
      <c r="LC271" s="3"/>
      <c r="LD271" s="3"/>
      <c r="LE271" s="3"/>
      <c r="LF271" s="3"/>
      <c r="LG271" s="3"/>
      <c r="LH271" s="3"/>
      <c r="LI271" s="3"/>
      <c r="LJ271" s="3"/>
      <c r="LK271" s="3"/>
      <c r="LL271" s="3"/>
      <c r="LM271" s="3"/>
      <c r="LN271" s="3"/>
      <c r="LO271" s="3">
        <v>2</v>
      </c>
    </row>
    <row r="272" spans="1:327" x14ac:dyDescent="0.25">
      <c r="A272" s="2" t="s">
        <v>801</v>
      </c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>
        <v>1</v>
      </c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>
        <v>1</v>
      </c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>
        <v>1</v>
      </c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>
        <v>1</v>
      </c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  <c r="IZ272" s="3"/>
      <c r="JA272" s="3"/>
      <c r="JB272" s="3"/>
      <c r="JC272" s="3"/>
      <c r="JD272" s="3"/>
      <c r="JE272" s="3"/>
      <c r="JF272" s="3"/>
      <c r="JG272" s="3"/>
      <c r="JH272" s="3"/>
      <c r="JI272" s="3"/>
      <c r="JJ272" s="3"/>
      <c r="JK272" s="3"/>
      <c r="JL272" s="3"/>
      <c r="JM272" s="3"/>
      <c r="JN272" s="3"/>
      <c r="JO272" s="3"/>
      <c r="JP272" s="3"/>
      <c r="JQ272" s="3"/>
      <c r="JR272" s="3"/>
      <c r="JS272" s="3"/>
      <c r="JT272" s="3"/>
      <c r="JU272" s="3"/>
      <c r="JV272" s="3"/>
      <c r="JW272" s="3"/>
      <c r="JX272" s="3"/>
      <c r="JY272" s="3"/>
      <c r="JZ272" s="3"/>
      <c r="KA272" s="3"/>
      <c r="KB272" s="3"/>
      <c r="KC272" s="3"/>
      <c r="KD272" s="3"/>
      <c r="KE272" s="3"/>
      <c r="KF272" s="3"/>
      <c r="KG272" s="3"/>
      <c r="KH272" s="3"/>
      <c r="KI272" s="3"/>
      <c r="KJ272" s="3"/>
      <c r="KK272" s="3"/>
      <c r="KL272" s="3"/>
      <c r="KM272" s="3"/>
      <c r="KN272" s="3"/>
      <c r="KO272" s="3"/>
      <c r="KP272" s="3"/>
      <c r="KQ272" s="3"/>
      <c r="KR272" s="3"/>
      <c r="KS272" s="3"/>
      <c r="KT272" s="3"/>
      <c r="KU272" s="3"/>
      <c r="KV272" s="3"/>
      <c r="KW272" s="3"/>
      <c r="KX272" s="3"/>
      <c r="KY272" s="3"/>
      <c r="KZ272" s="3"/>
      <c r="LA272" s="3"/>
      <c r="LB272" s="3"/>
      <c r="LC272" s="3"/>
      <c r="LD272" s="3"/>
      <c r="LE272" s="3"/>
      <c r="LF272" s="3"/>
      <c r="LG272" s="3"/>
      <c r="LH272" s="3"/>
      <c r="LI272" s="3"/>
      <c r="LJ272" s="3"/>
      <c r="LK272" s="3"/>
      <c r="LL272" s="3"/>
      <c r="LM272" s="3"/>
      <c r="LN272" s="3"/>
      <c r="LO272" s="3">
        <v>4</v>
      </c>
    </row>
    <row r="273" spans="1:327" x14ac:dyDescent="0.25">
      <c r="A273" s="2" t="s">
        <v>805</v>
      </c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>
        <v>1</v>
      </c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>
        <v>1</v>
      </c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  <c r="JC273" s="3"/>
      <c r="JD273" s="3"/>
      <c r="JE273" s="3"/>
      <c r="JF273" s="3"/>
      <c r="JG273" s="3"/>
      <c r="JH273" s="3"/>
      <c r="JI273" s="3"/>
      <c r="JJ273" s="3"/>
      <c r="JK273" s="3"/>
      <c r="JL273" s="3"/>
      <c r="JM273" s="3"/>
      <c r="JN273" s="3"/>
      <c r="JO273" s="3"/>
      <c r="JP273" s="3"/>
      <c r="JQ273" s="3"/>
      <c r="JR273" s="3"/>
      <c r="JS273" s="3"/>
      <c r="JT273" s="3"/>
      <c r="JU273" s="3"/>
      <c r="JV273" s="3"/>
      <c r="JW273" s="3"/>
      <c r="JX273" s="3"/>
      <c r="JY273" s="3"/>
      <c r="JZ273" s="3"/>
      <c r="KA273" s="3">
        <v>1</v>
      </c>
      <c r="KB273" s="3"/>
      <c r="KC273" s="3"/>
      <c r="KD273" s="3"/>
      <c r="KE273" s="3"/>
      <c r="KF273" s="3"/>
      <c r="KG273" s="3"/>
      <c r="KH273" s="3"/>
      <c r="KI273" s="3"/>
      <c r="KJ273" s="3"/>
      <c r="KK273" s="3"/>
      <c r="KL273" s="3"/>
      <c r="KM273" s="3"/>
      <c r="KN273" s="3"/>
      <c r="KO273" s="3"/>
      <c r="KP273" s="3"/>
      <c r="KQ273" s="3"/>
      <c r="KR273" s="3"/>
      <c r="KS273" s="3"/>
      <c r="KT273" s="3"/>
      <c r="KU273" s="3"/>
      <c r="KV273" s="3"/>
      <c r="KW273" s="3"/>
      <c r="KX273" s="3"/>
      <c r="KY273" s="3"/>
      <c r="KZ273" s="3"/>
      <c r="LA273" s="3"/>
      <c r="LB273" s="3"/>
      <c r="LC273" s="3"/>
      <c r="LD273" s="3"/>
      <c r="LE273" s="3"/>
      <c r="LF273" s="3"/>
      <c r="LG273" s="3"/>
      <c r="LH273" s="3"/>
      <c r="LI273" s="3"/>
      <c r="LJ273" s="3"/>
      <c r="LK273" s="3"/>
      <c r="LL273" s="3"/>
      <c r="LM273" s="3"/>
      <c r="LN273" s="3"/>
      <c r="LO273" s="3">
        <v>3</v>
      </c>
    </row>
    <row r="274" spans="1:327" x14ac:dyDescent="0.25">
      <c r="A274" s="2" t="s">
        <v>807</v>
      </c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>
        <v>1</v>
      </c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>
        <v>1</v>
      </c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>
        <v>1</v>
      </c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>
        <v>2</v>
      </c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>
        <v>1</v>
      </c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  <c r="IZ274" s="3"/>
      <c r="JA274" s="3"/>
      <c r="JB274" s="3"/>
      <c r="JC274" s="3"/>
      <c r="JD274" s="3"/>
      <c r="JE274" s="3"/>
      <c r="JF274" s="3"/>
      <c r="JG274" s="3"/>
      <c r="JH274" s="3"/>
      <c r="JI274" s="3"/>
      <c r="JJ274" s="3"/>
      <c r="JK274" s="3"/>
      <c r="JL274" s="3"/>
      <c r="JM274" s="3"/>
      <c r="JN274" s="3"/>
      <c r="JO274" s="3"/>
      <c r="JP274" s="3"/>
      <c r="JQ274" s="3"/>
      <c r="JR274" s="3"/>
      <c r="JS274" s="3"/>
      <c r="JT274" s="3"/>
      <c r="JU274" s="3"/>
      <c r="JV274" s="3"/>
      <c r="JW274" s="3"/>
      <c r="JX274" s="3"/>
      <c r="JY274" s="3"/>
      <c r="JZ274" s="3"/>
      <c r="KA274" s="3"/>
      <c r="KB274" s="3"/>
      <c r="KC274" s="3"/>
      <c r="KD274" s="3"/>
      <c r="KE274" s="3"/>
      <c r="KF274" s="3"/>
      <c r="KG274" s="3"/>
      <c r="KH274" s="3"/>
      <c r="KI274" s="3"/>
      <c r="KJ274" s="3"/>
      <c r="KK274" s="3"/>
      <c r="KL274" s="3"/>
      <c r="KM274" s="3"/>
      <c r="KN274" s="3"/>
      <c r="KO274" s="3"/>
      <c r="KP274" s="3"/>
      <c r="KQ274" s="3"/>
      <c r="KR274" s="3"/>
      <c r="KS274" s="3"/>
      <c r="KT274" s="3"/>
      <c r="KU274" s="3"/>
      <c r="KV274" s="3"/>
      <c r="KW274" s="3"/>
      <c r="KX274" s="3"/>
      <c r="KY274" s="3"/>
      <c r="KZ274" s="3"/>
      <c r="LA274" s="3"/>
      <c r="LB274" s="3"/>
      <c r="LC274" s="3"/>
      <c r="LD274" s="3"/>
      <c r="LE274" s="3"/>
      <c r="LF274" s="3"/>
      <c r="LG274" s="3"/>
      <c r="LH274" s="3"/>
      <c r="LI274" s="3"/>
      <c r="LJ274" s="3"/>
      <c r="LK274" s="3"/>
      <c r="LL274" s="3">
        <v>1</v>
      </c>
      <c r="LM274" s="3"/>
      <c r="LN274" s="3"/>
      <c r="LO274" s="3">
        <v>7</v>
      </c>
    </row>
    <row r="275" spans="1:327" x14ac:dyDescent="0.25">
      <c r="A275" s="2" t="s">
        <v>814</v>
      </c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>
        <v>1</v>
      </c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>
        <v>1</v>
      </c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  <c r="JB275" s="3"/>
      <c r="JC275" s="3"/>
      <c r="JD275" s="3"/>
      <c r="JE275" s="3"/>
      <c r="JF275" s="3"/>
      <c r="JG275" s="3"/>
      <c r="JH275" s="3"/>
      <c r="JI275" s="3"/>
      <c r="JJ275" s="3"/>
      <c r="JK275" s="3"/>
      <c r="JL275" s="3"/>
      <c r="JM275" s="3"/>
      <c r="JN275" s="3"/>
      <c r="JO275" s="3"/>
      <c r="JP275" s="3"/>
      <c r="JQ275" s="3"/>
      <c r="JR275" s="3"/>
      <c r="JS275" s="3"/>
      <c r="JT275" s="3"/>
      <c r="JU275" s="3"/>
      <c r="JV275" s="3"/>
      <c r="JW275" s="3"/>
      <c r="JX275" s="3"/>
      <c r="JY275" s="3"/>
      <c r="JZ275" s="3"/>
      <c r="KA275" s="3"/>
      <c r="KB275" s="3"/>
      <c r="KC275" s="3"/>
      <c r="KD275" s="3"/>
      <c r="KE275" s="3"/>
      <c r="KF275" s="3"/>
      <c r="KG275" s="3"/>
      <c r="KH275" s="3"/>
      <c r="KI275" s="3"/>
      <c r="KJ275" s="3"/>
      <c r="KK275" s="3"/>
      <c r="KL275" s="3"/>
      <c r="KM275" s="3"/>
      <c r="KN275" s="3"/>
      <c r="KO275" s="3"/>
      <c r="KP275" s="3"/>
      <c r="KQ275" s="3"/>
      <c r="KR275" s="3"/>
      <c r="KS275" s="3"/>
      <c r="KT275" s="3"/>
      <c r="KU275" s="3"/>
      <c r="KV275" s="3"/>
      <c r="KW275" s="3"/>
      <c r="KX275" s="3"/>
      <c r="KY275" s="3"/>
      <c r="KZ275" s="3"/>
      <c r="LA275" s="3"/>
      <c r="LB275" s="3"/>
      <c r="LC275" s="3"/>
      <c r="LD275" s="3"/>
      <c r="LE275" s="3">
        <v>1</v>
      </c>
      <c r="LF275" s="3"/>
      <c r="LG275" s="3"/>
      <c r="LH275" s="3"/>
      <c r="LI275" s="3"/>
      <c r="LJ275" s="3"/>
      <c r="LK275" s="3"/>
      <c r="LL275" s="3"/>
      <c r="LM275" s="3"/>
      <c r="LN275" s="3"/>
      <c r="LO275" s="3">
        <v>3</v>
      </c>
    </row>
    <row r="276" spans="1:327" x14ac:dyDescent="0.25">
      <c r="A276" s="2" t="s">
        <v>816</v>
      </c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>
        <v>1</v>
      </c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>
        <v>1</v>
      </c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>
        <v>2</v>
      </c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>
        <v>1</v>
      </c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  <c r="JB276" s="3"/>
      <c r="JC276" s="3"/>
      <c r="JD276" s="3"/>
      <c r="JE276" s="3"/>
      <c r="JF276" s="3"/>
      <c r="JG276" s="3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  <c r="KM276" s="3"/>
      <c r="KN276" s="3"/>
      <c r="KO276" s="3"/>
      <c r="KP276" s="3"/>
      <c r="KQ276" s="3"/>
      <c r="KR276" s="3"/>
      <c r="KS276" s="3"/>
      <c r="KT276" s="3"/>
      <c r="KU276" s="3"/>
      <c r="KV276" s="3"/>
      <c r="KW276" s="3"/>
      <c r="KX276" s="3"/>
      <c r="KY276" s="3"/>
      <c r="KZ276" s="3"/>
      <c r="LA276" s="3"/>
      <c r="LB276" s="3"/>
      <c r="LC276" s="3"/>
      <c r="LD276" s="3"/>
      <c r="LE276" s="3"/>
      <c r="LF276" s="3"/>
      <c r="LG276" s="3"/>
      <c r="LH276" s="3"/>
      <c r="LI276" s="3"/>
      <c r="LJ276" s="3"/>
      <c r="LK276" s="3"/>
      <c r="LL276" s="3"/>
      <c r="LM276" s="3"/>
      <c r="LN276" s="3"/>
      <c r="LO276" s="3">
        <v>5</v>
      </c>
    </row>
    <row r="277" spans="1:327" x14ac:dyDescent="0.25">
      <c r="A277" s="2" t="s">
        <v>819</v>
      </c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>
        <v>1</v>
      </c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>
        <v>1</v>
      </c>
      <c r="GJ277" s="3"/>
      <c r="GK277" s="3"/>
      <c r="GL277" s="3">
        <v>2</v>
      </c>
      <c r="GM277" s="3"/>
      <c r="GN277" s="3"/>
      <c r="GO277" s="3">
        <v>1</v>
      </c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>
        <v>1</v>
      </c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  <c r="JB277" s="3"/>
      <c r="JC277" s="3"/>
      <c r="JD277" s="3"/>
      <c r="JE277" s="3"/>
      <c r="JF277" s="3"/>
      <c r="JG277" s="3"/>
      <c r="JH277" s="3"/>
      <c r="JI277" s="3"/>
      <c r="JJ277" s="3"/>
      <c r="JK277" s="3"/>
      <c r="JL277" s="3"/>
      <c r="JM277" s="3"/>
      <c r="JN277" s="3"/>
      <c r="JO277" s="3"/>
      <c r="JP277" s="3"/>
      <c r="JQ277" s="3"/>
      <c r="JR277" s="3"/>
      <c r="JS277" s="3"/>
      <c r="JT277" s="3"/>
      <c r="JU277" s="3"/>
      <c r="JV277" s="3"/>
      <c r="JW277" s="3"/>
      <c r="JX277" s="3"/>
      <c r="JY277" s="3"/>
      <c r="JZ277" s="3"/>
      <c r="KA277" s="3"/>
      <c r="KB277" s="3"/>
      <c r="KC277" s="3"/>
      <c r="KD277" s="3"/>
      <c r="KE277" s="3"/>
      <c r="KF277" s="3"/>
      <c r="KG277" s="3"/>
      <c r="KH277" s="3">
        <v>1</v>
      </c>
      <c r="KI277" s="3"/>
      <c r="KJ277" s="3"/>
      <c r="KK277" s="3"/>
      <c r="KL277" s="3"/>
      <c r="KM277" s="3"/>
      <c r="KN277" s="3"/>
      <c r="KO277" s="3"/>
      <c r="KP277" s="3"/>
      <c r="KQ277" s="3"/>
      <c r="KR277" s="3"/>
      <c r="KS277" s="3"/>
      <c r="KT277" s="3"/>
      <c r="KU277" s="3"/>
      <c r="KV277" s="3"/>
      <c r="KW277" s="3"/>
      <c r="KX277" s="3"/>
      <c r="KY277" s="3"/>
      <c r="KZ277" s="3"/>
      <c r="LA277" s="3"/>
      <c r="LB277" s="3"/>
      <c r="LC277" s="3"/>
      <c r="LD277" s="3"/>
      <c r="LE277" s="3"/>
      <c r="LF277" s="3"/>
      <c r="LG277" s="3"/>
      <c r="LH277" s="3"/>
      <c r="LI277" s="3"/>
      <c r="LJ277" s="3"/>
      <c r="LK277" s="3"/>
      <c r="LL277" s="3"/>
      <c r="LM277" s="3"/>
      <c r="LN277" s="3"/>
      <c r="LO277" s="3">
        <v>7</v>
      </c>
    </row>
    <row r="278" spans="1:327" x14ac:dyDescent="0.25">
      <c r="A278" s="2" t="s">
        <v>821</v>
      </c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>
        <v>1</v>
      </c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>
        <v>1</v>
      </c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  <c r="JB278" s="3"/>
      <c r="JC278" s="3"/>
      <c r="JD278" s="3"/>
      <c r="JE278" s="3"/>
      <c r="JF278" s="3"/>
      <c r="JG278" s="3"/>
      <c r="JH278" s="3"/>
      <c r="JI278" s="3"/>
      <c r="JJ278" s="3"/>
      <c r="JK278" s="3"/>
      <c r="JL278" s="3"/>
      <c r="JM278" s="3"/>
      <c r="JN278" s="3"/>
      <c r="JO278" s="3"/>
      <c r="JP278" s="3"/>
      <c r="JQ278" s="3"/>
      <c r="JR278" s="3"/>
      <c r="JS278" s="3"/>
      <c r="JT278" s="3"/>
      <c r="JU278" s="3"/>
      <c r="JV278" s="3"/>
      <c r="JW278" s="3"/>
      <c r="JX278" s="3"/>
      <c r="JY278" s="3"/>
      <c r="JZ278" s="3"/>
      <c r="KA278" s="3"/>
      <c r="KB278" s="3"/>
      <c r="KC278" s="3"/>
      <c r="KD278" s="3"/>
      <c r="KE278" s="3"/>
      <c r="KF278" s="3"/>
      <c r="KG278" s="3"/>
      <c r="KH278" s="3"/>
      <c r="KI278" s="3"/>
      <c r="KJ278" s="3"/>
      <c r="KK278" s="3"/>
      <c r="KL278" s="3"/>
      <c r="KM278" s="3"/>
      <c r="KN278" s="3"/>
      <c r="KO278" s="3"/>
      <c r="KP278" s="3"/>
      <c r="KQ278" s="3"/>
      <c r="KR278" s="3"/>
      <c r="KS278" s="3"/>
      <c r="KT278" s="3"/>
      <c r="KU278" s="3"/>
      <c r="KV278" s="3"/>
      <c r="KW278" s="3"/>
      <c r="KX278" s="3"/>
      <c r="KY278" s="3"/>
      <c r="KZ278" s="3"/>
      <c r="LA278" s="3"/>
      <c r="LB278" s="3"/>
      <c r="LC278" s="3"/>
      <c r="LD278" s="3"/>
      <c r="LE278" s="3"/>
      <c r="LF278" s="3"/>
      <c r="LG278" s="3"/>
      <c r="LH278" s="3"/>
      <c r="LI278" s="3"/>
      <c r="LJ278" s="3"/>
      <c r="LK278" s="3"/>
      <c r="LL278" s="3"/>
      <c r="LM278" s="3"/>
      <c r="LN278" s="3"/>
      <c r="LO278" s="3">
        <v>2</v>
      </c>
    </row>
    <row r="279" spans="1:327" x14ac:dyDescent="0.25">
      <c r="A279" s="2" t="s">
        <v>823</v>
      </c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>
        <v>1</v>
      </c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>
        <v>1</v>
      </c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  <c r="IZ279" s="3"/>
      <c r="JA279" s="3"/>
      <c r="JB279" s="3"/>
      <c r="JC279" s="3"/>
      <c r="JD279" s="3">
        <v>1</v>
      </c>
      <c r="JE279" s="3"/>
      <c r="JF279" s="3"/>
      <c r="JG279" s="3"/>
      <c r="JH279" s="3"/>
      <c r="JI279" s="3"/>
      <c r="JJ279" s="3"/>
      <c r="JK279" s="3"/>
      <c r="JL279" s="3"/>
      <c r="JM279" s="3"/>
      <c r="JN279" s="3"/>
      <c r="JO279" s="3"/>
      <c r="JP279" s="3"/>
      <c r="JQ279" s="3"/>
      <c r="JR279" s="3"/>
      <c r="JS279" s="3"/>
      <c r="JT279" s="3"/>
      <c r="JU279" s="3"/>
      <c r="JV279" s="3"/>
      <c r="JW279" s="3"/>
      <c r="JX279" s="3"/>
      <c r="JY279" s="3"/>
      <c r="JZ279" s="3"/>
      <c r="KA279" s="3"/>
      <c r="KB279" s="3"/>
      <c r="KC279" s="3"/>
      <c r="KD279" s="3"/>
      <c r="KE279" s="3"/>
      <c r="KF279" s="3"/>
      <c r="KG279" s="3"/>
      <c r="KH279" s="3"/>
      <c r="KI279" s="3"/>
      <c r="KJ279" s="3"/>
      <c r="KK279" s="3"/>
      <c r="KL279" s="3"/>
      <c r="KM279" s="3"/>
      <c r="KN279" s="3"/>
      <c r="KO279" s="3"/>
      <c r="KP279" s="3"/>
      <c r="KQ279" s="3"/>
      <c r="KR279" s="3"/>
      <c r="KS279" s="3"/>
      <c r="KT279" s="3"/>
      <c r="KU279" s="3"/>
      <c r="KV279" s="3"/>
      <c r="KW279" s="3"/>
      <c r="KX279" s="3"/>
      <c r="KY279" s="3"/>
      <c r="KZ279" s="3"/>
      <c r="LA279" s="3"/>
      <c r="LB279" s="3"/>
      <c r="LC279" s="3"/>
      <c r="LD279" s="3"/>
      <c r="LE279" s="3"/>
      <c r="LF279" s="3"/>
      <c r="LG279" s="3"/>
      <c r="LH279" s="3"/>
      <c r="LI279" s="3"/>
      <c r="LJ279" s="3"/>
      <c r="LK279" s="3"/>
      <c r="LL279" s="3"/>
      <c r="LM279" s="3"/>
      <c r="LN279" s="3"/>
      <c r="LO279" s="3">
        <v>3</v>
      </c>
    </row>
    <row r="280" spans="1:327" x14ac:dyDescent="0.25">
      <c r="A280" s="2" t="s">
        <v>825</v>
      </c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>
        <v>1</v>
      </c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  <c r="IZ280" s="3"/>
      <c r="JA280" s="3"/>
      <c r="JB280" s="3"/>
      <c r="JC280" s="3"/>
      <c r="JD280" s="3"/>
      <c r="JE280" s="3"/>
      <c r="JF280" s="3"/>
      <c r="JG280" s="3"/>
      <c r="JH280" s="3"/>
      <c r="JI280" s="3"/>
      <c r="JJ280" s="3"/>
      <c r="JK280" s="3"/>
      <c r="JL280" s="3"/>
      <c r="JM280" s="3"/>
      <c r="JN280" s="3"/>
      <c r="JO280" s="3"/>
      <c r="JP280" s="3"/>
      <c r="JQ280" s="3"/>
      <c r="JR280" s="3"/>
      <c r="JS280" s="3"/>
      <c r="JT280" s="3"/>
      <c r="JU280" s="3"/>
      <c r="JV280" s="3"/>
      <c r="JW280" s="3"/>
      <c r="JX280" s="3"/>
      <c r="JY280" s="3"/>
      <c r="JZ280" s="3"/>
      <c r="KA280" s="3"/>
      <c r="KB280" s="3"/>
      <c r="KC280" s="3"/>
      <c r="KD280" s="3"/>
      <c r="KE280" s="3"/>
      <c r="KF280" s="3"/>
      <c r="KG280" s="3"/>
      <c r="KH280" s="3"/>
      <c r="KI280" s="3"/>
      <c r="KJ280" s="3"/>
      <c r="KK280" s="3"/>
      <c r="KL280" s="3"/>
      <c r="KM280" s="3"/>
      <c r="KN280" s="3"/>
      <c r="KO280" s="3"/>
      <c r="KP280" s="3"/>
      <c r="KQ280" s="3"/>
      <c r="KR280" s="3"/>
      <c r="KS280" s="3"/>
      <c r="KT280" s="3"/>
      <c r="KU280" s="3"/>
      <c r="KV280" s="3"/>
      <c r="KW280" s="3"/>
      <c r="KX280" s="3"/>
      <c r="KY280" s="3"/>
      <c r="KZ280" s="3"/>
      <c r="LA280" s="3"/>
      <c r="LB280" s="3"/>
      <c r="LC280" s="3"/>
      <c r="LD280" s="3"/>
      <c r="LE280" s="3"/>
      <c r="LF280" s="3"/>
      <c r="LG280" s="3"/>
      <c r="LH280" s="3"/>
      <c r="LI280" s="3"/>
      <c r="LJ280" s="3"/>
      <c r="LK280" s="3"/>
      <c r="LL280" s="3"/>
      <c r="LM280" s="3"/>
      <c r="LN280" s="3"/>
      <c r="LO280" s="3">
        <v>1</v>
      </c>
    </row>
    <row r="281" spans="1:327" x14ac:dyDescent="0.25">
      <c r="A281" s="2" t="s">
        <v>827</v>
      </c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>
        <v>1</v>
      </c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>
        <v>1</v>
      </c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  <c r="JB281" s="3"/>
      <c r="JC281" s="3"/>
      <c r="JD281" s="3"/>
      <c r="JE281" s="3"/>
      <c r="JF281" s="3"/>
      <c r="JG281" s="3"/>
      <c r="JH281" s="3"/>
      <c r="JI281" s="3"/>
      <c r="JJ281" s="3"/>
      <c r="JK281" s="3"/>
      <c r="JL281" s="3"/>
      <c r="JM281" s="3"/>
      <c r="JN281" s="3"/>
      <c r="JO281" s="3"/>
      <c r="JP281" s="3"/>
      <c r="JQ281" s="3"/>
      <c r="JR281" s="3"/>
      <c r="JS281" s="3"/>
      <c r="JT281" s="3"/>
      <c r="JU281" s="3"/>
      <c r="JV281" s="3"/>
      <c r="JW281" s="3"/>
      <c r="JX281" s="3"/>
      <c r="JY281" s="3"/>
      <c r="JZ281" s="3"/>
      <c r="KA281" s="3"/>
      <c r="KB281" s="3"/>
      <c r="KC281" s="3"/>
      <c r="KD281" s="3"/>
      <c r="KE281" s="3"/>
      <c r="KF281" s="3"/>
      <c r="KG281" s="3"/>
      <c r="KH281" s="3"/>
      <c r="KI281" s="3"/>
      <c r="KJ281" s="3"/>
      <c r="KK281" s="3"/>
      <c r="KL281" s="3"/>
      <c r="KM281" s="3"/>
      <c r="KN281" s="3"/>
      <c r="KO281" s="3"/>
      <c r="KP281" s="3"/>
      <c r="KQ281" s="3"/>
      <c r="KR281" s="3"/>
      <c r="KS281" s="3"/>
      <c r="KT281" s="3"/>
      <c r="KU281" s="3"/>
      <c r="KV281" s="3"/>
      <c r="KW281" s="3"/>
      <c r="KX281" s="3"/>
      <c r="KY281" s="3"/>
      <c r="KZ281" s="3"/>
      <c r="LA281" s="3"/>
      <c r="LB281" s="3"/>
      <c r="LC281" s="3"/>
      <c r="LD281" s="3"/>
      <c r="LE281" s="3"/>
      <c r="LF281" s="3"/>
      <c r="LG281" s="3"/>
      <c r="LH281" s="3"/>
      <c r="LI281" s="3"/>
      <c r="LJ281" s="3"/>
      <c r="LK281" s="3"/>
      <c r="LL281" s="3"/>
      <c r="LM281" s="3"/>
      <c r="LN281" s="3"/>
      <c r="LO281" s="3">
        <v>2</v>
      </c>
    </row>
    <row r="282" spans="1:327" x14ac:dyDescent="0.25">
      <c r="A282" s="2" t="s">
        <v>829</v>
      </c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>
        <v>2</v>
      </c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>
        <v>1</v>
      </c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  <c r="JB282" s="3"/>
      <c r="JC282" s="3"/>
      <c r="JD282" s="3"/>
      <c r="JE282" s="3"/>
      <c r="JF282" s="3"/>
      <c r="JG282" s="3"/>
      <c r="JH282" s="3"/>
      <c r="JI282" s="3"/>
      <c r="JJ282" s="3"/>
      <c r="JK282" s="3">
        <v>2</v>
      </c>
      <c r="JL282" s="3"/>
      <c r="JM282" s="3"/>
      <c r="JN282" s="3"/>
      <c r="JO282" s="3"/>
      <c r="JP282" s="3"/>
      <c r="JQ282" s="3"/>
      <c r="JR282" s="3"/>
      <c r="JS282" s="3"/>
      <c r="JT282" s="3"/>
      <c r="JU282" s="3"/>
      <c r="JV282" s="3"/>
      <c r="JW282" s="3"/>
      <c r="JX282" s="3"/>
      <c r="JY282" s="3"/>
      <c r="JZ282" s="3"/>
      <c r="KA282" s="3"/>
      <c r="KB282" s="3"/>
      <c r="KC282" s="3"/>
      <c r="KD282" s="3"/>
      <c r="KE282" s="3"/>
      <c r="KF282" s="3"/>
      <c r="KG282" s="3"/>
      <c r="KH282" s="3"/>
      <c r="KI282" s="3"/>
      <c r="KJ282" s="3"/>
      <c r="KK282" s="3"/>
      <c r="KL282" s="3"/>
      <c r="KM282" s="3"/>
      <c r="KN282" s="3"/>
      <c r="KO282" s="3"/>
      <c r="KP282" s="3"/>
      <c r="KQ282" s="3"/>
      <c r="KR282" s="3"/>
      <c r="KS282" s="3"/>
      <c r="KT282" s="3"/>
      <c r="KU282" s="3"/>
      <c r="KV282" s="3"/>
      <c r="KW282" s="3"/>
      <c r="KX282" s="3"/>
      <c r="KY282" s="3"/>
      <c r="KZ282" s="3"/>
      <c r="LA282" s="3"/>
      <c r="LB282" s="3"/>
      <c r="LC282" s="3"/>
      <c r="LD282" s="3"/>
      <c r="LE282" s="3"/>
      <c r="LF282" s="3"/>
      <c r="LG282" s="3"/>
      <c r="LH282" s="3"/>
      <c r="LI282" s="3"/>
      <c r="LJ282" s="3"/>
      <c r="LK282" s="3"/>
      <c r="LL282" s="3"/>
      <c r="LM282" s="3"/>
      <c r="LN282" s="3"/>
      <c r="LO282" s="3">
        <v>5</v>
      </c>
    </row>
    <row r="283" spans="1:327" x14ac:dyDescent="0.25">
      <c r="A283" s="2" t="s">
        <v>831</v>
      </c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>
        <v>3</v>
      </c>
      <c r="HY283" s="3"/>
      <c r="HZ283" s="3"/>
      <c r="IA283" s="3"/>
      <c r="IB283" s="3"/>
      <c r="IC283" s="3"/>
      <c r="ID283" s="3"/>
      <c r="IE283" s="3"/>
      <c r="IF283" s="3">
        <v>1</v>
      </c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  <c r="JB283" s="3"/>
      <c r="JC283" s="3"/>
      <c r="JD283" s="3"/>
      <c r="JE283" s="3"/>
      <c r="JF283" s="3"/>
      <c r="JG283" s="3"/>
      <c r="JH283" s="3"/>
      <c r="JI283" s="3"/>
      <c r="JJ283" s="3"/>
      <c r="JK283" s="3"/>
      <c r="JL283" s="3"/>
      <c r="JM283" s="3"/>
      <c r="JN283" s="3"/>
      <c r="JO283" s="3"/>
      <c r="JP283" s="3"/>
      <c r="JQ283" s="3"/>
      <c r="JR283" s="3"/>
      <c r="JS283" s="3"/>
      <c r="JT283" s="3"/>
      <c r="JU283" s="3"/>
      <c r="JV283" s="3"/>
      <c r="JW283" s="3"/>
      <c r="JX283" s="3"/>
      <c r="JY283" s="3"/>
      <c r="JZ283" s="3"/>
      <c r="KA283" s="3"/>
      <c r="KB283" s="3"/>
      <c r="KC283" s="3"/>
      <c r="KD283" s="3"/>
      <c r="KE283" s="3"/>
      <c r="KF283" s="3"/>
      <c r="KG283" s="3"/>
      <c r="KH283" s="3"/>
      <c r="KI283" s="3"/>
      <c r="KJ283" s="3"/>
      <c r="KK283" s="3"/>
      <c r="KL283" s="3"/>
      <c r="KM283" s="3"/>
      <c r="KN283" s="3"/>
      <c r="KO283" s="3"/>
      <c r="KP283" s="3"/>
      <c r="KQ283" s="3"/>
      <c r="KR283" s="3"/>
      <c r="KS283" s="3"/>
      <c r="KT283" s="3"/>
      <c r="KU283" s="3"/>
      <c r="KV283" s="3"/>
      <c r="KW283" s="3"/>
      <c r="KX283" s="3"/>
      <c r="KY283" s="3"/>
      <c r="KZ283" s="3"/>
      <c r="LA283" s="3"/>
      <c r="LB283" s="3"/>
      <c r="LC283" s="3"/>
      <c r="LD283" s="3"/>
      <c r="LE283" s="3"/>
      <c r="LF283" s="3"/>
      <c r="LG283" s="3"/>
      <c r="LH283" s="3"/>
      <c r="LI283" s="3"/>
      <c r="LJ283" s="3"/>
      <c r="LK283" s="3"/>
      <c r="LL283" s="3"/>
      <c r="LM283" s="3"/>
      <c r="LN283" s="3"/>
      <c r="LO283" s="3">
        <v>4</v>
      </c>
    </row>
    <row r="284" spans="1:327" x14ac:dyDescent="0.25">
      <c r="A284" s="2" t="s">
        <v>833</v>
      </c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>
        <v>1</v>
      </c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>
        <v>1</v>
      </c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>
        <v>1</v>
      </c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  <c r="IZ284" s="3"/>
      <c r="JA284" s="3"/>
      <c r="JB284" s="3"/>
      <c r="JC284" s="3"/>
      <c r="JD284" s="3"/>
      <c r="JE284" s="3"/>
      <c r="JF284" s="3"/>
      <c r="JG284" s="3"/>
      <c r="JH284" s="3"/>
      <c r="JI284" s="3"/>
      <c r="JJ284" s="3"/>
      <c r="JK284" s="3"/>
      <c r="JL284" s="3"/>
      <c r="JM284" s="3"/>
      <c r="JN284" s="3"/>
      <c r="JO284" s="3"/>
      <c r="JP284" s="3"/>
      <c r="JQ284" s="3"/>
      <c r="JR284" s="3"/>
      <c r="JS284" s="3"/>
      <c r="JT284" s="3"/>
      <c r="JU284" s="3"/>
      <c r="JV284" s="3"/>
      <c r="JW284" s="3"/>
      <c r="JX284" s="3"/>
      <c r="JY284" s="3"/>
      <c r="JZ284" s="3"/>
      <c r="KA284" s="3"/>
      <c r="KB284" s="3"/>
      <c r="KC284" s="3"/>
      <c r="KD284" s="3"/>
      <c r="KE284" s="3"/>
      <c r="KF284" s="3"/>
      <c r="KG284" s="3"/>
      <c r="KH284" s="3"/>
      <c r="KI284" s="3"/>
      <c r="KJ284" s="3"/>
      <c r="KK284" s="3"/>
      <c r="KL284" s="3"/>
      <c r="KM284" s="3"/>
      <c r="KN284" s="3"/>
      <c r="KO284" s="3"/>
      <c r="KP284" s="3"/>
      <c r="KQ284" s="3"/>
      <c r="KR284" s="3"/>
      <c r="KS284" s="3"/>
      <c r="KT284" s="3"/>
      <c r="KU284" s="3"/>
      <c r="KV284" s="3"/>
      <c r="KW284" s="3"/>
      <c r="KX284" s="3"/>
      <c r="KY284" s="3"/>
      <c r="KZ284" s="3"/>
      <c r="LA284" s="3"/>
      <c r="LB284" s="3"/>
      <c r="LC284" s="3"/>
      <c r="LD284" s="3"/>
      <c r="LE284" s="3"/>
      <c r="LF284" s="3">
        <v>1</v>
      </c>
      <c r="LG284" s="3"/>
      <c r="LH284" s="3"/>
      <c r="LI284" s="3"/>
      <c r="LJ284" s="3"/>
      <c r="LK284" s="3"/>
      <c r="LL284" s="3"/>
      <c r="LM284" s="3"/>
      <c r="LN284" s="3"/>
      <c r="LO284" s="3">
        <v>4</v>
      </c>
    </row>
    <row r="285" spans="1:327" x14ac:dyDescent="0.25">
      <c r="A285" s="2" t="s">
        <v>835</v>
      </c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>
        <v>3</v>
      </c>
      <c r="FZ285" s="3"/>
      <c r="GA285" s="3"/>
      <c r="GB285" s="3"/>
      <c r="GC285" s="3"/>
      <c r="GD285" s="3"/>
      <c r="GE285" s="3"/>
      <c r="GF285" s="3"/>
      <c r="GG285" s="3"/>
      <c r="GH285" s="3"/>
      <c r="GI285" s="3">
        <v>1</v>
      </c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>
        <v>4</v>
      </c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>
        <v>1</v>
      </c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  <c r="IZ285" s="3"/>
      <c r="JA285" s="3"/>
      <c r="JB285" s="3"/>
      <c r="JC285" s="3"/>
      <c r="JD285" s="3"/>
      <c r="JE285" s="3"/>
      <c r="JF285" s="3"/>
      <c r="JG285" s="3"/>
      <c r="JH285" s="3"/>
      <c r="JI285" s="3"/>
      <c r="JJ285" s="3"/>
      <c r="JK285" s="3"/>
      <c r="JL285" s="3"/>
      <c r="JM285" s="3"/>
      <c r="JN285" s="3"/>
      <c r="JO285" s="3"/>
      <c r="JP285" s="3"/>
      <c r="JQ285" s="3"/>
      <c r="JR285" s="3"/>
      <c r="JS285" s="3"/>
      <c r="JT285" s="3"/>
      <c r="JU285" s="3"/>
      <c r="JV285" s="3"/>
      <c r="JW285" s="3"/>
      <c r="JX285" s="3"/>
      <c r="JY285" s="3"/>
      <c r="JZ285" s="3"/>
      <c r="KA285" s="3"/>
      <c r="KB285" s="3"/>
      <c r="KC285" s="3"/>
      <c r="KD285" s="3"/>
      <c r="KE285" s="3"/>
      <c r="KF285" s="3"/>
      <c r="KG285" s="3"/>
      <c r="KH285" s="3"/>
      <c r="KI285" s="3"/>
      <c r="KJ285" s="3"/>
      <c r="KK285" s="3"/>
      <c r="KL285" s="3"/>
      <c r="KM285" s="3"/>
      <c r="KN285" s="3"/>
      <c r="KO285" s="3"/>
      <c r="KP285" s="3"/>
      <c r="KQ285" s="3"/>
      <c r="KR285" s="3"/>
      <c r="KS285" s="3"/>
      <c r="KT285" s="3"/>
      <c r="KU285" s="3"/>
      <c r="KV285" s="3"/>
      <c r="KW285" s="3"/>
      <c r="KX285" s="3"/>
      <c r="KY285" s="3"/>
      <c r="KZ285" s="3"/>
      <c r="LA285" s="3"/>
      <c r="LB285" s="3"/>
      <c r="LC285" s="3"/>
      <c r="LD285" s="3"/>
      <c r="LE285" s="3"/>
      <c r="LF285" s="3"/>
      <c r="LG285" s="3"/>
      <c r="LH285" s="3"/>
      <c r="LI285" s="3"/>
      <c r="LJ285" s="3"/>
      <c r="LK285" s="3"/>
      <c r="LL285" s="3"/>
      <c r="LM285" s="3"/>
      <c r="LN285" s="3"/>
      <c r="LO285" s="3">
        <v>9</v>
      </c>
    </row>
    <row r="286" spans="1:327" x14ac:dyDescent="0.25">
      <c r="A286" s="2" t="s">
        <v>837</v>
      </c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>
        <v>3</v>
      </c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>
        <v>1</v>
      </c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  <c r="IZ286" s="3"/>
      <c r="JA286" s="3"/>
      <c r="JB286" s="3"/>
      <c r="JC286" s="3"/>
      <c r="JD286" s="3"/>
      <c r="JE286" s="3"/>
      <c r="JF286" s="3"/>
      <c r="JG286" s="3"/>
      <c r="JH286" s="3"/>
      <c r="JI286" s="3"/>
      <c r="JJ286" s="3"/>
      <c r="JK286" s="3"/>
      <c r="JL286" s="3"/>
      <c r="JM286" s="3"/>
      <c r="JN286" s="3"/>
      <c r="JO286" s="3"/>
      <c r="JP286" s="3"/>
      <c r="JQ286" s="3"/>
      <c r="JR286" s="3"/>
      <c r="JS286" s="3"/>
      <c r="JT286" s="3"/>
      <c r="JU286" s="3"/>
      <c r="JV286" s="3"/>
      <c r="JW286" s="3"/>
      <c r="JX286" s="3"/>
      <c r="JY286" s="3"/>
      <c r="JZ286" s="3"/>
      <c r="KA286" s="3"/>
      <c r="KB286" s="3"/>
      <c r="KC286" s="3"/>
      <c r="KD286" s="3"/>
      <c r="KE286" s="3"/>
      <c r="KF286" s="3"/>
      <c r="KG286" s="3"/>
      <c r="KH286" s="3"/>
      <c r="KI286" s="3"/>
      <c r="KJ286" s="3"/>
      <c r="KK286" s="3"/>
      <c r="KL286" s="3">
        <v>1</v>
      </c>
      <c r="KM286" s="3"/>
      <c r="KN286" s="3"/>
      <c r="KO286" s="3"/>
      <c r="KP286" s="3"/>
      <c r="KQ286" s="3"/>
      <c r="KR286" s="3"/>
      <c r="KS286" s="3"/>
      <c r="KT286" s="3"/>
      <c r="KU286" s="3"/>
      <c r="KV286" s="3"/>
      <c r="KW286" s="3"/>
      <c r="KX286" s="3"/>
      <c r="KY286" s="3"/>
      <c r="KZ286" s="3"/>
      <c r="LA286" s="3"/>
      <c r="LB286" s="3"/>
      <c r="LC286" s="3"/>
      <c r="LD286" s="3"/>
      <c r="LE286" s="3"/>
      <c r="LF286" s="3"/>
      <c r="LG286" s="3"/>
      <c r="LH286" s="3"/>
      <c r="LI286" s="3"/>
      <c r="LJ286" s="3"/>
      <c r="LK286" s="3"/>
      <c r="LL286" s="3"/>
      <c r="LM286" s="3"/>
      <c r="LN286" s="3"/>
      <c r="LO286" s="3">
        <v>5</v>
      </c>
    </row>
    <row r="287" spans="1:327" x14ac:dyDescent="0.25">
      <c r="A287" s="2" t="s">
        <v>839</v>
      </c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>
        <v>1</v>
      </c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>
        <v>1</v>
      </c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>
        <v>2</v>
      </c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  <c r="JB287" s="3"/>
      <c r="JC287" s="3"/>
      <c r="JD287" s="3"/>
      <c r="JE287" s="3"/>
      <c r="JF287" s="3"/>
      <c r="JG287" s="3"/>
      <c r="JH287" s="3"/>
      <c r="JI287" s="3"/>
      <c r="JJ287" s="3"/>
      <c r="JK287" s="3"/>
      <c r="JL287" s="3"/>
      <c r="JM287" s="3"/>
      <c r="JN287" s="3"/>
      <c r="JO287" s="3"/>
      <c r="JP287" s="3"/>
      <c r="JQ287" s="3"/>
      <c r="JR287" s="3"/>
      <c r="JS287" s="3"/>
      <c r="JT287" s="3"/>
      <c r="JU287" s="3"/>
      <c r="JV287" s="3"/>
      <c r="JW287" s="3"/>
      <c r="JX287" s="3"/>
      <c r="JY287" s="3"/>
      <c r="JZ287" s="3"/>
      <c r="KA287" s="3"/>
      <c r="KB287" s="3"/>
      <c r="KC287" s="3"/>
      <c r="KD287" s="3"/>
      <c r="KE287" s="3"/>
      <c r="KF287" s="3"/>
      <c r="KG287" s="3"/>
      <c r="KH287" s="3"/>
      <c r="KI287" s="3"/>
      <c r="KJ287" s="3"/>
      <c r="KK287" s="3"/>
      <c r="KL287" s="3"/>
      <c r="KM287" s="3"/>
      <c r="KN287" s="3"/>
      <c r="KO287" s="3"/>
      <c r="KP287" s="3"/>
      <c r="KQ287" s="3"/>
      <c r="KR287" s="3"/>
      <c r="KS287" s="3"/>
      <c r="KT287" s="3"/>
      <c r="KU287" s="3"/>
      <c r="KV287" s="3"/>
      <c r="KW287" s="3"/>
      <c r="KX287" s="3"/>
      <c r="KY287" s="3"/>
      <c r="KZ287" s="3"/>
      <c r="LA287" s="3"/>
      <c r="LB287" s="3"/>
      <c r="LC287" s="3"/>
      <c r="LD287" s="3"/>
      <c r="LE287" s="3"/>
      <c r="LF287" s="3"/>
      <c r="LG287" s="3"/>
      <c r="LH287" s="3"/>
      <c r="LI287" s="3"/>
      <c r="LJ287" s="3"/>
      <c r="LK287" s="3"/>
      <c r="LL287" s="3"/>
      <c r="LM287" s="3"/>
      <c r="LN287" s="3"/>
      <c r="LO287" s="3">
        <v>4</v>
      </c>
    </row>
    <row r="288" spans="1:327" x14ac:dyDescent="0.25">
      <c r="A288" s="2" t="s">
        <v>843</v>
      </c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>
        <v>1</v>
      </c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>
        <v>1</v>
      </c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>
        <v>1</v>
      </c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>
        <v>4</v>
      </c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  <c r="JL288" s="3"/>
      <c r="JM288" s="3"/>
      <c r="JN288" s="3">
        <v>2</v>
      </c>
      <c r="JO288" s="3"/>
      <c r="JP288" s="3"/>
      <c r="JQ288" s="3"/>
      <c r="JR288" s="3"/>
      <c r="JS288" s="3"/>
      <c r="JT288" s="3"/>
      <c r="JU288" s="3"/>
      <c r="JV288" s="3"/>
      <c r="JW288" s="3"/>
      <c r="JX288" s="3"/>
      <c r="JY288" s="3"/>
      <c r="JZ288" s="3"/>
      <c r="KA288" s="3"/>
      <c r="KB288" s="3"/>
      <c r="KC288" s="3"/>
      <c r="KD288" s="3"/>
      <c r="KE288" s="3"/>
      <c r="KF288" s="3"/>
      <c r="KG288" s="3"/>
      <c r="KH288" s="3"/>
      <c r="KI288" s="3"/>
      <c r="KJ288" s="3"/>
      <c r="KK288" s="3"/>
      <c r="KL288" s="3"/>
      <c r="KM288" s="3"/>
      <c r="KN288" s="3"/>
      <c r="KO288" s="3"/>
      <c r="KP288" s="3"/>
      <c r="KQ288" s="3"/>
      <c r="KR288" s="3"/>
      <c r="KS288" s="3"/>
      <c r="KT288" s="3"/>
      <c r="KU288" s="3"/>
      <c r="KV288" s="3"/>
      <c r="KW288" s="3"/>
      <c r="KX288" s="3"/>
      <c r="KY288" s="3"/>
      <c r="KZ288" s="3"/>
      <c r="LA288" s="3"/>
      <c r="LB288" s="3"/>
      <c r="LC288" s="3"/>
      <c r="LD288" s="3"/>
      <c r="LE288" s="3"/>
      <c r="LF288" s="3"/>
      <c r="LG288" s="3"/>
      <c r="LH288" s="3"/>
      <c r="LI288" s="3"/>
      <c r="LJ288" s="3"/>
      <c r="LK288" s="3"/>
      <c r="LL288" s="3"/>
      <c r="LM288" s="3"/>
      <c r="LN288" s="3"/>
      <c r="LO288" s="3">
        <v>9</v>
      </c>
    </row>
    <row r="289" spans="1:327" x14ac:dyDescent="0.25">
      <c r="A289" s="2" t="s">
        <v>847</v>
      </c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>
        <v>4</v>
      </c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>
        <v>1</v>
      </c>
      <c r="IJ289" s="3"/>
      <c r="IK289" s="3"/>
      <c r="IL289" s="3"/>
      <c r="IM289" s="3"/>
      <c r="IN289" s="3"/>
      <c r="IO289" s="3"/>
      <c r="IP289" s="3"/>
      <c r="IQ289" s="3"/>
      <c r="IR289" s="3"/>
      <c r="IS289" s="3">
        <v>1</v>
      </c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  <c r="JN289" s="3"/>
      <c r="JO289" s="3"/>
      <c r="JP289" s="3"/>
      <c r="JQ289" s="3"/>
      <c r="JR289" s="3"/>
      <c r="JS289" s="3"/>
      <c r="JT289" s="3"/>
      <c r="JU289" s="3"/>
      <c r="JV289" s="3"/>
      <c r="JW289" s="3"/>
      <c r="JX289" s="3"/>
      <c r="JY289" s="3"/>
      <c r="JZ289" s="3"/>
      <c r="KA289" s="3"/>
      <c r="KB289" s="3"/>
      <c r="KC289" s="3"/>
      <c r="KD289" s="3"/>
      <c r="KE289" s="3"/>
      <c r="KF289" s="3"/>
      <c r="KG289" s="3"/>
      <c r="KH289" s="3"/>
      <c r="KI289" s="3"/>
      <c r="KJ289" s="3"/>
      <c r="KK289" s="3"/>
      <c r="KL289" s="3"/>
      <c r="KM289" s="3"/>
      <c r="KN289" s="3"/>
      <c r="KO289" s="3"/>
      <c r="KP289" s="3"/>
      <c r="KQ289" s="3"/>
      <c r="KR289" s="3"/>
      <c r="KS289" s="3"/>
      <c r="KT289" s="3"/>
      <c r="KU289" s="3"/>
      <c r="KV289" s="3"/>
      <c r="KW289" s="3"/>
      <c r="KX289" s="3"/>
      <c r="KY289" s="3"/>
      <c r="KZ289" s="3"/>
      <c r="LA289" s="3"/>
      <c r="LB289" s="3"/>
      <c r="LC289" s="3"/>
      <c r="LD289" s="3"/>
      <c r="LE289" s="3"/>
      <c r="LF289" s="3"/>
      <c r="LG289" s="3"/>
      <c r="LH289" s="3"/>
      <c r="LI289" s="3"/>
      <c r="LJ289" s="3"/>
      <c r="LK289" s="3"/>
      <c r="LL289" s="3"/>
      <c r="LM289" s="3"/>
      <c r="LN289" s="3"/>
      <c r="LO289" s="3">
        <v>6</v>
      </c>
    </row>
    <row r="290" spans="1:327" x14ac:dyDescent="0.25">
      <c r="A290" s="2" t="s">
        <v>849</v>
      </c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>
        <v>1</v>
      </c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>
        <v>1</v>
      </c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>
        <v>1</v>
      </c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>
        <v>1</v>
      </c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>
        <v>1</v>
      </c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  <c r="JN290" s="3"/>
      <c r="JO290" s="3"/>
      <c r="JP290" s="3"/>
      <c r="JQ290" s="3"/>
      <c r="JR290" s="3"/>
      <c r="JS290" s="3"/>
      <c r="JT290" s="3"/>
      <c r="JU290" s="3"/>
      <c r="JV290" s="3"/>
      <c r="JW290" s="3"/>
      <c r="JX290" s="3"/>
      <c r="JY290" s="3"/>
      <c r="JZ290" s="3"/>
      <c r="KA290" s="3"/>
      <c r="KB290" s="3"/>
      <c r="KC290" s="3"/>
      <c r="KD290" s="3"/>
      <c r="KE290" s="3"/>
      <c r="KF290" s="3"/>
      <c r="KG290" s="3"/>
      <c r="KH290" s="3"/>
      <c r="KI290" s="3"/>
      <c r="KJ290" s="3"/>
      <c r="KK290" s="3"/>
      <c r="KL290" s="3"/>
      <c r="KM290" s="3"/>
      <c r="KN290" s="3"/>
      <c r="KO290" s="3"/>
      <c r="KP290" s="3"/>
      <c r="KQ290" s="3"/>
      <c r="KR290" s="3"/>
      <c r="KS290" s="3"/>
      <c r="KT290" s="3"/>
      <c r="KU290" s="3"/>
      <c r="KV290" s="3"/>
      <c r="KW290" s="3"/>
      <c r="KX290" s="3"/>
      <c r="KY290" s="3"/>
      <c r="KZ290" s="3"/>
      <c r="LA290" s="3"/>
      <c r="LB290" s="3"/>
      <c r="LC290" s="3"/>
      <c r="LD290" s="3"/>
      <c r="LE290" s="3"/>
      <c r="LF290" s="3">
        <v>1</v>
      </c>
      <c r="LG290" s="3"/>
      <c r="LH290" s="3"/>
      <c r="LI290" s="3"/>
      <c r="LJ290" s="3"/>
      <c r="LK290" s="3"/>
      <c r="LL290" s="3"/>
      <c r="LM290" s="3"/>
      <c r="LN290" s="3"/>
      <c r="LO290" s="3">
        <v>6</v>
      </c>
    </row>
    <row r="291" spans="1:327" x14ac:dyDescent="0.25">
      <c r="A291" s="2" t="s">
        <v>853</v>
      </c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>
        <v>2</v>
      </c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>
        <v>1</v>
      </c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  <c r="JL291" s="3"/>
      <c r="JM291" s="3"/>
      <c r="JN291" s="3"/>
      <c r="JO291" s="3"/>
      <c r="JP291" s="3"/>
      <c r="JQ291" s="3"/>
      <c r="JR291" s="3"/>
      <c r="JS291" s="3"/>
      <c r="JT291" s="3"/>
      <c r="JU291" s="3"/>
      <c r="JV291" s="3"/>
      <c r="JW291" s="3"/>
      <c r="JX291" s="3"/>
      <c r="JY291" s="3"/>
      <c r="JZ291" s="3"/>
      <c r="KA291" s="3"/>
      <c r="KB291" s="3"/>
      <c r="KC291" s="3"/>
      <c r="KD291" s="3"/>
      <c r="KE291" s="3"/>
      <c r="KF291" s="3"/>
      <c r="KG291" s="3"/>
      <c r="KH291" s="3"/>
      <c r="KI291" s="3"/>
      <c r="KJ291" s="3"/>
      <c r="KK291" s="3"/>
      <c r="KL291" s="3"/>
      <c r="KM291" s="3"/>
      <c r="KN291" s="3"/>
      <c r="KO291" s="3"/>
      <c r="KP291" s="3"/>
      <c r="KQ291" s="3"/>
      <c r="KR291" s="3"/>
      <c r="KS291" s="3"/>
      <c r="KT291" s="3"/>
      <c r="KU291" s="3"/>
      <c r="KV291" s="3"/>
      <c r="KW291" s="3"/>
      <c r="KX291" s="3"/>
      <c r="KY291" s="3"/>
      <c r="KZ291" s="3"/>
      <c r="LA291" s="3"/>
      <c r="LB291" s="3"/>
      <c r="LC291" s="3"/>
      <c r="LD291" s="3"/>
      <c r="LE291" s="3"/>
      <c r="LF291" s="3"/>
      <c r="LG291" s="3"/>
      <c r="LH291" s="3"/>
      <c r="LI291" s="3"/>
      <c r="LJ291" s="3"/>
      <c r="LK291" s="3"/>
      <c r="LL291" s="3"/>
      <c r="LM291" s="3"/>
      <c r="LN291" s="3"/>
      <c r="LO291" s="3">
        <v>3</v>
      </c>
    </row>
    <row r="292" spans="1:327" x14ac:dyDescent="0.25">
      <c r="A292" s="2" t="s">
        <v>855</v>
      </c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>
        <v>2</v>
      </c>
      <c r="FQ292" s="3"/>
      <c r="FR292" s="3"/>
      <c r="FS292" s="3"/>
      <c r="FT292" s="3"/>
      <c r="FU292" s="3"/>
      <c r="FV292" s="3"/>
      <c r="FW292" s="3"/>
      <c r="FX292" s="3"/>
      <c r="FY292" s="3">
        <v>3</v>
      </c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>
        <v>1</v>
      </c>
      <c r="HH292" s="3"/>
      <c r="HI292" s="3"/>
      <c r="HJ292" s="3"/>
      <c r="HK292" s="3">
        <v>1</v>
      </c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>
        <v>1</v>
      </c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  <c r="JL292" s="3"/>
      <c r="JM292" s="3"/>
      <c r="JN292" s="3"/>
      <c r="JO292" s="3"/>
      <c r="JP292" s="3"/>
      <c r="JQ292" s="3"/>
      <c r="JR292" s="3"/>
      <c r="JS292" s="3"/>
      <c r="JT292" s="3"/>
      <c r="JU292" s="3"/>
      <c r="JV292" s="3"/>
      <c r="JW292" s="3"/>
      <c r="JX292" s="3"/>
      <c r="JY292" s="3"/>
      <c r="JZ292" s="3"/>
      <c r="KA292" s="3"/>
      <c r="KB292" s="3"/>
      <c r="KC292" s="3"/>
      <c r="KD292" s="3"/>
      <c r="KE292" s="3"/>
      <c r="KF292" s="3"/>
      <c r="KG292" s="3"/>
      <c r="KH292" s="3"/>
      <c r="KI292" s="3"/>
      <c r="KJ292" s="3"/>
      <c r="KK292" s="3"/>
      <c r="KL292" s="3"/>
      <c r="KM292" s="3"/>
      <c r="KN292" s="3"/>
      <c r="KO292" s="3"/>
      <c r="KP292" s="3"/>
      <c r="KQ292" s="3"/>
      <c r="KR292" s="3"/>
      <c r="KS292" s="3"/>
      <c r="KT292" s="3"/>
      <c r="KU292" s="3"/>
      <c r="KV292" s="3"/>
      <c r="KW292" s="3"/>
      <c r="KX292" s="3"/>
      <c r="KY292" s="3"/>
      <c r="KZ292" s="3"/>
      <c r="LA292" s="3"/>
      <c r="LB292" s="3"/>
      <c r="LC292" s="3"/>
      <c r="LD292" s="3"/>
      <c r="LE292" s="3"/>
      <c r="LF292" s="3"/>
      <c r="LG292" s="3"/>
      <c r="LH292" s="3"/>
      <c r="LI292" s="3"/>
      <c r="LJ292" s="3"/>
      <c r="LK292" s="3"/>
      <c r="LL292" s="3"/>
      <c r="LM292" s="3"/>
      <c r="LN292" s="3"/>
      <c r="LO292" s="3">
        <v>8</v>
      </c>
    </row>
    <row r="293" spans="1:327" x14ac:dyDescent="0.25">
      <c r="A293" s="2" t="s">
        <v>857</v>
      </c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>
        <v>2</v>
      </c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>
        <v>1</v>
      </c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>
        <v>2</v>
      </c>
      <c r="JL293" s="3"/>
      <c r="JM293" s="3"/>
      <c r="JN293" s="3"/>
      <c r="JO293" s="3"/>
      <c r="JP293" s="3"/>
      <c r="JQ293" s="3"/>
      <c r="JR293" s="3"/>
      <c r="JS293" s="3"/>
      <c r="JT293" s="3"/>
      <c r="JU293" s="3"/>
      <c r="JV293" s="3"/>
      <c r="JW293" s="3"/>
      <c r="JX293" s="3"/>
      <c r="JY293" s="3"/>
      <c r="JZ293" s="3"/>
      <c r="KA293" s="3"/>
      <c r="KB293" s="3"/>
      <c r="KC293" s="3"/>
      <c r="KD293" s="3"/>
      <c r="KE293" s="3"/>
      <c r="KF293" s="3"/>
      <c r="KG293" s="3"/>
      <c r="KH293" s="3"/>
      <c r="KI293" s="3"/>
      <c r="KJ293" s="3"/>
      <c r="KK293" s="3"/>
      <c r="KL293" s="3"/>
      <c r="KM293" s="3"/>
      <c r="KN293" s="3"/>
      <c r="KO293" s="3"/>
      <c r="KP293" s="3"/>
      <c r="KQ293" s="3">
        <v>2</v>
      </c>
      <c r="KR293" s="3"/>
      <c r="KS293" s="3"/>
      <c r="KT293" s="3"/>
      <c r="KU293" s="3"/>
      <c r="KV293" s="3"/>
      <c r="KW293" s="3"/>
      <c r="KX293" s="3"/>
      <c r="KY293" s="3"/>
      <c r="KZ293" s="3"/>
      <c r="LA293" s="3"/>
      <c r="LB293" s="3"/>
      <c r="LC293" s="3"/>
      <c r="LD293" s="3"/>
      <c r="LE293" s="3"/>
      <c r="LF293" s="3"/>
      <c r="LG293" s="3"/>
      <c r="LH293" s="3"/>
      <c r="LI293" s="3"/>
      <c r="LJ293" s="3"/>
      <c r="LK293" s="3"/>
      <c r="LL293" s="3"/>
      <c r="LM293" s="3"/>
      <c r="LN293" s="3"/>
      <c r="LO293" s="3">
        <v>7</v>
      </c>
    </row>
    <row r="294" spans="1:327" x14ac:dyDescent="0.25">
      <c r="A294" s="2" t="s">
        <v>859</v>
      </c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>
        <v>1</v>
      </c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>
        <v>1</v>
      </c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>
        <v>1</v>
      </c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>
        <v>1</v>
      </c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  <c r="JN294" s="3"/>
      <c r="JO294" s="3"/>
      <c r="JP294" s="3"/>
      <c r="JQ294" s="3"/>
      <c r="JR294" s="3"/>
      <c r="JS294" s="3"/>
      <c r="JT294" s="3"/>
      <c r="JU294" s="3"/>
      <c r="JV294" s="3"/>
      <c r="JW294" s="3"/>
      <c r="JX294" s="3"/>
      <c r="JY294" s="3"/>
      <c r="JZ294" s="3"/>
      <c r="KA294" s="3"/>
      <c r="KB294" s="3"/>
      <c r="KC294" s="3"/>
      <c r="KD294" s="3"/>
      <c r="KE294" s="3"/>
      <c r="KF294" s="3"/>
      <c r="KG294" s="3"/>
      <c r="KH294" s="3"/>
      <c r="KI294" s="3"/>
      <c r="KJ294" s="3"/>
      <c r="KK294" s="3"/>
      <c r="KL294" s="3"/>
      <c r="KM294" s="3"/>
      <c r="KN294" s="3"/>
      <c r="KO294" s="3"/>
      <c r="KP294" s="3"/>
      <c r="KQ294" s="3"/>
      <c r="KR294" s="3"/>
      <c r="KS294" s="3"/>
      <c r="KT294" s="3"/>
      <c r="KU294" s="3"/>
      <c r="KV294" s="3"/>
      <c r="KW294" s="3"/>
      <c r="KX294" s="3"/>
      <c r="KY294" s="3"/>
      <c r="KZ294" s="3"/>
      <c r="LA294" s="3"/>
      <c r="LB294" s="3"/>
      <c r="LC294" s="3"/>
      <c r="LD294" s="3"/>
      <c r="LE294" s="3"/>
      <c r="LF294" s="3">
        <v>1</v>
      </c>
      <c r="LG294" s="3"/>
      <c r="LH294" s="3"/>
      <c r="LI294" s="3"/>
      <c r="LJ294" s="3"/>
      <c r="LK294" s="3"/>
      <c r="LL294" s="3"/>
      <c r="LM294" s="3"/>
      <c r="LN294" s="3"/>
      <c r="LO294" s="3">
        <v>5</v>
      </c>
    </row>
    <row r="295" spans="1:327" x14ac:dyDescent="0.25">
      <c r="A295" s="2" t="s">
        <v>861</v>
      </c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>
        <v>1</v>
      </c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>
        <v>2</v>
      </c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  <c r="JN295" s="3"/>
      <c r="JO295" s="3"/>
      <c r="JP295" s="3"/>
      <c r="JQ295" s="3"/>
      <c r="JR295" s="3"/>
      <c r="JS295" s="3"/>
      <c r="JT295" s="3"/>
      <c r="JU295" s="3"/>
      <c r="JV295" s="3"/>
      <c r="JW295" s="3"/>
      <c r="JX295" s="3"/>
      <c r="JY295" s="3"/>
      <c r="JZ295" s="3"/>
      <c r="KA295" s="3"/>
      <c r="KB295" s="3"/>
      <c r="KC295" s="3"/>
      <c r="KD295" s="3"/>
      <c r="KE295" s="3"/>
      <c r="KF295" s="3"/>
      <c r="KG295" s="3"/>
      <c r="KH295" s="3"/>
      <c r="KI295" s="3"/>
      <c r="KJ295" s="3"/>
      <c r="KK295" s="3"/>
      <c r="KL295" s="3">
        <v>1</v>
      </c>
      <c r="KM295" s="3"/>
      <c r="KN295" s="3"/>
      <c r="KO295" s="3"/>
      <c r="KP295" s="3"/>
      <c r="KQ295" s="3"/>
      <c r="KR295" s="3"/>
      <c r="KS295" s="3"/>
      <c r="KT295" s="3"/>
      <c r="KU295" s="3"/>
      <c r="KV295" s="3"/>
      <c r="KW295" s="3"/>
      <c r="KX295" s="3"/>
      <c r="KY295" s="3"/>
      <c r="KZ295" s="3"/>
      <c r="LA295" s="3"/>
      <c r="LB295" s="3"/>
      <c r="LC295" s="3"/>
      <c r="LD295" s="3"/>
      <c r="LE295" s="3"/>
      <c r="LF295" s="3"/>
      <c r="LG295" s="3"/>
      <c r="LH295" s="3"/>
      <c r="LI295" s="3"/>
      <c r="LJ295" s="3"/>
      <c r="LK295" s="3"/>
      <c r="LL295" s="3"/>
      <c r="LM295" s="3"/>
      <c r="LN295" s="3"/>
      <c r="LO295" s="3">
        <v>4</v>
      </c>
    </row>
    <row r="296" spans="1:327" x14ac:dyDescent="0.25">
      <c r="A296" s="2" t="s">
        <v>863</v>
      </c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>
        <v>1</v>
      </c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>
        <v>1</v>
      </c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  <c r="JN296" s="3"/>
      <c r="JO296" s="3"/>
      <c r="JP296" s="3"/>
      <c r="JQ296" s="3"/>
      <c r="JR296" s="3"/>
      <c r="JS296" s="3"/>
      <c r="JT296" s="3"/>
      <c r="JU296" s="3"/>
      <c r="JV296" s="3"/>
      <c r="JW296" s="3"/>
      <c r="JX296" s="3"/>
      <c r="JY296" s="3"/>
      <c r="JZ296" s="3"/>
      <c r="KA296" s="3"/>
      <c r="KB296" s="3"/>
      <c r="KC296" s="3"/>
      <c r="KD296" s="3"/>
      <c r="KE296" s="3"/>
      <c r="KF296" s="3"/>
      <c r="KG296" s="3"/>
      <c r="KH296" s="3"/>
      <c r="KI296" s="3"/>
      <c r="KJ296" s="3"/>
      <c r="KK296" s="3"/>
      <c r="KL296" s="3"/>
      <c r="KM296" s="3"/>
      <c r="KN296" s="3"/>
      <c r="KO296" s="3"/>
      <c r="KP296" s="3"/>
      <c r="KQ296" s="3"/>
      <c r="KR296" s="3"/>
      <c r="KS296" s="3"/>
      <c r="KT296" s="3"/>
      <c r="KU296" s="3"/>
      <c r="KV296" s="3"/>
      <c r="KW296" s="3"/>
      <c r="KX296" s="3"/>
      <c r="KY296" s="3"/>
      <c r="KZ296" s="3"/>
      <c r="LA296" s="3"/>
      <c r="LB296" s="3"/>
      <c r="LC296" s="3"/>
      <c r="LD296" s="3"/>
      <c r="LE296" s="3"/>
      <c r="LF296" s="3"/>
      <c r="LG296" s="3"/>
      <c r="LH296" s="3"/>
      <c r="LI296" s="3"/>
      <c r="LJ296" s="3"/>
      <c r="LK296" s="3"/>
      <c r="LL296" s="3"/>
      <c r="LM296" s="3"/>
      <c r="LN296" s="3"/>
      <c r="LO296" s="3">
        <v>2</v>
      </c>
    </row>
    <row r="297" spans="1:327" x14ac:dyDescent="0.25">
      <c r="A297" s="2" t="s">
        <v>865</v>
      </c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>
        <v>1</v>
      </c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>
        <v>1</v>
      </c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  <c r="JN297" s="3"/>
      <c r="JO297" s="3"/>
      <c r="JP297" s="3"/>
      <c r="JQ297" s="3"/>
      <c r="JR297" s="3"/>
      <c r="JS297" s="3"/>
      <c r="JT297" s="3"/>
      <c r="JU297" s="3"/>
      <c r="JV297" s="3"/>
      <c r="JW297" s="3"/>
      <c r="JX297" s="3"/>
      <c r="JY297" s="3"/>
      <c r="JZ297" s="3"/>
      <c r="KA297" s="3"/>
      <c r="KB297" s="3"/>
      <c r="KC297" s="3"/>
      <c r="KD297" s="3"/>
      <c r="KE297" s="3"/>
      <c r="KF297" s="3"/>
      <c r="KG297" s="3"/>
      <c r="KH297" s="3"/>
      <c r="KI297" s="3"/>
      <c r="KJ297" s="3"/>
      <c r="KK297" s="3"/>
      <c r="KL297" s="3"/>
      <c r="KM297" s="3"/>
      <c r="KN297" s="3"/>
      <c r="KO297" s="3"/>
      <c r="KP297" s="3"/>
      <c r="KQ297" s="3"/>
      <c r="KR297" s="3"/>
      <c r="KS297" s="3"/>
      <c r="KT297" s="3"/>
      <c r="KU297" s="3"/>
      <c r="KV297" s="3"/>
      <c r="KW297" s="3"/>
      <c r="KX297" s="3"/>
      <c r="KY297" s="3"/>
      <c r="KZ297" s="3"/>
      <c r="LA297" s="3"/>
      <c r="LB297" s="3"/>
      <c r="LC297" s="3"/>
      <c r="LD297" s="3"/>
      <c r="LE297" s="3"/>
      <c r="LF297" s="3"/>
      <c r="LG297" s="3"/>
      <c r="LH297" s="3"/>
      <c r="LI297" s="3"/>
      <c r="LJ297" s="3"/>
      <c r="LK297" s="3"/>
      <c r="LL297" s="3"/>
      <c r="LM297" s="3"/>
      <c r="LN297" s="3"/>
      <c r="LO297" s="3">
        <v>2</v>
      </c>
    </row>
    <row r="298" spans="1:327" x14ac:dyDescent="0.25">
      <c r="A298" s="2" t="s">
        <v>867</v>
      </c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>
        <v>1</v>
      </c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>
        <v>1</v>
      </c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>
        <v>1</v>
      </c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  <c r="JN298" s="3"/>
      <c r="JO298" s="3"/>
      <c r="JP298" s="3"/>
      <c r="JQ298" s="3"/>
      <c r="JR298" s="3"/>
      <c r="JS298" s="3"/>
      <c r="JT298" s="3"/>
      <c r="JU298" s="3"/>
      <c r="JV298" s="3"/>
      <c r="JW298" s="3"/>
      <c r="JX298" s="3"/>
      <c r="JY298" s="3"/>
      <c r="JZ298" s="3"/>
      <c r="KA298" s="3"/>
      <c r="KB298" s="3"/>
      <c r="KC298" s="3"/>
      <c r="KD298" s="3"/>
      <c r="KE298" s="3"/>
      <c r="KF298" s="3"/>
      <c r="KG298" s="3"/>
      <c r="KH298" s="3"/>
      <c r="KI298" s="3"/>
      <c r="KJ298" s="3"/>
      <c r="KK298" s="3"/>
      <c r="KL298" s="3"/>
      <c r="KM298" s="3"/>
      <c r="KN298" s="3"/>
      <c r="KO298" s="3"/>
      <c r="KP298" s="3"/>
      <c r="KQ298" s="3"/>
      <c r="KR298" s="3"/>
      <c r="KS298" s="3"/>
      <c r="KT298" s="3"/>
      <c r="KU298" s="3">
        <v>1</v>
      </c>
      <c r="KV298" s="3"/>
      <c r="KW298" s="3"/>
      <c r="KX298" s="3"/>
      <c r="KY298" s="3"/>
      <c r="KZ298" s="3"/>
      <c r="LA298" s="3"/>
      <c r="LB298" s="3"/>
      <c r="LC298" s="3"/>
      <c r="LD298" s="3"/>
      <c r="LE298" s="3"/>
      <c r="LF298" s="3"/>
      <c r="LG298" s="3"/>
      <c r="LH298" s="3"/>
      <c r="LI298" s="3"/>
      <c r="LJ298" s="3"/>
      <c r="LK298" s="3"/>
      <c r="LL298" s="3"/>
      <c r="LM298" s="3"/>
      <c r="LN298" s="3"/>
      <c r="LO298" s="3">
        <v>4</v>
      </c>
    </row>
    <row r="299" spans="1:327" x14ac:dyDescent="0.25">
      <c r="A299" s="2" t="s">
        <v>869</v>
      </c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>
        <v>1</v>
      </c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>
        <v>1</v>
      </c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  <c r="JO299" s="3"/>
      <c r="JP299" s="3"/>
      <c r="JQ299" s="3"/>
      <c r="JR299" s="3"/>
      <c r="JS299" s="3"/>
      <c r="JT299" s="3"/>
      <c r="JU299" s="3"/>
      <c r="JV299" s="3"/>
      <c r="JW299" s="3"/>
      <c r="JX299" s="3"/>
      <c r="JY299" s="3"/>
      <c r="JZ299" s="3"/>
      <c r="KA299" s="3"/>
      <c r="KB299" s="3"/>
      <c r="KC299" s="3"/>
      <c r="KD299" s="3"/>
      <c r="KE299" s="3"/>
      <c r="KF299" s="3"/>
      <c r="KG299" s="3"/>
      <c r="KH299" s="3"/>
      <c r="KI299" s="3"/>
      <c r="KJ299" s="3"/>
      <c r="KK299" s="3"/>
      <c r="KL299" s="3"/>
      <c r="KM299" s="3"/>
      <c r="KN299" s="3"/>
      <c r="KO299" s="3"/>
      <c r="KP299" s="3"/>
      <c r="KQ299" s="3"/>
      <c r="KR299" s="3"/>
      <c r="KS299" s="3"/>
      <c r="KT299" s="3"/>
      <c r="KU299" s="3"/>
      <c r="KV299" s="3"/>
      <c r="KW299" s="3"/>
      <c r="KX299" s="3"/>
      <c r="KY299" s="3"/>
      <c r="KZ299" s="3"/>
      <c r="LA299" s="3"/>
      <c r="LB299" s="3"/>
      <c r="LC299" s="3"/>
      <c r="LD299" s="3"/>
      <c r="LE299" s="3"/>
      <c r="LF299" s="3"/>
      <c r="LG299" s="3"/>
      <c r="LH299" s="3"/>
      <c r="LI299" s="3"/>
      <c r="LJ299" s="3"/>
      <c r="LK299" s="3"/>
      <c r="LL299" s="3"/>
      <c r="LM299" s="3"/>
      <c r="LN299" s="3"/>
      <c r="LO299" s="3">
        <v>2</v>
      </c>
    </row>
    <row r="300" spans="1:327" x14ac:dyDescent="0.25">
      <c r="A300" s="2" t="s">
        <v>871</v>
      </c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>
        <v>1</v>
      </c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>
        <v>1</v>
      </c>
      <c r="HY300" s="3"/>
      <c r="HZ300" s="3"/>
      <c r="IA300" s="3"/>
      <c r="IB300" s="3"/>
      <c r="IC300" s="3"/>
      <c r="ID300" s="3"/>
      <c r="IE300" s="3">
        <v>1</v>
      </c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  <c r="JO300" s="3"/>
      <c r="JP300" s="3"/>
      <c r="JQ300" s="3"/>
      <c r="JR300" s="3"/>
      <c r="JS300" s="3"/>
      <c r="JT300" s="3"/>
      <c r="JU300" s="3"/>
      <c r="JV300" s="3"/>
      <c r="JW300" s="3"/>
      <c r="JX300" s="3"/>
      <c r="JY300" s="3"/>
      <c r="JZ300" s="3"/>
      <c r="KA300" s="3"/>
      <c r="KB300" s="3"/>
      <c r="KC300" s="3"/>
      <c r="KD300" s="3"/>
      <c r="KE300" s="3"/>
      <c r="KF300" s="3"/>
      <c r="KG300" s="3"/>
      <c r="KH300" s="3"/>
      <c r="KI300" s="3"/>
      <c r="KJ300" s="3"/>
      <c r="KK300" s="3"/>
      <c r="KL300" s="3"/>
      <c r="KM300" s="3"/>
      <c r="KN300" s="3"/>
      <c r="KO300" s="3"/>
      <c r="KP300" s="3"/>
      <c r="KQ300" s="3"/>
      <c r="KR300" s="3"/>
      <c r="KS300" s="3"/>
      <c r="KT300" s="3"/>
      <c r="KU300" s="3"/>
      <c r="KV300" s="3"/>
      <c r="KW300" s="3"/>
      <c r="KX300" s="3"/>
      <c r="KY300" s="3"/>
      <c r="KZ300" s="3"/>
      <c r="LA300" s="3"/>
      <c r="LB300" s="3"/>
      <c r="LC300" s="3"/>
      <c r="LD300" s="3"/>
      <c r="LE300" s="3"/>
      <c r="LF300" s="3"/>
      <c r="LG300" s="3"/>
      <c r="LH300" s="3"/>
      <c r="LI300" s="3"/>
      <c r="LJ300" s="3"/>
      <c r="LK300" s="3"/>
      <c r="LL300" s="3"/>
      <c r="LM300" s="3"/>
      <c r="LN300" s="3"/>
      <c r="LO300" s="3">
        <v>3</v>
      </c>
    </row>
    <row r="301" spans="1:327" x14ac:dyDescent="0.25">
      <c r="A301" s="2" t="s">
        <v>873</v>
      </c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>
        <v>2</v>
      </c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>
        <v>1</v>
      </c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>
        <v>2</v>
      </c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  <c r="JY301" s="3"/>
      <c r="JZ301" s="3"/>
      <c r="KA301" s="3"/>
      <c r="KB301" s="3"/>
      <c r="KC301" s="3"/>
      <c r="KD301" s="3"/>
      <c r="KE301" s="3"/>
      <c r="KF301" s="3"/>
      <c r="KG301" s="3"/>
      <c r="KH301" s="3"/>
      <c r="KI301" s="3"/>
      <c r="KJ301" s="3"/>
      <c r="KK301" s="3"/>
      <c r="KL301" s="3"/>
      <c r="KM301" s="3"/>
      <c r="KN301" s="3"/>
      <c r="KO301" s="3"/>
      <c r="KP301" s="3"/>
      <c r="KQ301" s="3"/>
      <c r="KR301" s="3"/>
      <c r="KS301" s="3"/>
      <c r="KT301" s="3"/>
      <c r="KU301" s="3"/>
      <c r="KV301" s="3"/>
      <c r="KW301" s="3"/>
      <c r="KX301" s="3"/>
      <c r="KY301" s="3"/>
      <c r="KZ301" s="3"/>
      <c r="LA301" s="3"/>
      <c r="LB301" s="3"/>
      <c r="LC301" s="3"/>
      <c r="LD301" s="3"/>
      <c r="LE301" s="3"/>
      <c r="LF301" s="3"/>
      <c r="LG301" s="3"/>
      <c r="LH301" s="3"/>
      <c r="LI301" s="3"/>
      <c r="LJ301" s="3"/>
      <c r="LK301" s="3"/>
      <c r="LL301" s="3"/>
      <c r="LM301" s="3"/>
      <c r="LN301" s="3"/>
      <c r="LO301" s="3">
        <v>5</v>
      </c>
    </row>
    <row r="302" spans="1:327" x14ac:dyDescent="0.25">
      <c r="A302" s="2" t="s">
        <v>875</v>
      </c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>
        <v>1</v>
      </c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  <c r="JR302" s="3"/>
      <c r="JS302" s="3"/>
      <c r="JT302" s="3"/>
      <c r="JU302" s="3"/>
      <c r="JV302" s="3"/>
      <c r="JW302" s="3"/>
      <c r="JX302" s="3"/>
      <c r="JY302" s="3"/>
      <c r="JZ302" s="3"/>
      <c r="KA302" s="3"/>
      <c r="KB302" s="3"/>
      <c r="KC302" s="3"/>
      <c r="KD302" s="3"/>
      <c r="KE302" s="3"/>
      <c r="KF302" s="3"/>
      <c r="KG302" s="3"/>
      <c r="KH302" s="3"/>
      <c r="KI302" s="3"/>
      <c r="KJ302" s="3"/>
      <c r="KK302" s="3"/>
      <c r="KL302" s="3"/>
      <c r="KM302" s="3"/>
      <c r="KN302" s="3"/>
      <c r="KO302" s="3"/>
      <c r="KP302" s="3"/>
      <c r="KQ302" s="3"/>
      <c r="KR302" s="3"/>
      <c r="KS302" s="3"/>
      <c r="KT302" s="3"/>
      <c r="KU302" s="3"/>
      <c r="KV302" s="3"/>
      <c r="KW302" s="3"/>
      <c r="KX302" s="3"/>
      <c r="KY302" s="3"/>
      <c r="KZ302" s="3"/>
      <c r="LA302" s="3"/>
      <c r="LB302" s="3"/>
      <c r="LC302" s="3"/>
      <c r="LD302" s="3"/>
      <c r="LE302" s="3"/>
      <c r="LF302" s="3"/>
      <c r="LG302" s="3"/>
      <c r="LH302" s="3"/>
      <c r="LI302" s="3"/>
      <c r="LJ302" s="3"/>
      <c r="LK302" s="3"/>
      <c r="LL302" s="3"/>
      <c r="LM302" s="3"/>
      <c r="LN302" s="3"/>
      <c r="LO302" s="3">
        <v>1</v>
      </c>
    </row>
    <row r="303" spans="1:327" x14ac:dyDescent="0.25">
      <c r="A303" s="2" t="s">
        <v>877</v>
      </c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>
        <v>1</v>
      </c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>
        <v>1</v>
      </c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>
        <v>1</v>
      </c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  <c r="JO303" s="3"/>
      <c r="JP303" s="3"/>
      <c r="JQ303" s="3"/>
      <c r="JR303" s="3"/>
      <c r="JS303" s="3"/>
      <c r="JT303" s="3"/>
      <c r="JU303" s="3"/>
      <c r="JV303" s="3"/>
      <c r="JW303" s="3"/>
      <c r="JX303" s="3"/>
      <c r="JY303" s="3"/>
      <c r="JZ303" s="3"/>
      <c r="KA303" s="3"/>
      <c r="KB303" s="3"/>
      <c r="KC303" s="3"/>
      <c r="KD303" s="3"/>
      <c r="KE303" s="3"/>
      <c r="KF303" s="3"/>
      <c r="KG303" s="3"/>
      <c r="KH303" s="3"/>
      <c r="KI303" s="3"/>
      <c r="KJ303" s="3"/>
      <c r="KK303" s="3"/>
      <c r="KL303" s="3"/>
      <c r="KM303" s="3"/>
      <c r="KN303" s="3"/>
      <c r="KO303" s="3"/>
      <c r="KP303" s="3"/>
      <c r="KQ303" s="3"/>
      <c r="KR303" s="3"/>
      <c r="KS303" s="3"/>
      <c r="KT303" s="3"/>
      <c r="KU303" s="3"/>
      <c r="KV303" s="3"/>
      <c r="KW303" s="3"/>
      <c r="KX303" s="3"/>
      <c r="KY303" s="3"/>
      <c r="KZ303" s="3"/>
      <c r="LA303" s="3"/>
      <c r="LB303" s="3"/>
      <c r="LC303" s="3"/>
      <c r="LD303" s="3"/>
      <c r="LE303" s="3"/>
      <c r="LF303" s="3">
        <v>1</v>
      </c>
      <c r="LG303" s="3"/>
      <c r="LH303" s="3"/>
      <c r="LI303" s="3"/>
      <c r="LJ303" s="3"/>
      <c r="LK303" s="3"/>
      <c r="LL303" s="3"/>
      <c r="LM303" s="3"/>
      <c r="LN303" s="3"/>
      <c r="LO303" s="3">
        <v>4</v>
      </c>
    </row>
    <row r="304" spans="1:327" x14ac:dyDescent="0.25">
      <c r="A304" s="2" t="s">
        <v>879</v>
      </c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>
        <v>1</v>
      </c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>
        <v>1</v>
      </c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  <c r="JN304" s="3"/>
      <c r="JO304" s="3"/>
      <c r="JP304" s="3"/>
      <c r="JQ304" s="3"/>
      <c r="JR304" s="3"/>
      <c r="JS304" s="3"/>
      <c r="JT304" s="3"/>
      <c r="JU304" s="3"/>
      <c r="JV304" s="3"/>
      <c r="JW304" s="3"/>
      <c r="JX304" s="3"/>
      <c r="JY304" s="3"/>
      <c r="JZ304" s="3"/>
      <c r="KA304" s="3"/>
      <c r="KB304" s="3"/>
      <c r="KC304" s="3"/>
      <c r="KD304" s="3"/>
      <c r="KE304" s="3"/>
      <c r="KF304" s="3"/>
      <c r="KG304" s="3"/>
      <c r="KH304" s="3"/>
      <c r="KI304" s="3"/>
      <c r="KJ304" s="3"/>
      <c r="KK304" s="3"/>
      <c r="KL304" s="3"/>
      <c r="KM304" s="3"/>
      <c r="KN304" s="3"/>
      <c r="KO304" s="3"/>
      <c r="KP304" s="3"/>
      <c r="KQ304" s="3"/>
      <c r="KR304" s="3"/>
      <c r="KS304" s="3"/>
      <c r="KT304" s="3"/>
      <c r="KU304" s="3"/>
      <c r="KV304" s="3"/>
      <c r="KW304" s="3"/>
      <c r="KX304" s="3"/>
      <c r="KY304" s="3"/>
      <c r="KZ304" s="3"/>
      <c r="LA304" s="3"/>
      <c r="LB304" s="3"/>
      <c r="LC304" s="3"/>
      <c r="LD304" s="3"/>
      <c r="LE304" s="3"/>
      <c r="LF304" s="3"/>
      <c r="LG304" s="3"/>
      <c r="LH304" s="3"/>
      <c r="LI304" s="3"/>
      <c r="LJ304" s="3"/>
      <c r="LK304" s="3"/>
      <c r="LL304" s="3"/>
      <c r="LM304" s="3"/>
      <c r="LN304" s="3"/>
      <c r="LO304" s="3">
        <v>2</v>
      </c>
    </row>
    <row r="305" spans="1:327" x14ac:dyDescent="0.25">
      <c r="A305" s="2" t="s">
        <v>881</v>
      </c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>
        <v>1</v>
      </c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>
        <v>1</v>
      </c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  <c r="JN305" s="3"/>
      <c r="JO305" s="3"/>
      <c r="JP305" s="3"/>
      <c r="JQ305" s="3"/>
      <c r="JR305" s="3"/>
      <c r="JS305" s="3"/>
      <c r="JT305" s="3"/>
      <c r="JU305" s="3"/>
      <c r="JV305" s="3"/>
      <c r="JW305" s="3"/>
      <c r="JX305" s="3"/>
      <c r="JY305" s="3"/>
      <c r="JZ305" s="3"/>
      <c r="KA305" s="3"/>
      <c r="KB305" s="3"/>
      <c r="KC305" s="3"/>
      <c r="KD305" s="3"/>
      <c r="KE305" s="3"/>
      <c r="KF305" s="3"/>
      <c r="KG305" s="3"/>
      <c r="KH305" s="3"/>
      <c r="KI305" s="3"/>
      <c r="KJ305" s="3"/>
      <c r="KK305" s="3"/>
      <c r="KL305" s="3"/>
      <c r="KM305" s="3"/>
      <c r="KN305" s="3"/>
      <c r="KO305" s="3"/>
      <c r="KP305" s="3"/>
      <c r="KQ305" s="3"/>
      <c r="KR305" s="3"/>
      <c r="KS305" s="3"/>
      <c r="KT305" s="3"/>
      <c r="KU305" s="3"/>
      <c r="KV305" s="3"/>
      <c r="KW305" s="3"/>
      <c r="KX305" s="3"/>
      <c r="KY305" s="3"/>
      <c r="KZ305" s="3"/>
      <c r="LA305" s="3"/>
      <c r="LB305" s="3"/>
      <c r="LC305" s="3"/>
      <c r="LD305" s="3"/>
      <c r="LE305" s="3"/>
      <c r="LF305" s="3"/>
      <c r="LG305" s="3"/>
      <c r="LH305" s="3"/>
      <c r="LI305" s="3"/>
      <c r="LJ305" s="3"/>
      <c r="LK305" s="3"/>
      <c r="LL305" s="3"/>
      <c r="LM305" s="3"/>
      <c r="LN305" s="3"/>
      <c r="LO305" s="3">
        <v>2</v>
      </c>
    </row>
    <row r="306" spans="1:327" x14ac:dyDescent="0.25">
      <c r="A306" s="2" t="s">
        <v>883</v>
      </c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>
        <v>1</v>
      </c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>
        <v>1</v>
      </c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  <c r="JN306" s="3"/>
      <c r="JO306" s="3"/>
      <c r="JP306" s="3"/>
      <c r="JQ306" s="3"/>
      <c r="JR306" s="3"/>
      <c r="JS306" s="3"/>
      <c r="JT306" s="3"/>
      <c r="JU306" s="3"/>
      <c r="JV306" s="3"/>
      <c r="JW306" s="3"/>
      <c r="JX306" s="3"/>
      <c r="JY306" s="3"/>
      <c r="JZ306" s="3"/>
      <c r="KA306" s="3"/>
      <c r="KB306" s="3"/>
      <c r="KC306" s="3"/>
      <c r="KD306" s="3"/>
      <c r="KE306" s="3"/>
      <c r="KF306" s="3"/>
      <c r="KG306" s="3"/>
      <c r="KH306" s="3"/>
      <c r="KI306" s="3"/>
      <c r="KJ306" s="3"/>
      <c r="KK306" s="3"/>
      <c r="KL306" s="3"/>
      <c r="KM306" s="3"/>
      <c r="KN306" s="3"/>
      <c r="KO306" s="3"/>
      <c r="KP306" s="3"/>
      <c r="KQ306" s="3"/>
      <c r="KR306" s="3"/>
      <c r="KS306" s="3"/>
      <c r="KT306" s="3"/>
      <c r="KU306" s="3"/>
      <c r="KV306" s="3"/>
      <c r="KW306" s="3"/>
      <c r="KX306" s="3"/>
      <c r="KY306" s="3"/>
      <c r="KZ306" s="3"/>
      <c r="LA306" s="3"/>
      <c r="LB306" s="3"/>
      <c r="LC306" s="3"/>
      <c r="LD306" s="3"/>
      <c r="LE306" s="3"/>
      <c r="LF306" s="3"/>
      <c r="LG306" s="3"/>
      <c r="LH306" s="3"/>
      <c r="LI306" s="3"/>
      <c r="LJ306" s="3"/>
      <c r="LK306" s="3"/>
      <c r="LL306" s="3"/>
      <c r="LM306" s="3"/>
      <c r="LN306" s="3"/>
      <c r="LO306" s="3">
        <v>2</v>
      </c>
    </row>
    <row r="307" spans="1:327" x14ac:dyDescent="0.25">
      <c r="A307" s="2" t="s">
        <v>885</v>
      </c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>
        <v>1</v>
      </c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>
        <v>1</v>
      </c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>
        <v>1</v>
      </c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  <c r="JN307" s="3"/>
      <c r="JO307" s="3">
        <v>1</v>
      </c>
      <c r="JP307" s="3"/>
      <c r="JQ307" s="3"/>
      <c r="JR307" s="3"/>
      <c r="JS307" s="3"/>
      <c r="JT307" s="3"/>
      <c r="JU307" s="3"/>
      <c r="JV307" s="3"/>
      <c r="JW307" s="3"/>
      <c r="JX307" s="3"/>
      <c r="JY307" s="3"/>
      <c r="JZ307" s="3"/>
      <c r="KA307" s="3"/>
      <c r="KB307" s="3"/>
      <c r="KC307" s="3"/>
      <c r="KD307" s="3"/>
      <c r="KE307" s="3"/>
      <c r="KF307" s="3"/>
      <c r="KG307" s="3"/>
      <c r="KH307" s="3"/>
      <c r="KI307" s="3"/>
      <c r="KJ307" s="3"/>
      <c r="KK307" s="3"/>
      <c r="KL307" s="3"/>
      <c r="KM307" s="3"/>
      <c r="KN307" s="3"/>
      <c r="KO307" s="3"/>
      <c r="KP307" s="3"/>
      <c r="KQ307" s="3"/>
      <c r="KR307" s="3"/>
      <c r="KS307" s="3"/>
      <c r="KT307" s="3"/>
      <c r="KU307" s="3"/>
      <c r="KV307" s="3"/>
      <c r="KW307" s="3"/>
      <c r="KX307" s="3"/>
      <c r="KY307" s="3"/>
      <c r="KZ307" s="3"/>
      <c r="LA307" s="3"/>
      <c r="LB307" s="3"/>
      <c r="LC307" s="3"/>
      <c r="LD307" s="3"/>
      <c r="LE307" s="3"/>
      <c r="LF307" s="3"/>
      <c r="LG307" s="3"/>
      <c r="LH307" s="3"/>
      <c r="LI307" s="3"/>
      <c r="LJ307" s="3"/>
      <c r="LK307" s="3"/>
      <c r="LL307" s="3"/>
      <c r="LM307" s="3"/>
      <c r="LN307" s="3"/>
      <c r="LO307" s="3">
        <v>4</v>
      </c>
    </row>
    <row r="308" spans="1:327" x14ac:dyDescent="0.25">
      <c r="A308" s="2" t="s">
        <v>887</v>
      </c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>
        <v>1</v>
      </c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  <c r="JN308" s="3"/>
      <c r="JO308" s="3"/>
      <c r="JP308" s="3"/>
      <c r="JQ308" s="3"/>
      <c r="JR308" s="3"/>
      <c r="JS308" s="3"/>
      <c r="JT308" s="3"/>
      <c r="JU308" s="3"/>
      <c r="JV308" s="3"/>
      <c r="JW308" s="3"/>
      <c r="JX308" s="3"/>
      <c r="JY308" s="3"/>
      <c r="JZ308" s="3"/>
      <c r="KA308" s="3"/>
      <c r="KB308" s="3"/>
      <c r="KC308" s="3"/>
      <c r="KD308" s="3"/>
      <c r="KE308" s="3"/>
      <c r="KF308" s="3">
        <v>1</v>
      </c>
      <c r="KG308" s="3"/>
      <c r="KH308" s="3"/>
      <c r="KI308" s="3"/>
      <c r="KJ308" s="3"/>
      <c r="KK308" s="3"/>
      <c r="KL308" s="3"/>
      <c r="KM308" s="3"/>
      <c r="KN308" s="3"/>
      <c r="KO308" s="3"/>
      <c r="KP308" s="3"/>
      <c r="KQ308" s="3"/>
      <c r="KR308" s="3"/>
      <c r="KS308" s="3"/>
      <c r="KT308" s="3"/>
      <c r="KU308" s="3"/>
      <c r="KV308" s="3"/>
      <c r="KW308" s="3"/>
      <c r="KX308" s="3"/>
      <c r="KY308" s="3"/>
      <c r="KZ308" s="3"/>
      <c r="LA308" s="3"/>
      <c r="LB308" s="3"/>
      <c r="LC308" s="3"/>
      <c r="LD308" s="3"/>
      <c r="LE308" s="3"/>
      <c r="LF308" s="3"/>
      <c r="LG308" s="3"/>
      <c r="LH308" s="3"/>
      <c r="LI308" s="3"/>
      <c r="LJ308" s="3"/>
      <c r="LK308" s="3"/>
      <c r="LL308" s="3"/>
      <c r="LM308" s="3"/>
      <c r="LN308" s="3"/>
      <c r="LO308" s="3">
        <v>2</v>
      </c>
    </row>
    <row r="309" spans="1:327" x14ac:dyDescent="0.25">
      <c r="A309" s="2" t="s">
        <v>891</v>
      </c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>
        <v>2</v>
      </c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>
        <v>1</v>
      </c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  <c r="JN309" s="3"/>
      <c r="JO309" s="3"/>
      <c r="JP309" s="3"/>
      <c r="JQ309" s="3"/>
      <c r="JR309" s="3"/>
      <c r="JS309" s="3"/>
      <c r="JT309" s="3"/>
      <c r="JU309" s="3"/>
      <c r="JV309" s="3"/>
      <c r="JW309" s="3"/>
      <c r="JX309" s="3"/>
      <c r="JY309" s="3"/>
      <c r="JZ309" s="3"/>
      <c r="KA309" s="3"/>
      <c r="KB309" s="3"/>
      <c r="KC309" s="3"/>
      <c r="KD309" s="3"/>
      <c r="KE309" s="3"/>
      <c r="KF309" s="3"/>
      <c r="KG309" s="3"/>
      <c r="KH309" s="3"/>
      <c r="KI309" s="3"/>
      <c r="KJ309" s="3"/>
      <c r="KK309" s="3"/>
      <c r="KL309" s="3"/>
      <c r="KM309" s="3"/>
      <c r="KN309" s="3"/>
      <c r="KO309" s="3"/>
      <c r="KP309" s="3"/>
      <c r="KQ309" s="3"/>
      <c r="KR309" s="3"/>
      <c r="KS309" s="3"/>
      <c r="KT309" s="3"/>
      <c r="KU309" s="3"/>
      <c r="KV309" s="3"/>
      <c r="KW309" s="3"/>
      <c r="KX309" s="3"/>
      <c r="KY309" s="3"/>
      <c r="KZ309" s="3"/>
      <c r="LA309" s="3"/>
      <c r="LB309" s="3"/>
      <c r="LC309" s="3"/>
      <c r="LD309" s="3"/>
      <c r="LE309" s="3"/>
      <c r="LF309" s="3"/>
      <c r="LG309" s="3"/>
      <c r="LH309" s="3"/>
      <c r="LI309" s="3"/>
      <c r="LJ309" s="3"/>
      <c r="LK309" s="3"/>
      <c r="LL309" s="3"/>
      <c r="LM309" s="3"/>
      <c r="LN309" s="3"/>
      <c r="LO309" s="3">
        <v>3</v>
      </c>
    </row>
    <row r="310" spans="1:327" x14ac:dyDescent="0.25">
      <c r="A310" s="2" t="s">
        <v>894</v>
      </c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>
        <v>1</v>
      </c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>
        <v>4</v>
      </c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  <c r="JN310" s="3"/>
      <c r="JO310" s="3"/>
      <c r="JP310" s="3"/>
      <c r="JQ310" s="3"/>
      <c r="JR310" s="3"/>
      <c r="JS310" s="3"/>
      <c r="JT310" s="3"/>
      <c r="JU310" s="3"/>
      <c r="JV310" s="3"/>
      <c r="JW310" s="3"/>
      <c r="JX310" s="3"/>
      <c r="JY310" s="3"/>
      <c r="JZ310" s="3"/>
      <c r="KA310" s="3"/>
      <c r="KB310" s="3"/>
      <c r="KC310" s="3"/>
      <c r="KD310" s="3"/>
      <c r="KE310" s="3"/>
      <c r="KF310" s="3"/>
      <c r="KG310" s="3"/>
      <c r="KH310" s="3"/>
      <c r="KI310" s="3"/>
      <c r="KJ310" s="3"/>
      <c r="KK310" s="3"/>
      <c r="KL310" s="3"/>
      <c r="KM310" s="3"/>
      <c r="KN310" s="3"/>
      <c r="KO310" s="3"/>
      <c r="KP310" s="3"/>
      <c r="KQ310" s="3"/>
      <c r="KR310" s="3"/>
      <c r="KS310" s="3"/>
      <c r="KT310" s="3"/>
      <c r="KU310" s="3"/>
      <c r="KV310" s="3"/>
      <c r="KW310" s="3"/>
      <c r="KX310" s="3"/>
      <c r="KY310" s="3"/>
      <c r="KZ310" s="3"/>
      <c r="LA310" s="3"/>
      <c r="LB310" s="3"/>
      <c r="LC310" s="3"/>
      <c r="LD310" s="3"/>
      <c r="LE310" s="3"/>
      <c r="LF310" s="3"/>
      <c r="LG310" s="3"/>
      <c r="LH310" s="3"/>
      <c r="LI310" s="3"/>
      <c r="LJ310" s="3"/>
      <c r="LK310" s="3"/>
      <c r="LL310" s="3"/>
      <c r="LM310" s="3"/>
      <c r="LN310" s="3"/>
      <c r="LO310" s="3">
        <v>5</v>
      </c>
    </row>
    <row r="311" spans="1:327" x14ac:dyDescent="0.25">
      <c r="A311" s="2" t="s">
        <v>897</v>
      </c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>
        <v>1</v>
      </c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>
        <v>1</v>
      </c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>
        <v>1</v>
      </c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  <c r="JN311" s="3"/>
      <c r="JO311" s="3">
        <v>1</v>
      </c>
      <c r="JP311" s="3"/>
      <c r="JQ311" s="3"/>
      <c r="JR311" s="3"/>
      <c r="JS311" s="3"/>
      <c r="JT311" s="3"/>
      <c r="JU311" s="3"/>
      <c r="JV311" s="3"/>
      <c r="JW311" s="3"/>
      <c r="JX311" s="3"/>
      <c r="JY311" s="3"/>
      <c r="JZ311" s="3"/>
      <c r="KA311" s="3"/>
      <c r="KB311" s="3"/>
      <c r="KC311" s="3"/>
      <c r="KD311" s="3"/>
      <c r="KE311" s="3"/>
      <c r="KF311" s="3"/>
      <c r="KG311" s="3"/>
      <c r="KH311" s="3"/>
      <c r="KI311" s="3"/>
      <c r="KJ311" s="3"/>
      <c r="KK311" s="3"/>
      <c r="KL311" s="3"/>
      <c r="KM311" s="3"/>
      <c r="KN311" s="3"/>
      <c r="KO311" s="3"/>
      <c r="KP311" s="3"/>
      <c r="KQ311" s="3"/>
      <c r="KR311" s="3"/>
      <c r="KS311" s="3"/>
      <c r="KT311" s="3"/>
      <c r="KU311" s="3"/>
      <c r="KV311" s="3"/>
      <c r="KW311" s="3"/>
      <c r="KX311" s="3"/>
      <c r="KY311" s="3"/>
      <c r="KZ311" s="3"/>
      <c r="LA311" s="3"/>
      <c r="LB311" s="3"/>
      <c r="LC311" s="3"/>
      <c r="LD311" s="3"/>
      <c r="LE311" s="3"/>
      <c r="LF311" s="3"/>
      <c r="LG311" s="3"/>
      <c r="LH311" s="3"/>
      <c r="LI311" s="3"/>
      <c r="LJ311" s="3"/>
      <c r="LK311" s="3"/>
      <c r="LL311" s="3"/>
      <c r="LM311" s="3"/>
      <c r="LN311" s="3"/>
      <c r="LO311" s="3">
        <v>4</v>
      </c>
    </row>
    <row r="312" spans="1:327" x14ac:dyDescent="0.25">
      <c r="A312" s="2" t="s">
        <v>899</v>
      </c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>
        <v>1</v>
      </c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>
        <v>1</v>
      </c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  <c r="JN312" s="3"/>
      <c r="JO312" s="3"/>
      <c r="JP312" s="3"/>
      <c r="JQ312" s="3"/>
      <c r="JR312" s="3"/>
      <c r="JS312" s="3"/>
      <c r="JT312" s="3"/>
      <c r="JU312" s="3"/>
      <c r="JV312" s="3"/>
      <c r="JW312" s="3"/>
      <c r="JX312" s="3"/>
      <c r="JY312" s="3"/>
      <c r="JZ312" s="3"/>
      <c r="KA312" s="3"/>
      <c r="KB312" s="3"/>
      <c r="KC312" s="3"/>
      <c r="KD312" s="3"/>
      <c r="KE312" s="3"/>
      <c r="KF312" s="3"/>
      <c r="KG312" s="3"/>
      <c r="KH312" s="3"/>
      <c r="KI312" s="3"/>
      <c r="KJ312" s="3"/>
      <c r="KK312" s="3"/>
      <c r="KL312" s="3"/>
      <c r="KM312" s="3"/>
      <c r="KN312" s="3"/>
      <c r="KO312" s="3"/>
      <c r="KP312" s="3"/>
      <c r="KQ312" s="3"/>
      <c r="KR312" s="3"/>
      <c r="KS312" s="3"/>
      <c r="KT312" s="3"/>
      <c r="KU312" s="3"/>
      <c r="KV312" s="3"/>
      <c r="KW312" s="3"/>
      <c r="KX312" s="3"/>
      <c r="KY312" s="3"/>
      <c r="KZ312" s="3"/>
      <c r="LA312" s="3"/>
      <c r="LB312" s="3"/>
      <c r="LC312" s="3"/>
      <c r="LD312" s="3"/>
      <c r="LE312" s="3"/>
      <c r="LF312" s="3"/>
      <c r="LG312" s="3"/>
      <c r="LH312" s="3"/>
      <c r="LI312" s="3"/>
      <c r="LJ312" s="3"/>
      <c r="LK312" s="3"/>
      <c r="LL312" s="3"/>
      <c r="LM312" s="3"/>
      <c r="LN312" s="3"/>
      <c r="LO312" s="3">
        <v>2</v>
      </c>
    </row>
    <row r="313" spans="1:327" x14ac:dyDescent="0.25">
      <c r="A313" s="2" t="s">
        <v>901</v>
      </c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>
        <v>2</v>
      </c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>
        <v>1</v>
      </c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>
        <v>1</v>
      </c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  <c r="JN313" s="3"/>
      <c r="JO313" s="3"/>
      <c r="JP313" s="3"/>
      <c r="JQ313" s="3"/>
      <c r="JR313" s="3"/>
      <c r="JS313" s="3"/>
      <c r="JT313" s="3"/>
      <c r="JU313" s="3"/>
      <c r="JV313" s="3"/>
      <c r="JW313" s="3"/>
      <c r="JX313" s="3"/>
      <c r="JY313" s="3"/>
      <c r="JZ313" s="3"/>
      <c r="KA313" s="3"/>
      <c r="KB313" s="3"/>
      <c r="KC313" s="3"/>
      <c r="KD313" s="3"/>
      <c r="KE313" s="3"/>
      <c r="KF313" s="3"/>
      <c r="KG313" s="3"/>
      <c r="KH313" s="3"/>
      <c r="KI313" s="3"/>
      <c r="KJ313" s="3"/>
      <c r="KK313" s="3"/>
      <c r="KL313" s="3"/>
      <c r="KM313" s="3"/>
      <c r="KN313" s="3"/>
      <c r="KO313" s="3"/>
      <c r="KP313" s="3"/>
      <c r="KQ313" s="3"/>
      <c r="KR313" s="3"/>
      <c r="KS313" s="3"/>
      <c r="KT313" s="3"/>
      <c r="KU313" s="3"/>
      <c r="KV313" s="3"/>
      <c r="KW313" s="3"/>
      <c r="KX313" s="3"/>
      <c r="KY313" s="3"/>
      <c r="KZ313" s="3"/>
      <c r="LA313" s="3"/>
      <c r="LB313" s="3"/>
      <c r="LC313" s="3"/>
      <c r="LD313" s="3"/>
      <c r="LE313" s="3"/>
      <c r="LF313" s="3"/>
      <c r="LG313" s="3"/>
      <c r="LH313" s="3"/>
      <c r="LI313" s="3"/>
      <c r="LJ313" s="3"/>
      <c r="LK313" s="3"/>
      <c r="LL313" s="3"/>
      <c r="LM313" s="3"/>
      <c r="LN313" s="3"/>
      <c r="LO313" s="3">
        <v>4</v>
      </c>
    </row>
    <row r="314" spans="1:327" x14ac:dyDescent="0.25">
      <c r="A314" s="2" t="s">
        <v>903</v>
      </c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>
        <v>1</v>
      </c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>
        <v>1</v>
      </c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  <c r="JN314" s="3"/>
      <c r="JO314" s="3"/>
      <c r="JP314" s="3"/>
      <c r="JQ314" s="3"/>
      <c r="JR314" s="3"/>
      <c r="JS314" s="3"/>
      <c r="JT314" s="3"/>
      <c r="JU314" s="3"/>
      <c r="JV314" s="3"/>
      <c r="JW314" s="3"/>
      <c r="JX314" s="3"/>
      <c r="JY314" s="3"/>
      <c r="JZ314" s="3"/>
      <c r="KA314" s="3"/>
      <c r="KB314" s="3"/>
      <c r="KC314" s="3"/>
      <c r="KD314" s="3"/>
      <c r="KE314" s="3"/>
      <c r="KF314" s="3"/>
      <c r="KG314" s="3"/>
      <c r="KH314" s="3"/>
      <c r="KI314" s="3"/>
      <c r="KJ314" s="3"/>
      <c r="KK314" s="3"/>
      <c r="KL314" s="3"/>
      <c r="KM314" s="3"/>
      <c r="KN314" s="3"/>
      <c r="KO314" s="3"/>
      <c r="KP314" s="3"/>
      <c r="KQ314" s="3"/>
      <c r="KR314" s="3"/>
      <c r="KS314" s="3"/>
      <c r="KT314" s="3"/>
      <c r="KU314" s="3"/>
      <c r="KV314" s="3"/>
      <c r="KW314" s="3"/>
      <c r="KX314" s="3"/>
      <c r="KY314" s="3"/>
      <c r="KZ314" s="3"/>
      <c r="LA314" s="3"/>
      <c r="LB314" s="3"/>
      <c r="LC314" s="3"/>
      <c r="LD314" s="3"/>
      <c r="LE314" s="3"/>
      <c r="LF314" s="3"/>
      <c r="LG314" s="3"/>
      <c r="LH314" s="3"/>
      <c r="LI314" s="3"/>
      <c r="LJ314" s="3"/>
      <c r="LK314" s="3"/>
      <c r="LL314" s="3"/>
      <c r="LM314" s="3"/>
      <c r="LN314" s="3"/>
      <c r="LO314" s="3">
        <v>2</v>
      </c>
    </row>
    <row r="315" spans="1:327" x14ac:dyDescent="0.25">
      <c r="A315" s="2" t="s">
        <v>905</v>
      </c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>
        <v>1</v>
      </c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>
        <v>1</v>
      </c>
      <c r="JF315" s="3">
        <v>1</v>
      </c>
      <c r="JG315" s="3"/>
      <c r="JH315" s="3">
        <v>1</v>
      </c>
      <c r="JI315" s="3"/>
      <c r="JJ315" s="3"/>
      <c r="JK315" s="3"/>
      <c r="JL315" s="3"/>
      <c r="JM315" s="3"/>
      <c r="JN315" s="3"/>
      <c r="JO315" s="3"/>
      <c r="JP315" s="3"/>
      <c r="JQ315" s="3"/>
      <c r="JR315" s="3"/>
      <c r="JS315" s="3"/>
      <c r="JT315" s="3"/>
      <c r="JU315" s="3"/>
      <c r="JV315" s="3"/>
      <c r="JW315" s="3"/>
      <c r="JX315" s="3"/>
      <c r="JY315" s="3"/>
      <c r="JZ315" s="3"/>
      <c r="KA315" s="3"/>
      <c r="KB315" s="3"/>
      <c r="KC315" s="3"/>
      <c r="KD315" s="3"/>
      <c r="KE315" s="3"/>
      <c r="KF315" s="3"/>
      <c r="KG315" s="3"/>
      <c r="KH315" s="3"/>
      <c r="KI315" s="3"/>
      <c r="KJ315" s="3"/>
      <c r="KK315" s="3"/>
      <c r="KL315" s="3"/>
      <c r="KM315" s="3"/>
      <c r="KN315" s="3"/>
      <c r="KO315" s="3"/>
      <c r="KP315" s="3"/>
      <c r="KQ315" s="3"/>
      <c r="KR315" s="3"/>
      <c r="KS315" s="3"/>
      <c r="KT315" s="3"/>
      <c r="KU315" s="3"/>
      <c r="KV315" s="3"/>
      <c r="KW315" s="3"/>
      <c r="KX315" s="3"/>
      <c r="KY315" s="3"/>
      <c r="KZ315" s="3"/>
      <c r="LA315" s="3"/>
      <c r="LB315" s="3"/>
      <c r="LC315" s="3"/>
      <c r="LD315" s="3"/>
      <c r="LE315" s="3"/>
      <c r="LF315" s="3"/>
      <c r="LG315" s="3"/>
      <c r="LH315" s="3"/>
      <c r="LI315" s="3"/>
      <c r="LJ315" s="3"/>
      <c r="LK315" s="3"/>
      <c r="LL315" s="3"/>
      <c r="LM315" s="3"/>
      <c r="LN315" s="3"/>
      <c r="LO315" s="3">
        <v>4</v>
      </c>
    </row>
    <row r="316" spans="1:327" x14ac:dyDescent="0.25">
      <c r="A316" s="2" t="s">
        <v>907</v>
      </c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>
        <v>1</v>
      </c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>
        <v>1</v>
      </c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>
        <v>1</v>
      </c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>
        <v>1</v>
      </c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  <c r="JN316" s="3"/>
      <c r="JO316" s="3"/>
      <c r="JP316" s="3"/>
      <c r="JQ316" s="3"/>
      <c r="JR316" s="3"/>
      <c r="JS316" s="3"/>
      <c r="JT316" s="3"/>
      <c r="JU316" s="3"/>
      <c r="JV316" s="3"/>
      <c r="JW316" s="3"/>
      <c r="JX316" s="3"/>
      <c r="JY316" s="3"/>
      <c r="JZ316" s="3"/>
      <c r="KA316" s="3"/>
      <c r="KB316" s="3"/>
      <c r="KC316" s="3"/>
      <c r="KD316" s="3"/>
      <c r="KE316" s="3"/>
      <c r="KF316" s="3"/>
      <c r="KG316" s="3"/>
      <c r="KH316" s="3"/>
      <c r="KI316" s="3"/>
      <c r="KJ316" s="3"/>
      <c r="KK316" s="3"/>
      <c r="KL316" s="3"/>
      <c r="KM316" s="3"/>
      <c r="KN316" s="3"/>
      <c r="KO316" s="3"/>
      <c r="KP316" s="3"/>
      <c r="KQ316" s="3"/>
      <c r="KR316" s="3"/>
      <c r="KS316" s="3"/>
      <c r="KT316" s="3"/>
      <c r="KU316" s="3"/>
      <c r="KV316" s="3"/>
      <c r="KW316" s="3"/>
      <c r="KX316" s="3"/>
      <c r="KY316" s="3"/>
      <c r="KZ316" s="3"/>
      <c r="LA316" s="3"/>
      <c r="LB316" s="3"/>
      <c r="LC316" s="3"/>
      <c r="LD316" s="3"/>
      <c r="LE316" s="3"/>
      <c r="LF316" s="3"/>
      <c r="LG316" s="3"/>
      <c r="LH316" s="3"/>
      <c r="LI316" s="3"/>
      <c r="LJ316" s="3"/>
      <c r="LK316" s="3"/>
      <c r="LL316" s="3"/>
      <c r="LM316" s="3"/>
      <c r="LN316" s="3"/>
      <c r="LO316" s="3">
        <v>4</v>
      </c>
    </row>
    <row r="317" spans="1:327" x14ac:dyDescent="0.25">
      <c r="A317" s="2" t="s">
        <v>909</v>
      </c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>
        <v>1</v>
      </c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  <c r="JN317" s="3"/>
      <c r="JO317" s="3"/>
      <c r="JP317" s="3"/>
      <c r="JQ317" s="3"/>
      <c r="JR317" s="3"/>
      <c r="JS317" s="3"/>
      <c r="JT317" s="3"/>
      <c r="JU317" s="3"/>
      <c r="JV317" s="3"/>
      <c r="JW317" s="3"/>
      <c r="JX317" s="3"/>
      <c r="JY317" s="3"/>
      <c r="JZ317" s="3"/>
      <c r="KA317" s="3"/>
      <c r="KB317" s="3"/>
      <c r="KC317" s="3"/>
      <c r="KD317" s="3"/>
      <c r="KE317" s="3"/>
      <c r="KF317" s="3"/>
      <c r="KG317" s="3"/>
      <c r="KH317" s="3"/>
      <c r="KI317" s="3"/>
      <c r="KJ317" s="3"/>
      <c r="KK317" s="3"/>
      <c r="KL317" s="3"/>
      <c r="KM317" s="3"/>
      <c r="KN317" s="3"/>
      <c r="KO317" s="3"/>
      <c r="KP317" s="3"/>
      <c r="KQ317" s="3"/>
      <c r="KR317" s="3"/>
      <c r="KS317" s="3"/>
      <c r="KT317" s="3"/>
      <c r="KU317" s="3"/>
      <c r="KV317" s="3"/>
      <c r="KW317" s="3"/>
      <c r="KX317" s="3"/>
      <c r="KY317" s="3"/>
      <c r="KZ317" s="3"/>
      <c r="LA317" s="3"/>
      <c r="LB317" s="3"/>
      <c r="LC317" s="3"/>
      <c r="LD317" s="3"/>
      <c r="LE317" s="3"/>
      <c r="LF317" s="3"/>
      <c r="LG317" s="3"/>
      <c r="LH317" s="3"/>
      <c r="LI317" s="3"/>
      <c r="LJ317" s="3"/>
      <c r="LK317" s="3"/>
      <c r="LL317" s="3"/>
      <c r="LM317" s="3"/>
      <c r="LN317" s="3"/>
      <c r="LO317" s="3">
        <v>1</v>
      </c>
    </row>
    <row r="318" spans="1:327" x14ac:dyDescent="0.25">
      <c r="A318" s="2" t="s">
        <v>911</v>
      </c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>
        <v>1</v>
      </c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>
        <v>1</v>
      </c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  <c r="JN318" s="3"/>
      <c r="JO318" s="3"/>
      <c r="JP318" s="3"/>
      <c r="JQ318" s="3"/>
      <c r="JR318" s="3"/>
      <c r="JS318" s="3"/>
      <c r="JT318" s="3"/>
      <c r="JU318" s="3"/>
      <c r="JV318" s="3"/>
      <c r="JW318" s="3"/>
      <c r="JX318" s="3"/>
      <c r="JY318" s="3"/>
      <c r="JZ318" s="3"/>
      <c r="KA318" s="3"/>
      <c r="KB318" s="3"/>
      <c r="KC318" s="3"/>
      <c r="KD318" s="3"/>
      <c r="KE318" s="3"/>
      <c r="KF318" s="3"/>
      <c r="KG318" s="3"/>
      <c r="KH318" s="3"/>
      <c r="KI318" s="3"/>
      <c r="KJ318" s="3"/>
      <c r="KK318" s="3"/>
      <c r="KL318" s="3"/>
      <c r="KM318" s="3"/>
      <c r="KN318" s="3"/>
      <c r="KO318" s="3"/>
      <c r="KP318" s="3"/>
      <c r="KQ318" s="3"/>
      <c r="KR318" s="3"/>
      <c r="KS318" s="3"/>
      <c r="KT318" s="3"/>
      <c r="KU318" s="3"/>
      <c r="KV318" s="3"/>
      <c r="KW318" s="3"/>
      <c r="KX318" s="3"/>
      <c r="KY318" s="3"/>
      <c r="KZ318" s="3"/>
      <c r="LA318" s="3"/>
      <c r="LB318" s="3"/>
      <c r="LC318" s="3"/>
      <c r="LD318" s="3"/>
      <c r="LE318" s="3"/>
      <c r="LF318" s="3"/>
      <c r="LG318" s="3"/>
      <c r="LH318" s="3"/>
      <c r="LI318" s="3"/>
      <c r="LJ318" s="3"/>
      <c r="LK318" s="3"/>
      <c r="LL318" s="3"/>
      <c r="LM318" s="3"/>
      <c r="LN318" s="3"/>
      <c r="LO318" s="3">
        <v>2</v>
      </c>
    </row>
    <row r="319" spans="1:327" x14ac:dyDescent="0.25">
      <c r="A319" s="2" t="s">
        <v>913</v>
      </c>
      <c r="B319" s="3"/>
      <c r="C319" s="3"/>
      <c r="D319" s="3"/>
      <c r="E319" s="3"/>
      <c r="F319" s="3"/>
      <c r="G319" s="3"/>
      <c r="H319" s="3"/>
      <c r="I319" s="3"/>
      <c r="J319" s="3">
        <v>1</v>
      </c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>
        <v>2</v>
      </c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>
        <v>1</v>
      </c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  <c r="JN319" s="3"/>
      <c r="JO319" s="3"/>
      <c r="JP319" s="3"/>
      <c r="JQ319" s="3"/>
      <c r="JR319" s="3"/>
      <c r="JS319" s="3"/>
      <c r="JT319" s="3"/>
      <c r="JU319" s="3"/>
      <c r="JV319" s="3"/>
      <c r="JW319" s="3"/>
      <c r="JX319" s="3"/>
      <c r="JY319" s="3"/>
      <c r="JZ319" s="3"/>
      <c r="KA319" s="3"/>
      <c r="KB319" s="3"/>
      <c r="KC319" s="3"/>
      <c r="KD319" s="3"/>
      <c r="KE319" s="3"/>
      <c r="KF319" s="3"/>
      <c r="KG319" s="3"/>
      <c r="KH319" s="3"/>
      <c r="KI319" s="3"/>
      <c r="KJ319" s="3"/>
      <c r="KK319" s="3"/>
      <c r="KL319" s="3"/>
      <c r="KM319" s="3"/>
      <c r="KN319" s="3"/>
      <c r="KO319" s="3"/>
      <c r="KP319" s="3"/>
      <c r="KQ319" s="3"/>
      <c r="KR319" s="3"/>
      <c r="KS319" s="3"/>
      <c r="KT319" s="3"/>
      <c r="KU319" s="3"/>
      <c r="KV319" s="3">
        <v>2</v>
      </c>
      <c r="KW319" s="3"/>
      <c r="KX319" s="3"/>
      <c r="KY319" s="3"/>
      <c r="KZ319" s="3"/>
      <c r="LA319" s="3"/>
      <c r="LB319" s="3"/>
      <c r="LC319" s="3"/>
      <c r="LD319" s="3"/>
      <c r="LE319" s="3"/>
      <c r="LF319" s="3"/>
      <c r="LG319" s="3"/>
      <c r="LH319" s="3"/>
      <c r="LI319" s="3"/>
      <c r="LJ319" s="3"/>
      <c r="LK319" s="3"/>
      <c r="LL319" s="3"/>
      <c r="LM319" s="3"/>
      <c r="LN319" s="3"/>
      <c r="LO319" s="3">
        <v>6</v>
      </c>
    </row>
    <row r="320" spans="1:327" x14ac:dyDescent="0.25">
      <c r="A320" s="2" t="s">
        <v>915</v>
      </c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>
        <v>1</v>
      </c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>
        <v>2</v>
      </c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>
        <v>2</v>
      </c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  <c r="JN320" s="3"/>
      <c r="JO320" s="3"/>
      <c r="JP320" s="3"/>
      <c r="JQ320" s="3"/>
      <c r="JR320" s="3"/>
      <c r="JS320" s="3"/>
      <c r="JT320" s="3"/>
      <c r="JU320" s="3"/>
      <c r="JV320" s="3"/>
      <c r="JW320" s="3"/>
      <c r="JX320" s="3"/>
      <c r="JY320" s="3"/>
      <c r="JZ320" s="3"/>
      <c r="KA320" s="3"/>
      <c r="KB320" s="3"/>
      <c r="KC320" s="3"/>
      <c r="KD320" s="3"/>
      <c r="KE320" s="3"/>
      <c r="KF320" s="3"/>
      <c r="KG320" s="3"/>
      <c r="KH320" s="3"/>
      <c r="KI320" s="3"/>
      <c r="KJ320" s="3"/>
      <c r="KK320" s="3"/>
      <c r="KL320" s="3"/>
      <c r="KM320" s="3"/>
      <c r="KN320" s="3"/>
      <c r="KO320" s="3"/>
      <c r="KP320" s="3"/>
      <c r="KQ320" s="3"/>
      <c r="KR320" s="3"/>
      <c r="KS320" s="3"/>
      <c r="KT320" s="3"/>
      <c r="KU320" s="3"/>
      <c r="KV320" s="3"/>
      <c r="KW320" s="3"/>
      <c r="KX320" s="3"/>
      <c r="KY320" s="3"/>
      <c r="KZ320" s="3"/>
      <c r="LA320" s="3"/>
      <c r="LB320" s="3"/>
      <c r="LC320" s="3"/>
      <c r="LD320" s="3"/>
      <c r="LE320" s="3"/>
      <c r="LF320" s="3"/>
      <c r="LG320" s="3"/>
      <c r="LH320" s="3"/>
      <c r="LI320" s="3"/>
      <c r="LJ320" s="3"/>
      <c r="LK320" s="3"/>
      <c r="LL320" s="3"/>
      <c r="LM320" s="3"/>
      <c r="LN320" s="3"/>
      <c r="LO320" s="3">
        <v>5</v>
      </c>
    </row>
    <row r="321" spans="1:327" x14ac:dyDescent="0.25">
      <c r="A321" s="2" t="s">
        <v>917</v>
      </c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>
        <v>1</v>
      </c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>
        <v>1</v>
      </c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>
        <v>2</v>
      </c>
      <c r="GA321" s="3"/>
      <c r="GB321" s="3"/>
      <c r="GC321" s="3"/>
      <c r="GD321" s="3"/>
      <c r="GE321" s="3"/>
      <c r="GF321" s="3"/>
      <c r="GG321" s="3">
        <v>1</v>
      </c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>
        <v>1</v>
      </c>
      <c r="HP321" s="3">
        <v>1</v>
      </c>
      <c r="HQ321" s="3"/>
      <c r="HR321" s="3"/>
      <c r="HS321" s="3"/>
      <c r="HT321" s="3"/>
      <c r="HU321" s="3"/>
      <c r="HV321" s="3"/>
      <c r="HW321" s="3"/>
      <c r="HX321" s="3">
        <v>1</v>
      </c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  <c r="JN321" s="3"/>
      <c r="JO321" s="3"/>
      <c r="JP321" s="3"/>
      <c r="JQ321" s="3"/>
      <c r="JR321" s="3"/>
      <c r="JS321" s="3"/>
      <c r="JT321" s="3"/>
      <c r="JU321" s="3"/>
      <c r="JV321" s="3"/>
      <c r="JW321" s="3"/>
      <c r="JX321" s="3"/>
      <c r="JY321" s="3"/>
      <c r="JZ321" s="3"/>
      <c r="KA321" s="3"/>
      <c r="KB321" s="3"/>
      <c r="KC321" s="3"/>
      <c r="KD321" s="3"/>
      <c r="KE321" s="3"/>
      <c r="KF321" s="3"/>
      <c r="KG321" s="3"/>
      <c r="KH321" s="3"/>
      <c r="KI321" s="3"/>
      <c r="KJ321" s="3"/>
      <c r="KK321" s="3"/>
      <c r="KL321" s="3"/>
      <c r="KM321" s="3"/>
      <c r="KN321" s="3"/>
      <c r="KO321" s="3"/>
      <c r="KP321" s="3"/>
      <c r="KQ321" s="3"/>
      <c r="KR321" s="3"/>
      <c r="KS321" s="3"/>
      <c r="KT321" s="3"/>
      <c r="KU321" s="3"/>
      <c r="KV321" s="3"/>
      <c r="KW321" s="3"/>
      <c r="KX321" s="3"/>
      <c r="KY321" s="3"/>
      <c r="KZ321" s="3"/>
      <c r="LA321" s="3"/>
      <c r="LB321" s="3"/>
      <c r="LC321" s="3"/>
      <c r="LD321" s="3"/>
      <c r="LE321" s="3"/>
      <c r="LF321" s="3"/>
      <c r="LG321" s="3"/>
      <c r="LH321" s="3"/>
      <c r="LI321" s="3"/>
      <c r="LJ321" s="3"/>
      <c r="LK321" s="3"/>
      <c r="LL321" s="3"/>
      <c r="LM321" s="3"/>
      <c r="LN321" s="3"/>
      <c r="LO321" s="3">
        <v>8</v>
      </c>
    </row>
    <row r="322" spans="1:327" x14ac:dyDescent="0.25">
      <c r="A322" s="2" t="s">
        <v>921</v>
      </c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>
        <v>2</v>
      </c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>
        <v>1</v>
      </c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>
        <v>1</v>
      </c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  <c r="JL322" s="3"/>
      <c r="JM322" s="3"/>
      <c r="JN322" s="3"/>
      <c r="JO322" s="3"/>
      <c r="JP322" s="3"/>
      <c r="JQ322" s="3"/>
      <c r="JR322" s="3"/>
      <c r="JS322" s="3"/>
      <c r="JT322" s="3"/>
      <c r="JU322" s="3"/>
      <c r="JV322" s="3"/>
      <c r="JW322" s="3"/>
      <c r="JX322" s="3"/>
      <c r="JY322" s="3"/>
      <c r="JZ322" s="3"/>
      <c r="KA322" s="3"/>
      <c r="KB322" s="3"/>
      <c r="KC322" s="3"/>
      <c r="KD322" s="3"/>
      <c r="KE322" s="3"/>
      <c r="KF322" s="3"/>
      <c r="KG322" s="3"/>
      <c r="KH322" s="3"/>
      <c r="KI322" s="3"/>
      <c r="KJ322" s="3"/>
      <c r="KK322" s="3"/>
      <c r="KL322" s="3"/>
      <c r="KM322" s="3"/>
      <c r="KN322" s="3"/>
      <c r="KO322" s="3"/>
      <c r="KP322" s="3"/>
      <c r="KQ322" s="3"/>
      <c r="KR322" s="3"/>
      <c r="KS322" s="3"/>
      <c r="KT322" s="3"/>
      <c r="KU322" s="3"/>
      <c r="KV322" s="3"/>
      <c r="KW322" s="3"/>
      <c r="KX322" s="3"/>
      <c r="KY322" s="3"/>
      <c r="KZ322" s="3"/>
      <c r="LA322" s="3"/>
      <c r="LB322" s="3"/>
      <c r="LC322" s="3"/>
      <c r="LD322" s="3"/>
      <c r="LE322" s="3"/>
      <c r="LF322" s="3"/>
      <c r="LG322" s="3"/>
      <c r="LH322" s="3"/>
      <c r="LI322" s="3"/>
      <c r="LJ322" s="3"/>
      <c r="LK322" s="3"/>
      <c r="LL322" s="3"/>
      <c r="LM322" s="3"/>
      <c r="LN322" s="3"/>
      <c r="LO322" s="3">
        <v>4</v>
      </c>
    </row>
    <row r="323" spans="1:327" x14ac:dyDescent="0.25">
      <c r="A323" s="2" t="s">
        <v>923</v>
      </c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>
        <v>2</v>
      </c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>
        <v>1</v>
      </c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  <c r="JL323" s="3"/>
      <c r="JM323" s="3"/>
      <c r="JN323" s="3"/>
      <c r="JO323" s="3"/>
      <c r="JP323" s="3"/>
      <c r="JQ323" s="3"/>
      <c r="JR323" s="3"/>
      <c r="JS323" s="3"/>
      <c r="JT323" s="3"/>
      <c r="JU323" s="3"/>
      <c r="JV323" s="3"/>
      <c r="JW323" s="3"/>
      <c r="JX323" s="3"/>
      <c r="JY323" s="3"/>
      <c r="JZ323" s="3"/>
      <c r="KA323" s="3"/>
      <c r="KB323" s="3"/>
      <c r="KC323" s="3"/>
      <c r="KD323" s="3"/>
      <c r="KE323" s="3"/>
      <c r="KF323" s="3"/>
      <c r="KG323" s="3"/>
      <c r="KH323" s="3"/>
      <c r="KI323" s="3"/>
      <c r="KJ323" s="3"/>
      <c r="KK323" s="3"/>
      <c r="KL323" s="3"/>
      <c r="KM323" s="3"/>
      <c r="KN323" s="3"/>
      <c r="KO323" s="3"/>
      <c r="KP323" s="3"/>
      <c r="KQ323" s="3">
        <v>1</v>
      </c>
      <c r="KR323" s="3"/>
      <c r="KS323" s="3"/>
      <c r="KT323" s="3"/>
      <c r="KU323" s="3"/>
      <c r="KV323" s="3"/>
      <c r="KW323" s="3"/>
      <c r="KX323" s="3"/>
      <c r="KY323" s="3"/>
      <c r="KZ323" s="3"/>
      <c r="LA323" s="3"/>
      <c r="LB323" s="3"/>
      <c r="LC323" s="3"/>
      <c r="LD323" s="3"/>
      <c r="LE323" s="3"/>
      <c r="LF323" s="3"/>
      <c r="LG323" s="3"/>
      <c r="LH323" s="3"/>
      <c r="LI323" s="3"/>
      <c r="LJ323" s="3"/>
      <c r="LK323" s="3"/>
      <c r="LL323" s="3"/>
      <c r="LM323" s="3"/>
      <c r="LN323" s="3"/>
      <c r="LO323" s="3">
        <v>4</v>
      </c>
    </row>
    <row r="324" spans="1:327" x14ac:dyDescent="0.25">
      <c r="A324" s="2" t="s">
        <v>925</v>
      </c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>
        <v>2</v>
      </c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>
        <v>1</v>
      </c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>
        <v>1</v>
      </c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  <c r="JL324" s="3"/>
      <c r="JM324" s="3"/>
      <c r="JN324" s="3"/>
      <c r="JO324" s="3"/>
      <c r="JP324" s="3"/>
      <c r="JQ324" s="3"/>
      <c r="JR324" s="3"/>
      <c r="JS324" s="3"/>
      <c r="JT324" s="3"/>
      <c r="JU324" s="3"/>
      <c r="JV324" s="3"/>
      <c r="JW324" s="3"/>
      <c r="JX324" s="3"/>
      <c r="JY324" s="3"/>
      <c r="JZ324" s="3"/>
      <c r="KA324" s="3"/>
      <c r="KB324" s="3"/>
      <c r="KC324" s="3"/>
      <c r="KD324" s="3"/>
      <c r="KE324" s="3"/>
      <c r="KF324" s="3"/>
      <c r="KG324" s="3"/>
      <c r="KH324" s="3"/>
      <c r="KI324" s="3"/>
      <c r="KJ324" s="3"/>
      <c r="KK324" s="3"/>
      <c r="KL324" s="3"/>
      <c r="KM324" s="3"/>
      <c r="KN324" s="3"/>
      <c r="KO324" s="3"/>
      <c r="KP324" s="3"/>
      <c r="KQ324" s="3"/>
      <c r="KR324" s="3"/>
      <c r="KS324" s="3"/>
      <c r="KT324" s="3"/>
      <c r="KU324" s="3"/>
      <c r="KV324" s="3"/>
      <c r="KW324" s="3"/>
      <c r="KX324" s="3"/>
      <c r="KY324" s="3"/>
      <c r="KZ324" s="3"/>
      <c r="LA324" s="3"/>
      <c r="LB324" s="3"/>
      <c r="LC324" s="3"/>
      <c r="LD324" s="3"/>
      <c r="LE324" s="3"/>
      <c r="LF324" s="3"/>
      <c r="LG324" s="3"/>
      <c r="LH324" s="3"/>
      <c r="LI324" s="3"/>
      <c r="LJ324" s="3"/>
      <c r="LK324" s="3"/>
      <c r="LL324" s="3"/>
      <c r="LM324" s="3"/>
      <c r="LN324" s="3"/>
      <c r="LO324" s="3">
        <v>4</v>
      </c>
    </row>
    <row r="325" spans="1:327" x14ac:dyDescent="0.25">
      <c r="A325" s="2" t="s">
        <v>927</v>
      </c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>
        <v>2</v>
      </c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>
        <v>1</v>
      </c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>
        <v>1</v>
      </c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  <c r="JW325" s="3"/>
      <c r="JX325" s="3"/>
      <c r="JY325" s="3"/>
      <c r="JZ325" s="3"/>
      <c r="KA325" s="3"/>
      <c r="KB325" s="3"/>
      <c r="KC325" s="3"/>
      <c r="KD325" s="3"/>
      <c r="KE325" s="3"/>
      <c r="KF325" s="3"/>
      <c r="KG325" s="3"/>
      <c r="KH325" s="3"/>
      <c r="KI325" s="3"/>
      <c r="KJ325" s="3"/>
      <c r="KK325" s="3"/>
      <c r="KL325" s="3"/>
      <c r="KM325" s="3"/>
      <c r="KN325" s="3"/>
      <c r="KO325" s="3"/>
      <c r="KP325" s="3"/>
      <c r="KQ325" s="3"/>
      <c r="KR325" s="3"/>
      <c r="KS325" s="3"/>
      <c r="KT325" s="3"/>
      <c r="KU325" s="3"/>
      <c r="KV325" s="3"/>
      <c r="KW325" s="3"/>
      <c r="KX325" s="3"/>
      <c r="KY325" s="3"/>
      <c r="KZ325" s="3"/>
      <c r="LA325" s="3"/>
      <c r="LB325" s="3"/>
      <c r="LC325" s="3"/>
      <c r="LD325" s="3"/>
      <c r="LE325" s="3"/>
      <c r="LF325" s="3"/>
      <c r="LG325" s="3"/>
      <c r="LH325" s="3"/>
      <c r="LI325" s="3"/>
      <c r="LJ325" s="3"/>
      <c r="LK325" s="3"/>
      <c r="LL325" s="3"/>
      <c r="LM325" s="3"/>
      <c r="LN325" s="3"/>
      <c r="LO325" s="3">
        <v>4</v>
      </c>
    </row>
    <row r="326" spans="1:327" x14ac:dyDescent="0.25">
      <c r="A326" s="2" t="s">
        <v>929</v>
      </c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>
        <v>1</v>
      </c>
      <c r="FT326" s="3"/>
      <c r="FU326" s="3"/>
      <c r="FV326" s="3"/>
      <c r="FW326" s="3"/>
      <c r="FX326" s="3"/>
      <c r="FY326" s="3"/>
      <c r="FZ326" s="3">
        <v>2</v>
      </c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>
        <v>1</v>
      </c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  <c r="JN326" s="3"/>
      <c r="JO326" s="3"/>
      <c r="JP326" s="3"/>
      <c r="JQ326" s="3"/>
      <c r="JR326" s="3"/>
      <c r="JS326" s="3"/>
      <c r="JT326" s="3"/>
      <c r="JU326" s="3"/>
      <c r="JV326" s="3"/>
      <c r="JW326" s="3"/>
      <c r="JX326" s="3"/>
      <c r="JY326" s="3"/>
      <c r="JZ326" s="3"/>
      <c r="KA326" s="3"/>
      <c r="KB326" s="3"/>
      <c r="KC326" s="3"/>
      <c r="KD326" s="3"/>
      <c r="KE326" s="3"/>
      <c r="KF326" s="3"/>
      <c r="KG326" s="3"/>
      <c r="KH326" s="3"/>
      <c r="KI326" s="3"/>
      <c r="KJ326" s="3"/>
      <c r="KK326" s="3"/>
      <c r="KL326" s="3"/>
      <c r="KM326" s="3"/>
      <c r="KN326" s="3"/>
      <c r="KO326" s="3"/>
      <c r="KP326" s="3"/>
      <c r="KQ326" s="3"/>
      <c r="KR326" s="3"/>
      <c r="KS326" s="3"/>
      <c r="KT326" s="3"/>
      <c r="KU326" s="3"/>
      <c r="KV326" s="3"/>
      <c r="KW326" s="3"/>
      <c r="KX326" s="3"/>
      <c r="KY326" s="3"/>
      <c r="KZ326" s="3"/>
      <c r="LA326" s="3"/>
      <c r="LB326" s="3"/>
      <c r="LC326" s="3"/>
      <c r="LD326" s="3"/>
      <c r="LE326" s="3"/>
      <c r="LF326" s="3"/>
      <c r="LG326" s="3"/>
      <c r="LH326" s="3"/>
      <c r="LI326" s="3"/>
      <c r="LJ326" s="3"/>
      <c r="LK326" s="3"/>
      <c r="LL326" s="3"/>
      <c r="LM326" s="3"/>
      <c r="LN326" s="3"/>
      <c r="LO326" s="3">
        <v>4</v>
      </c>
    </row>
    <row r="327" spans="1:327" x14ac:dyDescent="0.25">
      <c r="A327" s="2" t="s">
        <v>931</v>
      </c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>
        <v>2</v>
      </c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>
        <v>1</v>
      </c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>
        <v>1</v>
      </c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  <c r="JW327" s="3"/>
      <c r="JX327" s="3"/>
      <c r="JY327" s="3"/>
      <c r="JZ327" s="3"/>
      <c r="KA327" s="3"/>
      <c r="KB327" s="3"/>
      <c r="KC327" s="3"/>
      <c r="KD327" s="3"/>
      <c r="KE327" s="3"/>
      <c r="KF327" s="3"/>
      <c r="KG327" s="3"/>
      <c r="KH327" s="3"/>
      <c r="KI327" s="3"/>
      <c r="KJ327" s="3"/>
      <c r="KK327" s="3"/>
      <c r="KL327" s="3"/>
      <c r="KM327" s="3"/>
      <c r="KN327" s="3"/>
      <c r="KO327" s="3"/>
      <c r="KP327" s="3"/>
      <c r="KQ327" s="3"/>
      <c r="KR327" s="3"/>
      <c r="KS327" s="3"/>
      <c r="KT327" s="3"/>
      <c r="KU327" s="3"/>
      <c r="KV327" s="3"/>
      <c r="KW327" s="3"/>
      <c r="KX327" s="3"/>
      <c r="KY327" s="3"/>
      <c r="KZ327" s="3"/>
      <c r="LA327" s="3"/>
      <c r="LB327" s="3"/>
      <c r="LC327" s="3"/>
      <c r="LD327" s="3"/>
      <c r="LE327" s="3"/>
      <c r="LF327" s="3"/>
      <c r="LG327" s="3"/>
      <c r="LH327" s="3"/>
      <c r="LI327" s="3"/>
      <c r="LJ327" s="3"/>
      <c r="LK327" s="3"/>
      <c r="LL327" s="3"/>
      <c r="LM327" s="3"/>
      <c r="LN327" s="3"/>
      <c r="LO327" s="3">
        <v>4</v>
      </c>
    </row>
    <row r="328" spans="1:327" x14ac:dyDescent="0.25">
      <c r="A328" s="2" t="s">
        <v>933</v>
      </c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>
        <v>2</v>
      </c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>
        <v>2</v>
      </c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>
        <v>1</v>
      </c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  <c r="JW328" s="3"/>
      <c r="JX328" s="3"/>
      <c r="JY328" s="3"/>
      <c r="JZ328" s="3"/>
      <c r="KA328" s="3"/>
      <c r="KB328" s="3"/>
      <c r="KC328" s="3"/>
      <c r="KD328" s="3"/>
      <c r="KE328" s="3"/>
      <c r="KF328" s="3"/>
      <c r="KG328" s="3"/>
      <c r="KH328" s="3"/>
      <c r="KI328" s="3"/>
      <c r="KJ328" s="3"/>
      <c r="KK328" s="3"/>
      <c r="KL328" s="3"/>
      <c r="KM328" s="3"/>
      <c r="KN328" s="3"/>
      <c r="KO328" s="3"/>
      <c r="KP328" s="3"/>
      <c r="KQ328" s="3"/>
      <c r="KR328" s="3"/>
      <c r="KS328" s="3"/>
      <c r="KT328" s="3"/>
      <c r="KU328" s="3"/>
      <c r="KV328" s="3"/>
      <c r="KW328" s="3"/>
      <c r="KX328" s="3"/>
      <c r="KY328" s="3"/>
      <c r="KZ328" s="3"/>
      <c r="LA328" s="3"/>
      <c r="LB328" s="3"/>
      <c r="LC328" s="3"/>
      <c r="LD328" s="3"/>
      <c r="LE328" s="3"/>
      <c r="LF328" s="3"/>
      <c r="LG328" s="3"/>
      <c r="LH328" s="3"/>
      <c r="LI328" s="3"/>
      <c r="LJ328" s="3"/>
      <c r="LK328" s="3"/>
      <c r="LL328" s="3"/>
      <c r="LM328" s="3"/>
      <c r="LN328" s="3"/>
      <c r="LO328" s="3">
        <v>5</v>
      </c>
    </row>
    <row r="329" spans="1:327" x14ac:dyDescent="0.25">
      <c r="A329" s="2" t="s">
        <v>935</v>
      </c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>
        <v>1</v>
      </c>
      <c r="FY329" s="3"/>
      <c r="FZ329" s="3">
        <v>2</v>
      </c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>
        <v>1</v>
      </c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>
        <v>1</v>
      </c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  <c r="JW329" s="3"/>
      <c r="JX329" s="3"/>
      <c r="JY329" s="3"/>
      <c r="JZ329" s="3"/>
      <c r="KA329" s="3"/>
      <c r="KB329" s="3"/>
      <c r="KC329" s="3"/>
      <c r="KD329" s="3"/>
      <c r="KE329" s="3"/>
      <c r="KF329" s="3"/>
      <c r="KG329" s="3"/>
      <c r="KH329" s="3"/>
      <c r="KI329" s="3"/>
      <c r="KJ329" s="3"/>
      <c r="KK329" s="3"/>
      <c r="KL329" s="3"/>
      <c r="KM329" s="3"/>
      <c r="KN329" s="3"/>
      <c r="KO329" s="3"/>
      <c r="KP329" s="3"/>
      <c r="KQ329" s="3"/>
      <c r="KR329" s="3"/>
      <c r="KS329" s="3"/>
      <c r="KT329" s="3"/>
      <c r="KU329" s="3"/>
      <c r="KV329" s="3"/>
      <c r="KW329" s="3"/>
      <c r="KX329" s="3"/>
      <c r="KY329" s="3"/>
      <c r="KZ329" s="3"/>
      <c r="LA329" s="3"/>
      <c r="LB329" s="3"/>
      <c r="LC329" s="3"/>
      <c r="LD329" s="3"/>
      <c r="LE329" s="3"/>
      <c r="LF329" s="3"/>
      <c r="LG329" s="3"/>
      <c r="LH329" s="3"/>
      <c r="LI329" s="3"/>
      <c r="LJ329" s="3"/>
      <c r="LK329" s="3"/>
      <c r="LL329" s="3"/>
      <c r="LM329" s="3"/>
      <c r="LN329" s="3"/>
      <c r="LO329" s="3">
        <v>5</v>
      </c>
    </row>
    <row r="330" spans="1:327" x14ac:dyDescent="0.25">
      <c r="A330" s="2" t="s">
        <v>937</v>
      </c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>
        <v>2</v>
      </c>
      <c r="GA330" s="3"/>
      <c r="GB330" s="3"/>
      <c r="GC330" s="3">
        <v>1</v>
      </c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>
        <v>1</v>
      </c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  <c r="JW330" s="3"/>
      <c r="JX330" s="3"/>
      <c r="JY330" s="3"/>
      <c r="JZ330" s="3"/>
      <c r="KA330" s="3"/>
      <c r="KB330" s="3"/>
      <c r="KC330" s="3"/>
      <c r="KD330" s="3"/>
      <c r="KE330" s="3"/>
      <c r="KF330" s="3"/>
      <c r="KG330" s="3"/>
      <c r="KH330" s="3"/>
      <c r="KI330" s="3"/>
      <c r="KJ330" s="3"/>
      <c r="KK330" s="3"/>
      <c r="KL330" s="3"/>
      <c r="KM330" s="3"/>
      <c r="KN330" s="3"/>
      <c r="KO330" s="3"/>
      <c r="KP330" s="3"/>
      <c r="KQ330" s="3"/>
      <c r="KR330" s="3"/>
      <c r="KS330" s="3"/>
      <c r="KT330" s="3"/>
      <c r="KU330" s="3"/>
      <c r="KV330" s="3"/>
      <c r="KW330" s="3"/>
      <c r="KX330" s="3"/>
      <c r="KY330" s="3"/>
      <c r="KZ330" s="3"/>
      <c r="LA330" s="3"/>
      <c r="LB330" s="3"/>
      <c r="LC330" s="3"/>
      <c r="LD330" s="3"/>
      <c r="LE330" s="3"/>
      <c r="LF330" s="3"/>
      <c r="LG330" s="3"/>
      <c r="LH330" s="3"/>
      <c r="LI330" s="3"/>
      <c r="LJ330" s="3"/>
      <c r="LK330" s="3"/>
      <c r="LL330" s="3"/>
      <c r="LM330" s="3"/>
      <c r="LN330" s="3"/>
      <c r="LO330" s="3">
        <v>4</v>
      </c>
    </row>
    <row r="331" spans="1:327" x14ac:dyDescent="0.25">
      <c r="A331" s="2" t="s">
        <v>939</v>
      </c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>
        <v>1</v>
      </c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>
        <v>1</v>
      </c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  <c r="JW331" s="3"/>
      <c r="JX331" s="3"/>
      <c r="JY331" s="3"/>
      <c r="JZ331" s="3"/>
      <c r="KA331" s="3"/>
      <c r="KB331" s="3"/>
      <c r="KC331" s="3"/>
      <c r="KD331" s="3"/>
      <c r="KE331" s="3"/>
      <c r="KF331" s="3"/>
      <c r="KG331" s="3"/>
      <c r="KH331" s="3"/>
      <c r="KI331" s="3"/>
      <c r="KJ331" s="3"/>
      <c r="KK331" s="3"/>
      <c r="KL331" s="3"/>
      <c r="KM331" s="3"/>
      <c r="KN331" s="3"/>
      <c r="KO331" s="3"/>
      <c r="KP331" s="3"/>
      <c r="KQ331" s="3"/>
      <c r="KR331" s="3"/>
      <c r="KS331" s="3"/>
      <c r="KT331" s="3"/>
      <c r="KU331" s="3"/>
      <c r="KV331" s="3"/>
      <c r="KW331" s="3"/>
      <c r="KX331" s="3"/>
      <c r="KY331" s="3"/>
      <c r="KZ331" s="3"/>
      <c r="LA331" s="3"/>
      <c r="LB331" s="3"/>
      <c r="LC331" s="3"/>
      <c r="LD331" s="3"/>
      <c r="LE331" s="3"/>
      <c r="LF331" s="3"/>
      <c r="LG331" s="3"/>
      <c r="LH331" s="3"/>
      <c r="LI331" s="3"/>
      <c r="LJ331" s="3"/>
      <c r="LK331" s="3"/>
      <c r="LL331" s="3"/>
      <c r="LM331" s="3"/>
      <c r="LN331" s="3"/>
      <c r="LO331" s="3">
        <v>2</v>
      </c>
    </row>
    <row r="332" spans="1:327" x14ac:dyDescent="0.25">
      <c r="A332" s="2" t="s">
        <v>941</v>
      </c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>
        <v>2</v>
      </c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>
        <v>1</v>
      </c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  <c r="JW332" s="3"/>
      <c r="JX332" s="3"/>
      <c r="JY332" s="3"/>
      <c r="JZ332" s="3"/>
      <c r="KA332" s="3"/>
      <c r="KB332" s="3"/>
      <c r="KC332" s="3"/>
      <c r="KD332" s="3"/>
      <c r="KE332" s="3"/>
      <c r="KF332" s="3"/>
      <c r="KG332" s="3"/>
      <c r="KH332" s="3"/>
      <c r="KI332" s="3"/>
      <c r="KJ332" s="3"/>
      <c r="KK332" s="3"/>
      <c r="KL332" s="3"/>
      <c r="KM332" s="3"/>
      <c r="KN332" s="3"/>
      <c r="KO332" s="3"/>
      <c r="KP332" s="3"/>
      <c r="KQ332" s="3"/>
      <c r="KR332" s="3"/>
      <c r="KS332" s="3"/>
      <c r="KT332" s="3"/>
      <c r="KU332" s="3"/>
      <c r="KV332" s="3"/>
      <c r="KW332" s="3"/>
      <c r="KX332" s="3"/>
      <c r="KY332" s="3"/>
      <c r="KZ332" s="3"/>
      <c r="LA332" s="3"/>
      <c r="LB332" s="3"/>
      <c r="LC332" s="3"/>
      <c r="LD332" s="3"/>
      <c r="LE332" s="3"/>
      <c r="LF332" s="3"/>
      <c r="LG332" s="3"/>
      <c r="LH332" s="3"/>
      <c r="LI332" s="3"/>
      <c r="LJ332" s="3"/>
      <c r="LK332" s="3"/>
      <c r="LL332" s="3"/>
      <c r="LM332" s="3"/>
      <c r="LN332" s="3"/>
      <c r="LO332" s="3">
        <v>3</v>
      </c>
    </row>
    <row r="333" spans="1:327" x14ac:dyDescent="0.25">
      <c r="A333" s="2" t="s">
        <v>943</v>
      </c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>
        <v>1</v>
      </c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>
        <v>1</v>
      </c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  <c r="JW333" s="3"/>
      <c r="JX333" s="3"/>
      <c r="JY333" s="3"/>
      <c r="JZ333" s="3"/>
      <c r="KA333" s="3"/>
      <c r="KB333" s="3"/>
      <c r="KC333" s="3"/>
      <c r="KD333" s="3"/>
      <c r="KE333" s="3"/>
      <c r="KF333" s="3"/>
      <c r="KG333" s="3"/>
      <c r="KH333" s="3"/>
      <c r="KI333" s="3"/>
      <c r="KJ333" s="3"/>
      <c r="KK333" s="3"/>
      <c r="KL333" s="3"/>
      <c r="KM333" s="3"/>
      <c r="KN333" s="3"/>
      <c r="KO333" s="3"/>
      <c r="KP333" s="3"/>
      <c r="KQ333" s="3"/>
      <c r="KR333" s="3"/>
      <c r="KS333" s="3"/>
      <c r="KT333" s="3"/>
      <c r="KU333" s="3"/>
      <c r="KV333" s="3"/>
      <c r="KW333" s="3"/>
      <c r="KX333" s="3"/>
      <c r="KY333" s="3"/>
      <c r="KZ333" s="3"/>
      <c r="LA333" s="3"/>
      <c r="LB333" s="3"/>
      <c r="LC333" s="3"/>
      <c r="LD333" s="3"/>
      <c r="LE333" s="3"/>
      <c r="LF333" s="3"/>
      <c r="LG333" s="3"/>
      <c r="LH333" s="3"/>
      <c r="LI333" s="3"/>
      <c r="LJ333" s="3"/>
      <c r="LK333" s="3"/>
      <c r="LL333" s="3"/>
      <c r="LM333" s="3"/>
      <c r="LN333" s="3"/>
      <c r="LO333" s="3">
        <v>2</v>
      </c>
    </row>
    <row r="334" spans="1:327" x14ac:dyDescent="0.25">
      <c r="A334" s="2" t="s">
        <v>945</v>
      </c>
      <c r="B334" s="3"/>
      <c r="C334" s="3"/>
      <c r="D334" s="3"/>
      <c r="E334" s="3"/>
      <c r="F334" s="3"/>
      <c r="G334" s="3"/>
      <c r="H334" s="3"/>
      <c r="I334" s="3">
        <v>1</v>
      </c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>
        <v>1</v>
      </c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>
        <v>1</v>
      </c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>
        <v>1</v>
      </c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>
        <v>1</v>
      </c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>
        <v>1</v>
      </c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  <c r="JW334" s="3"/>
      <c r="JX334" s="3"/>
      <c r="JY334" s="3"/>
      <c r="JZ334" s="3"/>
      <c r="KA334" s="3"/>
      <c r="KB334" s="3"/>
      <c r="KC334" s="3"/>
      <c r="KD334" s="3"/>
      <c r="KE334" s="3"/>
      <c r="KF334" s="3"/>
      <c r="KG334" s="3"/>
      <c r="KH334" s="3"/>
      <c r="KI334" s="3"/>
      <c r="KJ334" s="3"/>
      <c r="KK334" s="3"/>
      <c r="KL334" s="3"/>
      <c r="KM334" s="3"/>
      <c r="KN334" s="3"/>
      <c r="KO334" s="3"/>
      <c r="KP334" s="3"/>
      <c r="KQ334" s="3"/>
      <c r="KR334" s="3"/>
      <c r="KS334" s="3"/>
      <c r="KT334" s="3"/>
      <c r="KU334" s="3">
        <v>1</v>
      </c>
      <c r="KV334" s="3"/>
      <c r="KW334" s="3"/>
      <c r="KX334" s="3"/>
      <c r="KY334" s="3"/>
      <c r="KZ334" s="3"/>
      <c r="LA334" s="3"/>
      <c r="LB334" s="3"/>
      <c r="LC334" s="3"/>
      <c r="LD334" s="3"/>
      <c r="LE334" s="3"/>
      <c r="LF334" s="3"/>
      <c r="LG334" s="3"/>
      <c r="LH334" s="3"/>
      <c r="LI334" s="3"/>
      <c r="LJ334" s="3"/>
      <c r="LK334" s="3"/>
      <c r="LL334" s="3"/>
      <c r="LM334" s="3"/>
      <c r="LN334" s="3"/>
      <c r="LO334" s="3">
        <v>7</v>
      </c>
    </row>
    <row r="335" spans="1:327" x14ac:dyDescent="0.25">
      <c r="A335" s="2" t="s">
        <v>953</v>
      </c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>
        <v>1</v>
      </c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>
        <v>1</v>
      </c>
      <c r="JM335" s="3"/>
      <c r="JN335" s="3"/>
      <c r="JO335" s="3"/>
      <c r="JP335" s="3"/>
      <c r="JQ335" s="3"/>
      <c r="JR335" s="3"/>
      <c r="JS335" s="3"/>
      <c r="JT335" s="3"/>
      <c r="JU335" s="3"/>
      <c r="JV335" s="3"/>
      <c r="JW335" s="3"/>
      <c r="JX335" s="3"/>
      <c r="JY335" s="3"/>
      <c r="JZ335" s="3"/>
      <c r="KA335" s="3"/>
      <c r="KB335" s="3"/>
      <c r="KC335" s="3"/>
      <c r="KD335" s="3"/>
      <c r="KE335" s="3"/>
      <c r="KF335" s="3"/>
      <c r="KG335" s="3"/>
      <c r="KH335" s="3"/>
      <c r="KI335" s="3"/>
      <c r="KJ335" s="3"/>
      <c r="KK335" s="3"/>
      <c r="KL335" s="3"/>
      <c r="KM335" s="3"/>
      <c r="KN335" s="3"/>
      <c r="KO335" s="3"/>
      <c r="KP335" s="3"/>
      <c r="KQ335" s="3"/>
      <c r="KR335" s="3"/>
      <c r="KS335" s="3"/>
      <c r="KT335" s="3"/>
      <c r="KU335" s="3"/>
      <c r="KV335" s="3"/>
      <c r="KW335" s="3"/>
      <c r="KX335" s="3"/>
      <c r="KY335" s="3"/>
      <c r="KZ335" s="3"/>
      <c r="LA335" s="3"/>
      <c r="LB335" s="3"/>
      <c r="LC335" s="3"/>
      <c r="LD335" s="3"/>
      <c r="LE335" s="3"/>
      <c r="LF335" s="3"/>
      <c r="LG335" s="3"/>
      <c r="LH335" s="3"/>
      <c r="LI335" s="3"/>
      <c r="LJ335" s="3"/>
      <c r="LK335" s="3"/>
      <c r="LL335" s="3"/>
      <c r="LM335" s="3"/>
      <c r="LN335" s="3"/>
      <c r="LO335" s="3">
        <v>2</v>
      </c>
    </row>
    <row r="336" spans="1:327" x14ac:dyDescent="0.25">
      <c r="A336" s="2" t="s">
        <v>957</v>
      </c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>
        <v>1</v>
      </c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>
        <v>1</v>
      </c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>
        <v>1</v>
      </c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>
        <v>1</v>
      </c>
      <c r="JP336" s="3"/>
      <c r="JQ336" s="3"/>
      <c r="JR336" s="3"/>
      <c r="JS336" s="3"/>
      <c r="JT336" s="3"/>
      <c r="JU336" s="3"/>
      <c r="JV336" s="3"/>
      <c r="JW336" s="3"/>
      <c r="JX336" s="3"/>
      <c r="JY336" s="3"/>
      <c r="JZ336" s="3"/>
      <c r="KA336" s="3"/>
      <c r="KB336" s="3"/>
      <c r="KC336" s="3"/>
      <c r="KD336" s="3"/>
      <c r="KE336" s="3"/>
      <c r="KF336" s="3"/>
      <c r="KG336" s="3"/>
      <c r="KH336" s="3"/>
      <c r="KI336" s="3"/>
      <c r="KJ336" s="3"/>
      <c r="KK336" s="3"/>
      <c r="KL336" s="3"/>
      <c r="KM336" s="3"/>
      <c r="KN336" s="3"/>
      <c r="KO336" s="3"/>
      <c r="KP336" s="3"/>
      <c r="KQ336" s="3"/>
      <c r="KR336" s="3"/>
      <c r="KS336" s="3"/>
      <c r="KT336" s="3"/>
      <c r="KU336" s="3"/>
      <c r="KV336" s="3"/>
      <c r="KW336" s="3"/>
      <c r="KX336" s="3"/>
      <c r="KY336" s="3"/>
      <c r="KZ336" s="3"/>
      <c r="LA336" s="3"/>
      <c r="LB336" s="3"/>
      <c r="LC336" s="3"/>
      <c r="LD336" s="3"/>
      <c r="LE336" s="3"/>
      <c r="LF336" s="3"/>
      <c r="LG336" s="3"/>
      <c r="LH336" s="3"/>
      <c r="LI336" s="3"/>
      <c r="LJ336" s="3"/>
      <c r="LK336" s="3"/>
      <c r="LL336" s="3"/>
      <c r="LM336" s="3"/>
      <c r="LN336" s="3"/>
      <c r="LO336" s="3">
        <v>4</v>
      </c>
    </row>
    <row r="337" spans="1:327" x14ac:dyDescent="0.25">
      <c r="A337" s="2" t="s">
        <v>959</v>
      </c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>
        <v>1</v>
      </c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>
        <v>1</v>
      </c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>
        <v>1</v>
      </c>
      <c r="IS337" s="3">
        <v>1</v>
      </c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>
        <v>1</v>
      </c>
      <c r="JP337" s="3"/>
      <c r="JQ337" s="3"/>
      <c r="JR337" s="3"/>
      <c r="JS337" s="3"/>
      <c r="JT337" s="3"/>
      <c r="JU337" s="3"/>
      <c r="JV337" s="3"/>
      <c r="JW337" s="3"/>
      <c r="JX337" s="3"/>
      <c r="JY337" s="3"/>
      <c r="JZ337" s="3"/>
      <c r="KA337" s="3"/>
      <c r="KB337" s="3"/>
      <c r="KC337" s="3"/>
      <c r="KD337" s="3"/>
      <c r="KE337" s="3"/>
      <c r="KF337" s="3"/>
      <c r="KG337" s="3"/>
      <c r="KH337" s="3"/>
      <c r="KI337" s="3"/>
      <c r="KJ337" s="3"/>
      <c r="KK337" s="3"/>
      <c r="KL337" s="3"/>
      <c r="KM337" s="3"/>
      <c r="KN337" s="3"/>
      <c r="KO337" s="3"/>
      <c r="KP337" s="3"/>
      <c r="KQ337" s="3"/>
      <c r="KR337" s="3"/>
      <c r="KS337" s="3">
        <v>1</v>
      </c>
      <c r="KT337" s="3"/>
      <c r="KU337" s="3"/>
      <c r="KV337" s="3"/>
      <c r="KW337" s="3"/>
      <c r="KX337" s="3"/>
      <c r="KY337" s="3"/>
      <c r="KZ337" s="3"/>
      <c r="LA337" s="3"/>
      <c r="LB337" s="3"/>
      <c r="LC337" s="3"/>
      <c r="LD337" s="3"/>
      <c r="LE337" s="3"/>
      <c r="LF337" s="3"/>
      <c r="LG337" s="3"/>
      <c r="LH337" s="3"/>
      <c r="LI337" s="3"/>
      <c r="LJ337" s="3"/>
      <c r="LK337" s="3"/>
      <c r="LL337" s="3"/>
      <c r="LM337" s="3"/>
      <c r="LN337" s="3"/>
      <c r="LO337" s="3">
        <v>6</v>
      </c>
    </row>
    <row r="338" spans="1:327" x14ac:dyDescent="0.25">
      <c r="A338" s="2" t="s">
        <v>963</v>
      </c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>
        <v>3</v>
      </c>
      <c r="FQ338" s="3"/>
      <c r="FR338" s="3"/>
      <c r="FS338" s="3">
        <v>1</v>
      </c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>
        <v>1</v>
      </c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  <c r="JW338" s="3"/>
      <c r="JX338" s="3"/>
      <c r="JY338" s="3"/>
      <c r="JZ338" s="3"/>
      <c r="KA338" s="3"/>
      <c r="KB338" s="3"/>
      <c r="KC338" s="3"/>
      <c r="KD338" s="3"/>
      <c r="KE338" s="3"/>
      <c r="KF338" s="3"/>
      <c r="KG338" s="3"/>
      <c r="KH338" s="3"/>
      <c r="KI338" s="3"/>
      <c r="KJ338" s="3"/>
      <c r="KK338" s="3"/>
      <c r="KL338" s="3"/>
      <c r="KM338" s="3"/>
      <c r="KN338" s="3"/>
      <c r="KO338" s="3"/>
      <c r="KP338" s="3"/>
      <c r="KQ338" s="3"/>
      <c r="KR338" s="3"/>
      <c r="KS338" s="3"/>
      <c r="KT338" s="3"/>
      <c r="KU338" s="3"/>
      <c r="KV338" s="3"/>
      <c r="KW338" s="3"/>
      <c r="KX338" s="3"/>
      <c r="KY338" s="3"/>
      <c r="KZ338" s="3"/>
      <c r="LA338" s="3"/>
      <c r="LB338" s="3"/>
      <c r="LC338" s="3"/>
      <c r="LD338" s="3"/>
      <c r="LE338" s="3"/>
      <c r="LF338" s="3"/>
      <c r="LG338" s="3"/>
      <c r="LH338" s="3"/>
      <c r="LI338" s="3"/>
      <c r="LJ338" s="3"/>
      <c r="LK338" s="3"/>
      <c r="LL338" s="3"/>
      <c r="LM338" s="3"/>
      <c r="LN338" s="3"/>
      <c r="LO338" s="3">
        <v>5</v>
      </c>
    </row>
    <row r="339" spans="1:327" x14ac:dyDescent="0.25">
      <c r="A339" s="2" t="s">
        <v>965</v>
      </c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>
        <v>1</v>
      </c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>
        <v>1</v>
      </c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>
        <v>1</v>
      </c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  <c r="JW339" s="3"/>
      <c r="JX339" s="3"/>
      <c r="JY339" s="3"/>
      <c r="JZ339" s="3"/>
      <c r="KA339" s="3"/>
      <c r="KB339" s="3"/>
      <c r="KC339" s="3"/>
      <c r="KD339" s="3"/>
      <c r="KE339" s="3"/>
      <c r="KF339" s="3"/>
      <c r="KG339" s="3"/>
      <c r="KH339" s="3"/>
      <c r="KI339" s="3"/>
      <c r="KJ339" s="3"/>
      <c r="KK339" s="3"/>
      <c r="KL339" s="3"/>
      <c r="KM339" s="3"/>
      <c r="KN339" s="3"/>
      <c r="KO339" s="3"/>
      <c r="KP339" s="3"/>
      <c r="KQ339" s="3"/>
      <c r="KR339" s="3"/>
      <c r="KS339" s="3"/>
      <c r="KT339" s="3"/>
      <c r="KU339" s="3"/>
      <c r="KV339" s="3"/>
      <c r="KW339" s="3"/>
      <c r="KX339" s="3"/>
      <c r="KY339" s="3"/>
      <c r="KZ339" s="3"/>
      <c r="LA339" s="3"/>
      <c r="LB339" s="3"/>
      <c r="LC339" s="3"/>
      <c r="LD339" s="3"/>
      <c r="LE339" s="3"/>
      <c r="LF339" s="3"/>
      <c r="LG339" s="3"/>
      <c r="LH339" s="3"/>
      <c r="LI339" s="3"/>
      <c r="LJ339" s="3"/>
      <c r="LK339" s="3"/>
      <c r="LL339" s="3"/>
      <c r="LM339" s="3"/>
      <c r="LN339" s="3"/>
      <c r="LO339" s="3">
        <v>3</v>
      </c>
    </row>
    <row r="340" spans="1:327" x14ac:dyDescent="0.25">
      <c r="A340" s="2" t="s">
        <v>967</v>
      </c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>
        <v>1</v>
      </c>
      <c r="HO340" s="3"/>
      <c r="HP340" s="3"/>
      <c r="HQ340" s="3"/>
      <c r="HR340" s="3"/>
      <c r="HS340" s="3"/>
      <c r="HT340" s="3"/>
      <c r="HU340" s="3"/>
      <c r="HV340" s="3"/>
      <c r="HW340" s="3"/>
      <c r="HX340" s="3">
        <v>2</v>
      </c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  <c r="JW340" s="3"/>
      <c r="JX340" s="3"/>
      <c r="JY340" s="3"/>
      <c r="JZ340" s="3"/>
      <c r="KA340" s="3"/>
      <c r="KB340" s="3"/>
      <c r="KC340" s="3"/>
      <c r="KD340" s="3"/>
      <c r="KE340" s="3"/>
      <c r="KF340" s="3"/>
      <c r="KG340" s="3"/>
      <c r="KH340" s="3"/>
      <c r="KI340" s="3"/>
      <c r="KJ340" s="3"/>
      <c r="KK340" s="3"/>
      <c r="KL340" s="3"/>
      <c r="KM340" s="3"/>
      <c r="KN340" s="3"/>
      <c r="KO340" s="3"/>
      <c r="KP340" s="3"/>
      <c r="KQ340" s="3"/>
      <c r="KR340" s="3"/>
      <c r="KS340" s="3"/>
      <c r="KT340" s="3"/>
      <c r="KU340" s="3"/>
      <c r="KV340" s="3"/>
      <c r="KW340" s="3"/>
      <c r="KX340" s="3"/>
      <c r="KY340" s="3"/>
      <c r="KZ340" s="3"/>
      <c r="LA340" s="3"/>
      <c r="LB340" s="3"/>
      <c r="LC340" s="3"/>
      <c r="LD340" s="3"/>
      <c r="LE340" s="3"/>
      <c r="LF340" s="3"/>
      <c r="LG340" s="3"/>
      <c r="LH340" s="3"/>
      <c r="LI340" s="3"/>
      <c r="LJ340" s="3"/>
      <c r="LK340" s="3"/>
      <c r="LL340" s="3"/>
      <c r="LM340" s="3"/>
      <c r="LN340" s="3"/>
      <c r="LO340" s="3">
        <v>3</v>
      </c>
    </row>
    <row r="341" spans="1:327" x14ac:dyDescent="0.25">
      <c r="A341" s="2" t="s">
        <v>969</v>
      </c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>
        <v>1</v>
      </c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  <c r="JW341" s="3"/>
      <c r="JX341" s="3"/>
      <c r="JY341" s="3"/>
      <c r="JZ341" s="3"/>
      <c r="KA341" s="3"/>
      <c r="KB341" s="3"/>
      <c r="KC341" s="3"/>
      <c r="KD341" s="3"/>
      <c r="KE341" s="3"/>
      <c r="KF341" s="3"/>
      <c r="KG341" s="3"/>
      <c r="KH341" s="3"/>
      <c r="KI341" s="3"/>
      <c r="KJ341" s="3"/>
      <c r="KK341" s="3"/>
      <c r="KL341" s="3"/>
      <c r="KM341" s="3"/>
      <c r="KN341" s="3"/>
      <c r="KO341" s="3"/>
      <c r="KP341" s="3"/>
      <c r="KQ341" s="3"/>
      <c r="KR341" s="3"/>
      <c r="KS341" s="3"/>
      <c r="KT341" s="3"/>
      <c r="KU341" s="3"/>
      <c r="KV341" s="3"/>
      <c r="KW341" s="3"/>
      <c r="KX341" s="3"/>
      <c r="KY341" s="3"/>
      <c r="KZ341" s="3"/>
      <c r="LA341" s="3"/>
      <c r="LB341" s="3"/>
      <c r="LC341" s="3"/>
      <c r="LD341" s="3"/>
      <c r="LE341" s="3"/>
      <c r="LF341" s="3"/>
      <c r="LG341" s="3"/>
      <c r="LH341" s="3"/>
      <c r="LI341" s="3"/>
      <c r="LJ341" s="3"/>
      <c r="LK341" s="3"/>
      <c r="LL341" s="3"/>
      <c r="LM341" s="3"/>
      <c r="LN341" s="3"/>
      <c r="LO341" s="3">
        <v>1</v>
      </c>
    </row>
    <row r="342" spans="1:327" x14ac:dyDescent="0.25">
      <c r="A342" s="2" t="s">
        <v>971</v>
      </c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>
        <v>1</v>
      </c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>
        <v>1</v>
      </c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  <c r="JW342" s="3"/>
      <c r="JX342" s="3"/>
      <c r="JY342" s="3"/>
      <c r="JZ342" s="3"/>
      <c r="KA342" s="3"/>
      <c r="KB342" s="3"/>
      <c r="KC342" s="3"/>
      <c r="KD342" s="3"/>
      <c r="KE342" s="3"/>
      <c r="KF342" s="3"/>
      <c r="KG342" s="3"/>
      <c r="KH342" s="3"/>
      <c r="KI342" s="3"/>
      <c r="KJ342" s="3"/>
      <c r="KK342" s="3"/>
      <c r="KL342" s="3"/>
      <c r="KM342" s="3"/>
      <c r="KN342" s="3"/>
      <c r="KO342" s="3"/>
      <c r="KP342" s="3"/>
      <c r="KQ342" s="3"/>
      <c r="KR342" s="3"/>
      <c r="KS342" s="3"/>
      <c r="KT342" s="3"/>
      <c r="KU342" s="3"/>
      <c r="KV342" s="3"/>
      <c r="KW342" s="3"/>
      <c r="KX342" s="3"/>
      <c r="KY342" s="3"/>
      <c r="KZ342" s="3"/>
      <c r="LA342" s="3"/>
      <c r="LB342" s="3"/>
      <c r="LC342" s="3"/>
      <c r="LD342" s="3"/>
      <c r="LE342" s="3"/>
      <c r="LF342" s="3"/>
      <c r="LG342" s="3"/>
      <c r="LH342" s="3"/>
      <c r="LI342" s="3"/>
      <c r="LJ342" s="3"/>
      <c r="LK342" s="3"/>
      <c r="LL342" s="3"/>
      <c r="LM342" s="3"/>
      <c r="LN342" s="3"/>
      <c r="LO342" s="3">
        <v>2</v>
      </c>
    </row>
    <row r="343" spans="1:327" x14ac:dyDescent="0.25">
      <c r="A343" s="2" t="s">
        <v>973</v>
      </c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>
        <v>1</v>
      </c>
      <c r="GI343" s="3"/>
      <c r="GJ343" s="3"/>
      <c r="GK343" s="3"/>
      <c r="GL343" s="3">
        <v>2</v>
      </c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>
        <v>1</v>
      </c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  <c r="JW343" s="3"/>
      <c r="JX343" s="3"/>
      <c r="JY343" s="3"/>
      <c r="JZ343" s="3"/>
      <c r="KA343" s="3"/>
      <c r="KB343" s="3"/>
      <c r="KC343" s="3"/>
      <c r="KD343" s="3"/>
      <c r="KE343" s="3"/>
      <c r="KF343" s="3"/>
      <c r="KG343" s="3"/>
      <c r="KH343" s="3"/>
      <c r="KI343" s="3"/>
      <c r="KJ343" s="3"/>
      <c r="KK343" s="3"/>
      <c r="KL343" s="3"/>
      <c r="KM343" s="3"/>
      <c r="KN343" s="3"/>
      <c r="KO343" s="3"/>
      <c r="KP343" s="3"/>
      <c r="KQ343" s="3"/>
      <c r="KR343" s="3"/>
      <c r="KS343" s="3"/>
      <c r="KT343" s="3"/>
      <c r="KU343" s="3"/>
      <c r="KV343" s="3"/>
      <c r="KW343" s="3"/>
      <c r="KX343" s="3"/>
      <c r="KY343" s="3"/>
      <c r="KZ343" s="3"/>
      <c r="LA343" s="3"/>
      <c r="LB343" s="3"/>
      <c r="LC343" s="3"/>
      <c r="LD343" s="3"/>
      <c r="LE343" s="3"/>
      <c r="LF343" s="3"/>
      <c r="LG343" s="3"/>
      <c r="LH343" s="3"/>
      <c r="LI343" s="3"/>
      <c r="LJ343" s="3"/>
      <c r="LK343" s="3"/>
      <c r="LL343" s="3"/>
      <c r="LM343" s="3"/>
      <c r="LN343" s="3"/>
      <c r="LO343" s="3">
        <v>4</v>
      </c>
    </row>
    <row r="344" spans="1:327" x14ac:dyDescent="0.25">
      <c r="A344" s="2" t="s">
        <v>975</v>
      </c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>
        <v>1</v>
      </c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  <c r="JW344" s="3"/>
      <c r="JX344" s="3"/>
      <c r="JY344" s="3"/>
      <c r="JZ344" s="3"/>
      <c r="KA344" s="3"/>
      <c r="KB344" s="3"/>
      <c r="KC344" s="3"/>
      <c r="KD344" s="3"/>
      <c r="KE344" s="3"/>
      <c r="KF344" s="3"/>
      <c r="KG344" s="3"/>
      <c r="KH344" s="3"/>
      <c r="KI344" s="3"/>
      <c r="KJ344" s="3"/>
      <c r="KK344" s="3"/>
      <c r="KL344" s="3"/>
      <c r="KM344" s="3"/>
      <c r="KN344" s="3"/>
      <c r="KO344" s="3"/>
      <c r="KP344" s="3"/>
      <c r="KQ344" s="3">
        <v>1</v>
      </c>
      <c r="KR344" s="3"/>
      <c r="KS344" s="3"/>
      <c r="KT344" s="3"/>
      <c r="KU344" s="3"/>
      <c r="KV344" s="3"/>
      <c r="KW344" s="3"/>
      <c r="KX344" s="3"/>
      <c r="KY344" s="3"/>
      <c r="KZ344" s="3"/>
      <c r="LA344" s="3"/>
      <c r="LB344" s="3"/>
      <c r="LC344" s="3"/>
      <c r="LD344" s="3"/>
      <c r="LE344" s="3"/>
      <c r="LF344" s="3"/>
      <c r="LG344" s="3"/>
      <c r="LH344" s="3"/>
      <c r="LI344" s="3"/>
      <c r="LJ344" s="3"/>
      <c r="LK344" s="3"/>
      <c r="LL344" s="3"/>
      <c r="LM344" s="3"/>
      <c r="LN344" s="3"/>
      <c r="LO344" s="3">
        <v>2</v>
      </c>
    </row>
    <row r="345" spans="1:327" x14ac:dyDescent="0.25">
      <c r="A345" s="2" t="s">
        <v>977</v>
      </c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>
        <v>1</v>
      </c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>
        <v>1</v>
      </c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  <c r="JW345" s="3"/>
      <c r="JX345" s="3"/>
      <c r="JY345" s="3"/>
      <c r="JZ345" s="3"/>
      <c r="KA345" s="3"/>
      <c r="KB345" s="3"/>
      <c r="KC345" s="3"/>
      <c r="KD345" s="3"/>
      <c r="KE345" s="3"/>
      <c r="KF345" s="3"/>
      <c r="KG345" s="3"/>
      <c r="KH345" s="3"/>
      <c r="KI345" s="3"/>
      <c r="KJ345" s="3"/>
      <c r="KK345" s="3"/>
      <c r="KL345" s="3"/>
      <c r="KM345" s="3"/>
      <c r="KN345" s="3"/>
      <c r="KO345" s="3"/>
      <c r="KP345" s="3"/>
      <c r="KQ345" s="3"/>
      <c r="KR345" s="3"/>
      <c r="KS345" s="3"/>
      <c r="KT345" s="3"/>
      <c r="KU345" s="3"/>
      <c r="KV345" s="3"/>
      <c r="KW345" s="3"/>
      <c r="KX345" s="3"/>
      <c r="KY345" s="3"/>
      <c r="KZ345" s="3"/>
      <c r="LA345" s="3"/>
      <c r="LB345" s="3"/>
      <c r="LC345" s="3"/>
      <c r="LD345" s="3"/>
      <c r="LE345" s="3"/>
      <c r="LF345" s="3"/>
      <c r="LG345" s="3"/>
      <c r="LH345" s="3"/>
      <c r="LI345" s="3"/>
      <c r="LJ345" s="3"/>
      <c r="LK345" s="3"/>
      <c r="LL345" s="3"/>
      <c r="LM345" s="3"/>
      <c r="LN345" s="3"/>
      <c r="LO345" s="3">
        <v>2</v>
      </c>
    </row>
    <row r="346" spans="1:327" x14ac:dyDescent="0.25">
      <c r="A346" s="2" t="s">
        <v>979</v>
      </c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>
        <v>1</v>
      </c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>
        <v>1</v>
      </c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  <c r="JW346" s="3"/>
      <c r="JX346" s="3"/>
      <c r="JY346" s="3"/>
      <c r="JZ346" s="3"/>
      <c r="KA346" s="3"/>
      <c r="KB346" s="3"/>
      <c r="KC346" s="3"/>
      <c r="KD346" s="3"/>
      <c r="KE346" s="3"/>
      <c r="KF346" s="3"/>
      <c r="KG346" s="3"/>
      <c r="KH346" s="3"/>
      <c r="KI346" s="3"/>
      <c r="KJ346" s="3"/>
      <c r="KK346" s="3"/>
      <c r="KL346" s="3"/>
      <c r="KM346" s="3"/>
      <c r="KN346" s="3"/>
      <c r="KO346" s="3"/>
      <c r="KP346" s="3"/>
      <c r="KQ346" s="3"/>
      <c r="KR346" s="3"/>
      <c r="KS346" s="3"/>
      <c r="KT346" s="3"/>
      <c r="KU346" s="3"/>
      <c r="KV346" s="3"/>
      <c r="KW346" s="3"/>
      <c r="KX346" s="3"/>
      <c r="KY346" s="3"/>
      <c r="KZ346" s="3"/>
      <c r="LA346" s="3"/>
      <c r="LB346" s="3"/>
      <c r="LC346" s="3"/>
      <c r="LD346" s="3"/>
      <c r="LE346" s="3"/>
      <c r="LF346" s="3"/>
      <c r="LG346" s="3"/>
      <c r="LH346" s="3"/>
      <c r="LI346" s="3"/>
      <c r="LJ346" s="3"/>
      <c r="LK346" s="3"/>
      <c r="LL346" s="3"/>
      <c r="LM346" s="3"/>
      <c r="LN346" s="3"/>
      <c r="LO346" s="3">
        <v>2</v>
      </c>
    </row>
    <row r="347" spans="1:327" x14ac:dyDescent="0.25">
      <c r="A347" s="2" t="s">
        <v>981</v>
      </c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>
        <v>1</v>
      </c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>
        <v>1</v>
      </c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  <c r="JW347" s="3"/>
      <c r="JX347" s="3"/>
      <c r="JY347" s="3"/>
      <c r="JZ347" s="3"/>
      <c r="KA347" s="3"/>
      <c r="KB347" s="3"/>
      <c r="KC347" s="3"/>
      <c r="KD347" s="3"/>
      <c r="KE347" s="3"/>
      <c r="KF347" s="3"/>
      <c r="KG347" s="3"/>
      <c r="KH347" s="3"/>
      <c r="KI347" s="3"/>
      <c r="KJ347" s="3"/>
      <c r="KK347" s="3"/>
      <c r="KL347" s="3"/>
      <c r="KM347" s="3"/>
      <c r="KN347" s="3"/>
      <c r="KO347" s="3"/>
      <c r="KP347" s="3"/>
      <c r="KQ347" s="3"/>
      <c r="KR347" s="3"/>
      <c r="KS347" s="3"/>
      <c r="KT347" s="3"/>
      <c r="KU347" s="3"/>
      <c r="KV347" s="3"/>
      <c r="KW347" s="3"/>
      <c r="KX347" s="3"/>
      <c r="KY347" s="3"/>
      <c r="KZ347" s="3"/>
      <c r="LA347" s="3"/>
      <c r="LB347" s="3"/>
      <c r="LC347" s="3"/>
      <c r="LD347" s="3"/>
      <c r="LE347" s="3"/>
      <c r="LF347" s="3"/>
      <c r="LG347" s="3"/>
      <c r="LH347" s="3"/>
      <c r="LI347" s="3"/>
      <c r="LJ347" s="3"/>
      <c r="LK347" s="3"/>
      <c r="LL347" s="3"/>
      <c r="LM347" s="3"/>
      <c r="LN347" s="3"/>
      <c r="LO347" s="3">
        <v>2</v>
      </c>
    </row>
    <row r="348" spans="1:327" x14ac:dyDescent="0.25">
      <c r="A348" s="2" t="s">
        <v>983</v>
      </c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>
        <v>1</v>
      </c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>
        <v>1</v>
      </c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>
        <v>1</v>
      </c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>
        <v>1</v>
      </c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>
        <v>1</v>
      </c>
      <c r="JP348" s="3"/>
      <c r="JQ348" s="3"/>
      <c r="JR348" s="3"/>
      <c r="JS348" s="3"/>
      <c r="JT348" s="3"/>
      <c r="JU348" s="3"/>
      <c r="JV348" s="3"/>
      <c r="JW348" s="3"/>
      <c r="JX348" s="3"/>
      <c r="JY348" s="3"/>
      <c r="JZ348" s="3"/>
      <c r="KA348" s="3"/>
      <c r="KB348" s="3"/>
      <c r="KC348" s="3"/>
      <c r="KD348" s="3"/>
      <c r="KE348" s="3"/>
      <c r="KF348" s="3"/>
      <c r="KG348" s="3"/>
      <c r="KH348" s="3"/>
      <c r="KI348" s="3"/>
      <c r="KJ348" s="3"/>
      <c r="KK348" s="3"/>
      <c r="KL348" s="3"/>
      <c r="KM348" s="3"/>
      <c r="KN348" s="3"/>
      <c r="KO348" s="3"/>
      <c r="KP348" s="3"/>
      <c r="KQ348" s="3"/>
      <c r="KR348" s="3"/>
      <c r="KS348" s="3"/>
      <c r="KT348" s="3"/>
      <c r="KU348" s="3"/>
      <c r="KV348" s="3"/>
      <c r="KW348" s="3"/>
      <c r="KX348" s="3"/>
      <c r="KY348" s="3"/>
      <c r="KZ348" s="3"/>
      <c r="LA348" s="3"/>
      <c r="LB348" s="3"/>
      <c r="LC348" s="3"/>
      <c r="LD348" s="3"/>
      <c r="LE348" s="3"/>
      <c r="LF348" s="3"/>
      <c r="LG348" s="3"/>
      <c r="LH348" s="3"/>
      <c r="LI348" s="3"/>
      <c r="LJ348" s="3"/>
      <c r="LK348" s="3"/>
      <c r="LL348" s="3"/>
      <c r="LM348" s="3"/>
      <c r="LN348" s="3"/>
      <c r="LO348" s="3">
        <v>5</v>
      </c>
    </row>
    <row r="349" spans="1:327" x14ac:dyDescent="0.25">
      <c r="A349" s="2" t="s">
        <v>986</v>
      </c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>
        <v>1</v>
      </c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>
        <v>1</v>
      </c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>
        <v>1</v>
      </c>
      <c r="IJ349" s="3"/>
      <c r="IK349" s="3"/>
      <c r="IL349" s="3"/>
      <c r="IM349" s="3"/>
      <c r="IN349" s="3"/>
      <c r="IO349" s="3"/>
      <c r="IP349" s="3"/>
      <c r="IQ349" s="3"/>
      <c r="IR349" s="3"/>
      <c r="IS349" s="3">
        <v>1</v>
      </c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  <c r="JW349" s="3"/>
      <c r="JX349" s="3"/>
      <c r="JY349" s="3"/>
      <c r="JZ349" s="3"/>
      <c r="KA349" s="3"/>
      <c r="KB349" s="3"/>
      <c r="KC349" s="3"/>
      <c r="KD349" s="3"/>
      <c r="KE349" s="3"/>
      <c r="KF349" s="3"/>
      <c r="KG349" s="3"/>
      <c r="KH349" s="3"/>
      <c r="KI349" s="3"/>
      <c r="KJ349" s="3"/>
      <c r="KK349" s="3"/>
      <c r="KL349" s="3"/>
      <c r="KM349" s="3"/>
      <c r="KN349" s="3"/>
      <c r="KO349" s="3"/>
      <c r="KP349" s="3"/>
      <c r="KQ349" s="3"/>
      <c r="KR349" s="3"/>
      <c r="KS349" s="3"/>
      <c r="KT349" s="3"/>
      <c r="KU349" s="3"/>
      <c r="KV349" s="3"/>
      <c r="KW349" s="3"/>
      <c r="KX349" s="3"/>
      <c r="KY349" s="3"/>
      <c r="KZ349" s="3"/>
      <c r="LA349" s="3"/>
      <c r="LB349" s="3"/>
      <c r="LC349" s="3"/>
      <c r="LD349" s="3"/>
      <c r="LE349" s="3"/>
      <c r="LF349" s="3"/>
      <c r="LG349" s="3"/>
      <c r="LH349" s="3"/>
      <c r="LI349" s="3"/>
      <c r="LJ349" s="3"/>
      <c r="LK349" s="3"/>
      <c r="LL349" s="3"/>
      <c r="LM349" s="3"/>
      <c r="LN349" s="3"/>
      <c r="LO349" s="3">
        <v>4</v>
      </c>
    </row>
    <row r="350" spans="1:327" x14ac:dyDescent="0.25">
      <c r="A350" s="2" t="s">
        <v>989</v>
      </c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>
        <v>2</v>
      </c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>
        <v>1</v>
      </c>
      <c r="JJ350" s="3"/>
      <c r="JK350" s="3"/>
      <c r="JL350" s="3"/>
      <c r="JM350" s="3"/>
      <c r="JN350" s="3"/>
      <c r="JO350" s="3">
        <v>1</v>
      </c>
      <c r="JP350" s="3"/>
      <c r="JQ350" s="3"/>
      <c r="JR350" s="3"/>
      <c r="JS350" s="3"/>
      <c r="JT350" s="3"/>
      <c r="JU350" s="3"/>
      <c r="JV350" s="3"/>
      <c r="JW350" s="3"/>
      <c r="JX350" s="3"/>
      <c r="JY350" s="3"/>
      <c r="JZ350" s="3"/>
      <c r="KA350" s="3"/>
      <c r="KB350" s="3"/>
      <c r="KC350" s="3"/>
      <c r="KD350" s="3"/>
      <c r="KE350" s="3"/>
      <c r="KF350" s="3"/>
      <c r="KG350" s="3"/>
      <c r="KH350" s="3"/>
      <c r="KI350" s="3"/>
      <c r="KJ350" s="3"/>
      <c r="KK350" s="3"/>
      <c r="KL350" s="3"/>
      <c r="KM350" s="3"/>
      <c r="KN350" s="3"/>
      <c r="KO350" s="3"/>
      <c r="KP350" s="3"/>
      <c r="KQ350" s="3"/>
      <c r="KR350" s="3"/>
      <c r="KS350" s="3"/>
      <c r="KT350" s="3"/>
      <c r="KU350" s="3"/>
      <c r="KV350" s="3"/>
      <c r="KW350" s="3"/>
      <c r="KX350" s="3"/>
      <c r="KY350" s="3"/>
      <c r="KZ350" s="3"/>
      <c r="LA350" s="3"/>
      <c r="LB350" s="3"/>
      <c r="LC350" s="3"/>
      <c r="LD350" s="3"/>
      <c r="LE350" s="3"/>
      <c r="LF350" s="3"/>
      <c r="LG350" s="3"/>
      <c r="LH350" s="3"/>
      <c r="LI350" s="3"/>
      <c r="LJ350" s="3"/>
      <c r="LK350" s="3"/>
      <c r="LL350" s="3"/>
      <c r="LM350" s="3"/>
      <c r="LN350" s="3"/>
      <c r="LO350" s="3">
        <v>4</v>
      </c>
    </row>
    <row r="351" spans="1:327" x14ac:dyDescent="0.25">
      <c r="A351" s="2" t="s">
        <v>993</v>
      </c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>
        <v>1</v>
      </c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  <c r="JW351" s="3"/>
      <c r="JX351" s="3"/>
      <c r="JY351" s="3"/>
      <c r="JZ351" s="3"/>
      <c r="KA351" s="3"/>
      <c r="KB351" s="3"/>
      <c r="KC351" s="3"/>
      <c r="KD351" s="3"/>
      <c r="KE351" s="3"/>
      <c r="KF351" s="3"/>
      <c r="KG351" s="3"/>
      <c r="KH351" s="3"/>
      <c r="KI351" s="3"/>
      <c r="KJ351" s="3"/>
      <c r="KK351" s="3"/>
      <c r="KL351" s="3"/>
      <c r="KM351" s="3"/>
      <c r="KN351" s="3"/>
      <c r="KO351" s="3"/>
      <c r="KP351" s="3"/>
      <c r="KQ351" s="3"/>
      <c r="KR351" s="3"/>
      <c r="KS351" s="3"/>
      <c r="KT351" s="3"/>
      <c r="KU351" s="3"/>
      <c r="KV351" s="3"/>
      <c r="KW351" s="3"/>
      <c r="KX351" s="3"/>
      <c r="KY351" s="3"/>
      <c r="KZ351" s="3"/>
      <c r="LA351" s="3"/>
      <c r="LB351" s="3"/>
      <c r="LC351" s="3"/>
      <c r="LD351" s="3"/>
      <c r="LE351" s="3"/>
      <c r="LF351" s="3"/>
      <c r="LG351" s="3"/>
      <c r="LH351" s="3"/>
      <c r="LI351" s="3"/>
      <c r="LJ351" s="3"/>
      <c r="LK351" s="3"/>
      <c r="LL351" s="3"/>
      <c r="LM351" s="3"/>
      <c r="LN351" s="3"/>
      <c r="LO351" s="3">
        <v>1</v>
      </c>
    </row>
    <row r="352" spans="1:327" x14ac:dyDescent="0.25">
      <c r="A352" s="2" t="s">
        <v>995</v>
      </c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>
        <v>1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>
        <v>1</v>
      </c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>
        <v>1</v>
      </c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  <c r="JW352" s="3"/>
      <c r="JX352" s="3"/>
      <c r="JY352" s="3"/>
      <c r="JZ352" s="3"/>
      <c r="KA352" s="3"/>
      <c r="KB352" s="3"/>
      <c r="KC352" s="3"/>
      <c r="KD352" s="3"/>
      <c r="KE352" s="3"/>
      <c r="KF352" s="3"/>
      <c r="KG352" s="3"/>
      <c r="KH352" s="3"/>
      <c r="KI352" s="3"/>
      <c r="KJ352" s="3"/>
      <c r="KK352" s="3"/>
      <c r="KL352" s="3"/>
      <c r="KM352" s="3"/>
      <c r="KN352" s="3"/>
      <c r="KO352" s="3"/>
      <c r="KP352" s="3"/>
      <c r="KQ352" s="3"/>
      <c r="KR352" s="3"/>
      <c r="KS352" s="3"/>
      <c r="KT352" s="3"/>
      <c r="KU352" s="3"/>
      <c r="KV352" s="3"/>
      <c r="KW352" s="3"/>
      <c r="KX352" s="3"/>
      <c r="KY352" s="3"/>
      <c r="KZ352" s="3"/>
      <c r="LA352" s="3"/>
      <c r="LB352" s="3"/>
      <c r="LC352" s="3"/>
      <c r="LD352" s="3"/>
      <c r="LE352" s="3"/>
      <c r="LF352" s="3"/>
      <c r="LG352" s="3"/>
      <c r="LH352" s="3"/>
      <c r="LI352" s="3"/>
      <c r="LJ352" s="3"/>
      <c r="LK352" s="3"/>
      <c r="LL352" s="3"/>
      <c r="LM352" s="3"/>
      <c r="LN352" s="3"/>
      <c r="LO352" s="3">
        <v>3</v>
      </c>
    </row>
    <row r="353" spans="1:327" x14ac:dyDescent="0.25">
      <c r="A353" s="2" t="s">
        <v>998</v>
      </c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>
        <v>1</v>
      </c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>
        <v>1</v>
      </c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>
        <v>1</v>
      </c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  <c r="JW353" s="3"/>
      <c r="JX353" s="3"/>
      <c r="JY353" s="3"/>
      <c r="JZ353" s="3"/>
      <c r="KA353" s="3"/>
      <c r="KB353" s="3"/>
      <c r="KC353" s="3"/>
      <c r="KD353" s="3"/>
      <c r="KE353" s="3"/>
      <c r="KF353" s="3"/>
      <c r="KG353" s="3"/>
      <c r="KH353" s="3"/>
      <c r="KI353" s="3"/>
      <c r="KJ353" s="3"/>
      <c r="KK353" s="3"/>
      <c r="KL353" s="3"/>
      <c r="KM353" s="3"/>
      <c r="KN353" s="3"/>
      <c r="KO353" s="3"/>
      <c r="KP353" s="3"/>
      <c r="KQ353" s="3"/>
      <c r="KR353" s="3"/>
      <c r="KS353" s="3"/>
      <c r="KT353" s="3"/>
      <c r="KU353" s="3"/>
      <c r="KV353" s="3"/>
      <c r="KW353" s="3"/>
      <c r="KX353" s="3"/>
      <c r="KY353" s="3"/>
      <c r="KZ353" s="3"/>
      <c r="LA353" s="3"/>
      <c r="LB353" s="3"/>
      <c r="LC353" s="3"/>
      <c r="LD353" s="3"/>
      <c r="LE353" s="3"/>
      <c r="LF353" s="3"/>
      <c r="LG353" s="3"/>
      <c r="LH353" s="3"/>
      <c r="LI353" s="3"/>
      <c r="LJ353" s="3"/>
      <c r="LK353" s="3"/>
      <c r="LL353" s="3"/>
      <c r="LM353" s="3"/>
      <c r="LN353" s="3"/>
      <c r="LO353" s="3">
        <v>3</v>
      </c>
    </row>
    <row r="354" spans="1:327" x14ac:dyDescent="0.25">
      <c r="A354" s="2" t="s">
        <v>1001</v>
      </c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>
        <v>1</v>
      </c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>
        <v>1</v>
      </c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>
        <v>1</v>
      </c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  <c r="JW354" s="3"/>
      <c r="JX354" s="3"/>
      <c r="JY354" s="3"/>
      <c r="JZ354" s="3"/>
      <c r="KA354" s="3"/>
      <c r="KB354" s="3"/>
      <c r="KC354" s="3"/>
      <c r="KD354" s="3"/>
      <c r="KE354" s="3"/>
      <c r="KF354" s="3"/>
      <c r="KG354" s="3"/>
      <c r="KH354" s="3"/>
      <c r="KI354" s="3"/>
      <c r="KJ354" s="3"/>
      <c r="KK354" s="3"/>
      <c r="KL354" s="3"/>
      <c r="KM354" s="3"/>
      <c r="KN354" s="3"/>
      <c r="KO354" s="3"/>
      <c r="KP354" s="3"/>
      <c r="KQ354" s="3"/>
      <c r="KR354" s="3"/>
      <c r="KS354" s="3"/>
      <c r="KT354" s="3"/>
      <c r="KU354" s="3"/>
      <c r="KV354" s="3"/>
      <c r="KW354" s="3"/>
      <c r="KX354" s="3"/>
      <c r="KY354" s="3"/>
      <c r="KZ354" s="3"/>
      <c r="LA354" s="3"/>
      <c r="LB354" s="3"/>
      <c r="LC354" s="3"/>
      <c r="LD354" s="3"/>
      <c r="LE354" s="3"/>
      <c r="LF354" s="3"/>
      <c r="LG354" s="3"/>
      <c r="LH354" s="3"/>
      <c r="LI354" s="3"/>
      <c r="LJ354" s="3"/>
      <c r="LK354" s="3"/>
      <c r="LL354" s="3"/>
      <c r="LM354" s="3"/>
      <c r="LN354" s="3"/>
      <c r="LO354" s="3">
        <v>3</v>
      </c>
    </row>
    <row r="355" spans="1:327" x14ac:dyDescent="0.25">
      <c r="A355" s="2" t="s">
        <v>1005</v>
      </c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>
        <v>1</v>
      </c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>
        <v>1</v>
      </c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  <c r="JW355" s="3"/>
      <c r="JX355" s="3"/>
      <c r="JY355" s="3"/>
      <c r="JZ355" s="3"/>
      <c r="KA355" s="3"/>
      <c r="KB355" s="3"/>
      <c r="KC355" s="3"/>
      <c r="KD355" s="3"/>
      <c r="KE355" s="3"/>
      <c r="KF355" s="3"/>
      <c r="KG355" s="3"/>
      <c r="KH355" s="3"/>
      <c r="KI355" s="3"/>
      <c r="KJ355" s="3"/>
      <c r="KK355" s="3"/>
      <c r="KL355" s="3"/>
      <c r="KM355" s="3"/>
      <c r="KN355" s="3"/>
      <c r="KO355" s="3"/>
      <c r="KP355" s="3"/>
      <c r="KQ355" s="3"/>
      <c r="KR355" s="3"/>
      <c r="KS355" s="3"/>
      <c r="KT355" s="3"/>
      <c r="KU355" s="3"/>
      <c r="KV355" s="3"/>
      <c r="KW355" s="3"/>
      <c r="KX355" s="3"/>
      <c r="KY355" s="3"/>
      <c r="KZ355" s="3"/>
      <c r="LA355" s="3"/>
      <c r="LB355" s="3"/>
      <c r="LC355" s="3"/>
      <c r="LD355" s="3"/>
      <c r="LE355" s="3"/>
      <c r="LF355" s="3"/>
      <c r="LG355" s="3"/>
      <c r="LH355" s="3"/>
      <c r="LI355" s="3"/>
      <c r="LJ355" s="3"/>
      <c r="LK355" s="3"/>
      <c r="LL355" s="3"/>
      <c r="LM355" s="3"/>
      <c r="LN355" s="3"/>
      <c r="LO355" s="3">
        <v>2</v>
      </c>
    </row>
    <row r="356" spans="1:327" x14ac:dyDescent="0.25">
      <c r="A356" s="2" t="s">
        <v>1008</v>
      </c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>
        <v>1</v>
      </c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>
        <v>1</v>
      </c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  <c r="JW356" s="3"/>
      <c r="JX356" s="3"/>
      <c r="JY356" s="3"/>
      <c r="JZ356" s="3"/>
      <c r="KA356" s="3"/>
      <c r="KB356" s="3"/>
      <c r="KC356" s="3"/>
      <c r="KD356" s="3"/>
      <c r="KE356" s="3"/>
      <c r="KF356" s="3"/>
      <c r="KG356" s="3"/>
      <c r="KH356" s="3"/>
      <c r="KI356" s="3"/>
      <c r="KJ356" s="3"/>
      <c r="KK356" s="3"/>
      <c r="KL356" s="3"/>
      <c r="KM356" s="3"/>
      <c r="KN356" s="3"/>
      <c r="KO356" s="3"/>
      <c r="KP356" s="3"/>
      <c r="KQ356" s="3"/>
      <c r="KR356" s="3"/>
      <c r="KS356" s="3"/>
      <c r="KT356" s="3"/>
      <c r="KU356" s="3"/>
      <c r="KV356" s="3"/>
      <c r="KW356" s="3"/>
      <c r="KX356" s="3"/>
      <c r="KY356" s="3"/>
      <c r="KZ356" s="3"/>
      <c r="LA356" s="3"/>
      <c r="LB356" s="3"/>
      <c r="LC356" s="3"/>
      <c r="LD356" s="3"/>
      <c r="LE356" s="3"/>
      <c r="LF356" s="3"/>
      <c r="LG356" s="3"/>
      <c r="LH356" s="3"/>
      <c r="LI356" s="3"/>
      <c r="LJ356" s="3"/>
      <c r="LK356" s="3"/>
      <c r="LL356" s="3"/>
      <c r="LM356" s="3"/>
      <c r="LN356" s="3"/>
      <c r="LO356" s="3">
        <v>2</v>
      </c>
    </row>
    <row r="357" spans="1:327" x14ac:dyDescent="0.25">
      <c r="A357" s="2" t="s">
        <v>1010</v>
      </c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>
        <v>1</v>
      </c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>
        <v>1</v>
      </c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  <c r="JW357" s="3"/>
      <c r="JX357" s="3"/>
      <c r="JY357" s="3"/>
      <c r="JZ357" s="3"/>
      <c r="KA357" s="3"/>
      <c r="KB357" s="3"/>
      <c r="KC357" s="3"/>
      <c r="KD357" s="3"/>
      <c r="KE357" s="3"/>
      <c r="KF357" s="3"/>
      <c r="KG357" s="3"/>
      <c r="KH357" s="3"/>
      <c r="KI357" s="3"/>
      <c r="KJ357" s="3"/>
      <c r="KK357" s="3"/>
      <c r="KL357" s="3"/>
      <c r="KM357" s="3"/>
      <c r="KN357" s="3"/>
      <c r="KO357" s="3"/>
      <c r="KP357" s="3"/>
      <c r="KQ357" s="3"/>
      <c r="KR357" s="3"/>
      <c r="KS357" s="3"/>
      <c r="KT357" s="3"/>
      <c r="KU357" s="3"/>
      <c r="KV357" s="3"/>
      <c r="KW357" s="3"/>
      <c r="KX357" s="3"/>
      <c r="KY357" s="3"/>
      <c r="KZ357" s="3"/>
      <c r="LA357" s="3"/>
      <c r="LB357" s="3"/>
      <c r="LC357" s="3"/>
      <c r="LD357" s="3"/>
      <c r="LE357" s="3"/>
      <c r="LF357" s="3"/>
      <c r="LG357" s="3"/>
      <c r="LH357" s="3"/>
      <c r="LI357" s="3"/>
      <c r="LJ357" s="3"/>
      <c r="LK357" s="3"/>
      <c r="LL357" s="3"/>
      <c r="LM357" s="3"/>
      <c r="LN357" s="3"/>
      <c r="LO357" s="3">
        <v>2</v>
      </c>
    </row>
    <row r="358" spans="1:327" x14ac:dyDescent="0.25">
      <c r="A358" s="2" t="s">
        <v>1012</v>
      </c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>
        <v>2</v>
      </c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>
        <v>1</v>
      </c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>
        <v>1</v>
      </c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  <c r="JW358" s="3"/>
      <c r="JX358" s="3"/>
      <c r="JY358" s="3"/>
      <c r="JZ358" s="3"/>
      <c r="KA358" s="3"/>
      <c r="KB358" s="3"/>
      <c r="KC358" s="3"/>
      <c r="KD358" s="3"/>
      <c r="KE358" s="3"/>
      <c r="KF358" s="3"/>
      <c r="KG358" s="3"/>
      <c r="KH358" s="3"/>
      <c r="KI358" s="3"/>
      <c r="KJ358" s="3"/>
      <c r="KK358" s="3"/>
      <c r="KL358" s="3"/>
      <c r="KM358" s="3"/>
      <c r="KN358" s="3"/>
      <c r="KO358" s="3"/>
      <c r="KP358" s="3"/>
      <c r="KQ358" s="3"/>
      <c r="KR358" s="3"/>
      <c r="KS358" s="3"/>
      <c r="KT358" s="3"/>
      <c r="KU358" s="3"/>
      <c r="KV358" s="3"/>
      <c r="KW358" s="3"/>
      <c r="KX358" s="3"/>
      <c r="KY358" s="3"/>
      <c r="KZ358" s="3"/>
      <c r="LA358" s="3"/>
      <c r="LB358" s="3"/>
      <c r="LC358" s="3"/>
      <c r="LD358" s="3"/>
      <c r="LE358" s="3"/>
      <c r="LF358" s="3"/>
      <c r="LG358" s="3"/>
      <c r="LH358" s="3"/>
      <c r="LI358" s="3"/>
      <c r="LJ358" s="3"/>
      <c r="LK358" s="3"/>
      <c r="LL358" s="3"/>
      <c r="LM358" s="3"/>
      <c r="LN358" s="3"/>
      <c r="LO358" s="3">
        <v>4</v>
      </c>
    </row>
    <row r="359" spans="1:327" x14ac:dyDescent="0.25">
      <c r="A359" s="2" t="s">
        <v>1014</v>
      </c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>
        <v>2</v>
      </c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>
        <v>1</v>
      </c>
      <c r="GM359" s="3"/>
      <c r="GN359" s="3"/>
      <c r="GO359" s="3"/>
      <c r="GP359" s="3"/>
      <c r="GQ359" s="3">
        <v>1</v>
      </c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>
        <v>1</v>
      </c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>
        <v>2</v>
      </c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  <c r="JW359" s="3"/>
      <c r="JX359" s="3"/>
      <c r="JY359" s="3"/>
      <c r="JZ359" s="3"/>
      <c r="KA359" s="3"/>
      <c r="KB359" s="3"/>
      <c r="KC359" s="3"/>
      <c r="KD359" s="3"/>
      <c r="KE359" s="3"/>
      <c r="KF359" s="3"/>
      <c r="KG359" s="3"/>
      <c r="KH359" s="3"/>
      <c r="KI359" s="3"/>
      <c r="KJ359" s="3"/>
      <c r="KK359" s="3"/>
      <c r="KL359" s="3"/>
      <c r="KM359" s="3"/>
      <c r="KN359" s="3"/>
      <c r="KO359" s="3"/>
      <c r="KP359" s="3"/>
      <c r="KQ359" s="3"/>
      <c r="KR359" s="3"/>
      <c r="KS359" s="3"/>
      <c r="KT359" s="3"/>
      <c r="KU359" s="3"/>
      <c r="KV359" s="3"/>
      <c r="KW359" s="3"/>
      <c r="KX359" s="3"/>
      <c r="KY359" s="3"/>
      <c r="KZ359" s="3"/>
      <c r="LA359" s="3"/>
      <c r="LB359" s="3"/>
      <c r="LC359" s="3"/>
      <c r="LD359" s="3"/>
      <c r="LE359" s="3"/>
      <c r="LF359" s="3">
        <v>1</v>
      </c>
      <c r="LG359" s="3"/>
      <c r="LH359" s="3"/>
      <c r="LI359" s="3"/>
      <c r="LJ359" s="3"/>
      <c r="LK359" s="3"/>
      <c r="LL359" s="3"/>
      <c r="LM359" s="3"/>
      <c r="LN359" s="3"/>
      <c r="LO359" s="3">
        <v>8</v>
      </c>
    </row>
    <row r="360" spans="1:327" x14ac:dyDescent="0.25">
      <c r="A360" s="2" t="s">
        <v>1017</v>
      </c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>
        <v>1</v>
      </c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  <c r="JW360" s="3"/>
      <c r="JX360" s="3"/>
      <c r="JY360" s="3"/>
      <c r="JZ360" s="3"/>
      <c r="KA360" s="3"/>
      <c r="KB360" s="3"/>
      <c r="KC360" s="3"/>
      <c r="KD360" s="3"/>
      <c r="KE360" s="3"/>
      <c r="KF360" s="3"/>
      <c r="KG360" s="3"/>
      <c r="KH360" s="3"/>
      <c r="KI360" s="3"/>
      <c r="KJ360" s="3"/>
      <c r="KK360" s="3"/>
      <c r="KL360" s="3"/>
      <c r="KM360" s="3"/>
      <c r="KN360" s="3"/>
      <c r="KO360" s="3"/>
      <c r="KP360" s="3"/>
      <c r="KQ360" s="3"/>
      <c r="KR360" s="3"/>
      <c r="KS360" s="3"/>
      <c r="KT360" s="3"/>
      <c r="KU360" s="3"/>
      <c r="KV360" s="3"/>
      <c r="KW360" s="3"/>
      <c r="KX360" s="3"/>
      <c r="KY360" s="3"/>
      <c r="KZ360" s="3"/>
      <c r="LA360" s="3"/>
      <c r="LB360" s="3"/>
      <c r="LC360" s="3"/>
      <c r="LD360" s="3"/>
      <c r="LE360" s="3"/>
      <c r="LF360" s="3"/>
      <c r="LG360" s="3"/>
      <c r="LH360" s="3"/>
      <c r="LI360" s="3"/>
      <c r="LJ360" s="3"/>
      <c r="LK360" s="3"/>
      <c r="LL360" s="3"/>
      <c r="LM360" s="3"/>
      <c r="LN360" s="3"/>
      <c r="LO360" s="3">
        <v>1</v>
      </c>
    </row>
    <row r="361" spans="1:327" x14ac:dyDescent="0.25">
      <c r="A361" s="2" t="s">
        <v>1019</v>
      </c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>
        <v>1</v>
      </c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>
        <v>1</v>
      </c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  <c r="JW361" s="3"/>
      <c r="JX361" s="3"/>
      <c r="JY361" s="3"/>
      <c r="JZ361" s="3"/>
      <c r="KA361" s="3"/>
      <c r="KB361" s="3"/>
      <c r="KC361" s="3"/>
      <c r="KD361" s="3"/>
      <c r="KE361" s="3"/>
      <c r="KF361" s="3"/>
      <c r="KG361" s="3"/>
      <c r="KH361" s="3"/>
      <c r="KI361" s="3"/>
      <c r="KJ361" s="3"/>
      <c r="KK361" s="3"/>
      <c r="KL361" s="3"/>
      <c r="KM361" s="3"/>
      <c r="KN361" s="3"/>
      <c r="KO361" s="3"/>
      <c r="KP361" s="3"/>
      <c r="KQ361" s="3"/>
      <c r="KR361" s="3"/>
      <c r="KS361" s="3"/>
      <c r="KT361" s="3"/>
      <c r="KU361" s="3"/>
      <c r="KV361" s="3"/>
      <c r="KW361" s="3"/>
      <c r="KX361" s="3"/>
      <c r="KY361" s="3"/>
      <c r="KZ361" s="3"/>
      <c r="LA361" s="3"/>
      <c r="LB361" s="3"/>
      <c r="LC361" s="3"/>
      <c r="LD361" s="3"/>
      <c r="LE361" s="3"/>
      <c r="LF361" s="3"/>
      <c r="LG361" s="3"/>
      <c r="LH361" s="3"/>
      <c r="LI361" s="3"/>
      <c r="LJ361" s="3"/>
      <c r="LK361" s="3"/>
      <c r="LL361" s="3"/>
      <c r="LM361" s="3"/>
      <c r="LN361" s="3"/>
      <c r="LO361" s="3">
        <v>2</v>
      </c>
    </row>
    <row r="362" spans="1:327" x14ac:dyDescent="0.25">
      <c r="A362" s="2" t="s">
        <v>1023</v>
      </c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>
        <v>1</v>
      </c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>
        <v>2</v>
      </c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  <c r="JW362" s="3"/>
      <c r="JX362" s="3"/>
      <c r="JY362" s="3"/>
      <c r="JZ362" s="3"/>
      <c r="KA362" s="3"/>
      <c r="KB362" s="3"/>
      <c r="KC362" s="3"/>
      <c r="KD362" s="3"/>
      <c r="KE362" s="3"/>
      <c r="KF362" s="3"/>
      <c r="KG362" s="3"/>
      <c r="KH362" s="3"/>
      <c r="KI362" s="3"/>
      <c r="KJ362" s="3"/>
      <c r="KK362" s="3"/>
      <c r="KL362" s="3"/>
      <c r="KM362" s="3"/>
      <c r="KN362" s="3"/>
      <c r="KO362" s="3"/>
      <c r="KP362" s="3"/>
      <c r="KQ362" s="3"/>
      <c r="KR362" s="3"/>
      <c r="KS362" s="3"/>
      <c r="KT362" s="3"/>
      <c r="KU362" s="3"/>
      <c r="KV362" s="3"/>
      <c r="KW362" s="3"/>
      <c r="KX362" s="3"/>
      <c r="KY362" s="3"/>
      <c r="KZ362" s="3"/>
      <c r="LA362" s="3"/>
      <c r="LB362" s="3"/>
      <c r="LC362" s="3"/>
      <c r="LD362" s="3"/>
      <c r="LE362" s="3"/>
      <c r="LF362" s="3"/>
      <c r="LG362" s="3"/>
      <c r="LH362" s="3"/>
      <c r="LI362" s="3"/>
      <c r="LJ362" s="3"/>
      <c r="LK362" s="3"/>
      <c r="LL362" s="3"/>
      <c r="LM362" s="3"/>
      <c r="LN362" s="3"/>
      <c r="LO362" s="3">
        <v>3</v>
      </c>
    </row>
    <row r="363" spans="1:327" x14ac:dyDescent="0.25">
      <c r="A363" s="2" t="s">
        <v>1026</v>
      </c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>
        <v>1</v>
      </c>
      <c r="GM363" s="3"/>
      <c r="GN363" s="3"/>
      <c r="GO363" s="3"/>
      <c r="GP363" s="3"/>
      <c r="GQ363" s="3">
        <v>1</v>
      </c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>
        <v>1</v>
      </c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>
        <v>2</v>
      </c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  <c r="JW363" s="3"/>
      <c r="JX363" s="3"/>
      <c r="JY363" s="3"/>
      <c r="JZ363" s="3"/>
      <c r="KA363" s="3"/>
      <c r="KB363" s="3"/>
      <c r="KC363" s="3"/>
      <c r="KD363" s="3"/>
      <c r="KE363" s="3"/>
      <c r="KF363" s="3"/>
      <c r="KG363" s="3"/>
      <c r="KH363" s="3"/>
      <c r="KI363" s="3"/>
      <c r="KJ363" s="3"/>
      <c r="KK363" s="3"/>
      <c r="KL363" s="3"/>
      <c r="KM363" s="3"/>
      <c r="KN363" s="3"/>
      <c r="KO363" s="3"/>
      <c r="KP363" s="3"/>
      <c r="KQ363" s="3"/>
      <c r="KR363" s="3"/>
      <c r="KS363" s="3"/>
      <c r="KT363" s="3"/>
      <c r="KU363" s="3"/>
      <c r="KV363" s="3"/>
      <c r="KW363" s="3"/>
      <c r="KX363" s="3"/>
      <c r="KY363" s="3"/>
      <c r="KZ363" s="3"/>
      <c r="LA363" s="3"/>
      <c r="LB363" s="3"/>
      <c r="LC363" s="3"/>
      <c r="LD363" s="3"/>
      <c r="LE363" s="3"/>
      <c r="LF363" s="3">
        <v>1</v>
      </c>
      <c r="LG363" s="3"/>
      <c r="LH363" s="3"/>
      <c r="LI363" s="3"/>
      <c r="LJ363" s="3"/>
      <c r="LK363" s="3"/>
      <c r="LL363" s="3"/>
      <c r="LM363" s="3"/>
      <c r="LN363" s="3"/>
      <c r="LO363" s="3">
        <v>6</v>
      </c>
    </row>
    <row r="364" spans="1:327" x14ac:dyDescent="0.25">
      <c r="A364" s="2" t="s">
        <v>1028</v>
      </c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>
        <v>1</v>
      </c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>
        <v>3</v>
      </c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  <c r="JW364" s="3"/>
      <c r="JX364" s="3"/>
      <c r="JY364" s="3"/>
      <c r="JZ364" s="3"/>
      <c r="KA364" s="3"/>
      <c r="KB364" s="3"/>
      <c r="KC364" s="3"/>
      <c r="KD364" s="3"/>
      <c r="KE364" s="3"/>
      <c r="KF364" s="3"/>
      <c r="KG364" s="3"/>
      <c r="KH364" s="3"/>
      <c r="KI364" s="3"/>
      <c r="KJ364" s="3"/>
      <c r="KK364" s="3"/>
      <c r="KL364" s="3">
        <v>1</v>
      </c>
      <c r="KM364" s="3"/>
      <c r="KN364" s="3"/>
      <c r="KO364" s="3"/>
      <c r="KP364" s="3"/>
      <c r="KQ364" s="3"/>
      <c r="KR364" s="3"/>
      <c r="KS364" s="3"/>
      <c r="KT364" s="3"/>
      <c r="KU364" s="3"/>
      <c r="KV364" s="3"/>
      <c r="KW364" s="3"/>
      <c r="KX364" s="3"/>
      <c r="KY364" s="3"/>
      <c r="KZ364" s="3"/>
      <c r="LA364" s="3"/>
      <c r="LB364" s="3"/>
      <c r="LC364" s="3"/>
      <c r="LD364" s="3"/>
      <c r="LE364" s="3"/>
      <c r="LF364" s="3"/>
      <c r="LG364" s="3"/>
      <c r="LH364" s="3"/>
      <c r="LI364" s="3"/>
      <c r="LJ364" s="3"/>
      <c r="LK364" s="3"/>
      <c r="LL364" s="3"/>
      <c r="LM364" s="3"/>
      <c r="LN364" s="3"/>
      <c r="LO364" s="3">
        <v>5</v>
      </c>
    </row>
    <row r="365" spans="1:327" x14ac:dyDescent="0.25">
      <c r="A365" s="2" t="s">
        <v>1031</v>
      </c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>
        <v>2</v>
      </c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>
        <v>2</v>
      </c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>
        <v>1</v>
      </c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  <c r="JW365" s="3"/>
      <c r="JX365" s="3"/>
      <c r="JY365" s="3"/>
      <c r="JZ365" s="3"/>
      <c r="KA365" s="3"/>
      <c r="KB365" s="3"/>
      <c r="KC365" s="3"/>
      <c r="KD365" s="3"/>
      <c r="KE365" s="3"/>
      <c r="KF365" s="3"/>
      <c r="KG365" s="3"/>
      <c r="KH365" s="3"/>
      <c r="KI365" s="3"/>
      <c r="KJ365" s="3"/>
      <c r="KK365" s="3"/>
      <c r="KL365" s="3"/>
      <c r="KM365" s="3"/>
      <c r="KN365" s="3"/>
      <c r="KO365" s="3"/>
      <c r="KP365" s="3"/>
      <c r="KQ365" s="3"/>
      <c r="KR365" s="3"/>
      <c r="KS365" s="3"/>
      <c r="KT365" s="3"/>
      <c r="KU365" s="3"/>
      <c r="KV365" s="3"/>
      <c r="KW365" s="3"/>
      <c r="KX365" s="3"/>
      <c r="KY365" s="3"/>
      <c r="KZ365" s="3"/>
      <c r="LA365" s="3"/>
      <c r="LB365" s="3"/>
      <c r="LC365" s="3"/>
      <c r="LD365" s="3"/>
      <c r="LE365" s="3"/>
      <c r="LF365" s="3"/>
      <c r="LG365" s="3"/>
      <c r="LH365" s="3"/>
      <c r="LI365" s="3"/>
      <c r="LJ365" s="3"/>
      <c r="LK365" s="3"/>
      <c r="LL365" s="3"/>
      <c r="LM365" s="3"/>
      <c r="LN365" s="3"/>
      <c r="LO365" s="3">
        <v>5</v>
      </c>
    </row>
    <row r="366" spans="1:327" x14ac:dyDescent="0.25">
      <c r="A366" s="2" t="s">
        <v>1033</v>
      </c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>
        <v>1</v>
      </c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>
        <v>1</v>
      </c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  <c r="JW366" s="3"/>
      <c r="JX366" s="3"/>
      <c r="JY366" s="3"/>
      <c r="JZ366" s="3"/>
      <c r="KA366" s="3"/>
      <c r="KB366" s="3"/>
      <c r="KC366" s="3"/>
      <c r="KD366" s="3"/>
      <c r="KE366" s="3"/>
      <c r="KF366" s="3"/>
      <c r="KG366" s="3"/>
      <c r="KH366" s="3"/>
      <c r="KI366" s="3"/>
      <c r="KJ366" s="3"/>
      <c r="KK366" s="3"/>
      <c r="KL366" s="3"/>
      <c r="KM366" s="3"/>
      <c r="KN366" s="3"/>
      <c r="KO366" s="3"/>
      <c r="KP366" s="3"/>
      <c r="KQ366" s="3"/>
      <c r="KR366" s="3"/>
      <c r="KS366" s="3"/>
      <c r="KT366" s="3"/>
      <c r="KU366" s="3"/>
      <c r="KV366" s="3"/>
      <c r="KW366" s="3"/>
      <c r="KX366" s="3"/>
      <c r="KY366" s="3"/>
      <c r="KZ366" s="3"/>
      <c r="LA366" s="3"/>
      <c r="LB366" s="3"/>
      <c r="LC366" s="3"/>
      <c r="LD366" s="3"/>
      <c r="LE366" s="3"/>
      <c r="LF366" s="3"/>
      <c r="LG366" s="3"/>
      <c r="LH366" s="3"/>
      <c r="LI366" s="3"/>
      <c r="LJ366" s="3"/>
      <c r="LK366" s="3"/>
      <c r="LL366" s="3"/>
      <c r="LM366" s="3"/>
      <c r="LN366" s="3"/>
      <c r="LO366" s="3">
        <v>2</v>
      </c>
    </row>
    <row r="367" spans="1:327" x14ac:dyDescent="0.25">
      <c r="A367" s="2" t="s">
        <v>1037</v>
      </c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>
        <v>1</v>
      </c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>
        <v>1</v>
      </c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  <c r="JW367" s="3"/>
      <c r="JX367" s="3"/>
      <c r="JY367" s="3"/>
      <c r="JZ367" s="3"/>
      <c r="KA367" s="3"/>
      <c r="KB367" s="3"/>
      <c r="KC367" s="3"/>
      <c r="KD367" s="3"/>
      <c r="KE367" s="3"/>
      <c r="KF367" s="3"/>
      <c r="KG367" s="3"/>
      <c r="KH367" s="3"/>
      <c r="KI367" s="3"/>
      <c r="KJ367" s="3"/>
      <c r="KK367" s="3"/>
      <c r="KL367" s="3">
        <v>1</v>
      </c>
      <c r="KM367" s="3"/>
      <c r="KN367" s="3"/>
      <c r="KO367" s="3"/>
      <c r="KP367" s="3"/>
      <c r="KQ367" s="3"/>
      <c r="KR367" s="3"/>
      <c r="KS367" s="3"/>
      <c r="KT367" s="3"/>
      <c r="KU367" s="3"/>
      <c r="KV367" s="3"/>
      <c r="KW367" s="3"/>
      <c r="KX367" s="3"/>
      <c r="KY367" s="3"/>
      <c r="KZ367" s="3"/>
      <c r="LA367" s="3"/>
      <c r="LB367" s="3"/>
      <c r="LC367" s="3"/>
      <c r="LD367" s="3"/>
      <c r="LE367" s="3"/>
      <c r="LF367" s="3"/>
      <c r="LG367" s="3"/>
      <c r="LH367" s="3"/>
      <c r="LI367" s="3"/>
      <c r="LJ367" s="3"/>
      <c r="LK367" s="3"/>
      <c r="LL367" s="3"/>
      <c r="LM367" s="3"/>
      <c r="LN367" s="3"/>
      <c r="LO367" s="3">
        <v>3</v>
      </c>
    </row>
    <row r="368" spans="1:327" x14ac:dyDescent="0.25">
      <c r="A368" s="2" t="s">
        <v>1039</v>
      </c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>
        <v>1</v>
      </c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>
        <v>1</v>
      </c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>
        <v>1</v>
      </c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  <c r="JW368" s="3"/>
      <c r="JX368" s="3"/>
      <c r="JY368" s="3"/>
      <c r="JZ368" s="3"/>
      <c r="KA368" s="3"/>
      <c r="KB368" s="3"/>
      <c r="KC368" s="3"/>
      <c r="KD368" s="3"/>
      <c r="KE368" s="3"/>
      <c r="KF368" s="3"/>
      <c r="KG368" s="3"/>
      <c r="KH368" s="3"/>
      <c r="KI368" s="3"/>
      <c r="KJ368" s="3"/>
      <c r="KK368" s="3"/>
      <c r="KL368" s="3"/>
      <c r="KM368" s="3"/>
      <c r="KN368" s="3"/>
      <c r="KO368" s="3"/>
      <c r="KP368" s="3"/>
      <c r="KQ368" s="3"/>
      <c r="KR368" s="3"/>
      <c r="KS368" s="3"/>
      <c r="KT368" s="3"/>
      <c r="KU368" s="3"/>
      <c r="KV368" s="3"/>
      <c r="KW368" s="3"/>
      <c r="KX368" s="3"/>
      <c r="KY368" s="3"/>
      <c r="KZ368" s="3"/>
      <c r="LA368" s="3"/>
      <c r="LB368" s="3"/>
      <c r="LC368" s="3"/>
      <c r="LD368" s="3"/>
      <c r="LE368" s="3"/>
      <c r="LF368" s="3"/>
      <c r="LG368" s="3"/>
      <c r="LH368" s="3"/>
      <c r="LI368" s="3"/>
      <c r="LJ368" s="3"/>
      <c r="LK368" s="3"/>
      <c r="LL368" s="3"/>
      <c r="LM368" s="3"/>
      <c r="LN368" s="3"/>
      <c r="LO368" s="3">
        <v>3</v>
      </c>
    </row>
    <row r="369" spans="1:327" x14ac:dyDescent="0.25">
      <c r="A369" s="2" t="s">
        <v>1041</v>
      </c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>
        <v>1</v>
      </c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>
        <v>1</v>
      </c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  <c r="JW369" s="3"/>
      <c r="JX369" s="3"/>
      <c r="JY369" s="3"/>
      <c r="JZ369" s="3"/>
      <c r="KA369" s="3"/>
      <c r="KB369" s="3"/>
      <c r="KC369" s="3"/>
      <c r="KD369" s="3"/>
      <c r="KE369" s="3"/>
      <c r="KF369" s="3"/>
      <c r="KG369" s="3"/>
      <c r="KH369" s="3"/>
      <c r="KI369" s="3"/>
      <c r="KJ369" s="3"/>
      <c r="KK369" s="3"/>
      <c r="KL369" s="3"/>
      <c r="KM369" s="3"/>
      <c r="KN369" s="3"/>
      <c r="KO369" s="3"/>
      <c r="KP369" s="3"/>
      <c r="KQ369" s="3"/>
      <c r="KR369" s="3"/>
      <c r="KS369" s="3"/>
      <c r="KT369" s="3"/>
      <c r="KU369" s="3"/>
      <c r="KV369" s="3"/>
      <c r="KW369" s="3"/>
      <c r="KX369" s="3"/>
      <c r="KY369" s="3"/>
      <c r="KZ369" s="3"/>
      <c r="LA369" s="3"/>
      <c r="LB369" s="3"/>
      <c r="LC369" s="3"/>
      <c r="LD369" s="3"/>
      <c r="LE369" s="3"/>
      <c r="LF369" s="3"/>
      <c r="LG369" s="3"/>
      <c r="LH369" s="3"/>
      <c r="LI369" s="3"/>
      <c r="LJ369" s="3"/>
      <c r="LK369" s="3"/>
      <c r="LL369" s="3"/>
      <c r="LM369" s="3"/>
      <c r="LN369" s="3"/>
      <c r="LO369" s="3">
        <v>2</v>
      </c>
    </row>
    <row r="370" spans="1:327" x14ac:dyDescent="0.25">
      <c r="A370" s="2" t="s">
        <v>1043</v>
      </c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>
        <v>1</v>
      </c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>
        <v>1</v>
      </c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>
        <v>1</v>
      </c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  <c r="JW370" s="3"/>
      <c r="JX370" s="3"/>
      <c r="JY370" s="3"/>
      <c r="JZ370" s="3"/>
      <c r="KA370" s="3"/>
      <c r="KB370" s="3"/>
      <c r="KC370" s="3"/>
      <c r="KD370" s="3"/>
      <c r="KE370" s="3"/>
      <c r="KF370" s="3"/>
      <c r="KG370" s="3"/>
      <c r="KH370" s="3"/>
      <c r="KI370" s="3"/>
      <c r="KJ370" s="3"/>
      <c r="KK370" s="3"/>
      <c r="KL370" s="3"/>
      <c r="KM370" s="3"/>
      <c r="KN370" s="3"/>
      <c r="KO370" s="3"/>
      <c r="KP370" s="3"/>
      <c r="KQ370" s="3"/>
      <c r="KR370" s="3"/>
      <c r="KS370" s="3"/>
      <c r="KT370" s="3"/>
      <c r="KU370" s="3"/>
      <c r="KV370" s="3"/>
      <c r="KW370" s="3"/>
      <c r="KX370" s="3"/>
      <c r="KY370" s="3"/>
      <c r="KZ370" s="3"/>
      <c r="LA370" s="3"/>
      <c r="LB370" s="3">
        <v>1</v>
      </c>
      <c r="LC370" s="3"/>
      <c r="LD370" s="3"/>
      <c r="LE370" s="3"/>
      <c r="LF370" s="3"/>
      <c r="LG370" s="3"/>
      <c r="LH370" s="3"/>
      <c r="LI370" s="3"/>
      <c r="LJ370" s="3"/>
      <c r="LK370" s="3"/>
      <c r="LL370" s="3"/>
      <c r="LM370" s="3"/>
      <c r="LN370" s="3"/>
      <c r="LO370" s="3">
        <v>4</v>
      </c>
    </row>
    <row r="371" spans="1:327" x14ac:dyDescent="0.25">
      <c r="A371" s="2" t="s">
        <v>1045</v>
      </c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>
        <v>1</v>
      </c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>
        <v>1</v>
      </c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>
        <v>1</v>
      </c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  <c r="JW371" s="3"/>
      <c r="JX371" s="3"/>
      <c r="JY371" s="3"/>
      <c r="JZ371" s="3"/>
      <c r="KA371" s="3"/>
      <c r="KB371" s="3"/>
      <c r="KC371" s="3"/>
      <c r="KD371" s="3"/>
      <c r="KE371" s="3"/>
      <c r="KF371" s="3"/>
      <c r="KG371" s="3"/>
      <c r="KH371" s="3"/>
      <c r="KI371" s="3"/>
      <c r="KJ371" s="3"/>
      <c r="KK371" s="3"/>
      <c r="KL371" s="3"/>
      <c r="KM371" s="3"/>
      <c r="KN371" s="3"/>
      <c r="KO371" s="3"/>
      <c r="KP371" s="3"/>
      <c r="KQ371" s="3"/>
      <c r="KR371" s="3"/>
      <c r="KS371" s="3"/>
      <c r="KT371" s="3"/>
      <c r="KU371" s="3"/>
      <c r="KV371" s="3"/>
      <c r="KW371" s="3"/>
      <c r="KX371" s="3"/>
      <c r="KY371" s="3"/>
      <c r="KZ371" s="3"/>
      <c r="LA371" s="3"/>
      <c r="LB371" s="3">
        <v>1</v>
      </c>
      <c r="LC371" s="3"/>
      <c r="LD371" s="3"/>
      <c r="LE371" s="3"/>
      <c r="LF371" s="3"/>
      <c r="LG371" s="3"/>
      <c r="LH371" s="3"/>
      <c r="LI371" s="3"/>
      <c r="LJ371" s="3"/>
      <c r="LK371" s="3"/>
      <c r="LL371" s="3"/>
      <c r="LM371" s="3"/>
      <c r="LN371" s="3"/>
      <c r="LO371" s="3">
        <v>4</v>
      </c>
    </row>
    <row r="372" spans="1:327" x14ac:dyDescent="0.25">
      <c r="A372" s="2" t="s">
        <v>1047</v>
      </c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>
        <v>1</v>
      </c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>
        <v>1</v>
      </c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  <c r="JW372" s="3"/>
      <c r="JX372" s="3"/>
      <c r="JY372" s="3"/>
      <c r="JZ372" s="3"/>
      <c r="KA372" s="3"/>
      <c r="KB372" s="3"/>
      <c r="KC372" s="3"/>
      <c r="KD372" s="3"/>
      <c r="KE372" s="3"/>
      <c r="KF372" s="3"/>
      <c r="KG372" s="3"/>
      <c r="KH372" s="3"/>
      <c r="KI372" s="3"/>
      <c r="KJ372" s="3"/>
      <c r="KK372" s="3"/>
      <c r="KL372" s="3"/>
      <c r="KM372" s="3"/>
      <c r="KN372" s="3"/>
      <c r="KO372" s="3"/>
      <c r="KP372" s="3"/>
      <c r="KQ372" s="3"/>
      <c r="KR372" s="3"/>
      <c r="KS372" s="3"/>
      <c r="KT372" s="3"/>
      <c r="KU372" s="3"/>
      <c r="KV372" s="3"/>
      <c r="KW372" s="3"/>
      <c r="KX372" s="3"/>
      <c r="KY372" s="3"/>
      <c r="KZ372" s="3"/>
      <c r="LA372" s="3"/>
      <c r="LB372" s="3"/>
      <c r="LC372" s="3"/>
      <c r="LD372" s="3"/>
      <c r="LE372" s="3"/>
      <c r="LF372" s="3"/>
      <c r="LG372" s="3"/>
      <c r="LH372" s="3"/>
      <c r="LI372" s="3"/>
      <c r="LJ372" s="3"/>
      <c r="LK372" s="3"/>
      <c r="LL372" s="3"/>
      <c r="LM372" s="3"/>
      <c r="LN372" s="3"/>
      <c r="LO372" s="3">
        <v>2</v>
      </c>
    </row>
    <row r="373" spans="1:327" x14ac:dyDescent="0.25">
      <c r="A373" s="2" t="s">
        <v>1049</v>
      </c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>
        <v>1</v>
      </c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>
        <v>1</v>
      </c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  <c r="JW373" s="3"/>
      <c r="JX373" s="3"/>
      <c r="JY373" s="3"/>
      <c r="JZ373" s="3"/>
      <c r="KA373" s="3"/>
      <c r="KB373" s="3"/>
      <c r="KC373" s="3"/>
      <c r="KD373" s="3"/>
      <c r="KE373" s="3"/>
      <c r="KF373" s="3"/>
      <c r="KG373" s="3"/>
      <c r="KH373" s="3"/>
      <c r="KI373" s="3"/>
      <c r="KJ373" s="3"/>
      <c r="KK373" s="3"/>
      <c r="KL373" s="3"/>
      <c r="KM373" s="3"/>
      <c r="KN373" s="3"/>
      <c r="KO373" s="3"/>
      <c r="KP373" s="3"/>
      <c r="KQ373" s="3"/>
      <c r="KR373" s="3"/>
      <c r="KS373" s="3"/>
      <c r="KT373" s="3"/>
      <c r="KU373" s="3"/>
      <c r="KV373" s="3"/>
      <c r="KW373" s="3"/>
      <c r="KX373" s="3"/>
      <c r="KY373" s="3"/>
      <c r="KZ373" s="3"/>
      <c r="LA373" s="3"/>
      <c r="LB373" s="3"/>
      <c r="LC373" s="3"/>
      <c r="LD373" s="3"/>
      <c r="LE373" s="3"/>
      <c r="LF373" s="3"/>
      <c r="LG373" s="3"/>
      <c r="LH373" s="3"/>
      <c r="LI373" s="3"/>
      <c r="LJ373" s="3"/>
      <c r="LK373" s="3"/>
      <c r="LL373" s="3"/>
      <c r="LM373" s="3"/>
      <c r="LN373" s="3"/>
      <c r="LO373" s="3">
        <v>2</v>
      </c>
    </row>
    <row r="374" spans="1:327" x14ac:dyDescent="0.25">
      <c r="A374" s="2" t="s">
        <v>1051</v>
      </c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>
        <v>1</v>
      </c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>
        <v>1</v>
      </c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>
        <v>1</v>
      </c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  <c r="JW374" s="3"/>
      <c r="JX374" s="3"/>
      <c r="JY374" s="3"/>
      <c r="JZ374" s="3"/>
      <c r="KA374" s="3"/>
      <c r="KB374" s="3"/>
      <c r="KC374" s="3"/>
      <c r="KD374" s="3"/>
      <c r="KE374" s="3"/>
      <c r="KF374" s="3"/>
      <c r="KG374" s="3"/>
      <c r="KH374" s="3"/>
      <c r="KI374" s="3"/>
      <c r="KJ374" s="3"/>
      <c r="KK374" s="3"/>
      <c r="KL374" s="3"/>
      <c r="KM374" s="3"/>
      <c r="KN374" s="3"/>
      <c r="KO374" s="3"/>
      <c r="KP374" s="3"/>
      <c r="KQ374" s="3"/>
      <c r="KR374" s="3"/>
      <c r="KS374" s="3"/>
      <c r="KT374" s="3"/>
      <c r="KU374" s="3"/>
      <c r="KV374" s="3"/>
      <c r="KW374" s="3"/>
      <c r="KX374" s="3"/>
      <c r="KY374" s="3"/>
      <c r="KZ374" s="3"/>
      <c r="LA374" s="3"/>
      <c r="LB374" s="3">
        <v>1</v>
      </c>
      <c r="LC374" s="3"/>
      <c r="LD374" s="3"/>
      <c r="LE374" s="3"/>
      <c r="LF374" s="3"/>
      <c r="LG374" s="3"/>
      <c r="LH374" s="3"/>
      <c r="LI374" s="3"/>
      <c r="LJ374" s="3"/>
      <c r="LK374" s="3"/>
      <c r="LL374" s="3"/>
      <c r="LM374" s="3"/>
      <c r="LN374" s="3"/>
      <c r="LO374" s="3">
        <v>4</v>
      </c>
    </row>
    <row r="375" spans="1:327" x14ac:dyDescent="0.25">
      <c r="A375" s="2" t="s">
        <v>1053</v>
      </c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>
        <v>1</v>
      </c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>
        <v>1</v>
      </c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  <c r="JW375" s="3"/>
      <c r="JX375" s="3"/>
      <c r="JY375" s="3"/>
      <c r="JZ375" s="3"/>
      <c r="KA375" s="3"/>
      <c r="KB375" s="3"/>
      <c r="KC375" s="3"/>
      <c r="KD375" s="3"/>
      <c r="KE375" s="3"/>
      <c r="KF375" s="3"/>
      <c r="KG375" s="3"/>
      <c r="KH375" s="3"/>
      <c r="KI375" s="3"/>
      <c r="KJ375" s="3"/>
      <c r="KK375" s="3"/>
      <c r="KL375" s="3"/>
      <c r="KM375" s="3"/>
      <c r="KN375" s="3"/>
      <c r="KO375" s="3"/>
      <c r="KP375" s="3"/>
      <c r="KQ375" s="3"/>
      <c r="KR375" s="3"/>
      <c r="KS375" s="3"/>
      <c r="KT375" s="3"/>
      <c r="KU375" s="3"/>
      <c r="KV375" s="3"/>
      <c r="KW375" s="3"/>
      <c r="KX375" s="3"/>
      <c r="KY375" s="3"/>
      <c r="KZ375" s="3"/>
      <c r="LA375" s="3"/>
      <c r="LB375" s="3"/>
      <c r="LC375" s="3"/>
      <c r="LD375" s="3"/>
      <c r="LE375" s="3"/>
      <c r="LF375" s="3"/>
      <c r="LG375" s="3"/>
      <c r="LH375" s="3"/>
      <c r="LI375" s="3"/>
      <c r="LJ375" s="3"/>
      <c r="LK375" s="3"/>
      <c r="LL375" s="3"/>
      <c r="LM375" s="3"/>
      <c r="LN375" s="3"/>
      <c r="LO375" s="3">
        <v>2</v>
      </c>
    </row>
    <row r="376" spans="1:327" x14ac:dyDescent="0.25">
      <c r="A376" s="2" t="s">
        <v>1055</v>
      </c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>
        <v>1</v>
      </c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>
        <v>3</v>
      </c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>
        <v>1</v>
      </c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  <c r="JW376" s="3"/>
      <c r="JX376" s="3"/>
      <c r="JY376" s="3"/>
      <c r="JZ376" s="3"/>
      <c r="KA376" s="3"/>
      <c r="KB376" s="3"/>
      <c r="KC376" s="3"/>
      <c r="KD376" s="3"/>
      <c r="KE376" s="3"/>
      <c r="KF376" s="3"/>
      <c r="KG376" s="3"/>
      <c r="KH376" s="3"/>
      <c r="KI376" s="3"/>
      <c r="KJ376" s="3"/>
      <c r="KK376" s="3"/>
      <c r="KL376" s="3"/>
      <c r="KM376" s="3"/>
      <c r="KN376" s="3"/>
      <c r="KO376" s="3"/>
      <c r="KP376" s="3"/>
      <c r="KQ376" s="3"/>
      <c r="KR376" s="3"/>
      <c r="KS376" s="3"/>
      <c r="KT376" s="3"/>
      <c r="KU376" s="3"/>
      <c r="KV376" s="3"/>
      <c r="KW376" s="3"/>
      <c r="KX376" s="3"/>
      <c r="KY376" s="3"/>
      <c r="KZ376" s="3"/>
      <c r="LA376" s="3"/>
      <c r="LB376" s="3"/>
      <c r="LC376" s="3"/>
      <c r="LD376" s="3"/>
      <c r="LE376" s="3"/>
      <c r="LF376" s="3"/>
      <c r="LG376" s="3"/>
      <c r="LH376" s="3"/>
      <c r="LI376" s="3"/>
      <c r="LJ376" s="3"/>
      <c r="LK376" s="3"/>
      <c r="LL376" s="3"/>
      <c r="LM376" s="3"/>
      <c r="LN376" s="3"/>
      <c r="LO376" s="3">
        <v>5</v>
      </c>
    </row>
    <row r="377" spans="1:327" x14ac:dyDescent="0.25">
      <c r="A377" s="2" t="s">
        <v>1058</v>
      </c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>
        <v>1</v>
      </c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>
        <v>1</v>
      </c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  <c r="JW377" s="3"/>
      <c r="JX377" s="3"/>
      <c r="JY377" s="3"/>
      <c r="JZ377" s="3"/>
      <c r="KA377" s="3"/>
      <c r="KB377" s="3"/>
      <c r="KC377" s="3"/>
      <c r="KD377" s="3"/>
      <c r="KE377" s="3"/>
      <c r="KF377" s="3"/>
      <c r="KG377" s="3"/>
      <c r="KH377" s="3"/>
      <c r="KI377" s="3"/>
      <c r="KJ377" s="3"/>
      <c r="KK377" s="3"/>
      <c r="KL377" s="3"/>
      <c r="KM377" s="3"/>
      <c r="KN377" s="3"/>
      <c r="KO377" s="3"/>
      <c r="KP377" s="3"/>
      <c r="KQ377" s="3"/>
      <c r="KR377" s="3"/>
      <c r="KS377" s="3"/>
      <c r="KT377" s="3"/>
      <c r="KU377" s="3"/>
      <c r="KV377" s="3"/>
      <c r="KW377" s="3"/>
      <c r="KX377" s="3"/>
      <c r="KY377" s="3"/>
      <c r="KZ377" s="3"/>
      <c r="LA377" s="3"/>
      <c r="LB377" s="3"/>
      <c r="LC377" s="3"/>
      <c r="LD377" s="3"/>
      <c r="LE377" s="3"/>
      <c r="LF377" s="3"/>
      <c r="LG377" s="3"/>
      <c r="LH377" s="3"/>
      <c r="LI377" s="3"/>
      <c r="LJ377" s="3"/>
      <c r="LK377" s="3"/>
      <c r="LL377" s="3"/>
      <c r="LM377" s="3"/>
      <c r="LN377" s="3"/>
      <c r="LO377" s="3">
        <v>2</v>
      </c>
    </row>
    <row r="378" spans="1:327" x14ac:dyDescent="0.25">
      <c r="A378" s="2" t="s">
        <v>1060</v>
      </c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>
        <v>1</v>
      </c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>
        <v>1</v>
      </c>
      <c r="JM378" s="3"/>
      <c r="JN378" s="3"/>
      <c r="JO378" s="3"/>
      <c r="JP378" s="3"/>
      <c r="JQ378" s="3"/>
      <c r="JR378" s="3"/>
      <c r="JS378" s="3"/>
      <c r="JT378" s="3"/>
      <c r="JU378" s="3"/>
      <c r="JV378" s="3"/>
      <c r="JW378" s="3"/>
      <c r="JX378" s="3"/>
      <c r="JY378" s="3"/>
      <c r="JZ378" s="3"/>
      <c r="KA378" s="3"/>
      <c r="KB378" s="3"/>
      <c r="KC378" s="3"/>
      <c r="KD378" s="3"/>
      <c r="KE378" s="3"/>
      <c r="KF378" s="3"/>
      <c r="KG378" s="3"/>
      <c r="KH378" s="3"/>
      <c r="KI378" s="3"/>
      <c r="KJ378" s="3"/>
      <c r="KK378" s="3"/>
      <c r="KL378" s="3"/>
      <c r="KM378" s="3"/>
      <c r="KN378" s="3"/>
      <c r="KO378" s="3"/>
      <c r="KP378" s="3"/>
      <c r="KQ378" s="3"/>
      <c r="KR378" s="3"/>
      <c r="KS378" s="3"/>
      <c r="KT378" s="3"/>
      <c r="KU378" s="3"/>
      <c r="KV378" s="3"/>
      <c r="KW378" s="3"/>
      <c r="KX378" s="3"/>
      <c r="KY378" s="3"/>
      <c r="KZ378" s="3"/>
      <c r="LA378" s="3"/>
      <c r="LB378" s="3"/>
      <c r="LC378" s="3"/>
      <c r="LD378" s="3"/>
      <c r="LE378" s="3"/>
      <c r="LF378" s="3"/>
      <c r="LG378" s="3"/>
      <c r="LH378" s="3"/>
      <c r="LI378" s="3"/>
      <c r="LJ378" s="3"/>
      <c r="LK378" s="3"/>
      <c r="LL378" s="3"/>
      <c r="LM378" s="3"/>
      <c r="LN378" s="3"/>
      <c r="LO378" s="3">
        <v>2</v>
      </c>
    </row>
    <row r="379" spans="1:327" x14ac:dyDescent="0.25">
      <c r="A379" s="2" t="s">
        <v>1062</v>
      </c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>
        <v>1</v>
      </c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>
        <v>1</v>
      </c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  <c r="JW379" s="3"/>
      <c r="JX379" s="3"/>
      <c r="JY379" s="3"/>
      <c r="JZ379" s="3"/>
      <c r="KA379" s="3"/>
      <c r="KB379" s="3"/>
      <c r="KC379" s="3"/>
      <c r="KD379" s="3"/>
      <c r="KE379" s="3"/>
      <c r="KF379" s="3"/>
      <c r="KG379" s="3"/>
      <c r="KH379" s="3"/>
      <c r="KI379" s="3"/>
      <c r="KJ379" s="3"/>
      <c r="KK379" s="3"/>
      <c r="KL379" s="3"/>
      <c r="KM379" s="3"/>
      <c r="KN379" s="3"/>
      <c r="KO379" s="3"/>
      <c r="KP379" s="3"/>
      <c r="KQ379" s="3"/>
      <c r="KR379" s="3"/>
      <c r="KS379" s="3"/>
      <c r="KT379" s="3"/>
      <c r="KU379" s="3"/>
      <c r="KV379" s="3"/>
      <c r="KW379" s="3"/>
      <c r="KX379" s="3"/>
      <c r="KY379" s="3"/>
      <c r="KZ379" s="3"/>
      <c r="LA379" s="3"/>
      <c r="LB379" s="3"/>
      <c r="LC379" s="3"/>
      <c r="LD379" s="3"/>
      <c r="LE379" s="3"/>
      <c r="LF379" s="3"/>
      <c r="LG379" s="3"/>
      <c r="LH379" s="3"/>
      <c r="LI379" s="3"/>
      <c r="LJ379" s="3"/>
      <c r="LK379" s="3"/>
      <c r="LL379" s="3"/>
      <c r="LM379" s="3"/>
      <c r="LN379" s="3"/>
      <c r="LO379" s="3">
        <v>2</v>
      </c>
    </row>
    <row r="380" spans="1:327" x14ac:dyDescent="0.25">
      <c r="A380" s="2" t="s">
        <v>1064</v>
      </c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>
        <v>1</v>
      </c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  <c r="JW380" s="3"/>
      <c r="JX380" s="3">
        <v>1</v>
      </c>
      <c r="JY380" s="3"/>
      <c r="JZ380" s="3"/>
      <c r="KA380" s="3"/>
      <c r="KB380" s="3"/>
      <c r="KC380" s="3"/>
      <c r="KD380" s="3"/>
      <c r="KE380" s="3"/>
      <c r="KF380" s="3"/>
      <c r="KG380" s="3"/>
      <c r="KH380" s="3"/>
      <c r="KI380" s="3"/>
      <c r="KJ380" s="3"/>
      <c r="KK380" s="3"/>
      <c r="KL380" s="3"/>
      <c r="KM380" s="3"/>
      <c r="KN380" s="3"/>
      <c r="KO380" s="3"/>
      <c r="KP380" s="3"/>
      <c r="KQ380" s="3"/>
      <c r="KR380" s="3"/>
      <c r="KS380" s="3"/>
      <c r="KT380" s="3"/>
      <c r="KU380" s="3"/>
      <c r="KV380" s="3"/>
      <c r="KW380" s="3"/>
      <c r="KX380" s="3"/>
      <c r="KY380" s="3"/>
      <c r="KZ380" s="3"/>
      <c r="LA380" s="3"/>
      <c r="LB380" s="3"/>
      <c r="LC380" s="3"/>
      <c r="LD380" s="3"/>
      <c r="LE380" s="3"/>
      <c r="LF380" s="3"/>
      <c r="LG380" s="3"/>
      <c r="LH380" s="3"/>
      <c r="LI380" s="3"/>
      <c r="LJ380" s="3"/>
      <c r="LK380" s="3"/>
      <c r="LL380" s="3"/>
      <c r="LM380" s="3"/>
      <c r="LN380" s="3"/>
      <c r="LO380" s="3">
        <v>2</v>
      </c>
    </row>
    <row r="381" spans="1:327" x14ac:dyDescent="0.25">
      <c r="A381" s="2" t="s">
        <v>1068</v>
      </c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>
        <v>1</v>
      </c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>
        <v>1</v>
      </c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  <c r="JW381" s="3"/>
      <c r="JX381" s="3"/>
      <c r="JY381" s="3"/>
      <c r="JZ381" s="3"/>
      <c r="KA381" s="3"/>
      <c r="KB381" s="3"/>
      <c r="KC381" s="3"/>
      <c r="KD381" s="3"/>
      <c r="KE381" s="3"/>
      <c r="KF381" s="3"/>
      <c r="KG381" s="3"/>
      <c r="KH381" s="3"/>
      <c r="KI381" s="3"/>
      <c r="KJ381" s="3"/>
      <c r="KK381" s="3"/>
      <c r="KL381" s="3"/>
      <c r="KM381" s="3"/>
      <c r="KN381" s="3"/>
      <c r="KO381" s="3"/>
      <c r="KP381" s="3"/>
      <c r="KQ381" s="3"/>
      <c r="KR381" s="3"/>
      <c r="KS381" s="3"/>
      <c r="KT381" s="3"/>
      <c r="KU381" s="3"/>
      <c r="KV381" s="3"/>
      <c r="KW381" s="3"/>
      <c r="KX381" s="3"/>
      <c r="KY381" s="3"/>
      <c r="KZ381" s="3"/>
      <c r="LA381" s="3"/>
      <c r="LB381" s="3"/>
      <c r="LC381" s="3"/>
      <c r="LD381" s="3"/>
      <c r="LE381" s="3"/>
      <c r="LF381" s="3"/>
      <c r="LG381" s="3"/>
      <c r="LH381" s="3"/>
      <c r="LI381" s="3"/>
      <c r="LJ381" s="3"/>
      <c r="LK381" s="3"/>
      <c r="LL381" s="3"/>
      <c r="LM381" s="3"/>
      <c r="LN381" s="3"/>
      <c r="LO381" s="3">
        <v>2</v>
      </c>
    </row>
    <row r="382" spans="1:327" x14ac:dyDescent="0.25">
      <c r="A382" s="2" t="s">
        <v>1071</v>
      </c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>
        <v>1</v>
      </c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  <c r="JW382" s="3"/>
      <c r="JX382" s="3"/>
      <c r="JY382" s="3"/>
      <c r="JZ382" s="3"/>
      <c r="KA382" s="3"/>
      <c r="KB382" s="3"/>
      <c r="KC382" s="3"/>
      <c r="KD382" s="3"/>
      <c r="KE382" s="3"/>
      <c r="KF382" s="3"/>
      <c r="KG382" s="3"/>
      <c r="KH382" s="3"/>
      <c r="KI382" s="3"/>
      <c r="KJ382" s="3"/>
      <c r="KK382" s="3"/>
      <c r="KL382" s="3"/>
      <c r="KM382" s="3"/>
      <c r="KN382" s="3"/>
      <c r="KO382" s="3"/>
      <c r="KP382" s="3"/>
      <c r="KQ382" s="3"/>
      <c r="KR382" s="3"/>
      <c r="KS382" s="3"/>
      <c r="KT382" s="3"/>
      <c r="KU382" s="3"/>
      <c r="KV382" s="3">
        <v>1</v>
      </c>
      <c r="KW382" s="3"/>
      <c r="KX382" s="3"/>
      <c r="KY382" s="3"/>
      <c r="KZ382" s="3"/>
      <c r="LA382" s="3"/>
      <c r="LB382" s="3"/>
      <c r="LC382" s="3"/>
      <c r="LD382" s="3"/>
      <c r="LE382" s="3"/>
      <c r="LF382" s="3"/>
      <c r="LG382" s="3"/>
      <c r="LH382" s="3"/>
      <c r="LI382" s="3"/>
      <c r="LJ382" s="3"/>
      <c r="LK382" s="3"/>
      <c r="LL382" s="3"/>
      <c r="LM382" s="3"/>
      <c r="LN382" s="3"/>
      <c r="LO382" s="3">
        <v>2</v>
      </c>
    </row>
    <row r="383" spans="1:327" x14ac:dyDescent="0.25">
      <c r="A383" s="2" t="s">
        <v>1073</v>
      </c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>
        <v>1</v>
      </c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>
        <v>1</v>
      </c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  <c r="JW383" s="3"/>
      <c r="JX383" s="3"/>
      <c r="JY383" s="3"/>
      <c r="JZ383" s="3"/>
      <c r="KA383" s="3"/>
      <c r="KB383" s="3"/>
      <c r="KC383" s="3"/>
      <c r="KD383" s="3"/>
      <c r="KE383" s="3"/>
      <c r="KF383" s="3"/>
      <c r="KG383" s="3"/>
      <c r="KH383" s="3"/>
      <c r="KI383" s="3"/>
      <c r="KJ383" s="3"/>
      <c r="KK383" s="3"/>
      <c r="KL383" s="3"/>
      <c r="KM383" s="3"/>
      <c r="KN383" s="3"/>
      <c r="KO383" s="3"/>
      <c r="KP383" s="3"/>
      <c r="KQ383" s="3"/>
      <c r="KR383" s="3"/>
      <c r="KS383" s="3"/>
      <c r="KT383" s="3"/>
      <c r="KU383" s="3"/>
      <c r="KV383" s="3"/>
      <c r="KW383" s="3"/>
      <c r="KX383" s="3"/>
      <c r="KY383" s="3"/>
      <c r="KZ383" s="3"/>
      <c r="LA383" s="3"/>
      <c r="LB383" s="3"/>
      <c r="LC383" s="3"/>
      <c r="LD383" s="3"/>
      <c r="LE383" s="3"/>
      <c r="LF383" s="3"/>
      <c r="LG383" s="3"/>
      <c r="LH383" s="3"/>
      <c r="LI383" s="3"/>
      <c r="LJ383" s="3"/>
      <c r="LK383" s="3"/>
      <c r="LL383" s="3"/>
      <c r="LM383" s="3"/>
      <c r="LN383" s="3"/>
      <c r="LO383" s="3">
        <v>2</v>
      </c>
    </row>
    <row r="384" spans="1:327" x14ac:dyDescent="0.25">
      <c r="A384" s="2" t="s">
        <v>1075</v>
      </c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>
        <v>1</v>
      </c>
      <c r="HY384" s="3"/>
      <c r="HZ384" s="3"/>
      <c r="IA384" s="3">
        <v>1</v>
      </c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  <c r="JW384" s="3"/>
      <c r="JX384" s="3"/>
      <c r="JY384" s="3"/>
      <c r="JZ384" s="3"/>
      <c r="KA384" s="3"/>
      <c r="KB384" s="3"/>
      <c r="KC384" s="3"/>
      <c r="KD384" s="3"/>
      <c r="KE384" s="3"/>
      <c r="KF384" s="3"/>
      <c r="KG384" s="3"/>
      <c r="KH384" s="3"/>
      <c r="KI384" s="3"/>
      <c r="KJ384" s="3"/>
      <c r="KK384" s="3"/>
      <c r="KL384" s="3"/>
      <c r="KM384" s="3"/>
      <c r="KN384" s="3"/>
      <c r="KO384" s="3"/>
      <c r="KP384" s="3"/>
      <c r="KQ384" s="3"/>
      <c r="KR384" s="3"/>
      <c r="KS384" s="3"/>
      <c r="KT384" s="3"/>
      <c r="KU384" s="3"/>
      <c r="KV384" s="3"/>
      <c r="KW384" s="3"/>
      <c r="KX384" s="3"/>
      <c r="KY384" s="3"/>
      <c r="KZ384" s="3"/>
      <c r="LA384" s="3"/>
      <c r="LB384" s="3"/>
      <c r="LC384" s="3"/>
      <c r="LD384" s="3"/>
      <c r="LE384" s="3"/>
      <c r="LF384" s="3"/>
      <c r="LG384" s="3"/>
      <c r="LH384" s="3"/>
      <c r="LI384" s="3"/>
      <c r="LJ384" s="3"/>
      <c r="LK384" s="3"/>
      <c r="LL384" s="3"/>
      <c r="LM384" s="3"/>
      <c r="LN384" s="3"/>
      <c r="LO384" s="3">
        <v>2</v>
      </c>
    </row>
    <row r="385" spans="1:327" x14ac:dyDescent="0.25">
      <c r="A385" s="2" t="s">
        <v>1077</v>
      </c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>
        <v>1</v>
      </c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>
        <v>1</v>
      </c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  <c r="JW385" s="3"/>
      <c r="JX385" s="3"/>
      <c r="JY385" s="3"/>
      <c r="JZ385" s="3"/>
      <c r="KA385" s="3"/>
      <c r="KB385" s="3"/>
      <c r="KC385" s="3"/>
      <c r="KD385" s="3"/>
      <c r="KE385" s="3"/>
      <c r="KF385" s="3"/>
      <c r="KG385" s="3"/>
      <c r="KH385" s="3"/>
      <c r="KI385" s="3"/>
      <c r="KJ385" s="3"/>
      <c r="KK385" s="3"/>
      <c r="KL385" s="3"/>
      <c r="KM385" s="3"/>
      <c r="KN385" s="3"/>
      <c r="KO385" s="3"/>
      <c r="KP385" s="3"/>
      <c r="KQ385" s="3"/>
      <c r="KR385" s="3"/>
      <c r="KS385" s="3"/>
      <c r="KT385" s="3"/>
      <c r="KU385" s="3"/>
      <c r="KV385" s="3"/>
      <c r="KW385" s="3"/>
      <c r="KX385" s="3"/>
      <c r="KY385" s="3"/>
      <c r="KZ385" s="3"/>
      <c r="LA385" s="3"/>
      <c r="LB385" s="3"/>
      <c r="LC385" s="3"/>
      <c r="LD385" s="3"/>
      <c r="LE385" s="3"/>
      <c r="LF385" s="3"/>
      <c r="LG385" s="3"/>
      <c r="LH385" s="3"/>
      <c r="LI385" s="3"/>
      <c r="LJ385" s="3"/>
      <c r="LK385" s="3"/>
      <c r="LL385" s="3"/>
      <c r="LM385" s="3"/>
      <c r="LN385" s="3"/>
      <c r="LO385" s="3">
        <v>2</v>
      </c>
    </row>
    <row r="386" spans="1:327" x14ac:dyDescent="0.25">
      <c r="A386" s="2" t="s">
        <v>1079</v>
      </c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>
        <v>1</v>
      </c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>
        <v>1</v>
      </c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  <c r="JW386" s="3"/>
      <c r="JX386" s="3"/>
      <c r="JY386" s="3"/>
      <c r="JZ386" s="3"/>
      <c r="KA386" s="3"/>
      <c r="KB386" s="3"/>
      <c r="KC386" s="3"/>
      <c r="KD386" s="3"/>
      <c r="KE386" s="3"/>
      <c r="KF386" s="3"/>
      <c r="KG386" s="3"/>
      <c r="KH386" s="3"/>
      <c r="KI386" s="3"/>
      <c r="KJ386" s="3"/>
      <c r="KK386" s="3"/>
      <c r="KL386" s="3"/>
      <c r="KM386" s="3"/>
      <c r="KN386" s="3"/>
      <c r="KO386" s="3"/>
      <c r="KP386" s="3"/>
      <c r="KQ386" s="3"/>
      <c r="KR386" s="3"/>
      <c r="KS386" s="3"/>
      <c r="KT386" s="3"/>
      <c r="KU386" s="3"/>
      <c r="KV386" s="3"/>
      <c r="KW386" s="3"/>
      <c r="KX386" s="3"/>
      <c r="KY386" s="3"/>
      <c r="KZ386" s="3"/>
      <c r="LA386" s="3"/>
      <c r="LB386" s="3"/>
      <c r="LC386" s="3"/>
      <c r="LD386" s="3"/>
      <c r="LE386" s="3"/>
      <c r="LF386" s="3"/>
      <c r="LG386" s="3"/>
      <c r="LH386" s="3"/>
      <c r="LI386" s="3"/>
      <c r="LJ386" s="3"/>
      <c r="LK386" s="3"/>
      <c r="LL386" s="3"/>
      <c r="LM386" s="3"/>
      <c r="LN386" s="3"/>
      <c r="LO386" s="3">
        <v>2</v>
      </c>
    </row>
    <row r="387" spans="1:327" x14ac:dyDescent="0.25">
      <c r="A387" s="2" t="s">
        <v>1081</v>
      </c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>
        <v>1</v>
      </c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>
        <v>1</v>
      </c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  <c r="JW387" s="3"/>
      <c r="JX387" s="3"/>
      <c r="JY387" s="3"/>
      <c r="JZ387" s="3"/>
      <c r="KA387" s="3"/>
      <c r="KB387" s="3"/>
      <c r="KC387" s="3"/>
      <c r="KD387" s="3"/>
      <c r="KE387" s="3"/>
      <c r="KF387" s="3"/>
      <c r="KG387" s="3"/>
      <c r="KH387" s="3"/>
      <c r="KI387" s="3"/>
      <c r="KJ387" s="3"/>
      <c r="KK387" s="3"/>
      <c r="KL387" s="3"/>
      <c r="KM387" s="3"/>
      <c r="KN387" s="3"/>
      <c r="KO387" s="3"/>
      <c r="KP387" s="3"/>
      <c r="KQ387" s="3"/>
      <c r="KR387" s="3"/>
      <c r="KS387" s="3"/>
      <c r="KT387" s="3"/>
      <c r="KU387" s="3"/>
      <c r="KV387" s="3"/>
      <c r="KW387" s="3"/>
      <c r="KX387" s="3"/>
      <c r="KY387" s="3"/>
      <c r="KZ387" s="3"/>
      <c r="LA387" s="3"/>
      <c r="LB387" s="3"/>
      <c r="LC387" s="3"/>
      <c r="LD387" s="3"/>
      <c r="LE387" s="3"/>
      <c r="LF387" s="3"/>
      <c r="LG387" s="3"/>
      <c r="LH387" s="3"/>
      <c r="LI387" s="3"/>
      <c r="LJ387" s="3"/>
      <c r="LK387" s="3"/>
      <c r="LL387" s="3"/>
      <c r="LM387" s="3"/>
      <c r="LN387" s="3"/>
      <c r="LO387" s="3">
        <v>2</v>
      </c>
    </row>
    <row r="388" spans="1:327" x14ac:dyDescent="0.25">
      <c r="A388" s="2" t="s">
        <v>1083</v>
      </c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>
        <v>1</v>
      </c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  <c r="JW388" s="3"/>
      <c r="JX388" s="3"/>
      <c r="JY388" s="3"/>
      <c r="JZ388" s="3"/>
      <c r="KA388" s="3">
        <v>1</v>
      </c>
      <c r="KB388" s="3"/>
      <c r="KC388" s="3"/>
      <c r="KD388" s="3"/>
      <c r="KE388" s="3"/>
      <c r="KF388" s="3"/>
      <c r="KG388" s="3"/>
      <c r="KH388" s="3"/>
      <c r="KI388" s="3"/>
      <c r="KJ388" s="3"/>
      <c r="KK388" s="3"/>
      <c r="KL388" s="3"/>
      <c r="KM388" s="3"/>
      <c r="KN388" s="3"/>
      <c r="KO388" s="3"/>
      <c r="KP388" s="3"/>
      <c r="KQ388" s="3"/>
      <c r="KR388" s="3"/>
      <c r="KS388" s="3"/>
      <c r="KT388" s="3"/>
      <c r="KU388" s="3"/>
      <c r="KV388" s="3"/>
      <c r="KW388" s="3"/>
      <c r="KX388" s="3"/>
      <c r="KY388" s="3"/>
      <c r="KZ388" s="3"/>
      <c r="LA388" s="3"/>
      <c r="LB388" s="3"/>
      <c r="LC388" s="3"/>
      <c r="LD388" s="3"/>
      <c r="LE388" s="3"/>
      <c r="LF388" s="3"/>
      <c r="LG388" s="3"/>
      <c r="LH388" s="3"/>
      <c r="LI388" s="3"/>
      <c r="LJ388" s="3"/>
      <c r="LK388" s="3"/>
      <c r="LL388" s="3"/>
      <c r="LM388" s="3"/>
      <c r="LN388" s="3"/>
      <c r="LO388" s="3">
        <v>2</v>
      </c>
    </row>
    <row r="389" spans="1:327" x14ac:dyDescent="0.25">
      <c r="A389" s="2" t="s">
        <v>1085</v>
      </c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>
        <v>1</v>
      </c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>
        <v>1</v>
      </c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  <c r="JW389" s="3"/>
      <c r="JX389" s="3"/>
      <c r="JY389" s="3"/>
      <c r="JZ389" s="3"/>
      <c r="KA389" s="3"/>
      <c r="KB389" s="3"/>
      <c r="KC389" s="3"/>
      <c r="KD389" s="3"/>
      <c r="KE389" s="3"/>
      <c r="KF389" s="3"/>
      <c r="KG389" s="3"/>
      <c r="KH389" s="3"/>
      <c r="KI389" s="3"/>
      <c r="KJ389" s="3"/>
      <c r="KK389" s="3"/>
      <c r="KL389" s="3"/>
      <c r="KM389" s="3"/>
      <c r="KN389" s="3"/>
      <c r="KO389" s="3"/>
      <c r="KP389" s="3"/>
      <c r="KQ389" s="3"/>
      <c r="KR389" s="3"/>
      <c r="KS389" s="3"/>
      <c r="KT389" s="3"/>
      <c r="KU389" s="3"/>
      <c r="KV389" s="3"/>
      <c r="KW389" s="3"/>
      <c r="KX389" s="3"/>
      <c r="KY389" s="3"/>
      <c r="KZ389" s="3"/>
      <c r="LA389" s="3"/>
      <c r="LB389" s="3"/>
      <c r="LC389" s="3"/>
      <c r="LD389" s="3"/>
      <c r="LE389" s="3"/>
      <c r="LF389" s="3"/>
      <c r="LG389" s="3"/>
      <c r="LH389" s="3"/>
      <c r="LI389" s="3"/>
      <c r="LJ389" s="3"/>
      <c r="LK389" s="3"/>
      <c r="LL389" s="3"/>
      <c r="LM389" s="3"/>
      <c r="LN389" s="3"/>
      <c r="LO389" s="3">
        <v>2</v>
      </c>
    </row>
    <row r="390" spans="1:327" x14ac:dyDescent="0.25">
      <c r="A390" s="2" t="s">
        <v>1087</v>
      </c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>
        <v>2</v>
      </c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>
        <v>1</v>
      </c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  <c r="JW390" s="3"/>
      <c r="JX390" s="3"/>
      <c r="JY390" s="3"/>
      <c r="JZ390" s="3"/>
      <c r="KA390" s="3"/>
      <c r="KB390" s="3"/>
      <c r="KC390" s="3"/>
      <c r="KD390" s="3"/>
      <c r="KE390" s="3"/>
      <c r="KF390" s="3"/>
      <c r="KG390" s="3"/>
      <c r="KH390" s="3"/>
      <c r="KI390" s="3"/>
      <c r="KJ390" s="3"/>
      <c r="KK390" s="3"/>
      <c r="KL390" s="3"/>
      <c r="KM390" s="3"/>
      <c r="KN390" s="3"/>
      <c r="KO390" s="3"/>
      <c r="KP390" s="3"/>
      <c r="KQ390" s="3"/>
      <c r="KR390" s="3"/>
      <c r="KS390" s="3"/>
      <c r="KT390" s="3"/>
      <c r="KU390" s="3"/>
      <c r="KV390" s="3"/>
      <c r="KW390" s="3"/>
      <c r="KX390" s="3"/>
      <c r="KY390" s="3"/>
      <c r="KZ390" s="3"/>
      <c r="LA390" s="3"/>
      <c r="LB390" s="3"/>
      <c r="LC390" s="3"/>
      <c r="LD390" s="3"/>
      <c r="LE390" s="3"/>
      <c r="LF390" s="3"/>
      <c r="LG390" s="3"/>
      <c r="LH390" s="3"/>
      <c r="LI390" s="3"/>
      <c r="LJ390" s="3"/>
      <c r="LK390" s="3"/>
      <c r="LL390" s="3"/>
      <c r="LM390" s="3"/>
      <c r="LN390" s="3"/>
      <c r="LO390" s="3">
        <v>3</v>
      </c>
    </row>
    <row r="391" spans="1:327" x14ac:dyDescent="0.25">
      <c r="A391" s="2" t="s">
        <v>1089</v>
      </c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>
        <v>1</v>
      </c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>
        <v>1</v>
      </c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  <c r="JW391" s="3"/>
      <c r="JX391" s="3"/>
      <c r="JY391" s="3"/>
      <c r="JZ391" s="3"/>
      <c r="KA391" s="3"/>
      <c r="KB391" s="3"/>
      <c r="KC391" s="3"/>
      <c r="KD391" s="3"/>
      <c r="KE391" s="3"/>
      <c r="KF391" s="3"/>
      <c r="KG391" s="3"/>
      <c r="KH391" s="3"/>
      <c r="KI391" s="3"/>
      <c r="KJ391" s="3"/>
      <c r="KK391" s="3"/>
      <c r="KL391" s="3"/>
      <c r="KM391" s="3"/>
      <c r="KN391" s="3"/>
      <c r="KO391" s="3"/>
      <c r="KP391" s="3"/>
      <c r="KQ391" s="3"/>
      <c r="KR391" s="3"/>
      <c r="KS391" s="3"/>
      <c r="KT391" s="3"/>
      <c r="KU391" s="3"/>
      <c r="KV391" s="3"/>
      <c r="KW391" s="3"/>
      <c r="KX391" s="3"/>
      <c r="KY391" s="3"/>
      <c r="KZ391" s="3"/>
      <c r="LA391" s="3"/>
      <c r="LB391" s="3"/>
      <c r="LC391" s="3"/>
      <c r="LD391" s="3"/>
      <c r="LE391" s="3"/>
      <c r="LF391" s="3"/>
      <c r="LG391" s="3"/>
      <c r="LH391" s="3"/>
      <c r="LI391" s="3"/>
      <c r="LJ391" s="3"/>
      <c r="LK391" s="3"/>
      <c r="LL391" s="3"/>
      <c r="LM391" s="3"/>
      <c r="LN391" s="3"/>
      <c r="LO391" s="3">
        <v>2</v>
      </c>
    </row>
    <row r="392" spans="1:327" x14ac:dyDescent="0.25">
      <c r="A392" s="2" t="s">
        <v>1092</v>
      </c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>
        <v>2</v>
      </c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>
        <v>1</v>
      </c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  <c r="JW392" s="3"/>
      <c r="JX392" s="3"/>
      <c r="JY392" s="3"/>
      <c r="JZ392" s="3"/>
      <c r="KA392" s="3"/>
      <c r="KB392" s="3"/>
      <c r="KC392" s="3"/>
      <c r="KD392" s="3"/>
      <c r="KE392" s="3"/>
      <c r="KF392" s="3"/>
      <c r="KG392" s="3"/>
      <c r="KH392" s="3"/>
      <c r="KI392" s="3"/>
      <c r="KJ392" s="3"/>
      <c r="KK392" s="3"/>
      <c r="KL392" s="3"/>
      <c r="KM392" s="3"/>
      <c r="KN392" s="3"/>
      <c r="KO392" s="3"/>
      <c r="KP392" s="3"/>
      <c r="KQ392" s="3"/>
      <c r="KR392" s="3"/>
      <c r="KS392" s="3"/>
      <c r="KT392" s="3"/>
      <c r="KU392" s="3"/>
      <c r="KV392" s="3"/>
      <c r="KW392" s="3"/>
      <c r="KX392" s="3"/>
      <c r="KY392" s="3"/>
      <c r="KZ392" s="3"/>
      <c r="LA392" s="3"/>
      <c r="LB392" s="3"/>
      <c r="LC392" s="3"/>
      <c r="LD392" s="3"/>
      <c r="LE392" s="3"/>
      <c r="LF392" s="3"/>
      <c r="LG392" s="3"/>
      <c r="LH392" s="3"/>
      <c r="LI392" s="3"/>
      <c r="LJ392" s="3"/>
      <c r="LK392" s="3"/>
      <c r="LL392" s="3"/>
      <c r="LM392" s="3"/>
      <c r="LN392" s="3"/>
      <c r="LO392" s="3">
        <v>3</v>
      </c>
    </row>
    <row r="393" spans="1:327" x14ac:dyDescent="0.25">
      <c r="A393" s="2" t="s">
        <v>1094</v>
      </c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>
        <v>2</v>
      </c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>
        <v>1</v>
      </c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  <c r="JW393" s="3"/>
      <c r="JX393" s="3"/>
      <c r="JY393" s="3"/>
      <c r="JZ393" s="3"/>
      <c r="KA393" s="3"/>
      <c r="KB393" s="3"/>
      <c r="KC393" s="3"/>
      <c r="KD393" s="3"/>
      <c r="KE393" s="3"/>
      <c r="KF393" s="3"/>
      <c r="KG393" s="3"/>
      <c r="KH393" s="3"/>
      <c r="KI393" s="3"/>
      <c r="KJ393" s="3"/>
      <c r="KK393" s="3"/>
      <c r="KL393" s="3"/>
      <c r="KM393" s="3"/>
      <c r="KN393" s="3"/>
      <c r="KO393" s="3"/>
      <c r="KP393" s="3"/>
      <c r="KQ393" s="3"/>
      <c r="KR393" s="3"/>
      <c r="KS393" s="3"/>
      <c r="KT393" s="3"/>
      <c r="KU393" s="3"/>
      <c r="KV393" s="3"/>
      <c r="KW393" s="3"/>
      <c r="KX393" s="3"/>
      <c r="KY393" s="3"/>
      <c r="KZ393" s="3"/>
      <c r="LA393" s="3"/>
      <c r="LB393" s="3"/>
      <c r="LC393" s="3"/>
      <c r="LD393" s="3"/>
      <c r="LE393" s="3"/>
      <c r="LF393" s="3"/>
      <c r="LG393" s="3"/>
      <c r="LH393" s="3"/>
      <c r="LI393" s="3"/>
      <c r="LJ393" s="3"/>
      <c r="LK393" s="3"/>
      <c r="LL393" s="3"/>
      <c r="LM393" s="3"/>
      <c r="LN393" s="3"/>
      <c r="LO393" s="3">
        <v>3</v>
      </c>
    </row>
    <row r="394" spans="1:327" x14ac:dyDescent="0.25">
      <c r="A394" s="2" t="s">
        <v>1096</v>
      </c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>
        <v>2</v>
      </c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>
        <v>1</v>
      </c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  <c r="JW394" s="3"/>
      <c r="JX394" s="3"/>
      <c r="JY394" s="3"/>
      <c r="JZ394" s="3"/>
      <c r="KA394" s="3"/>
      <c r="KB394" s="3"/>
      <c r="KC394" s="3"/>
      <c r="KD394" s="3"/>
      <c r="KE394" s="3"/>
      <c r="KF394" s="3"/>
      <c r="KG394" s="3"/>
      <c r="KH394" s="3"/>
      <c r="KI394" s="3"/>
      <c r="KJ394" s="3"/>
      <c r="KK394" s="3"/>
      <c r="KL394" s="3"/>
      <c r="KM394" s="3"/>
      <c r="KN394" s="3"/>
      <c r="KO394" s="3"/>
      <c r="KP394" s="3"/>
      <c r="KQ394" s="3"/>
      <c r="KR394" s="3"/>
      <c r="KS394" s="3"/>
      <c r="KT394" s="3"/>
      <c r="KU394" s="3"/>
      <c r="KV394" s="3"/>
      <c r="KW394" s="3"/>
      <c r="KX394" s="3"/>
      <c r="KY394" s="3"/>
      <c r="KZ394" s="3"/>
      <c r="LA394" s="3"/>
      <c r="LB394" s="3"/>
      <c r="LC394" s="3"/>
      <c r="LD394" s="3"/>
      <c r="LE394" s="3"/>
      <c r="LF394" s="3"/>
      <c r="LG394" s="3"/>
      <c r="LH394" s="3"/>
      <c r="LI394" s="3"/>
      <c r="LJ394" s="3"/>
      <c r="LK394" s="3"/>
      <c r="LL394" s="3"/>
      <c r="LM394" s="3"/>
      <c r="LN394" s="3"/>
      <c r="LO394" s="3">
        <v>3</v>
      </c>
    </row>
    <row r="395" spans="1:327" x14ac:dyDescent="0.25">
      <c r="A395" s="2" t="s">
        <v>1098</v>
      </c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>
        <v>1</v>
      </c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>
        <v>1</v>
      </c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  <c r="JW395" s="3"/>
      <c r="JX395" s="3"/>
      <c r="JY395" s="3"/>
      <c r="JZ395" s="3"/>
      <c r="KA395" s="3"/>
      <c r="KB395" s="3"/>
      <c r="KC395" s="3"/>
      <c r="KD395" s="3"/>
      <c r="KE395" s="3"/>
      <c r="KF395" s="3"/>
      <c r="KG395" s="3"/>
      <c r="KH395" s="3"/>
      <c r="KI395" s="3"/>
      <c r="KJ395" s="3"/>
      <c r="KK395" s="3"/>
      <c r="KL395" s="3"/>
      <c r="KM395" s="3"/>
      <c r="KN395" s="3"/>
      <c r="KO395" s="3"/>
      <c r="KP395" s="3"/>
      <c r="KQ395" s="3"/>
      <c r="KR395" s="3"/>
      <c r="KS395" s="3"/>
      <c r="KT395" s="3"/>
      <c r="KU395" s="3"/>
      <c r="KV395" s="3"/>
      <c r="KW395" s="3"/>
      <c r="KX395" s="3"/>
      <c r="KY395" s="3"/>
      <c r="KZ395" s="3"/>
      <c r="LA395" s="3"/>
      <c r="LB395" s="3"/>
      <c r="LC395" s="3"/>
      <c r="LD395" s="3"/>
      <c r="LE395" s="3"/>
      <c r="LF395" s="3"/>
      <c r="LG395" s="3"/>
      <c r="LH395" s="3"/>
      <c r="LI395" s="3"/>
      <c r="LJ395" s="3"/>
      <c r="LK395" s="3"/>
      <c r="LL395" s="3"/>
      <c r="LM395" s="3"/>
      <c r="LN395" s="3"/>
      <c r="LO395" s="3">
        <v>2</v>
      </c>
    </row>
    <row r="396" spans="1:327" x14ac:dyDescent="0.25">
      <c r="A396" s="2" t="s">
        <v>1100</v>
      </c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>
        <v>1</v>
      </c>
      <c r="HY396" s="3"/>
      <c r="HZ396" s="3"/>
      <c r="IA396" s="3">
        <v>1</v>
      </c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  <c r="JW396" s="3"/>
      <c r="JX396" s="3"/>
      <c r="JY396" s="3"/>
      <c r="JZ396" s="3"/>
      <c r="KA396" s="3"/>
      <c r="KB396" s="3"/>
      <c r="KC396" s="3"/>
      <c r="KD396" s="3"/>
      <c r="KE396" s="3"/>
      <c r="KF396" s="3"/>
      <c r="KG396" s="3"/>
      <c r="KH396" s="3"/>
      <c r="KI396" s="3"/>
      <c r="KJ396" s="3"/>
      <c r="KK396" s="3"/>
      <c r="KL396" s="3"/>
      <c r="KM396" s="3"/>
      <c r="KN396" s="3"/>
      <c r="KO396" s="3"/>
      <c r="KP396" s="3"/>
      <c r="KQ396" s="3"/>
      <c r="KR396" s="3"/>
      <c r="KS396" s="3"/>
      <c r="KT396" s="3"/>
      <c r="KU396" s="3"/>
      <c r="KV396" s="3"/>
      <c r="KW396" s="3"/>
      <c r="KX396" s="3"/>
      <c r="KY396" s="3"/>
      <c r="KZ396" s="3"/>
      <c r="LA396" s="3"/>
      <c r="LB396" s="3"/>
      <c r="LC396" s="3"/>
      <c r="LD396" s="3"/>
      <c r="LE396" s="3"/>
      <c r="LF396" s="3"/>
      <c r="LG396" s="3"/>
      <c r="LH396" s="3"/>
      <c r="LI396" s="3"/>
      <c r="LJ396" s="3"/>
      <c r="LK396" s="3"/>
      <c r="LL396" s="3"/>
      <c r="LM396" s="3"/>
      <c r="LN396" s="3"/>
      <c r="LO396" s="3">
        <v>2</v>
      </c>
    </row>
    <row r="397" spans="1:327" x14ac:dyDescent="0.25">
      <c r="A397" s="2" t="s">
        <v>1102</v>
      </c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>
        <v>1</v>
      </c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>
        <v>1</v>
      </c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  <c r="JW397" s="3"/>
      <c r="JX397" s="3"/>
      <c r="JY397" s="3"/>
      <c r="JZ397" s="3"/>
      <c r="KA397" s="3"/>
      <c r="KB397" s="3"/>
      <c r="KC397" s="3"/>
      <c r="KD397" s="3"/>
      <c r="KE397" s="3"/>
      <c r="KF397" s="3"/>
      <c r="KG397" s="3"/>
      <c r="KH397" s="3"/>
      <c r="KI397" s="3"/>
      <c r="KJ397" s="3"/>
      <c r="KK397" s="3"/>
      <c r="KL397" s="3"/>
      <c r="KM397" s="3"/>
      <c r="KN397" s="3"/>
      <c r="KO397" s="3"/>
      <c r="KP397" s="3"/>
      <c r="KQ397" s="3"/>
      <c r="KR397" s="3"/>
      <c r="KS397" s="3"/>
      <c r="KT397" s="3"/>
      <c r="KU397" s="3"/>
      <c r="KV397" s="3"/>
      <c r="KW397" s="3"/>
      <c r="KX397" s="3"/>
      <c r="KY397" s="3"/>
      <c r="KZ397" s="3"/>
      <c r="LA397" s="3"/>
      <c r="LB397" s="3"/>
      <c r="LC397" s="3"/>
      <c r="LD397" s="3"/>
      <c r="LE397" s="3"/>
      <c r="LF397" s="3"/>
      <c r="LG397" s="3"/>
      <c r="LH397" s="3"/>
      <c r="LI397" s="3"/>
      <c r="LJ397" s="3"/>
      <c r="LK397" s="3"/>
      <c r="LL397" s="3"/>
      <c r="LM397" s="3"/>
      <c r="LN397" s="3"/>
      <c r="LO397" s="3">
        <v>2</v>
      </c>
    </row>
    <row r="398" spans="1:327" x14ac:dyDescent="0.25">
      <c r="A398" s="2" t="s">
        <v>1104</v>
      </c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>
        <v>1</v>
      </c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>
        <v>1</v>
      </c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  <c r="JW398" s="3"/>
      <c r="JX398" s="3"/>
      <c r="JY398" s="3"/>
      <c r="JZ398" s="3"/>
      <c r="KA398" s="3"/>
      <c r="KB398" s="3"/>
      <c r="KC398" s="3"/>
      <c r="KD398" s="3"/>
      <c r="KE398" s="3"/>
      <c r="KF398" s="3"/>
      <c r="KG398" s="3"/>
      <c r="KH398" s="3"/>
      <c r="KI398" s="3"/>
      <c r="KJ398" s="3"/>
      <c r="KK398" s="3"/>
      <c r="KL398" s="3"/>
      <c r="KM398" s="3"/>
      <c r="KN398" s="3"/>
      <c r="KO398" s="3"/>
      <c r="KP398" s="3"/>
      <c r="KQ398" s="3"/>
      <c r="KR398" s="3"/>
      <c r="KS398" s="3"/>
      <c r="KT398" s="3"/>
      <c r="KU398" s="3"/>
      <c r="KV398" s="3"/>
      <c r="KW398" s="3"/>
      <c r="KX398" s="3"/>
      <c r="KY398" s="3"/>
      <c r="KZ398" s="3"/>
      <c r="LA398" s="3"/>
      <c r="LB398" s="3"/>
      <c r="LC398" s="3"/>
      <c r="LD398" s="3"/>
      <c r="LE398" s="3"/>
      <c r="LF398" s="3"/>
      <c r="LG398" s="3"/>
      <c r="LH398" s="3"/>
      <c r="LI398" s="3"/>
      <c r="LJ398" s="3"/>
      <c r="LK398" s="3"/>
      <c r="LL398" s="3"/>
      <c r="LM398" s="3"/>
      <c r="LN398" s="3"/>
      <c r="LO398" s="3">
        <v>2</v>
      </c>
    </row>
    <row r="399" spans="1:327" x14ac:dyDescent="0.25">
      <c r="A399" s="2" t="s">
        <v>1106</v>
      </c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>
        <v>1</v>
      </c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>
        <v>1</v>
      </c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  <c r="JW399" s="3"/>
      <c r="JX399" s="3"/>
      <c r="JY399" s="3"/>
      <c r="JZ399" s="3"/>
      <c r="KA399" s="3"/>
      <c r="KB399" s="3"/>
      <c r="KC399" s="3"/>
      <c r="KD399" s="3"/>
      <c r="KE399" s="3"/>
      <c r="KF399" s="3"/>
      <c r="KG399" s="3"/>
      <c r="KH399" s="3"/>
      <c r="KI399" s="3"/>
      <c r="KJ399" s="3"/>
      <c r="KK399" s="3"/>
      <c r="KL399" s="3"/>
      <c r="KM399" s="3"/>
      <c r="KN399" s="3"/>
      <c r="KO399" s="3"/>
      <c r="KP399" s="3"/>
      <c r="KQ399" s="3">
        <v>1</v>
      </c>
      <c r="KR399" s="3"/>
      <c r="KS399" s="3"/>
      <c r="KT399" s="3"/>
      <c r="KU399" s="3"/>
      <c r="KV399" s="3"/>
      <c r="KW399" s="3"/>
      <c r="KX399" s="3"/>
      <c r="KY399" s="3"/>
      <c r="KZ399" s="3"/>
      <c r="LA399" s="3"/>
      <c r="LB399" s="3"/>
      <c r="LC399" s="3"/>
      <c r="LD399" s="3"/>
      <c r="LE399" s="3"/>
      <c r="LF399" s="3"/>
      <c r="LG399" s="3"/>
      <c r="LH399" s="3"/>
      <c r="LI399" s="3"/>
      <c r="LJ399" s="3"/>
      <c r="LK399" s="3"/>
      <c r="LL399" s="3"/>
      <c r="LM399" s="3"/>
      <c r="LN399" s="3"/>
      <c r="LO399" s="3">
        <v>3</v>
      </c>
    </row>
    <row r="400" spans="1:327" x14ac:dyDescent="0.25">
      <c r="A400" s="2" t="s">
        <v>1110</v>
      </c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>
        <v>2</v>
      </c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>
        <v>1</v>
      </c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  <c r="JW400" s="3"/>
      <c r="JX400" s="3"/>
      <c r="JY400" s="3"/>
      <c r="JZ400" s="3"/>
      <c r="KA400" s="3"/>
      <c r="KB400" s="3"/>
      <c r="KC400" s="3"/>
      <c r="KD400" s="3"/>
      <c r="KE400" s="3"/>
      <c r="KF400" s="3"/>
      <c r="KG400" s="3"/>
      <c r="KH400" s="3"/>
      <c r="KI400" s="3"/>
      <c r="KJ400" s="3"/>
      <c r="KK400" s="3"/>
      <c r="KL400" s="3"/>
      <c r="KM400" s="3"/>
      <c r="KN400" s="3"/>
      <c r="KO400" s="3"/>
      <c r="KP400" s="3"/>
      <c r="KQ400" s="3"/>
      <c r="KR400" s="3"/>
      <c r="KS400" s="3"/>
      <c r="KT400" s="3"/>
      <c r="KU400" s="3"/>
      <c r="KV400" s="3"/>
      <c r="KW400" s="3"/>
      <c r="KX400" s="3"/>
      <c r="KY400" s="3"/>
      <c r="KZ400" s="3"/>
      <c r="LA400" s="3"/>
      <c r="LB400" s="3"/>
      <c r="LC400" s="3"/>
      <c r="LD400" s="3"/>
      <c r="LE400" s="3"/>
      <c r="LF400" s="3"/>
      <c r="LG400" s="3"/>
      <c r="LH400" s="3"/>
      <c r="LI400" s="3"/>
      <c r="LJ400" s="3"/>
      <c r="LK400" s="3"/>
      <c r="LL400" s="3"/>
      <c r="LM400" s="3"/>
      <c r="LN400" s="3"/>
      <c r="LO400" s="3">
        <v>3</v>
      </c>
    </row>
    <row r="401" spans="1:327" x14ac:dyDescent="0.25">
      <c r="A401" s="2" t="s">
        <v>1112</v>
      </c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>
        <v>1</v>
      </c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>
        <v>1</v>
      </c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  <c r="JW401" s="3"/>
      <c r="JX401" s="3"/>
      <c r="JY401" s="3"/>
      <c r="JZ401" s="3"/>
      <c r="KA401" s="3"/>
      <c r="KB401" s="3"/>
      <c r="KC401" s="3"/>
      <c r="KD401" s="3"/>
      <c r="KE401" s="3"/>
      <c r="KF401" s="3"/>
      <c r="KG401" s="3"/>
      <c r="KH401" s="3"/>
      <c r="KI401" s="3"/>
      <c r="KJ401" s="3"/>
      <c r="KK401" s="3"/>
      <c r="KL401" s="3"/>
      <c r="KM401" s="3"/>
      <c r="KN401" s="3"/>
      <c r="KO401" s="3"/>
      <c r="KP401" s="3"/>
      <c r="KQ401" s="3"/>
      <c r="KR401" s="3"/>
      <c r="KS401" s="3"/>
      <c r="KT401" s="3"/>
      <c r="KU401" s="3"/>
      <c r="KV401" s="3"/>
      <c r="KW401" s="3"/>
      <c r="KX401" s="3"/>
      <c r="KY401" s="3"/>
      <c r="KZ401" s="3"/>
      <c r="LA401" s="3"/>
      <c r="LB401" s="3"/>
      <c r="LC401" s="3"/>
      <c r="LD401" s="3"/>
      <c r="LE401" s="3"/>
      <c r="LF401" s="3"/>
      <c r="LG401" s="3"/>
      <c r="LH401" s="3">
        <v>1</v>
      </c>
      <c r="LI401" s="3"/>
      <c r="LJ401" s="3"/>
      <c r="LK401" s="3"/>
      <c r="LL401" s="3"/>
      <c r="LM401" s="3"/>
      <c r="LN401" s="3"/>
      <c r="LO401" s="3">
        <v>3</v>
      </c>
    </row>
    <row r="402" spans="1:327" x14ac:dyDescent="0.25">
      <c r="A402" s="2" t="s">
        <v>1115</v>
      </c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>
        <v>1</v>
      </c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>
        <v>1</v>
      </c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  <c r="JW402" s="3"/>
      <c r="JX402" s="3"/>
      <c r="JY402" s="3"/>
      <c r="JZ402" s="3"/>
      <c r="KA402" s="3"/>
      <c r="KB402" s="3"/>
      <c r="KC402" s="3"/>
      <c r="KD402" s="3"/>
      <c r="KE402" s="3"/>
      <c r="KF402" s="3"/>
      <c r="KG402" s="3"/>
      <c r="KH402" s="3"/>
      <c r="KI402" s="3"/>
      <c r="KJ402" s="3"/>
      <c r="KK402" s="3"/>
      <c r="KL402" s="3"/>
      <c r="KM402" s="3"/>
      <c r="KN402" s="3"/>
      <c r="KO402" s="3"/>
      <c r="KP402" s="3"/>
      <c r="KQ402" s="3"/>
      <c r="KR402" s="3"/>
      <c r="KS402" s="3"/>
      <c r="KT402" s="3"/>
      <c r="KU402" s="3"/>
      <c r="KV402" s="3"/>
      <c r="KW402" s="3"/>
      <c r="KX402" s="3"/>
      <c r="KY402" s="3"/>
      <c r="KZ402" s="3"/>
      <c r="LA402" s="3"/>
      <c r="LB402" s="3"/>
      <c r="LC402" s="3"/>
      <c r="LD402" s="3"/>
      <c r="LE402" s="3"/>
      <c r="LF402" s="3"/>
      <c r="LG402" s="3"/>
      <c r="LH402" s="3"/>
      <c r="LI402" s="3"/>
      <c r="LJ402" s="3"/>
      <c r="LK402" s="3"/>
      <c r="LL402" s="3"/>
      <c r="LM402" s="3"/>
      <c r="LN402" s="3"/>
      <c r="LO402" s="3">
        <v>2</v>
      </c>
    </row>
    <row r="403" spans="1:327" x14ac:dyDescent="0.25">
      <c r="A403" s="2" t="s">
        <v>1117</v>
      </c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>
        <v>1</v>
      </c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>
        <v>2</v>
      </c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  <c r="JW403" s="3"/>
      <c r="JX403" s="3"/>
      <c r="JY403" s="3"/>
      <c r="JZ403" s="3"/>
      <c r="KA403" s="3"/>
      <c r="KB403" s="3"/>
      <c r="KC403" s="3"/>
      <c r="KD403" s="3"/>
      <c r="KE403" s="3"/>
      <c r="KF403" s="3"/>
      <c r="KG403" s="3"/>
      <c r="KH403" s="3"/>
      <c r="KI403" s="3"/>
      <c r="KJ403" s="3"/>
      <c r="KK403" s="3"/>
      <c r="KL403" s="3"/>
      <c r="KM403" s="3"/>
      <c r="KN403" s="3"/>
      <c r="KO403" s="3"/>
      <c r="KP403" s="3"/>
      <c r="KQ403" s="3"/>
      <c r="KR403" s="3"/>
      <c r="KS403" s="3"/>
      <c r="KT403" s="3"/>
      <c r="KU403" s="3"/>
      <c r="KV403" s="3"/>
      <c r="KW403" s="3"/>
      <c r="KX403" s="3"/>
      <c r="KY403" s="3"/>
      <c r="KZ403" s="3"/>
      <c r="LA403" s="3"/>
      <c r="LB403" s="3"/>
      <c r="LC403" s="3"/>
      <c r="LD403" s="3"/>
      <c r="LE403" s="3">
        <v>2</v>
      </c>
      <c r="LF403" s="3"/>
      <c r="LG403" s="3"/>
      <c r="LH403" s="3"/>
      <c r="LI403" s="3"/>
      <c r="LJ403" s="3"/>
      <c r="LK403" s="3"/>
      <c r="LL403" s="3"/>
      <c r="LM403" s="3"/>
      <c r="LN403" s="3"/>
      <c r="LO403" s="3">
        <v>5</v>
      </c>
    </row>
    <row r="404" spans="1:327" x14ac:dyDescent="0.25">
      <c r="A404" s="2" t="s">
        <v>1120</v>
      </c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>
        <v>1</v>
      </c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>
        <v>1</v>
      </c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  <c r="JW404" s="3"/>
      <c r="JX404" s="3"/>
      <c r="JY404" s="3"/>
      <c r="JZ404" s="3"/>
      <c r="KA404" s="3"/>
      <c r="KB404" s="3"/>
      <c r="KC404" s="3"/>
      <c r="KD404" s="3"/>
      <c r="KE404" s="3"/>
      <c r="KF404" s="3"/>
      <c r="KG404" s="3"/>
      <c r="KH404" s="3"/>
      <c r="KI404" s="3"/>
      <c r="KJ404" s="3"/>
      <c r="KK404" s="3"/>
      <c r="KL404" s="3"/>
      <c r="KM404" s="3"/>
      <c r="KN404" s="3"/>
      <c r="KO404" s="3"/>
      <c r="KP404" s="3"/>
      <c r="KQ404" s="3"/>
      <c r="KR404" s="3"/>
      <c r="KS404" s="3"/>
      <c r="KT404" s="3"/>
      <c r="KU404" s="3">
        <v>1</v>
      </c>
      <c r="KV404" s="3"/>
      <c r="KW404" s="3"/>
      <c r="KX404" s="3"/>
      <c r="KY404" s="3"/>
      <c r="KZ404" s="3"/>
      <c r="LA404" s="3"/>
      <c r="LB404" s="3"/>
      <c r="LC404" s="3"/>
      <c r="LD404" s="3"/>
      <c r="LE404" s="3"/>
      <c r="LF404" s="3"/>
      <c r="LG404" s="3"/>
      <c r="LH404" s="3"/>
      <c r="LI404" s="3"/>
      <c r="LJ404" s="3"/>
      <c r="LK404" s="3"/>
      <c r="LL404" s="3"/>
      <c r="LM404" s="3"/>
      <c r="LN404" s="3"/>
      <c r="LO404" s="3">
        <v>3</v>
      </c>
    </row>
    <row r="405" spans="1:327" x14ac:dyDescent="0.25">
      <c r="A405" s="2" t="s">
        <v>1122</v>
      </c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>
        <v>1</v>
      </c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>
        <v>1</v>
      </c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>
        <v>1</v>
      </c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  <c r="JW405" s="3"/>
      <c r="JX405" s="3"/>
      <c r="JY405" s="3"/>
      <c r="JZ405" s="3"/>
      <c r="KA405" s="3"/>
      <c r="KB405" s="3"/>
      <c r="KC405" s="3"/>
      <c r="KD405" s="3"/>
      <c r="KE405" s="3"/>
      <c r="KF405" s="3"/>
      <c r="KG405" s="3"/>
      <c r="KH405" s="3"/>
      <c r="KI405" s="3"/>
      <c r="KJ405" s="3"/>
      <c r="KK405" s="3"/>
      <c r="KL405" s="3"/>
      <c r="KM405" s="3"/>
      <c r="KN405" s="3"/>
      <c r="KO405" s="3"/>
      <c r="KP405" s="3"/>
      <c r="KQ405" s="3"/>
      <c r="KR405" s="3"/>
      <c r="KS405" s="3"/>
      <c r="KT405" s="3"/>
      <c r="KU405" s="3"/>
      <c r="KV405" s="3"/>
      <c r="KW405" s="3"/>
      <c r="KX405" s="3"/>
      <c r="KY405" s="3"/>
      <c r="KZ405" s="3"/>
      <c r="LA405" s="3"/>
      <c r="LB405" s="3"/>
      <c r="LC405" s="3"/>
      <c r="LD405" s="3"/>
      <c r="LE405" s="3"/>
      <c r="LF405" s="3">
        <v>1</v>
      </c>
      <c r="LG405" s="3"/>
      <c r="LH405" s="3"/>
      <c r="LI405" s="3"/>
      <c r="LJ405" s="3"/>
      <c r="LK405" s="3"/>
      <c r="LL405" s="3"/>
      <c r="LM405" s="3"/>
      <c r="LN405" s="3"/>
      <c r="LO405" s="3">
        <v>4</v>
      </c>
    </row>
    <row r="406" spans="1:327" x14ac:dyDescent="0.25">
      <c r="A406" s="2" t="s">
        <v>1124</v>
      </c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>
        <v>1</v>
      </c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>
        <v>1</v>
      </c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  <c r="JW406" s="3"/>
      <c r="JX406" s="3"/>
      <c r="JY406" s="3"/>
      <c r="JZ406" s="3"/>
      <c r="KA406" s="3"/>
      <c r="KB406" s="3"/>
      <c r="KC406" s="3"/>
      <c r="KD406" s="3"/>
      <c r="KE406" s="3"/>
      <c r="KF406" s="3"/>
      <c r="KG406" s="3"/>
      <c r="KH406" s="3"/>
      <c r="KI406" s="3"/>
      <c r="KJ406" s="3"/>
      <c r="KK406" s="3"/>
      <c r="KL406" s="3"/>
      <c r="KM406" s="3"/>
      <c r="KN406" s="3"/>
      <c r="KO406" s="3"/>
      <c r="KP406" s="3"/>
      <c r="KQ406" s="3"/>
      <c r="KR406" s="3"/>
      <c r="KS406" s="3"/>
      <c r="KT406" s="3"/>
      <c r="KU406" s="3"/>
      <c r="KV406" s="3"/>
      <c r="KW406" s="3"/>
      <c r="KX406" s="3"/>
      <c r="KY406" s="3"/>
      <c r="KZ406" s="3"/>
      <c r="LA406" s="3"/>
      <c r="LB406" s="3"/>
      <c r="LC406" s="3"/>
      <c r="LD406" s="3"/>
      <c r="LE406" s="3"/>
      <c r="LF406" s="3"/>
      <c r="LG406" s="3"/>
      <c r="LH406" s="3"/>
      <c r="LI406" s="3"/>
      <c r="LJ406" s="3"/>
      <c r="LK406" s="3"/>
      <c r="LL406" s="3"/>
      <c r="LM406" s="3"/>
      <c r="LN406" s="3"/>
      <c r="LO406" s="3">
        <v>2</v>
      </c>
    </row>
    <row r="407" spans="1:327" x14ac:dyDescent="0.25">
      <c r="A407" s="2" t="s">
        <v>1126</v>
      </c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>
        <v>1</v>
      </c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>
        <v>1</v>
      </c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  <c r="JW407" s="3"/>
      <c r="JX407" s="3"/>
      <c r="JY407" s="3"/>
      <c r="JZ407" s="3"/>
      <c r="KA407" s="3"/>
      <c r="KB407" s="3"/>
      <c r="KC407" s="3"/>
      <c r="KD407" s="3"/>
      <c r="KE407" s="3"/>
      <c r="KF407" s="3"/>
      <c r="KG407" s="3"/>
      <c r="KH407" s="3"/>
      <c r="KI407" s="3"/>
      <c r="KJ407" s="3"/>
      <c r="KK407" s="3"/>
      <c r="KL407" s="3"/>
      <c r="KM407" s="3"/>
      <c r="KN407" s="3"/>
      <c r="KO407" s="3"/>
      <c r="KP407" s="3"/>
      <c r="KQ407" s="3"/>
      <c r="KR407" s="3"/>
      <c r="KS407" s="3"/>
      <c r="KT407" s="3"/>
      <c r="KU407" s="3"/>
      <c r="KV407" s="3"/>
      <c r="KW407" s="3"/>
      <c r="KX407" s="3"/>
      <c r="KY407" s="3"/>
      <c r="KZ407" s="3"/>
      <c r="LA407" s="3"/>
      <c r="LB407" s="3"/>
      <c r="LC407" s="3"/>
      <c r="LD407" s="3"/>
      <c r="LE407" s="3"/>
      <c r="LF407" s="3"/>
      <c r="LG407" s="3"/>
      <c r="LH407" s="3"/>
      <c r="LI407" s="3"/>
      <c r="LJ407" s="3"/>
      <c r="LK407" s="3"/>
      <c r="LL407" s="3"/>
      <c r="LM407" s="3"/>
      <c r="LN407" s="3"/>
      <c r="LO407" s="3">
        <v>2</v>
      </c>
    </row>
    <row r="408" spans="1:327" x14ac:dyDescent="0.25">
      <c r="A408" s="2" t="s">
        <v>1128</v>
      </c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>
        <v>1</v>
      </c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>
        <v>1</v>
      </c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>
        <v>1</v>
      </c>
      <c r="JP408" s="3"/>
      <c r="JQ408" s="3"/>
      <c r="JR408" s="3"/>
      <c r="JS408" s="3"/>
      <c r="JT408" s="3"/>
      <c r="JU408" s="3"/>
      <c r="JV408" s="3"/>
      <c r="JW408" s="3"/>
      <c r="JX408" s="3"/>
      <c r="JY408" s="3"/>
      <c r="JZ408" s="3"/>
      <c r="KA408" s="3"/>
      <c r="KB408" s="3"/>
      <c r="KC408" s="3"/>
      <c r="KD408" s="3"/>
      <c r="KE408" s="3"/>
      <c r="KF408" s="3"/>
      <c r="KG408" s="3"/>
      <c r="KH408" s="3"/>
      <c r="KI408" s="3"/>
      <c r="KJ408" s="3"/>
      <c r="KK408" s="3"/>
      <c r="KL408" s="3"/>
      <c r="KM408" s="3"/>
      <c r="KN408" s="3"/>
      <c r="KO408" s="3"/>
      <c r="KP408" s="3"/>
      <c r="KQ408" s="3"/>
      <c r="KR408" s="3"/>
      <c r="KS408" s="3"/>
      <c r="KT408" s="3"/>
      <c r="KU408" s="3"/>
      <c r="KV408" s="3"/>
      <c r="KW408" s="3"/>
      <c r="KX408" s="3"/>
      <c r="KY408" s="3"/>
      <c r="KZ408" s="3"/>
      <c r="LA408" s="3"/>
      <c r="LB408" s="3"/>
      <c r="LC408" s="3"/>
      <c r="LD408" s="3"/>
      <c r="LE408" s="3"/>
      <c r="LF408" s="3"/>
      <c r="LG408" s="3"/>
      <c r="LH408" s="3"/>
      <c r="LI408" s="3"/>
      <c r="LJ408" s="3"/>
      <c r="LK408" s="3"/>
      <c r="LL408" s="3"/>
      <c r="LM408" s="3"/>
      <c r="LN408" s="3"/>
      <c r="LO408" s="3">
        <v>3</v>
      </c>
    </row>
    <row r="409" spans="1:327" x14ac:dyDescent="0.25">
      <c r="A409" s="2" t="s">
        <v>1130</v>
      </c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>
        <v>1</v>
      </c>
      <c r="GF409" s="3"/>
      <c r="GG409" s="3"/>
      <c r="GH409" s="3"/>
      <c r="GI409" s="3"/>
      <c r="GJ409" s="3"/>
      <c r="GK409" s="3"/>
      <c r="GL409" s="3"/>
      <c r="GM409" s="3"/>
      <c r="GN409" s="3"/>
      <c r="GO409" s="3">
        <v>1</v>
      </c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>
        <v>1</v>
      </c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>
        <v>1</v>
      </c>
      <c r="JP409" s="3"/>
      <c r="JQ409" s="3"/>
      <c r="JR409" s="3"/>
      <c r="JS409" s="3"/>
      <c r="JT409" s="3"/>
      <c r="JU409" s="3"/>
      <c r="JV409" s="3"/>
      <c r="JW409" s="3"/>
      <c r="JX409" s="3"/>
      <c r="JY409" s="3"/>
      <c r="JZ409" s="3"/>
      <c r="KA409" s="3"/>
      <c r="KB409" s="3"/>
      <c r="KC409" s="3"/>
      <c r="KD409" s="3"/>
      <c r="KE409" s="3"/>
      <c r="KF409" s="3"/>
      <c r="KG409" s="3"/>
      <c r="KH409" s="3"/>
      <c r="KI409" s="3"/>
      <c r="KJ409" s="3"/>
      <c r="KK409" s="3"/>
      <c r="KL409" s="3"/>
      <c r="KM409" s="3"/>
      <c r="KN409" s="3"/>
      <c r="KO409" s="3"/>
      <c r="KP409" s="3"/>
      <c r="KQ409" s="3"/>
      <c r="KR409" s="3"/>
      <c r="KS409" s="3"/>
      <c r="KT409" s="3"/>
      <c r="KU409" s="3"/>
      <c r="KV409" s="3"/>
      <c r="KW409" s="3"/>
      <c r="KX409" s="3"/>
      <c r="KY409" s="3"/>
      <c r="KZ409" s="3"/>
      <c r="LA409" s="3"/>
      <c r="LB409" s="3"/>
      <c r="LC409" s="3"/>
      <c r="LD409" s="3"/>
      <c r="LE409" s="3"/>
      <c r="LF409" s="3"/>
      <c r="LG409" s="3"/>
      <c r="LH409" s="3"/>
      <c r="LI409" s="3"/>
      <c r="LJ409" s="3"/>
      <c r="LK409" s="3"/>
      <c r="LL409" s="3"/>
      <c r="LM409" s="3"/>
      <c r="LN409" s="3"/>
      <c r="LO409" s="3">
        <v>4</v>
      </c>
    </row>
    <row r="410" spans="1:327" x14ac:dyDescent="0.25">
      <c r="A410" s="2" t="s">
        <v>1132</v>
      </c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>
        <v>1</v>
      </c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>
        <v>1</v>
      </c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>
        <v>1</v>
      </c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>
        <v>1</v>
      </c>
      <c r="JP410" s="3"/>
      <c r="JQ410" s="3"/>
      <c r="JR410" s="3"/>
      <c r="JS410" s="3"/>
      <c r="JT410" s="3"/>
      <c r="JU410" s="3"/>
      <c r="JV410" s="3"/>
      <c r="JW410" s="3"/>
      <c r="JX410" s="3"/>
      <c r="JY410" s="3"/>
      <c r="JZ410" s="3"/>
      <c r="KA410" s="3"/>
      <c r="KB410" s="3"/>
      <c r="KC410" s="3"/>
      <c r="KD410" s="3"/>
      <c r="KE410" s="3"/>
      <c r="KF410" s="3"/>
      <c r="KG410" s="3"/>
      <c r="KH410" s="3"/>
      <c r="KI410" s="3"/>
      <c r="KJ410" s="3"/>
      <c r="KK410" s="3"/>
      <c r="KL410" s="3"/>
      <c r="KM410" s="3"/>
      <c r="KN410" s="3"/>
      <c r="KO410" s="3"/>
      <c r="KP410" s="3"/>
      <c r="KQ410" s="3"/>
      <c r="KR410" s="3"/>
      <c r="KS410" s="3"/>
      <c r="KT410" s="3"/>
      <c r="KU410" s="3"/>
      <c r="KV410" s="3"/>
      <c r="KW410" s="3"/>
      <c r="KX410" s="3"/>
      <c r="KY410" s="3"/>
      <c r="KZ410" s="3"/>
      <c r="LA410" s="3"/>
      <c r="LB410" s="3"/>
      <c r="LC410" s="3"/>
      <c r="LD410" s="3"/>
      <c r="LE410" s="3">
        <v>1</v>
      </c>
      <c r="LF410" s="3"/>
      <c r="LG410" s="3"/>
      <c r="LH410" s="3"/>
      <c r="LI410" s="3"/>
      <c r="LJ410" s="3"/>
      <c r="LK410" s="3"/>
      <c r="LL410" s="3"/>
      <c r="LM410" s="3"/>
      <c r="LN410" s="3"/>
      <c r="LO410" s="3">
        <v>5</v>
      </c>
    </row>
    <row r="411" spans="1:327" x14ac:dyDescent="0.25">
      <c r="A411" s="2" t="s">
        <v>1138</v>
      </c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>
        <v>1</v>
      </c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>
        <v>2</v>
      </c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  <c r="JW411" s="3"/>
      <c r="JX411" s="3"/>
      <c r="JY411" s="3"/>
      <c r="JZ411" s="3"/>
      <c r="KA411" s="3"/>
      <c r="KB411" s="3"/>
      <c r="KC411" s="3"/>
      <c r="KD411" s="3"/>
      <c r="KE411" s="3"/>
      <c r="KF411" s="3"/>
      <c r="KG411" s="3"/>
      <c r="KH411" s="3"/>
      <c r="KI411" s="3"/>
      <c r="KJ411" s="3"/>
      <c r="KK411" s="3"/>
      <c r="KL411" s="3"/>
      <c r="KM411" s="3"/>
      <c r="KN411" s="3"/>
      <c r="KO411" s="3"/>
      <c r="KP411" s="3"/>
      <c r="KQ411" s="3"/>
      <c r="KR411" s="3"/>
      <c r="KS411" s="3"/>
      <c r="KT411" s="3"/>
      <c r="KU411" s="3"/>
      <c r="KV411" s="3"/>
      <c r="KW411" s="3"/>
      <c r="KX411" s="3"/>
      <c r="KY411" s="3"/>
      <c r="KZ411" s="3"/>
      <c r="LA411" s="3"/>
      <c r="LB411" s="3"/>
      <c r="LC411" s="3"/>
      <c r="LD411" s="3"/>
      <c r="LE411" s="3"/>
      <c r="LF411" s="3"/>
      <c r="LG411" s="3"/>
      <c r="LH411" s="3"/>
      <c r="LI411" s="3"/>
      <c r="LJ411" s="3"/>
      <c r="LK411" s="3"/>
      <c r="LL411" s="3"/>
      <c r="LM411" s="3"/>
      <c r="LN411" s="3"/>
      <c r="LO411" s="3">
        <v>3</v>
      </c>
    </row>
    <row r="412" spans="1:327" x14ac:dyDescent="0.25">
      <c r="A412" s="2" t="s">
        <v>1140</v>
      </c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>
        <v>1</v>
      </c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>
        <v>1</v>
      </c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  <c r="JW412" s="3"/>
      <c r="JX412" s="3"/>
      <c r="JY412" s="3"/>
      <c r="JZ412" s="3"/>
      <c r="KA412" s="3"/>
      <c r="KB412" s="3"/>
      <c r="KC412" s="3"/>
      <c r="KD412" s="3"/>
      <c r="KE412" s="3"/>
      <c r="KF412" s="3"/>
      <c r="KG412" s="3"/>
      <c r="KH412" s="3"/>
      <c r="KI412" s="3"/>
      <c r="KJ412" s="3"/>
      <c r="KK412" s="3"/>
      <c r="KL412" s="3"/>
      <c r="KM412" s="3"/>
      <c r="KN412" s="3"/>
      <c r="KO412" s="3"/>
      <c r="KP412" s="3"/>
      <c r="KQ412" s="3"/>
      <c r="KR412" s="3"/>
      <c r="KS412" s="3"/>
      <c r="KT412" s="3"/>
      <c r="KU412" s="3"/>
      <c r="KV412" s="3"/>
      <c r="KW412" s="3"/>
      <c r="KX412" s="3"/>
      <c r="KY412" s="3"/>
      <c r="KZ412" s="3"/>
      <c r="LA412" s="3"/>
      <c r="LB412" s="3"/>
      <c r="LC412" s="3"/>
      <c r="LD412" s="3"/>
      <c r="LE412" s="3"/>
      <c r="LF412" s="3"/>
      <c r="LG412" s="3"/>
      <c r="LH412" s="3"/>
      <c r="LI412" s="3"/>
      <c r="LJ412" s="3"/>
      <c r="LK412" s="3"/>
      <c r="LL412" s="3"/>
      <c r="LM412" s="3"/>
      <c r="LN412" s="3"/>
      <c r="LO412" s="3">
        <v>2</v>
      </c>
    </row>
    <row r="413" spans="1:327" x14ac:dyDescent="0.25">
      <c r="A413" s="2" t="s">
        <v>1142</v>
      </c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>
        <v>1</v>
      </c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>
        <v>1</v>
      </c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  <c r="JW413" s="3"/>
      <c r="JX413" s="3"/>
      <c r="JY413" s="3"/>
      <c r="JZ413" s="3"/>
      <c r="KA413" s="3"/>
      <c r="KB413" s="3"/>
      <c r="KC413" s="3"/>
      <c r="KD413" s="3"/>
      <c r="KE413" s="3"/>
      <c r="KF413" s="3"/>
      <c r="KG413" s="3"/>
      <c r="KH413" s="3"/>
      <c r="KI413" s="3"/>
      <c r="KJ413" s="3"/>
      <c r="KK413" s="3"/>
      <c r="KL413" s="3"/>
      <c r="KM413" s="3"/>
      <c r="KN413" s="3"/>
      <c r="KO413" s="3"/>
      <c r="KP413" s="3"/>
      <c r="KQ413" s="3"/>
      <c r="KR413" s="3"/>
      <c r="KS413" s="3"/>
      <c r="KT413" s="3"/>
      <c r="KU413" s="3"/>
      <c r="KV413" s="3"/>
      <c r="KW413" s="3"/>
      <c r="KX413" s="3"/>
      <c r="KY413" s="3"/>
      <c r="KZ413" s="3"/>
      <c r="LA413" s="3"/>
      <c r="LB413" s="3"/>
      <c r="LC413" s="3"/>
      <c r="LD413" s="3"/>
      <c r="LE413" s="3"/>
      <c r="LF413" s="3"/>
      <c r="LG413" s="3"/>
      <c r="LH413" s="3"/>
      <c r="LI413" s="3"/>
      <c r="LJ413" s="3"/>
      <c r="LK413" s="3"/>
      <c r="LL413" s="3"/>
      <c r="LM413" s="3"/>
      <c r="LN413" s="3"/>
      <c r="LO413" s="3">
        <v>2</v>
      </c>
    </row>
    <row r="414" spans="1:327" x14ac:dyDescent="0.25">
      <c r="A414" s="2" t="s">
        <v>1144</v>
      </c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>
        <v>1</v>
      </c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>
        <v>1</v>
      </c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  <c r="JW414" s="3"/>
      <c r="JX414" s="3"/>
      <c r="JY414" s="3"/>
      <c r="JZ414" s="3"/>
      <c r="KA414" s="3"/>
      <c r="KB414" s="3"/>
      <c r="KC414" s="3"/>
      <c r="KD414" s="3"/>
      <c r="KE414" s="3"/>
      <c r="KF414" s="3"/>
      <c r="KG414" s="3"/>
      <c r="KH414" s="3"/>
      <c r="KI414" s="3"/>
      <c r="KJ414" s="3"/>
      <c r="KK414" s="3"/>
      <c r="KL414" s="3"/>
      <c r="KM414" s="3"/>
      <c r="KN414" s="3"/>
      <c r="KO414" s="3"/>
      <c r="KP414" s="3"/>
      <c r="KQ414" s="3"/>
      <c r="KR414" s="3"/>
      <c r="KS414" s="3"/>
      <c r="KT414" s="3"/>
      <c r="KU414" s="3"/>
      <c r="KV414" s="3"/>
      <c r="KW414" s="3"/>
      <c r="KX414" s="3"/>
      <c r="KY414" s="3"/>
      <c r="KZ414" s="3"/>
      <c r="LA414" s="3"/>
      <c r="LB414" s="3"/>
      <c r="LC414" s="3"/>
      <c r="LD414" s="3"/>
      <c r="LE414" s="3"/>
      <c r="LF414" s="3"/>
      <c r="LG414" s="3"/>
      <c r="LH414" s="3"/>
      <c r="LI414" s="3"/>
      <c r="LJ414" s="3"/>
      <c r="LK414" s="3"/>
      <c r="LL414" s="3"/>
      <c r="LM414" s="3"/>
      <c r="LN414" s="3"/>
      <c r="LO414" s="3">
        <v>2</v>
      </c>
    </row>
    <row r="415" spans="1:327" x14ac:dyDescent="0.25">
      <c r="A415" s="2" t="s">
        <v>1146</v>
      </c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>
        <v>1</v>
      </c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>
        <v>1</v>
      </c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  <c r="JW415" s="3"/>
      <c r="JX415" s="3"/>
      <c r="JY415" s="3"/>
      <c r="JZ415" s="3"/>
      <c r="KA415" s="3"/>
      <c r="KB415" s="3"/>
      <c r="KC415" s="3"/>
      <c r="KD415" s="3"/>
      <c r="KE415" s="3"/>
      <c r="KF415" s="3"/>
      <c r="KG415" s="3"/>
      <c r="KH415" s="3"/>
      <c r="KI415" s="3"/>
      <c r="KJ415" s="3"/>
      <c r="KK415" s="3"/>
      <c r="KL415" s="3"/>
      <c r="KM415" s="3"/>
      <c r="KN415" s="3"/>
      <c r="KO415" s="3"/>
      <c r="KP415" s="3"/>
      <c r="KQ415" s="3"/>
      <c r="KR415" s="3"/>
      <c r="KS415" s="3"/>
      <c r="KT415" s="3"/>
      <c r="KU415" s="3"/>
      <c r="KV415" s="3"/>
      <c r="KW415" s="3"/>
      <c r="KX415" s="3"/>
      <c r="KY415" s="3"/>
      <c r="KZ415" s="3"/>
      <c r="LA415" s="3"/>
      <c r="LB415" s="3"/>
      <c r="LC415" s="3"/>
      <c r="LD415" s="3"/>
      <c r="LE415" s="3"/>
      <c r="LF415" s="3"/>
      <c r="LG415" s="3"/>
      <c r="LH415" s="3"/>
      <c r="LI415" s="3"/>
      <c r="LJ415" s="3"/>
      <c r="LK415" s="3"/>
      <c r="LL415" s="3"/>
      <c r="LM415" s="3"/>
      <c r="LN415" s="3"/>
      <c r="LO415" s="3">
        <v>2</v>
      </c>
    </row>
    <row r="416" spans="1:327" x14ac:dyDescent="0.25">
      <c r="A416" s="2" t="s">
        <v>1148</v>
      </c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>
        <v>1</v>
      </c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>
        <v>1</v>
      </c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  <c r="JW416" s="3"/>
      <c r="JX416" s="3"/>
      <c r="JY416" s="3"/>
      <c r="JZ416" s="3"/>
      <c r="KA416" s="3"/>
      <c r="KB416" s="3"/>
      <c r="KC416" s="3"/>
      <c r="KD416" s="3"/>
      <c r="KE416" s="3"/>
      <c r="KF416" s="3"/>
      <c r="KG416" s="3"/>
      <c r="KH416" s="3"/>
      <c r="KI416" s="3"/>
      <c r="KJ416" s="3"/>
      <c r="KK416" s="3"/>
      <c r="KL416" s="3"/>
      <c r="KM416" s="3"/>
      <c r="KN416" s="3"/>
      <c r="KO416" s="3"/>
      <c r="KP416" s="3"/>
      <c r="KQ416" s="3"/>
      <c r="KR416" s="3"/>
      <c r="KS416" s="3"/>
      <c r="KT416" s="3"/>
      <c r="KU416" s="3"/>
      <c r="KV416" s="3"/>
      <c r="KW416" s="3"/>
      <c r="KX416" s="3"/>
      <c r="KY416" s="3"/>
      <c r="KZ416" s="3"/>
      <c r="LA416" s="3"/>
      <c r="LB416" s="3"/>
      <c r="LC416" s="3"/>
      <c r="LD416" s="3"/>
      <c r="LE416" s="3"/>
      <c r="LF416" s="3"/>
      <c r="LG416" s="3"/>
      <c r="LH416" s="3"/>
      <c r="LI416" s="3"/>
      <c r="LJ416" s="3"/>
      <c r="LK416" s="3"/>
      <c r="LL416" s="3"/>
      <c r="LM416" s="3"/>
      <c r="LN416" s="3"/>
      <c r="LO416" s="3">
        <v>2</v>
      </c>
    </row>
    <row r="417" spans="1:327" x14ac:dyDescent="0.25">
      <c r="A417" s="2" t="s">
        <v>1150</v>
      </c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>
        <v>1</v>
      </c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>
        <v>1</v>
      </c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  <c r="JW417" s="3"/>
      <c r="JX417" s="3"/>
      <c r="JY417" s="3"/>
      <c r="JZ417" s="3"/>
      <c r="KA417" s="3"/>
      <c r="KB417" s="3"/>
      <c r="KC417" s="3"/>
      <c r="KD417" s="3"/>
      <c r="KE417" s="3"/>
      <c r="KF417" s="3"/>
      <c r="KG417" s="3"/>
      <c r="KH417" s="3"/>
      <c r="KI417" s="3"/>
      <c r="KJ417" s="3"/>
      <c r="KK417" s="3"/>
      <c r="KL417" s="3"/>
      <c r="KM417" s="3"/>
      <c r="KN417" s="3"/>
      <c r="KO417" s="3"/>
      <c r="KP417" s="3"/>
      <c r="KQ417" s="3"/>
      <c r="KR417" s="3"/>
      <c r="KS417" s="3"/>
      <c r="KT417" s="3"/>
      <c r="KU417" s="3"/>
      <c r="KV417" s="3"/>
      <c r="KW417" s="3"/>
      <c r="KX417" s="3"/>
      <c r="KY417" s="3"/>
      <c r="KZ417" s="3"/>
      <c r="LA417" s="3"/>
      <c r="LB417" s="3"/>
      <c r="LC417" s="3"/>
      <c r="LD417" s="3"/>
      <c r="LE417" s="3"/>
      <c r="LF417" s="3"/>
      <c r="LG417" s="3"/>
      <c r="LH417" s="3"/>
      <c r="LI417" s="3"/>
      <c r="LJ417" s="3"/>
      <c r="LK417" s="3"/>
      <c r="LL417" s="3"/>
      <c r="LM417" s="3"/>
      <c r="LN417" s="3"/>
      <c r="LO417" s="3">
        <v>2</v>
      </c>
    </row>
    <row r="418" spans="1:327" x14ac:dyDescent="0.25">
      <c r="A418" s="2" t="s">
        <v>1152</v>
      </c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>
        <v>1</v>
      </c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>
        <v>1</v>
      </c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  <c r="JW418" s="3"/>
      <c r="JX418" s="3"/>
      <c r="JY418" s="3"/>
      <c r="JZ418" s="3"/>
      <c r="KA418" s="3"/>
      <c r="KB418" s="3"/>
      <c r="KC418" s="3"/>
      <c r="KD418" s="3"/>
      <c r="KE418" s="3"/>
      <c r="KF418" s="3"/>
      <c r="KG418" s="3"/>
      <c r="KH418" s="3"/>
      <c r="KI418" s="3"/>
      <c r="KJ418" s="3"/>
      <c r="KK418" s="3"/>
      <c r="KL418" s="3"/>
      <c r="KM418" s="3"/>
      <c r="KN418" s="3"/>
      <c r="KO418" s="3"/>
      <c r="KP418" s="3"/>
      <c r="KQ418" s="3"/>
      <c r="KR418" s="3"/>
      <c r="KS418" s="3"/>
      <c r="KT418" s="3"/>
      <c r="KU418" s="3"/>
      <c r="KV418" s="3"/>
      <c r="KW418" s="3"/>
      <c r="KX418" s="3"/>
      <c r="KY418" s="3"/>
      <c r="KZ418" s="3"/>
      <c r="LA418" s="3"/>
      <c r="LB418" s="3"/>
      <c r="LC418" s="3"/>
      <c r="LD418" s="3"/>
      <c r="LE418" s="3"/>
      <c r="LF418" s="3"/>
      <c r="LG418" s="3"/>
      <c r="LH418" s="3"/>
      <c r="LI418" s="3"/>
      <c r="LJ418" s="3"/>
      <c r="LK418" s="3"/>
      <c r="LL418" s="3"/>
      <c r="LM418" s="3"/>
      <c r="LN418" s="3"/>
      <c r="LO418" s="3">
        <v>2</v>
      </c>
    </row>
    <row r="419" spans="1:327" x14ac:dyDescent="0.25">
      <c r="A419" s="2" t="s">
        <v>1154</v>
      </c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>
        <v>1</v>
      </c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>
        <v>1</v>
      </c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>
        <v>1</v>
      </c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  <c r="JW419" s="3"/>
      <c r="JX419" s="3"/>
      <c r="JY419" s="3"/>
      <c r="JZ419" s="3"/>
      <c r="KA419" s="3"/>
      <c r="KB419" s="3"/>
      <c r="KC419" s="3"/>
      <c r="KD419" s="3"/>
      <c r="KE419" s="3"/>
      <c r="KF419" s="3"/>
      <c r="KG419" s="3"/>
      <c r="KH419" s="3"/>
      <c r="KI419" s="3"/>
      <c r="KJ419" s="3"/>
      <c r="KK419" s="3"/>
      <c r="KL419" s="3"/>
      <c r="KM419" s="3"/>
      <c r="KN419" s="3"/>
      <c r="KO419" s="3"/>
      <c r="KP419" s="3"/>
      <c r="KQ419" s="3"/>
      <c r="KR419" s="3"/>
      <c r="KS419" s="3"/>
      <c r="KT419" s="3"/>
      <c r="KU419" s="3">
        <v>1</v>
      </c>
      <c r="KV419" s="3"/>
      <c r="KW419" s="3"/>
      <c r="KX419" s="3"/>
      <c r="KY419" s="3"/>
      <c r="KZ419" s="3"/>
      <c r="LA419" s="3"/>
      <c r="LB419" s="3"/>
      <c r="LC419" s="3"/>
      <c r="LD419" s="3"/>
      <c r="LE419" s="3"/>
      <c r="LF419" s="3"/>
      <c r="LG419" s="3"/>
      <c r="LH419" s="3"/>
      <c r="LI419" s="3"/>
      <c r="LJ419" s="3"/>
      <c r="LK419" s="3"/>
      <c r="LL419" s="3"/>
      <c r="LM419" s="3"/>
      <c r="LN419" s="3"/>
      <c r="LO419" s="3">
        <v>4</v>
      </c>
    </row>
    <row r="420" spans="1:327" x14ac:dyDescent="0.25">
      <c r="A420" s="2" t="s">
        <v>1156</v>
      </c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>
        <v>1</v>
      </c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>
        <v>1</v>
      </c>
      <c r="HY420" s="3"/>
      <c r="HZ420" s="3"/>
      <c r="IA420" s="3"/>
      <c r="IB420" s="3"/>
      <c r="IC420" s="3"/>
      <c r="ID420" s="3"/>
      <c r="IE420" s="3">
        <v>1</v>
      </c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  <c r="JW420" s="3"/>
      <c r="JX420" s="3"/>
      <c r="JY420" s="3"/>
      <c r="JZ420" s="3"/>
      <c r="KA420" s="3"/>
      <c r="KB420" s="3"/>
      <c r="KC420" s="3"/>
      <c r="KD420" s="3"/>
      <c r="KE420" s="3"/>
      <c r="KF420" s="3"/>
      <c r="KG420" s="3"/>
      <c r="KH420" s="3"/>
      <c r="KI420" s="3"/>
      <c r="KJ420" s="3"/>
      <c r="KK420" s="3"/>
      <c r="KL420" s="3"/>
      <c r="KM420" s="3"/>
      <c r="KN420" s="3"/>
      <c r="KO420" s="3"/>
      <c r="KP420" s="3"/>
      <c r="KQ420" s="3"/>
      <c r="KR420" s="3"/>
      <c r="KS420" s="3"/>
      <c r="KT420" s="3"/>
      <c r="KU420" s="3"/>
      <c r="KV420" s="3"/>
      <c r="KW420" s="3"/>
      <c r="KX420" s="3"/>
      <c r="KY420" s="3"/>
      <c r="KZ420" s="3"/>
      <c r="LA420" s="3"/>
      <c r="LB420" s="3"/>
      <c r="LC420" s="3"/>
      <c r="LD420" s="3"/>
      <c r="LE420" s="3"/>
      <c r="LF420" s="3"/>
      <c r="LG420" s="3"/>
      <c r="LH420" s="3"/>
      <c r="LI420" s="3"/>
      <c r="LJ420" s="3"/>
      <c r="LK420" s="3"/>
      <c r="LL420" s="3"/>
      <c r="LM420" s="3"/>
      <c r="LN420" s="3"/>
      <c r="LO420" s="3">
        <v>3</v>
      </c>
    </row>
    <row r="421" spans="1:327" x14ac:dyDescent="0.25">
      <c r="A421" s="2" t="s">
        <v>1158</v>
      </c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>
        <v>1</v>
      </c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>
        <v>1</v>
      </c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  <c r="JW421" s="3"/>
      <c r="JX421" s="3"/>
      <c r="JY421" s="3"/>
      <c r="JZ421" s="3"/>
      <c r="KA421" s="3"/>
      <c r="KB421" s="3"/>
      <c r="KC421" s="3"/>
      <c r="KD421" s="3"/>
      <c r="KE421" s="3"/>
      <c r="KF421" s="3"/>
      <c r="KG421" s="3"/>
      <c r="KH421" s="3"/>
      <c r="KI421" s="3"/>
      <c r="KJ421" s="3"/>
      <c r="KK421" s="3"/>
      <c r="KL421" s="3"/>
      <c r="KM421" s="3"/>
      <c r="KN421" s="3"/>
      <c r="KO421" s="3"/>
      <c r="KP421" s="3"/>
      <c r="KQ421" s="3"/>
      <c r="KR421" s="3"/>
      <c r="KS421" s="3"/>
      <c r="KT421" s="3"/>
      <c r="KU421" s="3"/>
      <c r="KV421" s="3"/>
      <c r="KW421" s="3"/>
      <c r="KX421" s="3"/>
      <c r="KY421" s="3"/>
      <c r="KZ421" s="3"/>
      <c r="LA421" s="3"/>
      <c r="LB421" s="3"/>
      <c r="LC421" s="3"/>
      <c r="LD421" s="3"/>
      <c r="LE421" s="3"/>
      <c r="LF421" s="3"/>
      <c r="LG421" s="3"/>
      <c r="LH421" s="3"/>
      <c r="LI421" s="3"/>
      <c r="LJ421" s="3"/>
      <c r="LK421" s="3"/>
      <c r="LL421" s="3"/>
      <c r="LM421" s="3"/>
      <c r="LN421" s="3"/>
      <c r="LO421" s="3">
        <v>2</v>
      </c>
    </row>
    <row r="422" spans="1:327" x14ac:dyDescent="0.25">
      <c r="A422" s="2" t="s">
        <v>1160</v>
      </c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>
        <v>2</v>
      </c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>
        <v>2</v>
      </c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>
        <v>1</v>
      </c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  <c r="JW422" s="3"/>
      <c r="JX422" s="3"/>
      <c r="JY422" s="3"/>
      <c r="JZ422" s="3"/>
      <c r="KA422" s="3"/>
      <c r="KB422" s="3"/>
      <c r="KC422" s="3"/>
      <c r="KD422" s="3"/>
      <c r="KE422" s="3"/>
      <c r="KF422" s="3"/>
      <c r="KG422" s="3"/>
      <c r="KH422" s="3"/>
      <c r="KI422" s="3"/>
      <c r="KJ422" s="3"/>
      <c r="KK422" s="3"/>
      <c r="KL422" s="3"/>
      <c r="KM422" s="3"/>
      <c r="KN422" s="3"/>
      <c r="KO422" s="3"/>
      <c r="KP422" s="3"/>
      <c r="KQ422" s="3"/>
      <c r="KR422" s="3"/>
      <c r="KS422" s="3"/>
      <c r="KT422" s="3"/>
      <c r="KU422" s="3"/>
      <c r="KV422" s="3"/>
      <c r="KW422" s="3"/>
      <c r="KX422" s="3"/>
      <c r="KY422" s="3"/>
      <c r="KZ422" s="3"/>
      <c r="LA422" s="3"/>
      <c r="LB422" s="3"/>
      <c r="LC422" s="3"/>
      <c r="LD422" s="3"/>
      <c r="LE422" s="3"/>
      <c r="LF422" s="3"/>
      <c r="LG422" s="3"/>
      <c r="LH422" s="3"/>
      <c r="LI422" s="3"/>
      <c r="LJ422" s="3"/>
      <c r="LK422" s="3"/>
      <c r="LL422" s="3"/>
      <c r="LM422" s="3"/>
      <c r="LN422" s="3"/>
      <c r="LO422" s="3">
        <v>5</v>
      </c>
    </row>
    <row r="423" spans="1:327" x14ac:dyDescent="0.25">
      <c r="A423" s="2" t="s">
        <v>1162</v>
      </c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>
        <v>1</v>
      </c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>
        <v>1</v>
      </c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>
        <v>2</v>
      </c>
      <c r="GA423" s="3"/>
      <c r="GB423" s="3"/>
      <c r="GC423" s="3"/>
      <c r="GD423" s="3"/>
      <c r="GE423" s="3"/>
      <c r="GF423" s="3"/>
      <c r="GG423" s="3">
        <v>1</v>
      </c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>
        <v>1</v>
      </c>
      <c r="HP423" s="3">
        <v>1</v>
      </c>
      <c r="HQ423" s="3"/>
      <c r="HR423" s="3"/>
      <c r="HS423" s="3"/>
      <c r="HT423" s="3"/>
      <c r="HU423" s="3"/>
      <c r="HV423" s="3"/>
      <c r="HW423" s="3"/>
      <c r="HX423" s="3">
        <v>1</v>
      </c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  <c r="JW423" s="3"/>
      <c r="JX423" s="3"/>
      <c r="JY423" s="3"/>
      <c r="JZ423" s="3"/>
      <c r="KA423" s="3"/>
      <c r="KB423" s="3"/>
      <c r="KC423" s="3"/>
      <c r="KD423" s="3"/>
      <c r="KE423" s="3"/>
      <c r="KF423" s="3"/>
      <c r="KG423" s="3"/>
      <c r="KH423" s="3"/>
      <c r="KI423" s="3"/>
      <c r="KJ423" s="3"/>
      <c r="KK423" s="3"/>
      <c r="KL423" s="3"/>
      <c r="KM423" s="3"/>
      <c r="KN423" s="3"/>
      <c r="KO423" s="3"/>
      <c r="KP423" s="3"/>
      <c r="KQ423" s="3"/>
      <c r="KR423" s="3"/>
      <c r="KS423" s="3"/>
      <c r="KT423" s="3"/>
      <c r="KU423" s="3"/>
      <c r="KV423" s="3"/>
      <c r="KW423" s="3"/>
      <c r="KX423" s="3"/>
      <c r="KY423" s="3"/>
      <c r="KZ423" s="3"/>
      <c r="LA423" s="3"/>
      <c r="LB423" s="3"/>
      <c r="LC423" s="3"/>
      <c r="LD423" s="3"/>
      <c r="LE423" s="3"/>
      <c r="LF423" s="3"/>
      <c r="LG423" s="3"/>
      <c r="LH423" s="3"/>
      <c r="LI423" s="3"/>
      <c r="LJ423" s="3"/>
      <c r="LK423" s="3"/>
      <c r="LL423" s="3"/>
      <c r="LM423" s="3"/>
      <c r="LN423" s="3"/>
      <c r="LO423" s="3">
        <v>8</v>
      </c>
    </row>
    <row r="424" spans="1:327" x14ac:dyDescent="0.25">
      <c r="A424" s="2" t="s">
        <v>1164</v>
      </c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>
        <v>2</v>
      </c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>
        <v>1</v>
      </c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>
        <v>1</v>
      </c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  <c r="JW424" s="3"/>
      <c r="JX424" s="3"/>
      <c r="JY424" s="3"/>
      <c r="JZ424" s="3"/>
      <c r="KA424" s="3"/>
      <c r="KB424" s="3"/>
      <c r="KC424" s="3"/>
      <c r="KD424" s="3"/>
      <c r="KE424" s="3"/>
      <c r="KF424" s="3"/>
      <c r="KG424" s="3"/>
      <c r="KH424" s="3"/>
      <c r="KI424" s="3"/>
      <c r="KJ424" s="3"/>
      <c r="KK424" s="3"/>
      <c r="KL424" s="3"/>
      <c r="KM424" s="3"/>
      <c r="KN424" s="3"/>
      <c r="KO424" s="3"/>
      <c r="KP424" s="3"/>
      <c r="KQ424" s="3"/>
      <c r="KR424" s="3"/>
      <c r="KS424" s="3"/>
      <c r="KT424" s="3"/>
      <c r="KU424" s="3"/>
      <c r="KV424" s="3"/>
      <c r="KW424" s="3"/>
      <c r="KX424" s="3"/>
      <c r="KY424" s="3"/>
      <c r="KZ424" s="3"/>
      <c r="LA424" s="3"/>
      <c r="LB424" s="3"/>
      <c r="LC424" s="3"/>
      <c r="LD424" s="3"/>
      <c r="LE424" s="3"/>
      <c r="LF424" s="3"/>
      <c r="LG424" s="3"/>
      <c r="LH424" s="3"/>
      <c r="LI424" s="3"/>
      <c r="LJ424" s="3"/>
      <c r="LK424" s="3"/>
      <c r="LL424" s="3"/>
      <c r="LM424" s="3"/>
      <c r="LN424" s="3"/>
      <c r="LO424" s="3">
        <v>4</v>
      </c>
    </row>
    <row r="425" spans="1:327" x14ac:dyDescent="0.25">
      <c r="A425" s="2" t="s">
        <v>1166</v>
      </c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>
        <v>2</v>
      </c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>
        <v>1</v>
      </c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  <c r="JW425" s="3"/>
      <c r="JX425" s="3"/>
      <c r="JY425" s="3"/>
      <c r="JZ425" s="3"/>
      <c r="KA425" s="3"/>
      <c r="KB425" s="3"/>
      <c r="KC425" s="3"/>
      <c r="KD425" s="3"/>
      <c r="KE425" s="3"/>
      <c r="KF425" s="3"/>
      <c r="KG425" s="3"/>
      <c r="KH425" s="3"/>
      <c r="KI425" s="3"/>
      <c r="KJ425" s="3"/>
      <c r="KK425" s="3"/>
      <c r="KL425" s="3"/>
      <c r="KM425" s="3"/>
      <c r="KN425" s="3"/>
      <c r="KO425" s="3"/>
      <c r="KP425" s="3"/>
      <c r="KQ425" s="3">
        <v>1</v>
      </c>
      <c r="KR425" s="3"/>
      <c r="KS425" s="3"/>
      <c r="KT425" s="3"/>
      <c r="KU425" s="3"/>
      <c r="KV425" s="3"/>
      <c r="KW425" s="3"/>
      <c r="KX425" s="3"/>
      <c r="KY425" s="3"/>
      <c r="KZ425" s="3"/>
      <c r="LA425" s="3"/>
      <c r="LB425" s="3"/>
      <c r="LC425" s="3"/>
      <c r="LD425" s="3"/>
      <c r="LE425" s="3"/>
      <c r="LF425" s="3"/>
      <c r="LG425" s="3"/>
      <c r="LH425" s="3"/>
      <c r="LI425" s="3"/>
      <c r="LJ425" s="3"/>
      <c r="LK425" s="3"/>
      <c r="LL425" s="3"/>
      <c r="LM425" s="3"/>
      <c r="LN425" s="3"/>
      <c r="LO425" s="3">
        <v>4</v>
      </c>
    </row>
    <row r="426" spans="1:327" x14ac:dyDescent="0.25">
      <c r="A426" s="2" t="s">
        <v>1168</v>
      </c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>
        <v>2</v>
      </c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>
        <v>1</v>
      </c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>
        <v>1</v>
      </c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  <c r="JW426" s="3"/>
      <c r="JX426" s="3"/>
      <c r="JY426" s="3"/>
      <c r="JZ426" s="3"/>
      <c r="KA426" s="3"/>
      <c r="KB426" s="3"/>
      <c r="KC426" s="3"/>
      <c r="KD426" s="3"/>
      <c r="KE426" s="3"/>
      <c r="KF426" s="3"/>
      <c r="KG426" s="3"/>
      <c r="KH426" s="3"/>
      <c r="KI426" s="3"/>
      <c r="KJ426" s="3"/>
      <c r="KK426" s="3"/>
      <c r="KL426" s="3"/>
      <c r="KM426" s="3"/>
      <c r="KN426" s="3"/>
      <c r="KO426" s="3"/>
      <c r="KP426" s="3"/>
      <c r="KQ426" s="3"/>
      <c r="KR426" s="3"/>
      <c r="KS426" s="3"/>
      <c r="KT426" s="3"/>
      <c r="KU426" s="3"/>
      <c r="KV426" s="3"/>
      <c r="KW426" s="3"/>
      <c r="KX426" s="3"/>
      <c r="KY426" s="3"/>
      <c r="KZ426" s="3"/>
      <c r="LA426" s="3"/>
      <c r="LB426" s="3"/>
      <c r="LC426" s="3"/>
      <c r="LD426" s="3"/>
      <c r="LE426" s="3"/>
      <c r="LF426" s="3"/>
      <c r="LG426" s="3"/>
      <c r="LH426" s="3"/>
      <c r="LI426" s="3"/>
      <c r="LJ426" s="3"/>
      <c r="LK426" s="3"/>
      <c r="LL426" s="3"/>
      <c r="LM426" s="3"/>
      <c r="LN426" s="3"/>
      <c r="LO426" s="3">
        <v>4</v>
      </c>
    </row>
    <row r="427" spans="1:327" x14ac:dyDescent="0.25">
      <c r="A427" s="2" t="s">
        <v>1170</v>
      </c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>
        <v>2</v>
      </c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>
        <v>1</v>
      </c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>
        <v>1</v>
      </c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  <c r="JW427" s="3"/>
      <c r="JX427" s="3"/>
      <c r="JY427" s="3"/>
      <c r="JZ427" s="3"/>
      <c r="KA427" s="3"/>
      <c r="KB427" s="3"/>
      <c r="KC427" s="3"/>
      <c r="KD427" s="3"/>
      <c r="KE427" s="3"/>
      <c r="KF427" s="3"/>
      <c r="KG427" s="3"/>
      <c r="KH427" s="3"/>
      <c r="KI427" s="3"/>
      <c r="KJ427" s="3"/>
      <c r="KK427" s="3"/>
      <c r="KL427" s="3"/>
      <c r="KM427" s="3"/>
      <c r="KN427" s="3"/>
      <c r="KO427" s="3"/>
      <c r="KP427" s="3"/>
      <c r="KQ427" s="3"/>
      <c r="KR427" s="3"/>
      <c r="KS427" s="3"/>
      <c r="KT427" s="3"/>
      <c r="KU427" s="3"/>
      <c r="KV427" s="3"/>
      <c r="KW427" s="3"/>
      <c r="KX427" s="3"/>
      <c r="KY427" s="3"/>
      <c r="KZ427" s="3"/>
      <c r="LA427" s="3"/>
      <c r="LB427" s="3"/>
      <c r="LC427" s="3"/>
      <c r="LD427" s="3"/>
      <c r="LE427" s="3"/>
      <c r="LF427" s="3"/>
      <c r="LG427" s="3"/>
      <c r="LH427" s="3"/>
      <c r="LI427" s="3"/>
      <c r="LJ427" s="3"/>
      <c r="LK427" s="3"/>
      <c r="LL427" s="3"/>
      <c r="LM427" s="3"/>
      <c r="LN427" s="3"/>
      <c r="LO427" s="3">
        <v>4</v>
      </c>
    </row>
    <row r="428" spans="1:327" x14ac:dyDescent="0.25">
      <c r="A428" s="2" t="s">
        <v>1172</v>
      </c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>
        <v>1</v>
      </c>
      <c r="FT428" s="3"/>
      <c r="FU428" s="3"/>
      <c r="FV428" s="3"/>
      <c r="FW428" s="3"/>
      <c r="FX428" s="3"/>
      <c r="FY428" s="3"/>
      <c r="FZ428" s="3">
        <v>2</v>
      </c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>
        <v>1</v>
      </c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  <c r="JW428" s="3"/>
      <c r="JX428" s="3"/>
      <c r="JY428" s="3"/>
      <c r="JZ428" s="3"/>
      <c r="KA428" s="3"/>
      <c r="KB428" s="3"/>
      <c r="KC428" s="3"/>
      <c r="KD428" s="3"/>
      <c r="KE428" s="3"/>
      <c r="KF428" s="3"/>
      <c r="KG428" s="3"/>
      <c r="KH428" s="3"/>
      <c r="KI428" s="3"/>
      <c r="KJ428" s="3"/>
      <c r="KK428" s="3"/>
      <c r="KL428" s="3"/>
      <c r="KM428" s="3"/>
      <c r="KN428" s="3"/>
      <c r="KO428" s="3"/>
      <c r="KP428" s="3"/>
      <c r="KQ428" s="3"/>
      <c r="KR428" s="3"/>
      <c r="KS428" s="3"/>
      <c r="KT428" s="3"/>
      <c r="KU428" s="3"/>
      <c r="KV428" s="3"/>
      <c r="KW428" s="3"/>
      <c r="KX428" s="3"/>
      <c r="KY428" s="3"/>
      <c r="KZ428" s="3"/>
      <c r="LA428" s="3"/>
      <c r="LB428" s="3"/>
      <c r="LC428" s="3"/>
      <c r="LD428" s="3"/>
      <c r="LE428" s="3"/>
      <c r="LF428" s="3"/>
      <c r="LG428" s="3"/>
      <c r="LH428" s="3"/>
      <c r="LI428" s="3"/>
      <c r="LJ428" s="3"/>
      <c r="LK428" s="3"/>
      <c r="LL428" s="3"/>
      <c r="LM428" s="3"/>
      <c r="LN428" s="3"/>
      <c r="LO428" s="3">
        <v>4</v>
      </c>
    </row>
    <row r="429" spans="1:327" x14ac:dyDescent="0.25">
      <c r="A429" s="2" t="s">
        <v>1174</v>
      </c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>
        <v>2</v>
      </c>
      <c r="GA429" s="3"/>
      <c r="GB429" s="3"/>
      <c r="GC429" s="3">
        <v>1</v>
      </c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>
        <v>1</v>
      </c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  <c r="JX429" s="3"/>
      <c r="JY429" s="3"/>
      <c r="JZ429" s="3"/>
      <c r="KA429" s="3"/>
      <c r="KB429" s="3"/>
      <c r="KC429" s="3"/>
      <c r="KD429" s="3"/>
      <c r="KE429" s="3"/>
      <c r="KF429" s="3"/>
      <c r="KG429" s="3"/>
      <c r="KH429" s="3"/>
      <c r="KI429" s="3"/>
      <c r="KJ429" s="3"/>
      <c r="KK429" s="3"/>
      <c r="KL429" s="3"/>
      <c r="KM429" s="3"/>
      <c r="KN429" s="3"/>
      <c r="KO429" s="3"/>
      <c r="KP429" s="3"/>
      <c r="KQ429" s="3">
        <v>1</v>
      </c>
      <c r="KR429" s="3"/>
      <c r="KS429" s="3"/>
      <c r="KT429" s="3"/>
      <c r="KU429" s="3"/>
      <c r="KV429" s="3"/>
      <c r="KW429" s="3"/>
      <c r="KX429" s="3"/>
      <c r="KY429" s="3"/>
      <c r="KZ429" s="3"/>
      <c r="LA429" s="3"/>
      <c r="LB429" s="3"/>
      <c r="LC429" s="3"/>
      <c r="LD429" s="3"/>
      <c r="LE429" s="3"/>
      <c r="LF429" s="3"/>
      <c r="LG429" s="3"/>
      <c r="LH429" s="3"/>
      <c r="LI429" s="3"/>
      <c r="LJ429" s="3"/>
      <c r="LK429" s="3"/>
      <c r="LL429" s="3"/>
      <c r="LM429" s="3"/>
      <c r="LN429" s="3"/>
      <c r="LO429" s="3">
        <v>5</v>
      </c>
    </row>
    <row r="430" spans="1:327" x14ac:dyDescent="0.25">
      <c r="A430" s="2" t="s">
        <v>1176</v>
      </c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>
        <v>2</v>
      </c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>
        <v>1</v>
      </c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  <c r="JW430" s="3"/>
      <c r="JX430" s="3"/>
      <c r="JY430" s="3"/>
      <c r="JZ430" s="3"/>
      <c r="KA430" s="3"/>
      <c r="KB430" s="3"/>
      <c r="KC430" s="3"/>
      <c r="KD430" s="3"/>
      <c r="KE430" s="3"/>
      <c r="KF430" s="3"/>
      <c r="KG430" s="3"/>
      <c r="KH430" s="3"/>
      <c r="KI430" s="3"/>
      <c r="KJ430" s="3"/>
      <c r="KK430" s="3"/>
      <c r="KL430" s="3"/>
      <c r="KM430" s="3"/>
      <c r="KN430" s="3"/>
      <c r="KO430" s="3"/>
      <c r="KP430" s="3"/>
      <c r="KQ430" s="3"/>
      <c r="KR430" s="3"/>
      <c r="KS430" s="3"/>
      <c r="KT430" s="3"/>
      <c r="KU430" s="3"/>
      <c r="KV430" s="3"/>
      <c r="KW430" s="3"/>
      <c r="KX430" s="3"/>
      <c r="KY430" s="3"/>
      <c r="KZ430" s="3"/>
      <c r="LA430" s="3"/>
      <c r="LB430" s="3"/>
      <c r="LC430" s="3"/>
      <c r="LD430" s="3"/>
      <c r="LE430" s="3"/>
      <c r="LF430" s="3"/>
      <c r="LG430" s="3"/>
      <c r="LH430" s="3"/>
      <c r="LI430" s="3"/>
      <c r="LJ430" s="3"/>
      <c r="LK430" s="3"/>
      <c r="LL430" s="3"/>
      <c r="LM430" s="3"/>
      <c r="LN430" s="3"/>
      <c r="LO430" s="3">
        <v>3</v>
      </c>
    </row>
    <row r="431" spans="1:327" x14ac:dyDescent="0.25">
      <c r="A431" s="2" t="s">
        <v>1178</v>
      </c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>
        <v>1</v>
      </c>
      <c r="FY431" s="3"/>
      <c r="FZ431" s="3">
        <v>2</v>
      </c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>
        <v>1</v>
      </c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>
        <v>1</v>
      </c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  <c r="JW431" s="3"/>
      <c r="JX431" s="3"/>
      <c r="JY431" s="3"/>
      <c r="JZ431" s="3"/>
      <c r="KA431" s="3"/>
      <c r="KB431" s="3"/>
      <c r="KC431" s="3"/>
      <c r="KD431" s="3"/>
      <c r="KE431" s="3"/>
      <c r="KF431" s="3"/>
      <c r="KG431" s="3"/>
      <c r="KH431" s="3"/>
      <c r="KI431" s="3"/>
      <c r="KJ431" s="3"/>
      <c r="KK431" s="3"/>
      <c r="KL431" s="3"/>
      <c r="KM431" s="3"/>
      <c r="KN431" s="3"/>
      <c r="KO431" s="3"/>
      <c r="KP431" s="3"/>
      <c r="KQ431" s="3"/>
      <c r="KR431" s="3"/>
      <c r="KS431" s="3"/>
      <c r="KT431" s="3"/>
      <c r="KU431" s="3"/>
      <c r="KV431" s="3"/>
      <c r="KW431" s="3"/>
      <c r="KX431" s="3"/>
      <c r="KY431" s="3"/>
      <c r="KZ431" s="3"/>
      <c r="LA431" s="3"/>
      <c r="LB431" s="3"/>
      <c r="LC431" s="3"/>
      <c r="LD431" s="3"/>
      <c r="LE431" s="3"/>
      <c r="LF431" s="3"/>
      <c r="LG431" s="3"/>
      <c r="LH431" s="3"/>
      <c r="LI431" s="3"/>
      <c r="LJ431" s="3"/>
      <c r="LK431" s="3"/>
      <c r="LL431" s="3"/>
      <c r="LM431" s="3"/>
      <c r="LN431" s="3"/>
      <c r="LO431" s="3">
        <v>5</v>
      </c>
    </row>
    <row r="432" spans="1:327" x14ac:dyDescent="0.25">
      <c r="A432" s="2" t="s">
        <v>1180</v>
      </c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>
        <v>2</v>
      </c>
      <c r="GA432" s="3"/>
      <c r="GB432" s="3"/>
      <c r="GC432" s="3">
        <v>1</v>
      </c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>
        <v>1</v>
      </c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  <c r="JW432" s="3"/>
      <c r="JX432" s="3"/>
      <c r="JY432" s="3"/>
      <c r="JZ432" s="3"/>
      <c r="KA432" s="3"/>
      <c r="KB432" s="3"/>
      <c r="KC432" s="3"/>
      <c r="KD432" s="3"/>
      <c r="KE432" s="3"/>
      <c r="KF432" s="3"/>
      <c r="KG432" s="3"/>
      <c r="KH432" s="3"/>
      <c r="KI432" s="3"/>
      <c r="KJ432" s="3"/>
      <c r="KK432" s="3"/>
      <c r="KL432" s="3"/>
      <c r="KM432" s="3"/>
      <c r="KN432" s="3"/>
      <c r="KO432" s="3"/>
      <c r="KP432" s="3"/>
      <c r="KQ432" s="3"/>
      <c r="KR432" s="3"/>
      <c r="KS432" s="3"/>
      <c r="KT432" s="3"/>
      <c r="KU432" s="3"/>
      <c r="KV432" s="3"/>
      <c r="KW432" s="3"/>
      <c r="KX432" s="3"/>
      <c r="KY432" s="3"/>
      <c r="KZ432" s="3"/>
      <c r="LA432" s="3"/>
      <c r="LB432" s="3"/>
      <c r="LC432" s="3"/>
      <c r="LD432" s="3"/>
      <c r="LE432" s="3"/>
      <c r="LF432" s="3"/>
      <c r="LG432" s="3"/>
      <c r="LH432" s="3"/>
      <c r="LI432" s="3"/>
      <c r="LJ432" s="3"/>
      <c r="LK432" s="3"/>
      <c r="LL432" s="3"/>
      <c r="LM432" s="3"/>
      <c r="LN432" s="3"/>
      <c r="LO432" s="3">
        <v>4</v>
      </c>
    </row>
    <row r="433" spans="1:327" x14ac:dyDescent="0.25">
      <c r="A433" s="2" t="s">
        <v>1182</v>
      </c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>
        <v>2</v>
      </c>
      <c r="GA433" s="3"/>
      <c r="GB433" s="3">
        <v>1</v>
      </c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>
        <v>1</v>
      </c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>
        <v>1</v>
      </c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  <c r="JW433" s="3"/>
      <c r="JX433" s="3"/>
      <c r="JY433" s="3"/>
      <c r="JZ433" s="3"/>
      <c r="KA433" s="3"/>
      <c r="KB433" s="3"/>
      <c r="KC433" s="3"/>
      <c r="KD433" s="3"/>
      <c r="KE433" s="3"/>
      <c r="KF433" s="3"/>
      <c r="KG433" s="3"/>
      <c r="KH433" s="3"/>
      <c r="KI433" s="3"/>
      <c r="KJ433" s="3"/>
      <c r="KK433" s="3"/>
      <c r="KL433" s="3"/>
      <c r="KM433" s="3"/>
      <c r="KN433" s="3"/>
      <c r="KO433" s="3"/>
      <c r="KP433" s="3"/>
      <c r="KQ433" s="3"/>
      <c r="KR433" s="3"/>
      <c r="KS433" s="3"/>
      <c r="KT433" s="3"/>
      <c r="KU433" s="3"/>
      <c r="KV433" s="3"/>
      <c r="KW433" s="3"/>
      <c r="KX433" s="3"/>
      <c r="KY433" s="3"/>
      <c r="KZ433" s="3"/>
      <c r="LA433" s="3"/>
      <c r="LB433" s="3"/>
      <c r="LC433" s="3"/>
      <c r="LD433" s="3"/>
      <c r="LE433" s="3"/>
      <c r="LF433" s="3"/>
      <c r="LG433" s="3"/>
      <c r="LH433" s="3"/>
      <c r="LI433" s="3"/>
      <c r="LJ433" s="3"/>
      <c r="LK433" s="3"/>
      <c r="LL433" s="3"/>
      <c r="LM433" s="3"/>
      <c r="LN433" s="3"/>
      <c r="LO433" s="3">
        <v>5</v>
      </c>
    </row>
    <row r="434" spans="1:327" x14ac:dyDescent="0.25">
      <c r="A434" s="2" t="s">
        <v>1184</v>
      </c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>
        <v>2</v>
      </c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>
        <v>1</v>
      </c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>
        <v>1</v>
      </c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  <c r="JW434" s="3"/>
      <c r="JX434" s="3"/>
      <c r="JY434" s="3"/>
      <c r="JZ434" s="3"/>
      <c r="KA434" s="3"/>
      <c r="KB434" s="3"/>
      <c r="KC434" s="3"/>
      <c r="KD434" s="3"/>
      <c r="KE434" s="3"/>
      <c r="KF434" s="3"/>
      <c r="KG434" s="3"/>
      <c r="KH434" s="3"/>
      <c r="KI434" s="3"/>
      <c r="KJ434" s="3"/>
      <c r="KK434" s="3"/>
      <c r="KL434" s="3"/>
      <c r="KM434" s="3"/>
      <c r="KN434" s="3"/>
      <c r="KO434" s="3"/>
      <c r="KP434" s="3"/>
      <c r="KQ434" s="3"/>
      <c r="KR434" s="3"/>
      <c r="KS434" s="3"/>
      <c r="KT434" s="3"/>
      <c r="KU434" s="3"/>
      <c r="KV434" s="3"/>
      <c r="KW434" s="3"/>
      <c r="KX434" s="3"/>
      <c r="KY434" s="3"/>
      <c r="KZ434" s="3"/>
      <c r="LA434" s="3"/>
      <c r="LB434" s="3"/>
      <c r="LC434" s="3"/>
      <c r="LD434" s="3"/>
      <c r="LE434" s="3"/>
      <c r="LF434" s="3"/>
      <c r="LG434" s="3"/>
      <c r="LH434" s="3"/>
      <c r="LI434" s="3"/>
      <c r="LJ434" s="3"/>
      <c r="LK434" s="3"/>
      <c r="LL434" s="3"/>
      <c r="LM434" s="3"/>
      <c r="LN434" s="3"/>
      <c r="LO434" s="3">
        <v>4</v>
      </c>
    </row>
    <row r="435" spans="1:327" x14ac:dyDescent="0.25">
      <c r="A435" s="2" t="s">
        <v>1186</v>
      </c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>
        <v>1</v>
      </c>
      <c r="GA435" s="3"/>
      <c r="GB435" s="3">
        <v>1</v>
      </c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>
        <v>1</v>
      </c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  <c r="JW435" s="3"/>
      <c r="JX435" s="3"/>
      <c r="JY435" s="3"/>
      <c r="JZ435" s="3"/>
      <c r="KA435" s="3"/>
      <c r="KB435" s="3"/>
      <c r="KC435" s="3"/>
      <c r="KD435" s="3"/>
      <c r="KE435" s="3"/>
      <c r="KF435" s="3"/>
      <c r="KG435" s="3"/>
      <c r="KH435" s="3"/>
      <c r="KI435" s="3"/>
      <c r="KJ435" s="3"/>
      <c r="KK435" s="3"/>
      <c r="KL435" s="3"/>
      <c r="KM435" s="3"/>
      <c r="KN435" s="3"/>
      <c r="KO435" s="3"/>
      <c r="KP435" s="3"/>
      <c r="KQ435" s="3"/>
      <c r="KR435" s="3"/>
      <c r="KS435" s="3"/>
      <c r="KT435" s="3"/>
      <c r="KU435" s="3"/>
      <c r="KV435" s="3"/>
      <c r="KW435" s="3"/>
      <c r="KX435" s="3"/>
      <c r="KY435" s="3"/>
      <c r="KZ435" s="3"/>
      <c r="LA435" s="3"/>
      <c r="LB435" s="3"/>
      <c r="LC435" s="3"/>
      <c r="LD435" s="3"/>
      <c r="LE435" s="3"/>
      <c r="LF435" s="3"/>
      <c r="LG435" s="3"/>
      <c r="LH435" s="3"/>
      <c r="LI435" s="3"/>
      <c r="LJ435" s="3"/>
      <c r="LK435" s="3"/>
      <c r="LL435" s="3"/>
      <c r="LM435" s="3"/>
      <c r="LN435" s="3"/>
      <c r="LO435" s="3">
        <v>3</v>
      </c>
    </row>
    <row r="436" spans="1:327" x14ac:dyDescent="0.25">
      <c r="A436" s="2" t="s">
        <v>1188</v>
      </c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>
        <v>1</v>
      </c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>
        <v>1</v>
      </c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>
        <v>1</v>
      </c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  <c r="JW436" s="3"/>
      <c r="JX436" s="3"/>
      <c r="JY436" s="3"/>
      <c r="JZ436" s="3"/>
      <c r="KA436" s="3"/>
      <c r="KB436" s="3"/>
      <c r="KC436" s="3"/>
      <c r="KD436" s="3"/>
      <c r="KE436" s="3"/>
      <c r="KF436" s="3"/>
      <c r="KG436" s="3"/>
      <c r="KH436" s="3"/>
      <c r="KI436" s="3"/>
      <c r="KJ436" s="3"/>
      <c r="KK436" s="3"/>
      <c r="KL436" s="3"/>
      <c r="KM436" s="3"/>
      <c r="KN436" s="3"/>
      <c r="KO436" s="3"/>
      <c r="KP436" s="3"/>
      <c r="KQ436" s="3"/>
      <c r="KR436" s="3"/>
      <c r="KS436" s="3"/>
      <c r="KT436" s="3"/>
      <c r="KU436" s="3"/>
      <c r="KV436" s="3"/>
      <c r="KW436" s="3"/>
      <c r="KX436" s="3"/>
      <c r="KY436" s="3"/>
      <c r="KZ436" s="3"/>
      <c r="LA436" s="3"/>
      <c r="LB436" s="3"/>
      <c r="LC436" s="3"/>
      <c r="LD436" s="3"/>
      <c r="LE436" s="3"/>
      <c r="LF436" s="3"/>
      <c r="LG436" s="3"/>
      <c r="LH436" s="3"/>
      <c r="LI436" s="3"/>
      <c r="LJ436" s="3"/>
      <c r="LK436" s="3"/>
      <c r="LL436" s="3"/>
      <c r="LM436" s="3"/>
      <c r="LN436" s="3"/>
      <c r="LO436" s="3">
        <v>3</v>
      </c>
    </row>
    <row r="437" spans="1:327" x14ac:dyDescent="0.25">
      <c r="A437" s="2" t="s">
        <v>1192</v>
      </c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>
        <v>1</v>
      </c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>
        <v>1</v>
      </c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  <c r="JW437" s="3"/>
      <c r="JX437" s="3"/>
      <c r="JY437" s="3"/>
      <c r="JZ437" s="3"/>
      <c r="KA437" s="3"/>
      <c r="KB437" s="3"/>
      <c r="KC437" s="3"/>
      <c r="KD437" s="3"/>
      <c r="KE437" s="3"/>
      <c r="KF437" s="3"/>
      <c r="KG437" s="3"/>
      <c r="KH437" s="3"/>
      <c r="KI437" s="3"/>
      <c r="KJ437" s="3"/>
      <c r="KK437" s="3"/>
      <c r="KL437" s="3"/>
      <c r="KM437" s="3"/>
      <c r="KN437" s="3"/>
      <c r="KO437" s="3"/>
      <c r="KP437" s="3"/>
      <c r="KQ437" s="3"/>
      <c r="KR437" s="3"/>
      <c r="KS437" s="3"/>
      <c r="KT437" s="3"/>
      <c r="KU437" s="3"/>
      <c r="KV437" s="3"/>
      <c r="KW437" s="3"/>
      <c r="KX437" s="3"/>
      <c r="KY437" s="3"/>
      <c r="KZ437" s="3"/>
      <c r="LA437" s="3"/>
      <c r="LB437" s="3"/>
      <c r="LC437" s="3"/>
      <c r="LD437" s="3"/>
      <c r="LE437" s="3"/>
      <c r="LF437" s="3"/>
      <c r="LG437" s="3"/>
      <c r="LH437" s="3"/>
      <c r="LI437" s="3"/>
      <c r="LJ437" s="3"/>
      <c r="LK437" s="3"/>
      <c r="LL437" s="3"/>
      <c r="LM437" s="3"/>
      <c r="LN437" s="3"/>
      <c r="LO437" s="3">
        <v>2</v>
      </c>
    </row>
    <row r="438" spans="1:327" x14ac:dyDescent="0.25">
      <c r="A438" s="2" t="s">
        <v>1194</v>
      </c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>
        <v>1</v>
      </c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>
        <v>2</v>
      </c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  <c r="JW438" s="3"/>
      <c r="JX438" s="3"/>
      <c r="JY438" s="3"/>
      <c r="JZ438" s="3"/>
      <c r="KA438" s="3"/>
      <c r="KB438" s="3"/>
      <c r="KC438" s="3"/>
      <c r="KD438" s="3"/>
      <c r="KE438" s="3"/>
      <c r="KF438" s="3"/>
      <c r="KG438" s="3"/>
      <c r="KH438" s="3"/>
      <c r="KI438" s="3"/>
      <c r="KJ438" s="3"/>
      <c r="KK438" s="3"/>
      <c r="KL438" s="3"/>
      <c r="KM438" s="3"/>
      <c r="KN438" s="3"/>
      <c r="KO438" s="3"/>
      <c r="KP438" s="3"/>
      <c r="KQ438" s="3"/>
      <c r="KR438" s="3"/>
      <c r="KS438" s="3"/>
      <c r="KT438" s="3"/>
      <c r="KU438" s="3"/>
      <c r="KV438" s="3"/>
      <c r="KW438" s="3"/>
      <c r="KX438" s="3"/>
      <c r="KY438" s="3"/>
      <c r="KZ438" s="3"/>
      <c r="LA438" s="3"/>
      <c r="LB438" s="3"/>
      <c r="LC438" s="3"/>
      <c r="LD438" s="3"/>
      <c r="LE438" s="3"/>
      <c r="LF438" s="3"/>
      <c r="LG438" s="3"/>
      <c r="LH438" s="3"/>
      <c r="LI438" s="3"/>
      <c r="LJ438" s="3"/>
      <c r="LK438" s="3"/>
      <c r="LL438" s="3"/>
      <c r="LM438" s="3"/>
      <c r="LN438" s="3"/>
      <c r="LO438" s="3">
        <v>3</v>
      </c>
    </row>
    <row r="439" spans="1:327" x14ac:dyDescent="0.25">
      <c r="A439" s="2" t="s">
        <v>1196</v>
      </c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>
        <v>1</v>
      </c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>
        <v>1</v>
      </c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  <c r="JW439" s="3"/>
      <c r="JX439" s="3"/>
      <c r="JY439" s="3"/>
      <c r="JZ439" s="3"/>
      <c r="KA439" s="3"/>
      <c r="KB439" s="3"/>
      <c r="KC439" s="3"/>
      <c r="KD439" s="3"/>
      <c r="KE439" s="3"/>
      <c r="KF439" s="3"/>
      <c r="KG439" s="3"/>
      <c r="KH439" s="3"/>
      <c r="KI439" s="3"/>
      <c r="KJ439" s="3"/>
      <c r="KK439" s="3"/>
      <c r="KL439" s="3"/>
      <c r="KM439" s="3"/>
      <c r="KN439" s="3"/>
      <c r="KO439" s="3"/>
      <c r="KP439" s="3"/>
      <c r="KQ439" s="3"/>
      <c r="KR439" s="3"/>
      <c r="KS439" s="3"/>
      <c r="KT439" s="3"/>
      <c r="KU439" s="3"/>
      <c r="KV439" s="3"/>
      <c r="KW439" s="3"/>
      <c r="KX439" s="3"/>
      <c r="KY439" s="3"/>
      <c r="KZ439" s="3"/>
      <c r="LA439" s="3"/>
      <c r="LB439" s="3"/>
      <c r="LC439" s="3"/>
      <c r="LD439" s="3"/>
      <c r="LE439" s="3"/>
      <c r="LF439" s="3"/>
      <c r="LG439" s="3"/>
      <c r="LH439" s="3"/>
      <c r="LI439" s="3"/>
      <c r="LJ439" s="3"/>
      <c r="LK439" s="3"/>
      <c r="LL439" s="3"/>
      <c r="LM439" s="3"/>
      <c r="LN439" s="3"/>
      <c r="LO439" s="3">
        <v>2</v>
      </c>
    </row>
    <row r="440" spans="1:327" x14ac:dyDescent="0.25">
      <c r="A440" s="2" t="s">
        <v>1198</v>
      </c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>
        <v>1</v>
      </c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>
        <v>1</v>
      </c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>
        <v>1</v>
      </c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  <c r="JW440" s="3"/>
      <c r="JX440" s="3"/>
      <c r="JY440" s="3"/>
      <c r="JZ440" s="3"/>
      <c r="KA440" s="3"/>
      <c r="KB440" s="3"/>
      <c r="KC440" s="3"/>
      <c r="KD440" s="3"/>
      <c r="KE440" s="3"/>
      <c r="KF440" s="3"/>
      <c r="KG440" s="3"/>
      <c r="KH440" s="3"/>
      <c r="KI440" s="3"/>
      <c r="KJ440" s="3"/>
      <c r="KK440" s="3"/>
      <c r="KL440" s="3"/>
      <c r="KM440" s="3"/>
      <c r="KN440" s="3"/>
      <c r="KO440" s="3"/>
      <c r="KP440" s="3"/>
      <c r="KQ440" s="3"/>
      <c r="KR440" s="3"/>
      <c r="KS440" s="3"/>
      <c r="KT440" s="3"/>
      <c r="KU440" s="3"/>
      <c r="KV440" s="3"/>
      <c r="KW440" s="3"/>
      <c r="KX440" s="3"/>
      <c r="KY440" s="3"/>
      <c r="KZ440" s="3"/>
      <c r="LA440" s="3"/>
      <c r="LB440" s="3"/>
      <c r="LC440" s="3"/>
      <c r="LD440" s="3"/>
      <c r="LE440" s="3"/>
      <c r="LF440" s="3"/>
      <c r="LG440" s="3"/>
      <c r="LH440" s="3"/>
      <c r="LI440" s="3"/>
      <c r="LJ440" s="3"/>
      <c r="LK440" s="3"/>
      <c r="LL440" s="3"/>
      <c r="LM440" s="3"/>
      <c r="LN440" s="3"/>
      <c r="LO440" s="3">
        <v>3</v>
      </c>
    </row>
    <row r="441" spans="1:327" x14ac:dyDescent="0.25">
      <c r="A441" s="2" t="s">
        <v>1200</v>
      </c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>
        <v>1</v>
      </c>
      <c r="HY441" s="3"/>
      <c r="HZ441" s="3"/>
      <c r="IA441" s="3"/>
      <c r="IB441" s="3"/>
      <c r="IC441" s="3"/>
      <c r="ID441" s="3"/>
      <c r="IE441" s="3"/>
      <c r="IF441" s="3">
        <v>1</v>
      </c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  <c r="JW441" s="3"/>
      <c r="JX441" s="3"/>
      <c r="JY441" s="3"/>
      <c r="JZ441" s="3"/>
      <c r="KA441" s="3"/>
      <c r="KB441" s="3"/>
      <c r="KC441" s="3"/>
      <c r="KD441" s="3"/>
      <c r="KE441" s="3"/>
      <c r="KF441" s="3"/>
      <c r="KG441" s="3"/>
      <c r="KH441" s="3"/>
      <c r="KI441" s="3"/>
      <c r="KJ441" s="3"/>
      <c r="KK441" s="3"/>
      <c r="KL441" s="3"/>
      <c r="KM441" s="3"/>
      <c r="KN441" s="3"/>
      <c r="KO441" s="3"/>
      <c r="KP441" s="3"/>
      <c r="KQ441" s="3"/>
      <c r="KR441" s="3"/>
      <c r="KS441" s="3"/>
      <c r="KT441" s="3"/>
      <c r="KU441" s="3"/>
      <c r="KV441" s="3"/>
      <c r="KW441" s="3"/>
      <c r="KX441" s="3"/>
      <c r="KY441" s="3"/>
      <c r="KZ441" s="3"/>
      <c r="LA441" s="3"/>
      <c r="LB441" s="3"/>
      <c r="LC441" s="3"/>
      <c r="LD441" s="3"/>
      <c r="LE441" s="3"/>
      <c r="LF441" s="3"/>
      <c r="LG441" s="3"/>
      <c r="LH441" s="3"/>
      <c r="LI441" s="3"/>
      <c r="LJ441" s="3"/>
      <c r="LK441" s="3"/>
      <c r="LL441" s="3"/>
      <c r="LM441" s="3"/>
      <c r="LN441" s="3"/>
      <c r="LO441" s="3">
        <v>2</v>
      </c>
    </row>
    <row r="442" spans="1:327" x14ac:dyDescent="0.25">
      <c r="A442" s="2" t="s">
        <v>1202</v>
      </c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>
        <v>1</v>
      </c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>
        <v>2</v>
      </c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>
        <v>1</v>
      </c>
      <c r="JP442" s="3"/>
      <c r="JQ442" s="3"/>
      <c r="JR442" s="3"/>
      <c r="JS442" s="3"/>
      <c r="JT442" s="3"/>
      <c r="JU442" s="3"/>
      <c r="JV442" s="3"/>
      <c r="JW442" s="3"/>
      <c r="JX442" s="3"/>
      <c r="JY442" s="3"/>
      <c r="JZ442" s="3"/>
      <c r="KA442" s="3"/>
      <c r="KB442" s="3"/>
      <c r="KC442" s="3"/>
      <c r="KD442" s="3"/>
      <c r="KE442" s="3"/>
      <c r="KF442" s="3"/>
      <c r="KG442" s="3"/>
      <c r="KH442" s="3"/>
      <c r="KI442" s="3"/>
      <c r="KJ442" s="3"/>
      <c r="KK442" s="3"/>
      <c r="KL442" s="3"/>
      <c r="KM442" s="3"/>
      <c r="KN442" s="3"/>
      <c r="KO442" s="3"/>
      <c r="KP442" s="3"/>
      <c r="KQ442" s="3"/>
      <c r="KR442" s="3"/>
      <c r="KS442" s="3"/>
      <c r="KT442" s="3"/>
      <c r="KU442" s="3"/>
      <c r="KV442" s="3"/>
      <c r="KW442" s="3"/>
      <c r="KX442" s="3"/>
      <c r="KY442" s="3"/>
      <c r="KZ442" s="3"/>
      <c r="LA442" s="3"/>
      <c r="LB442" s="3"/>
      <c r="LC442" s="3"/>
      <c r="LD442" s="3"/>
      <c r="LE442" s="3"/>
      <c r="LF442" s="3"/>
      <c r="LG442" s="3"/>
      <c r="LH442" s="3"/>
      <c r="LI442" s="3"/>
      <c r="LJ442" s="3"/>
      <c r="LK442" s="3"/>
      <c r="LL442" s="3"/>
      <c r="LM442" s="3"/>
      <c r="LN442" s="3"/>
      <c r="LO442" s="3">
        <v>4</v>
      </c>
    </row>
    <row r="443" spans="1:327" x14ac:dyDescent="0.25">
      <c r="A443" s="2" t="s">
        <v>1204</v>
      </c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>
        <v>1</v>
      </c>
      <c r="GM443" s="3"/>
      <c r="GN443" s="3"/>
      <c r="GO443" s="3">
        <v>1</v>
      </c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>
        <v>1</v>
      </c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>
        <v>1</v>
      </c>
      <c r="JP443" s="3"/>
      <c r="JQ443" s="3"/>
      <c r="JR443" s="3"/>
      <c r="JS443" s="3"/>
      <c r="JT443" s="3"/>
      <c r="JU443" s="3"/>
      <c r="JV443" s="3"/>
      <c r="JW443" s="3"/>
      <c r="JX443" s="3"/>
      <c r="JY443" s="3"/>
      <c r="JZ443" s="3"/>
      <c r="KA443" s="3"/>
      <c r="KB443" s="3"/>
      <c r="KC443" s="3"/>
      <c r="KD443" s="3"/>
      <c r="KE443" s="3"/>
      <c r="KF443" s="3"/>
      <c r="KG443" s="3"/>
      <c r="KH443" s="3"/>
      <c r="KI443" s="3"/>
      <c r="KJ443" s="3"/>
      <c r="KK443" s="3"/>
      <c r="KL443" s="3"/>
      <c r="KM443" s="3"/>
      <c r="KN443" s="3"/>
      <c r="KO443" s="3"/>
      <c r="KP443" s="3"/>
      <c r="KQ443" s="3"/>
      <c r="KR443" s="3"/>
      <c r="KS443" s="3"/>
      <c r="KT443" s="3"/>
      <c r="KU443" s="3"/>
      <c r="KV443" s="3"/>
      <c r="KW443" s="3"/>
      <c r="KX443" s="3"/>
      <c r="KY443" s="3"/>
      <c r="KZ443" s="3"/>
      <c r="LA443" s="3"/>
      <c r="LB443" s="3"/>
      <c r="LC443" s="3"/>
      <c r="LD443" s="3"/>
      <c r="LE443" s="3"/>
      <c r="LF443" s="3"/>
      <c r="LG443" s="3"/>
      <c r="LH443" s="3"/>
      <c r="LI443" s="3"/>
      <c r="LJ443" s="3"/>
      <c r="LK443" s="3"/>
      <c r="LL443" s="3"/>
      <c r="LM443" s="3"/>
      <c r="LN443" s="3"/>
      <c r="LO443" s="3">
        <v>4</v>
      </c>
    </row>
    <row r="444" spans="1:327" x14ac:dyDescent="0.25">
      <c r="A444" s="2" t="s">
        <v>1206</v>
      </c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>
        <v>2</v>
      </c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>
        <v>2</v>
      </c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>
        <v>1</v>
      </c>
      <c r="JP444" s="3"/>
      <c r="JQ444" s="3"/>
      <c r="JR444" s="3"/>
      <c r="JS444" s="3"/>
      <c r="JT444" s="3"/>
      <c r="JU444" s="3"/>
      <c r="JV444" s="3"/>
      <c r="JW444" s="3"/>
      <c r="JX444" s="3"/>
      <c r="JY444" s="3"/>
      <c r="JZ444" s="3"/>
      <c r="KA444" s="3"/>
      <c r="KB444" s="3"/>
      <c r="KC444" s="3"/>
      <c r="KD444" s="3"/>
      <c r="KE444" s="3"/>
      <c r="KF444" s="3"/>
      <c r="KG444" s="3"/>
      <c r="KH444" s="3"/>
      <c r="KI444" s="3"/>
      <c r="KJ444" s="3"/>
      <c r="KK444" s="3"/>
      <c r="KL444" s="3"/>
      <c r="KM444" s="3"/>
      <c r="KN444" s="3"/>
      <c r="KO444" s="3"/>
      <c r="KP444" s="3"/>
      <c r="KQ444" s="3"/>
      <c r="KR444" s="3"/>
      <c r="KS444" s="3"/>
      <c r="KT444" s="3"/>
      <c r="KU444" s="3"/>
      <c r="KV444" s="3"/>
      <c r="KW444" s="3"/>
      <c r="KX444" s="3"/>
      <c r="KY444" s="3"/>
      <c r="KZ444" s="3"/>
      <c r="LA444" s="3"/>
      <c r="LB444" s="3"/>
      <c r="LC444" s="3"/>
      <c r="LD444" s="3"/>
      <c r="LE444" s="3"/>
      <c r="LF444" s="3"/>
      <c r="LG444" s="3"/>
      <c r="LH444" s="3"/>
      <c r="LI444" s="3"/>
      <c r="LJ444" s="3"/>
      <c r="LK444" s="3"/>
      <c r="LL444" s="3"/>
      <c r="LM444" s="3"/>
      <c r="LN444" s="3"/>
      <c r="LO444" s="3">
        <v>5</v>
      </c>
    </row>
    <row r="445" spans="1:327" x14ac:dyDescent="0.25">
      <c r="A445" s="2" t="s">
        <v>1208</v>
      </c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>
        <v>1</v>
      </c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>
        <v>1</v>
      </c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>
        <v>1</v>
      </c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  <c r="JW445" s="3"/>
      <c r="JX445" s="3"/>
      <c r="JY445" s="3"/>
      <c r="JZ445" s="3"/>
      <c r="KA445" s="3"/>
      <c r="KB445" s="3"/>
      <c r="KC445" s="3"/>
      <c r="KD445" s="3"/>
      <c r="KE445" s="3"/>
      <c r="KF445" s="3"/>
      <c r="KG445" s="3"/>
      <c r="KH445" s="3"/>
      <c r="KI445" s="3"/>
      <c r="KJ445" s="3"/>
      <c r="KK445" s="3"/>
      <c r="KL445" s="3"/>
      <c r="KM445" s="3"/>
      <c r="KN445" s="3"/>
      <c r="KO445" s="3"/>
      <c r="KP445" s="3"/>
      <c r="KQ445" s="3"/>
      <c r="KR445" s="3"/>
      <c r="KS445" s="3"/>
      <c r="KT445" s="3"/>
      <c r="KU445" s="3"/>
      <c r="KV445" s="3"/>
      <c r="KW445" s="3"/>
      <c r="KX445" s="3"/>
      <c r="KY445" s="3"/>
      <c r="KZ445" s="3"/>
      <c r="LA445" s="3"/>
      <c r="LB445" s="3"/>
      <c r="LC445" s="3"/>
      <c r="LD445" s="3"/>
      <c r="LE445" s="3"/>
      <c r="LF445" s="3">
        <v>1</v>
      </c>
      <c r="LG445" s="3"/>
      <c r="LH445" s="3"/>
      <c r="LI445" s="3"/>
      <c r="LJ445" s="3"/>
      <c r="LK445" s="3"/>
      <c r="LL445" s="3"/>
      <c r="LM445" s="3"/>
      <c r="LN445" s="3"/>
      <c r="LO445" s="3">
        <v>4</v>
      </c>
    </row>
    <row r="446" spans="1:327" x14ac:dyDescent="0.25">
      <c r="A446" s="2" t="s">
        <v>1210</v>
      </c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>
        <v>1</v>
      </c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>
        <v>1</v>
      </c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>
        <v>1</v>
      </c>
      <c r="HY446" s="3"/>
      <c r="HZ446" s="3"/>
      <c r="IA446" s="3">
        <v>1</v>
      </c>
      <c r="IB446" s="3"/>
      <c r="IC446" s="3"/>
      <c r="ID446" s="3"/>
      <c r="IE446" s="3"/>
      <c r="IF446" s="3"/>
      <c r="IG446" s="3"/>
      <c r="IH446" s="3"/>
      <c r="II446" s="3">
        <v>1</v>
      </c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  <c r="JW446" s="3"/>
      <c r="JX446" s="3"/>
      <c r="JY446" s="3"/>
      <c r="JZ446" s="3"/>
      <c r="KA446" s="3"/>
      <c r="KB446" s="3"/>
      <c r="KC446" s="3"/>
      <c r="KD446" s="3"/>
      <c r="KE446" s="3"/>
      <c r="KF446" s="3"/>
      <c r="KG446" s="3"/>
      <c r="KH446" s="3"/>
      <c r="KI446" s="3"/>
      <c r="KJ446" s="3"/>
      <c r="KK446" s="3"/>
      <c r="KL446" s="3"/>
      <c r="KM446" s="3"/>
      <c r="KN446" s="3"/>
      <c r="KO446" s="3"/>
      <c r="KP446" s="3"/>
      <c r="KQ446" s="3"/>
      <c r="KR446" s="3"/>
      <c r="KS446" s="3"/>
      <c r="KT446" s="3"/>
      <c r="KU446" s="3"/>
      <c r="KV446" s="3"/>
      <c r="KW446" s="3"/>
      <c r="KX446" s="3"/>
      <c r="KY446" s="3"/>
      <c r="KZ446" s="3"/>
      <c r="LA446" s="3"/>
      <c r="LB446" s="3"/>
      <c r="LC446" s="3"/>
      <c r="LD446" s="3"/>
      <c r="LE446" s="3"/>
      <c r="LF446" s="3"/>
      <c r="LG446" s="3"/>
      <c r="LH446" s="3"/>
      <c r="LI446" s="3"/>
      <c r="LJ446" s="3"/>
      <c r="LK446" s="3"/>
      <c r="LL446" s="3"/>
      <c r="LM446" s="3"/>
      <c r="LN446" s="3"/>
      <c r="LO446" s="3">
        <v>5</v>
      </c>
    </row>
    <row r="447" spans="1:327" x14ac:dyDescent="0.25">
      <c r="A447" s="2" t="s">
        <v>1212</v>
      </c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>
        <v>1</v>
      </c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>
        <v>1</v>
      </c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  <c r="JW447" s="3"/>
      <c r="JX447" s="3"/>
      <c r="JY447" s="3"/>
      <c r="JZ447" s="3"/>
      <c r="KA447" s="3"/>
      <c r="KB447" s="3"/>
      <c r="KC447" s="3"/>
      <c r="KD447" s="3"/>
      <c r="KE447" s="3"/>
      <c r="KF447" s="3"/>
      <c r="KG447" s="3"/>
      <c r="KH447" s="3"/>
      <c r="KI447" s="3"/>
      <c r="KJ447" s="3"/>
      <c r="KK447" s="3"/>
      <c r="KL447" s="3"/>
      <c r="KM447" s="3"/>
      <c r="KN447" s="3"/>
      <c r="KO447" s="3"/>
      <c r="KP447" s="3"/>
      <c r="KQ447" s="3"/>
      <c r="KR447" s="3"/>
      <c r="KS447" s="3"/>
      <c r="KT447" s="3"/>
      <c r="KU447" s="3"/>
      <c r="KV447" s="3"/>
      <c r="KW447" s="3"/>
      <c r="KX447" s="3"/>
      <c r="KY447" s="3"/>
      <c r="KZ447" s="3"/>
      <c r="LA447" s="3"/>
      <c r="LB447" s="3"/>
      <c r="LC447" s="3"/>
      <c r="LD447" s="3"/>
      <c r="LE447" s="3">
        <v>1</v>
      </c>
      <c r="LF447" s="3"/>
      <c r="LG447" s="3"/>
      <c r="LH447" s="3"/>
      <c r="LI447" s="3"/>
      <c r="LJ447" s="3"/>
      <c r="LK447" s="3"/>
      <c r="LL447" s="3"/>
      <c r="LM447" s="3"/>
      <c r="LN447" s="3"/>
      <c r="LO447" s="3">
        <v>3</v>
      </c>
    </row>
    <row r="448" spans="1:327" x14ac:dyDescent="0.25">
      <c r="A448" s="2" t="s">
        <v>1214</v>
      </c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>
        <v>1</v>
      </c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>
        <v>1</v>
      </c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  <c r="JW448" s="3"/>
      <c r="JX448" s="3"/>
      <c r="JY448" s="3"/>
      <c r="JZ448" s="3"/>
      <c r="KA448" s="3"/>
      <c r="KB448" s="3"/>
      <c r="KC448" s="3"/>
      <c r="KD448" s="3"/>
      <c r="KE448" s="3"/>
      <c r="KF448" s="3"/>
      <c r="KG448" s="3"/>
      <c r="KH448" s="3"/>
      <c r="KI448" s="3"/>
      <c r="KJ448" s="3"/>
      <c r="KK448" s="3"/>
      <c r="KL448" s="3"/>
      <c r="KM448" s="3"/>
      <c r="KN448" s="3"/>
      <c r="KO448" s="3"/>
      <c r="KP448" s="3"/>
      <c r="KQ448" s="3"/>
      <c r="KR448" s="3"/>
      <c r="KS448" s="3"/>
      <c r="KT448" s="3"/>
      <c r="KU448" s="3"/>
      <c r="KV448" s="3"/>
      <c r="KW448" s="3"/>
      <c r="KX448" s="3"/>
      <c r="KY448" s="3"/>
      <c r="KZ448" s="3"/>
      <c r="LA448" s="3"/>
      <c r="LB448" s="3"/>
      <c r="LC448" s="3"/>
      <c r="LD448" s="3"/>
      <c r="LE448" s="3"/>
      <c r="LF448" s="3"/>
      <c r="LG448" s="3"/>
      <c r="LH448" s="3"/>
      <c r="LI448" s="3"/>
      <c r="LJ448" s="3"/>
      <c r="LK448" s="3"/>
      <c r="LL448" s="3"/>
      <c r="LM448" s="3"/>
      <c r="LN448" s="3"/>
      <c r="LO448" s="3">
        <v>2</v>
      </c>
    </row>
    <row r="449" spans="1:327" x14ac:dyDescent="0.25">
      <c r="A449" s="2" t="s">
        <v>1216</v>
      </c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>
        <v>1</v>
      </c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>
        <v>1</v>
      </c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>
        <v>1</v>
      </c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  <c r="JW449" s="3"/>
      <c r="JX449" s="3"/>
      <c r="JY449" s="3"/>
      <c r="JZ449" s="3"/>
      <c r="KA449" s="3"/>
      <c r="KB449" s="3"/>
      <c r="KC449" s="3"/>
      <c r="KD449" s="3"/>
      <c r="KE449" s="3"/>
      <c r="KF449" s="3"/>
      <c r="KG449" s="3"/>
      <c r="KH449" s="3"/>
      <c r="KI449" s="3"/>
      <c r="KJ449" s="3"/>
      <c r="KK449" s="3"/>
      <c r="KL449" s="3"/>
      <c r="KM449" s="3"/>
      <c r="KN449" s="3"/>
      <c r="KO449" s="3"/>
      <c r="KP449" s="3"/>
      <c r="KQ449" s="3"/>
      <c r="KR449" s="3"/>
      <c r="KS449" s="3"/>
      <c r="KT449" s="3"/>
      <c r="KU449" s="3"/>
      <c r="KV449" s="3"/>
      <c r="KW449" s="3"/>
      <c r="KX449" s="3"/>
      <c r="KY449" s="3"/>
      <c r="KZ449" s="3"/>
      <c r="LA449" s="3"/>
      <c r="LB449" s="3">
        <v>1</v>
      </c>
      <c r="LC449" s="3"/>
      <c r="LD449" s="3"/>
      <c r="LE449" s="3"/>
      <c r="LF449" s="3"/>
      <c r="LG449" s="3"/>
      <c r="LH449" s="3"/>
      <c r="LI449" s="3"/>
      <c r="LJ449" s="3"/>
      <c r="LK449" s="3"/>
      <c r="LL449" s="3"/>
      <c r="LM449" s="3"/>
      <c r="LN449" s="3"/>
      <c r="LO449" s="3">
        <v>4</v>
      </c>
    </row>
    <row r="450" spans="1:327" x14ac:dyDescent="0.25">
      <c r="A450" s="2" t="s">
        <v>1218</v>
      </c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>
        <v>1</v>
      </c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>
        <v>1</v>
      </c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  <c r="JW450" s="3"/>
      <c r="JX450" s="3"/>
      <c r="JY450" s="3"/>
      <c r="JZ450" s="3"/>
      <c r="KA450" s="3"/>
      <c r="KB450" s="3"/>
      <c r="KC450" s="3"/>
      <c r="KD450" s="3"/>
      <c r="KE450" s="3"/>
      <c r="KF450" s="3"/>
      <c r="KG450" s="3"/>
      <c r="KH450" s="3"/>
      <c r="KI450" s="3"/>
      <c r="KJ450" s="3"/>
      <c r="KK450" s="3"/>
      <c r="KL450" s="3"/>
      <c r="KM450" s="3"/>
      <c r="KN450" s="3"/>
      <c r="KO450" s="3"/>
      <c r="KP450" s="3"/>
      <c r="KQ450" s="3"/>
      <c r="KR450" s="3"/>
      <c r="KS450" s="3"/>
      <c r="KT450" s="3"/>
      <c r="KU450" s="3"/>
      <c r="KV450" s="3"/>
      <c r="KW450" s="3"/>
      <c r="KX450" s="3"/>
      <c r="KY450" s="3"/>
      <c r="KZ450" s="3"/>
      <c r="LA450" s="3"/>
      <c r="LB450" s="3"/>
      <c r="LC450" s="3"/>
      <c r="LD450" s="3"/>
      <c r="LE450" s="3"/>
      <c r="LF450" s="3"/>
      <c r="LG450" s="3"/>
      <c r="LH450" s="3"/>
      <c r="LI450" s="3"/>
      <c r="LJ450" s="3"/>
      <c r="LK450" s="3"/>
      <c r="LL450" s="3"/>
      <c r="LM450" s="3"/>
      <c r="LN450" s="3"/>
      <c r="LO450" s="3">
        <v>2</v>
      </c>
    </row>
    <row r="451" spans="1:327" x14ac:dyDescent="0.25">
      <c r="A451" s="2" t="s">
        <v>1220</v>
      </c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>
        <v>1</v>
      </c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>
        <v>1</v>
      </c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>
        <v>1</v>
      </c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  <c r="JW451" s="3"/>
      <c r="JX451" s="3"/>
      <c r="JY451" s="3"/>
      <c r="JZ451" s="3"/>
      <c r="KA451" s="3"/>
      <c r="KB451" s="3"/>
      <c r="KC451" s="3"/>
      <c r="KD451" s="3"/>
      <c r="KE451" s="3"/>
      <c r="KF451" s="3"/>
      <c r="KG451" s="3"/>
      <c r="KH451" s="3"/>
      <c r="KI451" s="3"/>
      <c r="KJ451" s="3"/>
      <c r="KK451" s="3"/>
      <c r="KL451" s="3"/>
      <c r="KM451" s="3"/>
      <c r="KN451" s="3"/>
      <c r="KO451" s="3"/>
      <c r="KP451" s="3"/>
      <c r="KQ451" s="3"/>
      <c r="KR451" s="3"/>
      <c r="KS451" s="3"/>
      <c r="KT451" s="3"/>
      <c r="KU451" s="3"/>
      <c r="KV451" s="3"/>
      <c r="KW451" s="3"/>
      <c r="KX451" s="3"/>
      <c r="KY451" s="3"/>
      <c r="KZ451" s="3"/>
      <c r="LA451" s="3"/>
      <c r="LB451" s="3">
        <v>1</v>
      </c>
      <c r="LC451" s="3"/>
      <c r="LD451" s="3"/>
      <c r="LE451" s="3"/>
      <c r="LF451" s="3"/>
      <c r="LG451" s="3"/>
      <c r="LH451" s="3"/>
      <c r="LI451" s="3"/>
      <c r="LJ451" s="3"/>
      <c r="LK451" s="3"/>
      <c r="LL451" s="3"/>
      <c r="LM451" s="3"/>
      <c r="LN451" s="3"/>
      <c r="LO451" s="3">
        <v>4</v>
      </c>
    </row>
    <row r="452" spans="1:327" x14ac:dyDescent="0.25">
      <c r="A452" s="2" t="s">
        <v>1222</v>
      </c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>
        <v>1</v>
      </c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>
        <v>1</v>
      </c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  <c r="JW452" s="3"/>
      <c r="JX452" s="3"/>
      <c r="JY452" s="3"/>
      <c r="JZ452" s="3"/>
      <c r="KA452" s="3"/>
      <c r="KB452" s="3"/>
      <c r="KC452" s="3"/>
      <c r="KD452" s="3"/>
      <c r="KE452" s="3"/>
      <c r="KF452" s="3"/>
      <c r="KG452" s="3"/>
      <c r="KH452" s="3"/>
      <c r="KI452" s="3"/>
      <c r="KJ452" s="3"/>
      <c r="KK452" s="3"/>
      <c r="KL452" s="3"/>
      <c r="KM452" s="3"/>
      <c r="KN452" s="3"/>
      <c r="KO452" s="3"/>
      <c r="KP452" s="3"/>
      <c r="KQ452" s="3"/>
      <c r="KR452" s="3"/>
      <c r="KS452" s="3"/>
      <c r="KT452" s="3"/>
      <c r="KU452" s="3"/>
      <c r="KV452" s="3"/>
      <c r="KW452" s="3"/>
      <c r="KX452" s="3"/>
      <c r="KY452" s="3"/>
      <c r="KZ452" s="3"/>
      <c r="LA452" s="3"/>
      <c r="LB452" s="3"/>
      <c r="LC452" s="3"/>
      <c r="LD452" s="3"/>
      <c r="LE452" s="3"/>
      <c r="LF452" s="3"/>
      <c r="LG452" s="3"/>
      <c r="LH452" s="3"/>
      <c r="LI452" s="3"/>
      <c r="LJ452" s="3"/>
      <c r="LK452" s="3"/>
      <c r="LL452" s="3"/>
      <c r="LM452" s="3"/>
      <c r="LN452" s="3"/>
      <c r="LO452" s="3">
        <v>2</v>
      </c>
    </row>
    <row r="453" spans="1:327" x14ac:dyDescent="0.25">
      <c r="A453" s="2" t="s">
        <v>1224</v>
      </c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>
        <v>1</v>
      </c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>
        <v>1</v>
      </c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  <c r="JW453" s="3"/>
      <c r="JX453" s="3"/>
      <c r="JY453" s="3"/>
      <c r="JZ453" s="3"/>
      <c r="KA453" s="3"/>
      <c r="KB453" s="3"/>
      <c r="KC453" s="3"/>
      <c r="KD453" s="3"/>
      <c r="KE453" s="3"/>
      <c r="KF453" s="3"/>
      <c r="KG453" s="3"/>
      <c r="KH453" s="3"/>
      <c r="KI453" s="3"/>
      <c r="KJ453" s="3"/>
      <c r="KK453" s="3"/>
      <c r="KL453" s="3"/>
      <c r="KM453" s="3"/>
      <c r="KN453" s="3"/>
      <c r="KO453" s="3"/>
      <c r="KP453" s="3"/>
      <c r="KQ453" s="3"/>
      <c r="KR453" s="3"/>
      <c r="KS453" s="3"/>
      <c r="KT453" s="3"/>
      <c r="KU453" s="3"/>
      <c r="KV453" s="3"/>
      <c r="KW453" s="3"/>
      <c r="KX453" s="3"/>
      <c r="KY453" s="3"/>
      <c r="KZ453" s="3"/>
      <c r="LA453" s="3"/>
      <c r="LB453" s="3"/>
      <c r="LC453" s="3"/>
      <c r="LD453" s="3"/>
      <c r="LE453" s="3"/>
      <c r="LF453" s="3"/>
      <c r="LG453" s="3"/>
      <c r="LH453" s="3"/>
      <c r="LI453" s="3"/>
      <c r="LJ453" s="3"/>
      <c r="LK453" s="3"/>
      <c r="LL453" s="3"/>
      <c r="LM453" s="3"/>
      <c r="LN453" s="3"/>
      <c r="LO453" s="3">
        <v>2</v>
      </c>
    </row>
    <row r="454" spans="1:327" x14ac:dyDescent="0.25">
      <c r="A454" s="2" t="s">
        <v>1227</v>
      </c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>
        <v>1</v>
      </c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>
        <v>1</v>
      </c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  <c r="JW454" s="3"/>
      <c r="JX454" s="3"/>
      <c r="JY454" s="3"/>
      <c r="JZ454" s="3"/>
      <c r="KA454" s="3"/>
      <c r="KB454" s="3"/>
      <c r="KC454" s="3"/>
      <c r="KD454" s="3"/>
      <c r="KE454" s="3"/>
      <c r="KF454" s="3"/>
      <c r="KG454" s="3"/>
      <c r="KH454" s="3"/>
      <c r="KI454" s="3"/>
      <c r="KJ454" s="3"/>
      <c r="KK454" s="3"/>
      <c r="KL454" s="3"/>
      <c r="KM454" s="3"/>
      <c r="KN454" s="3"/>
      <c r="KO454" s="3"/>
      <c r="KP454" s="3"/>
      <c r="KQ454" s="3"/>
      <c r="KR454" s="3"/>
      <c r="KS454" s="3"/>
      <c r="KT454" s="3"/>
      <c r="KU454" s="3"/>
      <c r="KV454" s="3"/>
      <c r="KW454" s="3"/>
      <c r="KX454" s="3"/>
      <c r="KY454" s="3"/>
      <c r="KZ454" s="3"/>
      <c r="LA454" s="3"/>
      <c r="LB454" s="3"/>
      <c r="LC454" s="3"/>
      <c r="LD454" s="3"/>
      <c r="LE454" s="3"/>
      <c r="LF454" s="3"/>
      <c r="LG454" s="3"/>
      <c r="LH454" s="3"/>
      <c r="LI454" s="3"/>
      <c r="LJ454" s="3"/>
      <c r="LK454" s="3"/>
      <c r="LL454" s="3"/>
      <c r="LM454" s="3"/>
      <c r="LN454" s="3"/>
      <c r="LO454" s="3">
        <v>2</v>
      </c>
    </row>
    <row r="455" spans="1:327" x14ac:dyDescent="0.25">
      <c r="A455" s="2" t="s">
        <v>1229</v>
      </c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>
        <v>1</v>
      </c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>
        <v>1</v>
      </c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>
        <v>1</v>
      </c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  <c r="JW455" s="3"/>
      <c r="JX455" s="3"/>
      <c r="JY455" s="3"/>
      <c r="JZ455" s="3"/>
      <c r="KA455" s="3"/>
      <c r="KB455" s="3"/>
      <c r="KC455" s="3"/>
      <c r="KD455" s="3"/>
      <c r="KE455" s="3"/>
      <c r="KF455" s="3"/>
      <c r="KG455" s="3"/>
      <c r="KH455" s="3"/>
      <c r="KI455" s="3"/>
      <c r="KJ455" s="3"/>
      <c r="KK455" s="3"/>
      <c r="KL455" s="3"/>
      <c r="KM455" s="3"/>
      <c r="KN455" s="3"/>
      <c r="KO455" s="3"/>
      <c r="KP455" s="3"/>
      <c r="KQ455" s="3"/>
      <c r="KR455" s="3"/>
      <c r="KS455" s="3"/>
      <c r="KT455" s="3"/>
      <c r="KU455" s="3"/>
      <c r="KV455" s="3"/>
      <c r="KW455" s="3"/>
      <c r="KX455" s="3"/>
      <c r="KY455" s="3"/>
      <c r="KZ455" s="3"/>
      <c r="LA455" s="3"/>
      <c r="LB455" s="3"/>
      <c r="LC455" s="3"/>
      <c r="LD455" s="3"/>
      <c r="LE455" s="3"/>
      <c r="LF455" s="3">
        <v>1</v>
      </c>
      <c r="LG455" s="3"/>
      <c r="LH455" s="3"/>
      <c r="LI455" s="3"/>
      <c r="LJ455" s="3"/>
      <c r="LK455" s="3"/>
      <c r="LL455" s="3"/>
      <c r="LM455" s="3"/>
      <c r="LN455" s="3"/>
      <c r="LO455" s="3">
        <v>4</v>
      </c>
    </row>
    <row r="456" spans="1:327" x14ac:dyDescent="0.25">
      <c r="A456" s="2" t="s">
        <v>1231</v>
      </c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>
        <v>1</v>
      </c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>
        <v>1</v>
      </c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  <c r="JW456" s="3"/>
      <c r="JX456" s="3"/>
      <c r="JY456" s="3"/>
      <c r="JZ456" s="3"/>
      <c r="KA456" s="3"/>
      <c r="KB456" s="3"/>
      <c r="KC456" s="3"/>
      <c r="KD456" s="3"/>
      <c r="KE456" s="3"/>
      <c r="KF456" s="3"/>
      <c r="KG456" s="3"/>
      <c r="KH456" s="3"/>
      <c r="KI456" s="3"/>
      <c r="KJ456" s="3"/>
      <c r="KK456" s="3"/>
      <c r="KL456" s="3"/>
      <c r="KM456" s="3"/>
      <c r="KN456" s="3"/>
      <c r="KO456" s="3"/>
      <c r="KP456" s="3"/>
      <c r="KQ456" s="3"/>
      <c r="KR456" s="3"/>
      <c r="KS456" s="3"/>
      <c r="KT456" s="3"/>
      <c r="KU456" s="3"/>
      <c r="KV456" s="3"/>
      <c r="KW456" s="3"/>
      <c r="KX456" s="3"/>
      <c r="KY456" s="3"/>
      <c r="KZ456" s="3"/>
      <c r="LA456" s="3"/>
      <c r="LB456" s="3">
        <v>1</v>
      </c>
      <c r="LC456" s="3"/>
      <c r="LD456" s="3"/>
      <c r="LE456" s="3"/>
      <c r="LF456" s="3"/>
      <c r="LG456" s="3"/>
      <c r="LH456" s="3"/>
      <c r="LI456" s="3"/>
      <c r="LJ456" s="3"/>
      <c r="LK456" s="3"/>
      <c r="LL456" s="3"/>
      <c r="LM456" s="3"/>
      <c r="LN456" s="3"/>
      <c r="LO456" s="3">
        <v>3</v>
      </c>
    </row>
    <row r="457" spans="1:327" x14ac:dyDescent="0.25">
      <c r="A457" s="2" t="s">
        <v>1233</v>
      </c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>
        <v>2</v>
      </c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>
        <v>1</v>
      </c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  <c r="JW457" s="3"/>
      <c r="JX457" s="3"/>
      <c r="JY457" s="3"/>
      <c r="JZ457" s="3"/>
      <c r="KA457" s="3"/>
      <c r="KB457" s="3"/>
      <c r="KC457" s="3"/>
      <c r="KD457" s="3"/>
      <c r="KE457" s="3"/>
      <c r="KF457" s="3"/>
      <c r="KG457" s="3"/>
      <c r="KH457" s="3"/>
      <c r="KI457" s="3"/>
      <c r="KJ457" s="3"/>
      <c r="KK457" s="3"/>
      <c r="KL457" s="3"/>
      <c r="KM457" s="3"/>
      <c r="KN457" s="3"/>
      <c r="KO457" s="3"/>
      <c r="KP457" s="3"/>
      <c r="KQ457" s="3"/>
      <c r="KR457" s="3"/>
      <c r="KS457" s="3"/>
      <c r="KT457" s="3">
        <v>1</v>
      </c>
      <c r="KU457" s="3"/>
      <c r="KV457" s="3"/>
      <c r="KW457" s="3"/>
      <c r="KX457" s="3"/>
      <c r="KY457" s="3"/>
      <c r="KZ457" s="3"/>
      <c r="LA457" s="3"/>
      <c r="LB457" s="3"/>
      <c r="LC457" s="3"/>
      <c r="LD457" s="3"/>
      <c r="LE457" s="3"/>
      <c r="LF457" s="3"/>
      <c r="LG457" s="3"/>
      <c r="LH457" s="3"/>
      <c r="LI457" s="3"/>
      <c r="LJ457" s="3"/>
      <c r="LK457" s="3"/>
      <c r="LL457" s="3"/>
      <c r="LM457" s="3"/>
      <c r="LN457" s="3"/>
      <c r="LO457" s="3">
        <v>4</v>
      </c>
    </row>
    <row r="458" spans="1:327" x14ac:dyDescent="0.25">
      <c r="A458" s="2" t="s">
        <v>1237</v>
      </c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>
        <v>2</v>
      </c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>
        <v>1</v>
      </c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>
        <v>1</v>
      </c>
      <c r="IS458" s="3"/>
      <c r="IT458" s="3"/>
      <c r="IU458" s="3"/>
      <c r="IV458" s="3"/>
      <c r="IW458" s="3"/>
      <c r="IX458" s="3">
        <v>1</v>
      </c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>
        <v>1</v>
      </c>
      <c r="JP458" s="3"/>
      <c r="JQ458" s="3"/>
      <c r="JR458" s="3"/>
      <c r="JS458" s="3"/>
      <c r="JT458" s="3"/>
      <c r="JU458" s="3"/>
      <c r="JV458" s="3"/>
      <c r="JW458" s="3"/>
      <c r="JX458" s="3"/>
      <c r="JY458" s="3"/>
      <c r="JZ458" s="3"/>
      <c r="KA458" s="3"/>
      <c r="KB458" s="3"/>
      <c r="KC458" s="3"/>
      <c r="KD458" s="3"/>
      <c r="KE458" s="3"/>
      <c r="KF458" s="3"/>
      <c r="KG458" s="3"/>
      <c r="KH458" s="3"/>
      <c r="KI458" s="3"/>
      <c r="KJ458" s="3"/>
      <c r="KK458" s="3"/>
      <c r="KL458" s="3"/>
      <c r="KM458" s="3"/>
      <c r="KN458" s="3"/>
      <c r="KO458" s="3"/>
      <c r="KP458" s="3"/>
      <c r="KQ458" s="3"/>
      <c r="KR458" s="3"/>
      <c r="KS458" s="3"/>
      <c r="KT458" s="3"/>
      <c r="KU458" s="3"/>
      <c r="KV458" s="3"/>
      <c r="KW458" s="3"/>
      <c r="KX458" s="3"/>
      <c r="KY458" s="3"/>
      <c r="KZ458" s="3"/>
      <c r="LA458" s="3">
        <v>1</v>
      </c>
      <c r="LB458" s="3"/>
      <c r="LC458" s="3"/>
      <c r="LD458" s="3"/>
      <c r="LE458" s="3"/>
      <c r="LF458" s="3"/>
      <c r="LG458" s="3"/>
      <c r="LH458" s="3"/>
      <c r="LI458" s="3"/>
      <c r="LJ458" s="3"/>
      <c r="LK458" s="3"/>
      <c r="LL458" s="3"/>
      <c r="LM458" s="3"/>
      <c r="LN458" s="3"/>
      <c r="LO458" s="3">
        <v>7</v>
      </c>
    </row>
    <row r="459" spans="1:327" x14ac:dyDescent="0.25">
      <c r="A459" s="2" t="s">
        <v>1241</v>
      </c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>
        <v>1</v>
      </c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>
        <v>3</v>
      </c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  <c r="JW459" s="3"/>
      <c r="JX459" s="3"/>
      <c r="JY459" s="3"/>
      <c r="JZ459" s="3"/>
      <c r="KA459" s="3"/>
      <c r="KB459" s="3"/>
      <c r="KC459" s="3"/>
      <c r="KD459" s="3"/>
      <c r="KE459" s="3"/>
      <c r="KF459" s="3"/>
      <c r="KG459" s="3"/>
      <c r="KH459" s="3"/>
      <c r="KI459" s="3"/>
      <c r="KJ459" s="3"/>
      <c r="KK459" s="3"/>
      <c r="KL459" s="3"/>
      <c r="KM459" s="3"/>
      <c r="KN459" s="3"/>
      <c r="KO459" s="3"/>
      <c r="KP459" s="3"/>
      <c r="KQ459" s="3">
        <v>1</v>
      </c>
      <c r="KR459" s="3"/>
      <c r="KS459" s="3"/>
      <c r="KT459" s="3"/>
      <c r="KU459" s="3"/>
      <c r="KV459" s="3"/>
      <c r="KW459" s="3"/>
      <c r="KX459" s="3"/>
      <c r="KY459" s="3"/>
      <c r="KZ459" s="3"/>
      <c r="LA459" s="3"/>
      <c r="LB459" s="3"/>
      <c r="LC459" s="3"/>
      <c r="LD459" s="3"/>
      <c r="LE459" s="3"/>
      <c r="LF459" s="3"/>
      <c r="LG459" s="3"/>
      <c r="LH459" s="3"/>
      <c r="LI459" s="3"/>
      <c r="LJ459" s="3"/>
      <c r="LK459" s="3"/>
      <c r="LL459" s="3"/>
      <c r="LM459" s="3"/>
      <c r="LN459" s="3"/>
      <c r="LO459" s="3">
        <v>5</v>
      </c>
    </row>
    <row r="460" spans="1:327" x14ac:dyDescent="0.25">
      <c r="A460" s="2" t="s">
        <v>1244</v>
      </c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>
        <v>1</v>
      </c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>
        <v>1</v>
      </c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  <c r="JW460" s="3"/>
      <c r="JX460" s="3"/>
      <c r="JY460" s="3"/>
      <c r="JZ460" s="3"/>
      <c r="KA460" s="3"/>
      <c r="KB460" s="3"/>
      <c r="KC460" s="3"/>
      <c r="KD460" s="3"/>
      <c r="KE460" s="3"/>
      <c r="KF460" s="3"/>
      <c r="KG460" s="3"/>
      <c r="KH460" s="3"/>
      <c r="KI460" s="3"/>
      <c r="KJ460" s="3"/>
      <c r="KK460" s="3"/>
      <c r="KL460" s="3"/>
      <c r="KM460" s="3"/>
      <c r="KN460" s="3"/>
      <c r="KO460" s="3"/>
      <c r="KP460" s="3"/>
      <c r="KQ460" s="3"/>
      <c r="KR460" s="3"/>
      <c r="KS460" s="3"/>
      <c r="KT460" s="3"/>
      <c r="KU460" s="3"/>
      <c r="KV460" s="3"/>
      <c r="KW460" s="3"/>
      <c r="KX460" s="3"/>
      <c r="KY460" s="3"/>
      <c r="KZ460" s="3"/>
      <c r="LA460" s="3"/>
      <c r="LB460" s="3"/>
      <c r="LC460" s="3"/>
      <c r="LD460" s="3"/>
      <c r="LE460" s="3"/>
      <c r="LF460" s="3"/>
      <c r="LG460" s="3"/>
      <c r="LH460" s="3"/>
      <c r="LI460" s="3"/>
      <c r="LJ460" s="3"/>
      <c r="LK460" s="3"/>
      <c r="LL460" s="3"/>
      <c r="LM460" s="3"/>
      <c r="LN460" s="3"/>
      <c r="LO460" s="3">
        <v>2</v>
      </c>
    </row>
    <row r="461" spans="1:327" x14ac:dyDescent="0.25">
      <c r="A461" s="2" t="s">
        <v>1246</v>
      </c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>
        <v>1</v>
      </c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>
        <v>1</v>
      </c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>
        <v>1</v>
      </c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>
        <v>1</v>
      </c>
      <c r="JP461" s="3"/>
      <c r="JQ461" s="3"/>
      <c r="JR461" s="3"/>
      <c r="JS461" s="3"/>
      <c r="JT461" s="3"/>
      <c r="JU461" s="3"/>
      <c r="JV461" s="3"/>
      <c r="JW461" s="3"/>
      <c r="JX461" s="3"/>
      <c r="JY461" s="3"/>
      <c r="JZ461" s="3"/>
      <c r="KA461" s="3"/>
      <c r="KB461" s="3"/>
      <c r="KC461" s="3"/>
      <c r="KD461" s="3"/>
      <c r="KE461" s="3"/>
      <c r="KF461" s="3"/>
      <c r="KG461" s="3"/>
      <c r="KH461" s="3"/>
      <c r="KI461" s="3"/>
      <c r="KJ461" s="3"/>
      <c r="KK461" s="3"/>
      <c r="KL461" s="3"/>
      <c r="KM461" s="3"/>
      <c r="KN461" s="3"/>
      <c r="KO461" s="3"/>
      <c r="KP461" s="3"/>
      <c r="KQ461" s="3"/>
      <c r="KR461" s="3"/>
      <c r="KS461" s="3"/>
      <c r="KT461" s="3"/>
      <c r="KU461" s="3"/>
      <c r="KV461" s="3"/>
      <c r="KW461" s="3"/>
      <c r="KX461" s="3"/>
      <c r="KY461" s="3"/>
      <c r="KZ461" s="3"/>
      <c r="LA461" s="3"/>
      <c r="LB461" s="3"/>
      <c r="LC461" s="3"/>
      <c r="LD461" s="3"/>
      <c r="LE461" s="3"/>
      <c r="LF461" s="3"/>
      <c r="LG461" s="3"/>
      <c r="LH461" s="3"/>
      <c r="LI461" s="3"/>
      <c r="LJ461" s="3"/>
      <c r="LK461" s="3"/>
      <c r="LL461" s="3"/>
      <c r="LM461" s="3"/>
      <c r="LN461" s="3"/>
      <c r="LO461" s="3">
        <v>4</v>
      </c>
    </row>
    <row r="462" spans="1:327" x14ac:dyDescent="0.25">
      <c r="A462" s="2" t="s">
        <v>1248</v>
      </c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>
        <v>1</v>
      </c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>
        <v>1</v>
      </c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  <c r="JW462" s="3"/>
      <c r="JX462" s="3"/>
      <c r="JY462" s="3"/>
      <c r="JZ462" s="3"/>
      <c r="KA462" s="3"/>
      <c r="KB462" s="3"/>
      <c r="KC462" s="3"/>
      <c r="KD462" s="3"/>
      <c r="KE462" s="3"/>
      <c r="KF462" s="3"/>
      <c r="KG462" s="3"/>
      <c r="KH462" s="3"/>
      <c r="KI462" s="3"/>
      <c r="KJ462" s="3"/>
      <c r="KK462" s="3"/>
      <c r="KL462" s="3"/>
      <c r="KM462" s="3"/>
      <c r="KN462" s="3"/>
      <c r="KO462" s="3"/>
      <c r="KP462" s="3"/>
      <c r="KQ462" s="3"/>
      <c r="KR462" s="3"/>
      <c r="KS462" s="3"/>
      <c r="KT462" s="3"/>
      <c r="KU462" s="3"/>
      <c r="KV462" s="3"/>
      <c r="KW462" s="3"/>
      <c r="KX462" s="3"/>
      <c r="KY462" s="3"/>
      <c r="KZ462" s="3"/>
      <c r="LA462" s="3"/>
      <c r="LB462" s="3"/>
      <c r="LC462" s="3"/>
      <c r="LD462" s="3"/>
      <c r="LE462" s="3"/>
      <c r="LF462" s="3"/>
      <c r="LG462" s="3"/>
      <c r="LH462" s="3"/>
      <c r="LI462" s="3"/>
      <c r="LJ462" s="3"/>
      <c r="LK462" s="3"/>
      <c r="LL462" s="3"/>
      <c r="LM462" s="3"/>
      <c r="LN462" s="3"/>
      <c r="LO462" s="3">
        <v>2</v>
      </c>
    </row>
    <row r="463" spans="1:327" x14ac:dyDescent="0.25">
      <c r="A463" s="2" t="s">
        <v>1250</v>
      </c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>
        <v>1</v>
      </c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>
        <v>1</v>
      </c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>
        <v>1</v>
      </c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>
        <v>1</v>
      </c>
      <c r="JP463" s="3"/>
      <c r="JQ463" s="3"/>
      <c r="JR463" s="3"/>
      <c r="JS463" s="3"/>
      <c r="JT463" s="3"/>
      <c r="JU463" s="3"/>
      <c r="JV463" s="3"/>
      <c r="JW463" s="3"/>
      <c r="JX463" s="3"/>
      <c r="JY463" s="3"/>
      <c r="JZ463" s="3"/>
      <c r="KA463" s="3"/>
      <c r="KB463" s="3"/>
      <c r="KC463" s="3"/>
      <c r="KD463" s="3"/>
      <c r="KE463" s="3"/>
      <c r="KF463" s="3"/>
      <c r="KG463" s="3"/>
      <c r="KH463" s="3"/>
      <c r="KI463" s="3"/>
      <c r="KJ463" s="3"/>
      <c r="KK463" s="3"/>
      <c r="KL463" s="3"/>
      <c r="KM463" s="3"/>
      <c r="KN463" s="3"/>
      <c r="KO463" s="3"/>
      <c r="KP463" s="3"/>
      <c r="KQ463" s="3"/>
      <c r="KR463" s="3"/>
      <c r="KS463" s="3"/>
      <c r="KT463" s="3"/>
      <c r="KU463" s="3"/>
      <c r="KV463" s="3"/>
      <c r="KW463" s="3"/>
      <c r="KX463" s="3"/>
      <c r="KY463" s="3"/>
      <c r="KZ463" s="3"/>
      <c r="LA463" s="3"/>
      <c r="LB463" s="3"/>
      <c r="LC463" s="3"/>
      <c r="LD463" s="3"/>
      <c r="LE463" s="3"/>
      <c r="LF463" s="3"/>
      <c r="LG463" s="3"/>
      <c r="LH463" s="3"/>
      <c r="LI463" s="3"/>
      <c r="LJ463" s="3"/>
      <c r="LK463" s="3"/>
      <c r="LL463" s="3"/>
      <c r="LM463" s="3"/>
      <c r="LN463" s="3"/>
      <c r="LO463" s="3">
        <v>4</v>
      </c>
    </row>
    <row r="464" spans="1:327" x14ac:dyDescent="0.25">
      <c r="A464" s="2" t="s">
        <v>1252</v>
      </c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>
        <v>1</v>
      </c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>
        <v>1</v>
      </c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>
        <v>1</v>
      </c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>
        <v>1</v>
      </c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>
        <v>1</v>
      </c>
      <c r="JP464" s="3"/>
      <c r="JQ464" s="3"/>
      <c r="JR464" s="3"/>
      <c r="JS464" s="3"/>
      <c r="JT464" s="3"/>
      <c r="JU464" s="3"/>
      <c r="JV464" s="3"/>
      <c r="JW464" s="3"/>
      <c r="JX464" s="3"/>
      <c r="JY464" s="3"/>
      <c r="JZ464" s="3"/>
      <c r="KA464" s="3"/>
      <c r="KB464" s="3"/>
      <c r="KC464" s="3"/>
      <c r="KD464" s="3"/>
      <c r="KE464" s="3"/>
      <c r="KF464" s="3"/>
      <c r="KG464" s="3"/>
      <c r="KH464" s="3"/>
      <c r="KI464" s="3"/>
      <c r="KJ464" s="3"/>
      <c r="KK464" s="3"/>
      <c r="KL464" s="3"/>
      <c r="KM464" s="3"/>
      <c r="KN464" s="3"/>
      <c r="KO464" s="3"/>
      <c r="KP464" s="3"/>
      <c r="KQ464" s="3"/>
      <c r="KR464" s="3"/>
      <c r="KS464" s="3"/>
      <c r="KT464" s="3"/>
      <c r="KU464" s="3"/>
      <c r="KV464" s="3"/>
      <c r="KW464" s="3"/>
      <c r="KX464" s="3"/>
      <c r="KY464" s="3"/>
      <c r="KZ464" s="3"/>
      <c r="LA464" s="3"/>
      <c r="LB464" s="3"/>
      <c r="LC464" s="3"/>
      <c r="LD464" s="3"/>
      <c r="LE464" s="3"/>
      <c r="LF464" s="3"/>
      <c r="LG464" s="3"/>
      <c r="LH464" s="3"/>
      <c r="LI464" s="3"/>
      <c r="LJ464" s="3"/>
      <c r="LK464" s="3"/>
      <c r="LL464" s="3"/>
      <c r="LM464" s="3"/>
      <c r="LN464" s="3"/>
      <c r="LO464" s="3">
        <v>5</v>
      </c>
    </row>
    <row r="465" spans="1:327" x14ac:dyDescent="0.25">
      <c r="A465" s="2" t="s">
        <v>1254</v>
      </c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>
        <v>1</v>
      </c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>
        <v>1</v>
      </c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>
        <v>1</v>
      </c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>
        <v>1</v>
      </c>
      <c r="JP465" s="3"/>
      <c r="JQ465" s="3"/>
      <c r="JR465" s="3"/>
      <c r="JS465" s="3"/>
      <c r="JT465" s="3"/>
      <c r="JU465" s="3"/>
      <c r="JV465" s="3"/>
      <c r="JW465" s="3"/>
      <c r="JX465" s="3"/>
      <c r="JY465" s="3"/>
      <c r="JZ465" s="3"/>
      <c r="KA465" s="3"/>
      <c r="KB465" s="3"/>
      <c r="KC465" s="3"/>
      <c r="KD465" s="3"/>
      <c r="KE465" s="3"/>
      <c r="KF465" s="3"/>
      <c r="KG465" s="3"/>
      <c r="KH465" s="3"/>
      <c r="KI465" s="3"/>
      <c r="KJ465" s="3"/>
      <c r="KK465" s="3"/>
      <c r="KL465" s="3"/>
      <c r="KM465" s="3"/>
      <c r="KN465" s="3"/>
      <c r="KO465" s="3"/>
      <c r="KP465" s="3"/>
      <c r="KQ465" s="3"/>
      <c r="KR465" s="3"/>
      <c r="KS465" s="3"/>
      <c r="KT465" s="3"/>
      <c r="KU465" s="3"/>
      <c r="KV465" s="3"/>
      <c r="KW465" s="3"/>
      <c r="KX465" s="3"/>
      <c r="KY465" s="3"/>
      <c r="KZ465" s="3"/>
      <c r="LA465" s="3"/>
      <c r="LB465" s="3"/>
      <c r="LC465" s="3"/>
      <c r="LD465" s="3"/>
      <c r="LE465" s="3"/>
      <c r="LF465" s="3"/>
      <c r="LG465" s="3"/>
      <c r="LH465" s="3"/>
      <c r="LI465" s="3"/>
      <c r="LJ465" s="3"/>
      <c r="LK465" s="3"/>
      <c r="LL465" s="3"/>
      <c r="LM465" s="3"/>
      <c r="LN465" s="3"/>
      <c r="LO465" s="3">
        <v>4</v>
      </c>
    </row>
    <row r="466" spans="1:327" x14ac:dyDescent="0.25">
      <c r="A466" s="2" t="s">
        <v>1256</v>
      </c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>
        <v>1</v>
      </c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>
        <v>1</v>
      </c>
      <c r="JR466" s="3">
        <v>2</v>
      </c>
      <c r="JS466" s="3"/>
      <c r="JT466" s="3"/>
      <c r="JU466" s="3"/>
      <c r="JV466" s="3"/>
      <c r="JW466" s="3"/>
      <c r="JX466" s="3"/>
      <c r="JY466" s="3"/>
      <c r="JZ466" s="3"/>
      <c r="KA466" s="3"/>
      <c r="KB466" s="3"/>
      <c r="KC466" s="3"/>
      <c r="KD466" s="3"/>
      <c r="KE466" s="3"/>
      <c r="KF466" s="3"/>
      <c r="KG466" s="3"/>
      <c r="KH466" s="3"/>
      <c r="KI466" s="3"/>
      <c r="KJ466" s="3"/>
      <c r="KK466" s="3"/>
      <c r="KL466" s="3"/>
      <c r="KM466" s="3"/>
      <c r="KN466" s="3"/>
      <c r="KO466" s="3"/>
      <c r="KP466" s="3"/>
      <c r="KQ466" s="3"/>
      <c r="KR466" s="3"/>
      <c r="KS466" s="3"/>
      <c r="KT466" s="3"/>
      <c r="KU466" s="3"/>
      <c r="KV466" s="3"/>
      <c r="KW466" s="3"/>
      <c r="KX466" s="3"/>
      <c r="KY466" s="3"/>
      <c r="KZ466" s="3"/>
      <c r="LA466" s="3"/>
      <c r="LB466" s="3"/>
      <c r="LC466" s="3"/>
      <c r="LD466" s="3"/>
      <c r="LE466" s="3"/>
      <c r="LF466" s="3"/>
      <c r="LG466" s="3"/>
      <c r="LH466" s="3"/>
      <c r="LI466" s="3"/>
      <c r="LJ466" s="3"/>
      <c r="LK466" s="3"/>
      <c r="LL466" s="3"/>
      <c r="LM466" s="3"/>
      <c r="LN466" s="3"/>
      <c r="LO466" s="3">
        <v>4</v>
      </c>
    </row>
    <row r="467" spans="1:327" x14ac:dyDescent="0.25">
      <c r="A467" s="2" t="s">
        <v>1258</v>
      </c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>
        <v>1</v>
      </c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>
        <v>2</v>
      </c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>
        <v>1</v>
      </c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  <c r="JW467" s="3"/>
      <c r="JX467" s="3"/>
      <c r="JY467" s="3"/>
      <c r="JZ467" s="3"/>
      <c r="KA467" s="3"/>
      <c r="KB467" s="3"/>
      <c r="KC467" s="3"/>
      <c r="KD467" s="3"/>
      <c r="KE467" s="3"/>
      <c r="KF467" s="3"/>
      <c r="KG467" s="3"/>
      <c r="KH467" s="3"/>
      <c r="KI467" s="3"/>
      <c r="KJ467" s="3"/>
      <c r="KK467" s="3"/>
      <c r="KL467" s="3"/>
      <c r="KM467" s="3"/>
      <c r="KN467" s="3"/>
      <c r="KO467" s="3"/>
      <c r="KP467" s="3"/>
      <c r="KQ467" s="3"/>
      <c r="KR467" s="3"/>
      <c r="KS467" s="3"/>
      <c r="KT467" s="3"/>
      <c r="KU467" s="3"/>
      <c r="KV467" s="3"/>
      <c r="KW467" s="3"/>
      <c r="KX467" s="3"/>
      <c r="KY467" s="3"/>
      <c r="KZ467" s="3"/>
      <c r="LA467" s="3"/>
      <c r="LB467" s="3"/>
      <c r="LC467" s="3"/>
      <c r="LD467" s="3"/>
      <c r="LE467" s="3"/>
      <c r="LF467" s="3"/>
      <c r="LG467" s="3"/>
      <c r="LH467" s="3"/>
      <c r="LI467" s="3"/>
      <c r="LJ467" s="3"/>
      <c r="LK467" s="3"/>
      <c r="LL467" s="3"/>
      <c r="LM467" s="3"/>
      <c r="LN467" s="3"/>
      <c r="LO467" s="3">
        <v>4</v>
      </c>
    </row>
    <row r="468" spans="1:327" x14ac:dyDescent="0.25">
      <c r="A468" s="2" t="s">
        <v>1261</v>
      </c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>
        <v>1</v>
      </c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>
        <v>1</v>
      </c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>
        <v>1</v>
      </c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  <c r="JW468" s="3"/>
      <c r="JX468" s="3"/>
      <c r="JY468" s="3"/>
      <c r="JZ468" s="3"/>
      <c r="KA468" s="3"/>
      <c r="KB468" s="3"/>
      <c r="KC468" s="3"/>
      <c r="KD468" s="3"/>
      <c r="KE468" s="3"/>
      <c r="KF468" s="3"/>
      <c r="KG468" s="3"/>
      <c r="KH468" s="3"/>
      <c r="KI468" s="3"/>
      <c r="KJ468" s="3"/>
      <c r="KK468" s="3"/>
      <c r="KL468" s="3"/>
      <c r="KM468" s="3"/>
      <c r="KN468" s="3"/>
      <c r="KO468" s="3"/>
      <c r="KP468" s="3"/>
      <c r="KQ468" s="3"/>
      <c r="KR468" s="3"/>
      <c r="KS468" s="3"/>
      <c r="KT468" s="3"/>
      <c r="KU468" s="3"/>
      <c r="KV468" s="3"/>
      <c r="KW468" s="3"/>
      <c r="KX468" s="3"/>
      <c r="KY468" s="3"/>
      <c r="KZ468" s="3"/>
      <c r="LA468" s="3"/>
      <c r="LB468" s="3"/>
      <c r="LC468" s="3"/>
      <c r="LD468" s="3"/>
      <c r="LE468" s="3"/>
      <c r="LF468" s="3">
        <v>1</v>
      </c>
      <c r="LG468" s="3"/>
      <c r="LH468" s="3"/>
      <c r="LI468" s="3"/>
      <c r="LJ468" s="3"/>
      <c r="LK468" s="3"/>
      <c r="LL468" s="3"/>
      <c r="LM468" s="3"/>
      <c r="LN468" s="3"/>
      <c r="LO468" s="3">
        <v>4</v>
      </c>
    </row>
    <row r="469" spans="1:327" x14ac:dyDescent="0.25">
      <c r="A469" s="2" t="s">
        <v>1263</v>
      </c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>
        <v>1</v>
      </c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>
        <v>1</v>
      </c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  <c r="JW469" s="3"/>
      <c r="JX469" s="3"/>
      <c r="JY469" s="3"/>
      <c r="JZ469" s="3"/>
      <c r="KA469" s="3"/>
      <c r="KB469" s="3"/>
      <c r="KC469" s="3"/>
      <c r="KD469" s="3"/>
      <c r="KE469" s="3"/>
      <c r="KF469" s="3"/>
      <c r="KG469" s="3"/>
      <c r="KH469" s="3"/>
      <c r="KI469" s="3"/>
      <c r="KJ469" s="3"/>
      <c r="KK469" s="3"/>
      <c r="KL469" s="3"/>
      <c r="KM469" s="3"/>
      <c r="KN469" s="3"/>
      <c r="KO469" s="3"/>
      <c r="KP469" s="3"/>
      <c r="KQ469" s="3"/>
      <c r="KR469" s="3"/>
      <c r="KS469" s="3"/>
      <c r="KT469" s="3"/>
      <c r="KU469" s="3"/>
      <c r="KV469" s="3"/>
      <c r="KW469" s="3"/>
      <c r="KX469" s="3"/>
      <c r="KY469" s="3"/>
      <c r="KZ469" s="3"/>
      <c r="LA469" s="3"/>
      <c r="LB469" s="3"/>
      <c r="LC469" s="3"/>
      <c r="LD469" s="3"/>
      <c r="LE469" s="3"/>
      <c r="LF469" s="3"/>
      <c r="LG469" s="3"/>
      <c r="LH469" s="3"/>
      <c r="LI469" s="3"/>
      <c r="LJ469" s="3"/>
      <c r="LK469" s="3"/>
      <c r="LL469" s="3"/>
      <c r="LM469" s="3"/>
      <c r="LN469" s="3"/>
      <c r="LO469" s="3">
        <v>2</v>
      </c>
    </row>
    <row r="470" spans="1:327" x14ac:dyDescent="0.25">
      <c r="A470" s="2" t="s">
        <v>1265</v>
      </c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>
        <v>1</v>
      </c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>
        <v>1</v>
      </c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  <c r="JW470" s="3"/>
      <c r="JX470" s="3"/>
      <c r="JY470" s="3"/>
      <c r="JZ470" s="3"/>
      <c r="KA470" s="3"/>
      <c r="KB470" s="3"/>
      <c r="KC470" s="3"/>
      <c r="KD470" s="3"/>
      <c r="KE470" s="3"/>
      <c r="KF470" s="3"/>
      <c r="KG470" s="3"/>
      <c r="KH470" s="3"/>
      <c r="KI470" s="3"/>
      <c r="KJ470" s="3"/>
      <c r="KK470" s="3"/>
      <c r="KL470" s="3"/>
      <c r="KM470" s="3"/>
      <c r="KN470" s="3"/>
      <c r="KO470" s="3"/>
      <c r="KP470" s="3"/>
      <c r="KQ470" s="3"/>
      <c r="KR470" s="3"/>
      <c r="KS470" s="3"/>
      <c r="KT470" s="3"/>
      <c r="KU470" s="3"/>
      <c r="KV470" s="3"/>
      <c r="KW470" s="3"/>
      <c r="KX470" s="3"/>
      <c r="KY470" s="3"/>
      <c r="KZ470" s="3"/>
      <c r="LA470" s="3"/>
      <c r="LB470" s="3"/>
      <c r="LC470" s="3"/>
      <c r="LD470" s="3"/>
      <c r="LE470" s="3"/>
      <c r="LF470" s="3"/>
      <c r="LG470" s="3"/>
      <c r="LH470" s="3"/>
      <c r="LI470" s="3"/>
      <c r="LJ470" s="3"/>
      <c r="LK470" s="3"/>
      <c r="LL470" s="3"/>
      <c r="LM470" s="3"/>
      <c r="LN470" s="3"/>
      <c r="LO470" s="3">
        <v>2</v>
      </c>
    </row>
    <row r="471" spans="1:327" x14ac:dyDescent="0.25">
      <c r="A471" s="2" t="s">
        <v>1267</v>
      </c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>
        <v>1</v>
      </c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>
        <v>1</v>
      </c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  <c r="JW471" s="3"/>
      <c r="JX471" s="3"/>
      <c r="JY471" s="3"/>
      <c r="JZ471" s="3"/>
      <c r="KA471" s="3"/>
      <c r="KB471" s="3"/>
      <c r="KC471" s="3"/>
      <c r="KD471" s="3"/>
      <c r="KE471" s="3"/>
      <c r="KF471" s="3"/>
      <c r="KG471" s="3"/>
      <c r="KH471" s="3"/>
      <c r="KI471" s="3"/>
      <c r="KJ471" s="3"/>
      <c r="KK471" s="3"/>
      <c r="KL471" s="3"/>
      <c r="KM471" s="3"/>
      <c r="KN471" s="3"/>
      <c r="KO471" s="3"/>
      <c r="KP471" s="3"/>
      <c r="KQ471" s="3"/>
      <c r="KR471" s="3"/>
      <c r="KS471" s="3"/>
      <c r="KT471" s="3"/>
      <c r="KU471" s="3"/>
      <c r="KV471" s="3"/>
      <c r="KW471" s="3"/>
      <c r="KX471" s="3"/>
      <c r="KY471" s="3"/>
      <c r="KZ471" s="3"/>
      <c r="LA471" s="3"/>
      <c r="LB471" s="3"/>
      <c r="LC471" s="3"/>
      <c r="LD471" s="3"/>
      <c r="LE471" s="3"/>
      <c r="LF471" s="3"/>
      <c r="LG471" s="3"/>
      <c r="LH471" s="3"/>
      <c r="LI471" s="3"/>
      <c r="LJ471" s="3"/>
      <c r="LK471" s="3"/>
      <c r="LL471" s="3"/>
      <c r="LM471" s="3"/>
      <c r="LN471" s="3"/>
      <c r="LO471" s="3">
        <v>2</v>
      </c>
    </row>
    <row r="472" spans="1:327" x14ac:dyDescent="0.25">
      <c r="A472" s="2" t="s">
        <v>1269</v>
      </c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>
        <v>3</v>
      </c>
      <c r="HY472" s="3"/>
      <c r="HZ472" s="3"/>
      <c r="IA472" s="3"/>
      <c r="IB472" s="3"/>
      <c r="IC472" s="3"/>
      <c r="ID472" s="3"/>
      <c r="IE472" s="3"/>
      <c r="IF472" s="3">
        <v>1</v>
      </c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  <c r="JW472" s="3"/>
      <c r="JX472" s="3"/>
      <c r="JY472" s="3"/>
      <c r="JZ472" s="3"/>
      <c r="KA472" s="3"/>
      <c r="KB472" s="3"/>
      <c r="KC472" s="3"/>
      <c r="KD472" s="3"/>
      <c r="KE472" s="3"/>
      <c r="KF472" s="3"/>
      <c r="KG472" s="3"/>
      <c r="KH472" s="3"/>
      <c r="KI472" s="3"/>
      <c r="KJ472" s="3"/>
      <c r="KK472" s="3"/>
      <c r="KL472" s="3"/>
      <c r="KM472" s="3"/>
      <c r="KN472" s="3"/>
      <c r="KO472" s="3"/>
      <c r="KP472" s="3"/>
      <c r="KQ472" s="3"/>
      <c r="KR472" s="3"/>
      <c r="KS472" s="3"/>
      <c r="KT472" s="3"/>
      <c r="KU472" s="3"/>
      <c r="KV472" s="3"/>
      <c r="KW472" s="3"/>
      <c r="KX472" s="3"/>
      <c r="KY472" s="3"/>
      <c r="KZ472" s="3"/>
      <c r="LA472" s="3"/>
      <c r="LB472" s="3"/>
      <c r="LC472" s="3"/>
      <c r="LD472" s="3"/>
      <c r="LE472" s="3"/>
      <c r="LF472" s="3"/>
      <c r="LG472" s="3"/>
      <c r="LH472" s="3"/>
      <c r="LI472" s="3"/>
      <c r="LJ472" s="3"/>
      <c r="LK472" s="3"/>
      <c r="LL472" s="3"/>
      <c r="LM472" s="3"/>
      <c r="LN472" s="3"/>
      <c r="LO472" s="3">
        <v>4</v>
      </c>
    </row>
    <row r="473" spans="1:327" x14ac:dyDescent="0.25">
      <c r="A473" s="2" t="s">
        <v>1271</v>
      </c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>
        <v>1</v>
      </c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>
        <v>1</v>
      </c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>
        <v>1</v>
      </c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  <c r="JW473" s="3"/>
      <c r="JX473" s="3"/>
      <c r="JY473" s="3"/>
      <c r="JZ473" s="3"/>
      <c r="KA473" s="3"/>
      <c r="KB473" s="3"/>
      <c r="KC473" s="3"/>
      <c r="KD473" s="3"/>
      <c r="KE473" s="3"/>
      <c r="KF473" s="3"/>
      <c r="KG473" s="3"/>
      <c r="KH473" s="3"/>
      <c r="KI473" s="3"/>
      <c r="KJ473" s="3"/>
      <c r="KK473" s="3"/>
      <c r="KL473" s="3"/>
      <c r="KM473" s="3"/>
      <c r="KN473" s="3"/>
      <c r="KO473" s="3"/>
      <c r="KP473" s="3"/>
      <c r="KQ473" s="3"/>
      <c r="KR473" s="3"/>
      <c r="KS473" s="3"/>
      <c r="KT473" s="3"/>
      <c r="KU473" s="3"/>
      <c r="KV473" s="3"/>
      <c r="KW473" s="3"/>
      <c r="KX473" s="3"/>
      <c r="KY473" s="3"/>
      <c r="KZ473" s="3"/>
      <c r="LA473" s="3"/>
      <c r="LB473" s="3">
        <v>1</v>
      </c>
      <c r="LC473" s="3"/>
      <c r="LD473" s="3"/>
      <c r="LE473" s="3"/>
      <c r="LF473" s="3"/>
      <c r="LG473" s="3"/>
      <c r="LH473" s="3"/>
      <c r="LI473" s="3"/>
      <c r="LJ473" s="3"/>
      <c r="LK473" s="3"/>
      <c r="LL473" s="3"/>
      <c r="LM473" s="3"/>
      <c r="LN473" s="3"/>
      <c r="LO473" s="3">
        <v>4</v>
      </c>
    </row>
    <row r="474" spans="1:327" x14ac:dyDescent="0.25">
      <c r="A474" s="2" t="s">
        <v>1273</v>
      </c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>
        <v>1</v>
      </c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>
        <v>1</v>
      </c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  <c r="JW474" s="3"/>
      <c r="JX474" s="3"/>
      <c r="JY474" s="3"/>
      <c r="JZ474" s="3"/>
      <c r="KA474" s="3"/>
      <c r="KB474" s="3"/>
      <c r="KC474" s="3"/>
      <c r="KD474" s="3"/>
      <c r="KE474" s="3"/>
      <c r="KF474" s="3"/>
      <c r="KG474" s="3"/>
      <c r="KH474" s="3"/>
      <c r="KI474" s="3"/>
      <c r="KJ474" s="3"/>
      <c r="KK474" s="3"/>
      <c r="KL474" s="3"/>
      <c r="KM474" s="3"/>
      <c r="KN474" s="3"/>
      <c r="KO474" s="3"/>
      <c r="KP474" s="3"/>
      <c r="KQ474" s="3"/>
      <c r="KR474" s="3"/>
      <c r="KS474" s="3"/>
      <c r="KT474" s="3"/>
      <c r="KU474" s="3"/>
      <c r="KV474" s="3"/>
      <c r="KW474" s="3"/>
      <c r="KX474" s="3"/>
      <c r="KY474" s="3"/>
      <c r="KZ474" s="3"/>
      <c r="LA474" s="3"/>
      <c r="LB474" s="3"/>
      <c r="LC474" s="3"/>
      <c r="LD474" s="3"/>
      <c r="LE474" s="3"/>
      <c r="LF474" s="3"/>
      <c r="LG474" s="3"/>
      <c r="LH474" s="3"/>
      <c r="LI474" s="3"/>
      <c r="LJ474" s="3"/>
      <c r="LK474" s="3"/>
      <c r="LL474" s="3"/>
      <c r="LM474" s="3"/>
      <c r="LN474" s="3"/>
      <c r="LO474" s="3">
        <v>2</v>
      </c>
    </row>
    <row r="475" spans="1:327" x14ac:dyDescent="0.25">
      <c r="A475" s="2" t="s">
        <v>1275</v>
      </c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>
        <v>1</v>
      </c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>
        <v>1</v>
      </c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  <c r="JW475" s="3"/>
      <c r="JX475" s="3"/>
      <c r="JY475" s="3"/>
      <c r="JZ475" s="3"/>
      <c r="KA475" s="3"/>
      <c r="KB475" s="3"/>
      <c r="KC475" s="3"/>
      <c r="KD475" s="3"/>
      <c r="KE475" s="3"/>
      <c r="KF475" s="3"/>
      <c r="KG475" s="3"/>
      <c r="KH475" s="3"/>
      <c r="KI475" s="3"/>
      <c r="KJ475" s="3"/>
      <c r="KK475" s="3"/>
      <c r="KL475" s="3"/>
      <c r="KM475" s="3"/>
      <c r="KN475" s="3"/>
      <c r="KO475" s="3"/>
      <c r="KP475" s="3"/>
      <c r="KQ475" s="3"/>
      <c r="KR475" s="3"/>
      <c r="KS475" s="3"/>
      <c r="KT475" s="3"/>
      <c r="KU475" s="3"/>
      <c r="KV475" s="3"/>
      <c r="KW475" s="3"/>
      <c r="KX475" s="3"/>
      <c r="KY475" s="3"/>
      <c r="KZ475" s="3"/>
      <c r="LA475" s="3"/>
      <c r="LB475" s="3"/>
      <c r="LC475" s="3"/>
      <c r="LD475" s="3"/>
      <c r="LE475" s="3"/>
      <c r="LF475" s="3"/>
      <c r="LG475" s="3"/>
      <c r="LH475" s="3"/>
      <c r="LI475" s="3"/>
      <c r="LJ475" s="3"/>
      <c r="LK475" s="3"/>
      <c r="LL475" s="3"/>
      <c r="LM475" s="3"/>
      <c r="LN475" s="3"/>
      <c r="LO475" s="3">
        <v>2</v>
      </c>
    </row>
    <row r="476" spans="1:327" x14ac:dyDescent="0.25">
      <c r="A476" s="2" t="s">
        <v>1277</v>
      </c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>
        <v>1</v>
      </c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>
        <v>1</v>
      </c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  <c r="JW476" s="3"/>
      <c r="JX476" s="3"/>
      <c r="JY476" s="3"/>
      <c r="JZ476" s="3"/>
      <c r="KA476" s="3"/>
      <c r="KB476" s="3"/>
      <c r="KC476" s="3"/>
      <c r="KD476" s="3"/>
      <c r="KE476" s="3"/>
      <c r="KF476" s="3"/>
      <c r="KG476" s="3"/>
      <c r="KH476" s="3"/>
      <c r="KI476" s="3"/>
      <c r="KJ476" s="3"/>
      <c r="KK476" s="3"/>
      <c r="KL476" s="3"/>
      <c r="KM476" s="3"/>
      <c r="KN476" s="3"/>
      <c r="KO476" s="3"/>
      <c r="KP476" s="3"/>
      <c r="KQ476" s="3"/>
      <c r="KR476" s="3"/>
      <c r="KS476" s="3"/>
      <c r="KT476" s="3"/>
      <c r="KU476" s="3"/>
      <c r="KV476" s="3"/>
      <c r="KW476" s="3"/>
      <c r="KX476" s="3"/>
      <c r="KY476" s="3"/>
      <c r="KZ476" s="3"/>
      <c r="LA476" s="3"/>
      <c r="LB476" s="3"/>
      <c r="LC476" s="3"/>
      <c r="LD476" s="3"/>
      <c r="LE476" s="3"/>
      <c r="LF476" s="3"/>
      <c r="LG476" s="3"/>
      <c r="LH476" s="3"/>
      <c r="LI476" s="3"/>
      <c r="LJ476" s="3"/>
      <c r="LK476" s="3"/>
      <c r="LL476" s="3"/>
      <c r="LM476" s="3"/>
      <c r="LN476" s="3"/>
      <c r="LO476" s="3">
        <v>2</v>
      </c>
    </row>
    <row r="477" spans="1:327" x14ac:dyDescent="0.25">
      <c r="A477" s="2" t="s">
        <v>1279</v>
      </c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>
        <v>1</v>
      </c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>
        <v>1</v>
      </c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>
        <v>1</v>
      </c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  <c r="JW477" s="3"/>
      <c r="JX477" s="3"/>
      <c r="JY477" s="3"/>
      <c r="JZ477" s="3"/>
      <c r="KA477" s="3"/>
      <c r="KB477" s="3"/>
      <c r="KC477" s="3"/>
      <c r="KD477" s="3"/>
      <c r="KE477" s="3"/>
      <c r="KF477" s="3"/>
      <c r="KG477" s="3"/>
      <c r="KH477" s="3"/>
      <c r="KI477" s="3"/>
      <c r="KJ477" s="3"/>
      <c r="KK477" s="3"/>
      <c r="KL477" s="3"/>
      <c r="KM477" s="3"/>
      <c r="KN477" s="3"/>
      <c r="KO477" s="3"/>
      <c r="KP477" s="3"/>
      <c r="KQ477" s="3"/>
      <c r="KR477" s="3"/>
      <c r="KS477" s="3"/>
      <c r="KT477" s="3"/>
      <c r="KU477" s="3"/>
      <c r="KV477" s="3"/>
      <c r="KW477" s="3"/>
      <c r="KX477" s="3"/>
      <c r="KY477" s="3"/>
      <c r="KZ477" s="3"/>
      <c r="LA477" s="3"/>
      <c r="LB477" s="3">
        <v>1</v>
      </c>
      <c r="LC477" s="3"/>
      <c r="LD477" s="3"/>
      <c r="LE477" s="3"/>
      <c r="LF477" s="3"/>
      <c r="LG477" s="3"/>
      <c r="LH477" s="3"/>
      <c r="LI477" s="3"/>
      <c r="LJ477" s="3"/>
      <c r="LK477" s="3"/>
      <c r="LL477" s="3"/>
      <c r="LM477" s="3"/>
      <c r="LN477" s="3"/>
      <c r="LO477" s="3">
        <v>4</v>
      </c>
    </row>
    <row r="478" spans="1:327" x14ac:dyDescent="0.25">
      <c r="A478" s="2" t="s">
        <v>1281</v>
      </c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>
        <v>1</v>
      </c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>
        <v>1</v>
      </c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  <c r="JW478" s="3"/>
      <c r="JX478" s="3"/>
      <c r="JY478" s="3"/>
      <c r="JZ478" s="3"/>
      <c r="KA478" s="3"/>
      <c r="KB478" s="3"/>
      <c r="KC478" s="3"/>
      <c r="KD478" s="3"/>
      <c r="KE478" s="3"/>
      <c r="KF478" s="3"/>
      <c r="KG478" s="3"/>
      <c r="KH478" s="3"/>
      <c r="KI478" s="3"/>
      <c r="KJ478" s="3"/>
      <c r="KK478" s="3"/>
      <c r="KL478" s="3"/>
      <c r="KM478" s="3"/>
      <c r="KN478" s="3"/>
      <c r="KO478" s="3"/>
      <c r="KP478" s="3"/>
      <c r="KQ478" s="3"/>
      <c r="KR478" s="3"/>
      <c r="KS478" s="3"/>
      <c r="KT478" s="3"/>
      <c r="KU478" s="3"/>
      <c r="KV478" s="3"/>
      <c r="KW478" s="3"/>
      <c r="KX478" s="3"/>
      <c r="KY478" s="3"/>
      <c r="KZ478" s="3"/>
      <c r="LA478" s="3"/>
      <c r="LB478" s="3"/>
      <c r="LC478" s="3"/>
      <c r="LD478" s="3"/>
      <c r="LE478" s="3"/>
      <c r="LF478" s="3"/>
      <c r="LG478" s="3"/>
      <c r="LH478" s="3"/>
      <c r="LI478" s="3"/>
      <c r="LJ478" s="3"/>
      <c r="LK478" s="3"/>
      <c r="LL478" s="3"/>
      <c r="LM478" s="3"/>
      <c r="LN478" s="3"/>
      <c r="LO478" s="3">
        <v>2</v>
      </c>
    </row>
    <row r="479" spans="1:327" x14ac:dyDescent="0.25">
      <c r="A479" s="2" t="s">
        <v>1283</v>
      </c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>
        <v>2</v>
      </c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>
        <v>1</v>
      </c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  <c r="JW479" s="3"/>
      <c r="JX479" s="3"/>
      <c r="JY479" s="3"/>
      <c r="JZ479" s="3"/>
      <c r="KA479" s="3"/>
      <c r="KB479" s="3"/>
      <c r="KC479" s="3"/>
      <c r="KD479" s="3"/>
      <c r="KE479" s="3"/>
      <c r="KF479" s="3"/>
      <c r="KG479" s="3"/>
      <c r="KH479" s="3"/>
      <c r="KI479" s="3"/>
      <c r="KJ479" s="3"/>
      <c r="KK479" s="3"/>
      <c r="KL479" s="3"/>
      <c r="KM479" s="3"/>
      <c r="KN479" s="3"/>
      <c r="KO479" s="3"/>
      <c r="KP479" s="3"/>
      <c r="KQ479" s="3"/>
      <c r="KR479" s="3"/>
      <c r="KS479" s="3"/>
      <c r="KT479" s="3"/>
      <c r="KU479" s="3"/>
      <c r="KV479" s="3"/>
      <c r="KW479" s="3"/>
      <c r="KX479" s="3"/>
      <c r="KY479" s="3"/>
      <c r="KZ479" s="3"/>
      <c r="LA479" s="3"/>
      <c r="LB479" s="3"/>
      <c r="LC479" s="3"/>
      <c r="LD479" s="3"/>
      <c r="LE479" s="3"/>
      <c r="LF479" s="3"/>
      <c r="LG479" s="3"/>
      <c r="LH479" s="3"/>
      <c r="LI479" s="3"/>
      <c r="LJ479" s="3"/>
      <c r="LK479" s="3"/>
      <c r="LL479" s="3"/>
      <c r="LM479" s="3"/>
      <c r="LN479" s="3"/>
      <c r="LO479" s="3">
        <v>3</v>
      </c>
    </row>
    <row r="480" spans="1:327" x14ac:dyDescent="0.25">
      <c r="A480" s="2" t="s">
        <v>1285</v>
      </c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>
        <v>1</v>
      </c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>
        <v>1</v>
      </c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>
        <v>1</v>
      </c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  <c r="JW480" s="3"/>
      <c r="JX480" s="3"/>
      <c r="JY480" s="3"/>
      <c r="JZ480" s="3"/>
      <c r="KA480" s="3"/>
      <c r="KB480" s="3"/>
      <c r="KC480" s="3"/>
      <c r="KD480" s="3"/>
      <c r="KE480" s="3"/>
      <c r="KF480" s="3"/>
      <c r="KG480" s="3"/>
      <c r="KH480" s="3"/>
      <c r="KI480" s="3"/>
      <c r="KJ480" s="3"/>
      <c r="KK480" s="3"/>
      <c r="KL480" s="3"/>
      <c r="KM480" s="3"/>
      <c r="KN480" s="3"/>
      <c r="KO480" s="3"/>
      <c r="KP480" s="3"/>
      <c r="KQ480" s="3"/>
      <c r="KR480" s="3"/>
      <c r="KS480" s="3"/>
      <c r="KT480" s="3"/>
      <c r="KU480" s="3"/>
      <c r="KV480" s="3"/>
      <c r="KW480" s="3"/>
      <c r="KX480" s="3"/>
      <c r="KY480" s="3"/>
      <c r="KZ480" s="3"/>
      <c r="LA480" s="3"/>
      <c r="LB480" s="3"/>
      <c r="LC480" s="3"/>
      <c r="LD480" s="3"/>
      <c r="LE480" s="3">
        <v>2</v>
      </c>
      <c r="LF480" s="3"/>
      <c r="LG480" s="3"/>
      <c r="LH480" s="3"/>
      <c r="LI480" s="3"/>
      <c r="LJ480" s="3"/>
      <c r="LK480" s="3"/>
      <c r="LL480" s="3"/>
      <c r="LM480" s="3"/>
      <c r="LN480" s="3"/>
      <c r="LO480" s="3">
        <v>5</v>
      </c>
    </row>
    <row r="481" spans="1:327" x14ac:dyDescent="0.25">
      <c r="A481" s="2" t="s">
        <v>1287</v>
      </c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>
        <v>3</v>
      </c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>
        <v>1</v>
      </c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  <c r="JX481" s="3"/>
      <c r="JY481" s="3"/>
      <c r="JZ481" s="3"/>
      <c r="KA481" s="3"/>
      <c r="KB481" s="3"/>
      <c r="KC481" s="3"/>
      <c r="KD481" s="3"/>
      <c r="KE481" s="3"/>
      <c r="KF481" s="3"/>
      <c r="KG481" s="3"/>
      <c r="KH481" s="3"/>
      <c r="KI481" s="3"/>
      <c r="KJ481" s="3"/>
      <c r="KK481" s="3"/>
      <c r="KL481" s="3"/>
      <c r="KM481" s="3"/>
      <c r="KN481" s="3"/>
      <c r="KO481" s="3"/>
      <c r="KP481" s="3"/>
      <c r="KQ481" s="3"/>
      <c r="KR481" s="3"/>
      <c r="KS481" s="3"/>
      <c r="KT481" s="3"/>
      <c r="KU481" s="3"/>
      <c r="KV481" s="3"/>
      <c r="KW481" s="3"/>
      <c r="KX481" s="3"/>
      <c r="KY481" s="3"/>
      <c r="KZ481" s="3"/>
      <c r="LA481" s="3"/>
      <c r="LB481" s="3"/>
      <c r="LC481" s="3"/>
      <c r="LD481" s="3"/>
      <c r="LE481" s="3">
        <v>1</v>
      </c>
      <c r="LF481" s="3"/>
      <c r="LG481" s="3"/>
      <c r="LH481" s="3"/>
      <c r="LI481" s="3"/>
      <c r="LJ481" s="3"/>
      <c r="LK481" s="3"/>
      <c r="LL481" s="3"/>
      <c r="LM481" s="3"/>
      <c r="LN481" s="3"/>
      <c r="LO481" s="3">
        <v>5</v>
      </c>
    </row>
    <row r="482" spans="1:327" x14ac:dyDescent="0.25">
      <c r="A482" s="2" t="s">
        <v>1289</v>
      </c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>
        <v>2</v>
      </c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>
        <v>1</v>
      </c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>
        <v>1</v>
      </c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  <c r="JW482" s="3"/>
      <c r="JX482" s="3"/>
      <c r="JY482" s="3"/>
      <c r="JZ482" s="3"/>
      <c r="KA482" s="3"/>
      <c r="KB482" s="3"/>
      <c r="KC482" s="3"/>
      <c r="KD482" s="3"/>
      <c r="KE482" s="3"/>
      <c r="KF482" s="3"/>
      <c r="KG482" s="3"/>
      <c r="KH482" s="3"/>
      <c r="KI482" s="3"/>
      <c r="KJ482" s="3"/>
      <c r="KK482" s="3"/>
      <c r="KL482" s="3"/>
      <c r="KM482" s="3"/>
      <c r="KN482" s="3"/>
      <c r="KO482" s="3"/>
      <c r="KP482" s="3"/>
      <c r="KQ482" s="3"/>
      <c r="KR482" s="3"/>
      <c r="KS482" s="3"/>
      <c r="KT482" s="3"/>
      <c r="KU482" s="3"/>
      <c r="KV482" s="3"/>
      <c r="KW482" s="3"/>
      <c r="KX482" s="3"/>
      <c r="KY482" s="3"/>
      <c r="KZ482" s="3"/>
      <c r="LA482" s="3"/>
      <c r="LB482" s="3"/>
      <c r="LC482" s="3"/>
      <c r="LD482" s="3"/>
      <c r="LE482" s="3"/>
      <c r="LF482" s="3"/>
      <c r="LG482" s="3"/>
      <c r="LH482" s="3"/>
      <c r="LI482" s="3"/>
      <c r="LJ482" s="3"/>
      <c r="LK482" s="3"/>
      <c r="LL482" s="3"/>
      <c r="LM482" s="3"/>
      <c r="LN482" s="3"/>
      <c r="LO482" s="3">
        <v>4</v>
      </c>
    </row>
    <row r="483" spans="1:327" x14ac:dyDescent="0.25">
      <c r="A483" s="2" t="s">
        <v>1292</v>
      </c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>
        <v>1</v>
      </c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>
        <v>1</v>
      </c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  <c r="JX483" s="3"/>
      <c r="JY483" s="3"/>
      <c r="JZ483" s="3"/>
      <c r="KA483" s="3"/>
      <c r="KB483" s="3"/>
      <c r="KC483" s="3"/>
      <c r="KD483" s="3"/>
      <c r="KE483" s="3"/>
      <c r="KF483" s="3"/>
      <c r="KG483" s="3"/>
      <c r="KH483" s="3"/>
      <c r="KI483" s="3"/>
      <c r="KJ483" s="3"/>
      <c r="KK483" s="3"/>
      <c r="KL483" s="3"/>
      <c r="KM483" s="3"/>
      <c r="KN483" s="3"/>
      <c r="KO483" s="3"/>
      <c r="KP483" s="3"/>
      <c r="KQ483" s="3"/>
      <c r="KR483" s="3"/>
      <c r="KS483" s="3"/>
      <c r="KT483" s="3"/>
      <c r="KU483" s="3"/>
      <c r="KV483" s="3"/>
      <c r="KW483" s="3"/>
      <c r="KX483" s="3"/>
      <c r="KY483" s="3"/>
      <c r="KZ483" s="3"/>
      <c r="LA483" s="3"/>
      <c r="LB483" s="3"/>
      <c r="LC483" s="3"/>
      <c r="LD483" s="3"/>
      <c r="LE483" s="3"/>
      <c r="LF483" s="3"/>
      <c r="LG483" s="3"/>
      <c r="LH483" s="3"/>
      <c r="LI483" s="3"/>
      <c r="LJ483" s="3"/>
      <c r="LK483" s="3"/>
      <c r="LL483" s="3"/>
      <c r="LM483" s="3"/>
      <c r="LN483" s="3"/>
      <c r="LO483" s="3">
        <v>2</v>
      </c>
    </row>
    <row r="484" spans="1:327" x14ac:dyDescent="0.25">
      <c r="A484" s="2" t="s">
        <v>1294</v>
      </c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>
        <v>1</v>
      </c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>
        <v>1</v>
      </c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  <c r="JW484" s="3"/>
      <c r="JX484" s="3"/>
      <c r="JY484" s="3"/>
      <c r="JZ484" s="3"/>
      <c r="KA484" s="3"/>
      <c r="KB484" s="3"/>
      <c r="KC484" s="3"/>
      <c r="KD484" s="3"/>
      <c r="KE484" s="3"/>
      <c r="KF484" s="3"/>
      <c r="KG484" s="3"/>
      <c r="KH484" s="3"/>
      <c r="KI484" s="3"/>
      <c r="KJ484" s="3"/>
      <c r="KK484" s="3"/>
      <c r="KL484" s="3"/>
      <c r="KM484" s="3"/>
      <c r="KN484" s="3"/>
      <c r="KO484" s="3"/>
      <c r="KP484" s="3"/>
      <c r="KQ484" s="3"/>
      <c r="KR484" s="3"/>
      <c r="KS484" s="3"/>
      <c r="KT484" s="3"/>
      <c r="KU484" s="3"/>
      <c r="KV484" s="3"/>
      <c r="KW484" s="3"/>
      <c r="KX484" s="3"/>
      <c r="KY484" s="3"/>
      <c r="KZ484" s="3"/>
      <c r="LA484" s="3"/>
      <c r="LB484" s="3"/>
      <c r="LC484" s="3"/>
      <c r="LD484" s="3"/>
      <c r="LE484" s="3"/>
      <c r="LF484" s="3"/>
      <c r="LG484" s="3"/>
      <c r="LH484" s="3"/>
      <c r="LI484" s="3"/>
      <c r="LJ484" s="3"/>
      <c r="LK484" s="3"/>
      <c r="LL484" s="3"/>
      <c r="LM484" s="3"/>
      <c r="LN484" s="3"/>
      <c r="LO484" s="3">
        <v>2</v>
      </c>
    </row>
    <row r="485" spans="1:327" x14ac:dyDescent="0.25">
      <c r="A485" s="2" t="s">
        <v>1296</v>
      </c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>
        <v>1</v>
      </c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>
        <v>1</v>
      </c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  <c r="JW485" s="3"/>
      <c r="JX485" s="3"/>
      <c r="JY485" s="3"/>
      <c r="JZ485" s="3"/>
      <c r="KA485" s="3"/>
      <c r="KB485" s="3"/>
      <c r="KC485" s="3"/>
      <c r="KD485" s="3"/>
      <c r="KE485" s="3"/>
      <c r="KF485" s="3"/>
      <c r="KG485" s="3"/>
      <c r="KH485" s="3"/>
      <c r="KI485" s="3"/>
      <c r="KJ485" s="3"/>
      <c r="KK485" s="3"/>
      <c r="KL485" s="3"/>
      <c r="KM485" s="3"/>
      <c r="KN485" s="3"/>
      <c r="KO485" s="3"/>
      <c r="KP485" s="3"/>
      <c r="KQ485" s="3"/>
      <c r="KR485" s="3"/>
      <c r="KS485" s="3"/>
      <c r="KT485" s="3"/>
      <c r="KU485" s="3"/>
      <c r="KV485" s="3"/>
      <c r="KW485" s="3"/>
      <c r="KX485" s="3"/>
      <c r="KY485" s="3"/>
      <c r="KZ485" s="3"/>
      <c r="LA485" s="3"/>
      <c r="LB485" s="3"/>
      <c r="LC485" s="3"/>
      <c r="LD485" s="3"/>
      <c r="LE485" s="3"/>
      <c r="LF485" s="3"/>
      <c r="LG485" s="3"/>
      <c r="LH485" s="3"/>
      <c r="LI485" s="3"/>
      <c r="LJ485" s="3"/>
      <c r="LK485" s="3"/>
      <c r="LL485" s="3"/>
      <c r="LM485" s="3"/>
      <c r="LN485" s="3"/>
      <c r="LO485" s="3">
        <v>2</v>
      </c>
    </row>
    <row r="486" spans="1:327" x14ac:dyDescent="0.25">
      <c r="A486" s="2" t="s">
        <v>1298</v>
      </c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>
        <v>1</v>
      </c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  <c r="JW486" s="3"/>
      <c r="JX486" s="3"/>
      <c r="JY486" s="3"/>
      <c r="JZ486" s="3"/>
      <c r="KA486" s="3"/>
      <c r="KB486" s="3"/>
      <c r="KC486" s="3"/>
      <c r="KD486" s="3"/>
      <c r="KE486" s="3"/>
      <c r="KF486" s="3"/>
      <c r="KG486" s="3"/>
      <c r="KH486" s="3"/>
      <c r="KI486" s="3"/>
      <c r="KJ486" s="3"/>
      <c r="KK486" s="3"/>
      <c r="KL486" s="3"/>
      <c r="KM486" s="3"/>
      <c r="KN486" s="3"/>
      <c r="KO486" s="3"/>
      <c r="KP486" s="3"/>
      <c r="KQ486" s="3"/>
      <c r="KR486" s="3"/>
      <c r="KS486" s="3"/>
      <c r="KT486" s="3"/>
      <c r="KU486" s="3"/>
      <c r="KV486" s="3"/>
      <c r="KW486" s="3"/>
      <c r="KX486" s="3"/>
      <c r="KY486" s="3"/>
      <c r="KZ486" s="3"/>
      <c r="LA486" s="3"/>
      <c r="LB486" s="3"/>
      <c r="LC486" s="3"/>
      <c r="LD486" s="3"/>
      <c r="LE486" s="3"/>
      <c r="LF486" s="3"/>
      <c r="LG486" s="3"/>
      <c r="LH486" s="3"/>
      <c r="LI486" s="3"/>
      <c r="LJ486" s="3"/>
      <c r="LK486" s="3"/>
      <c r="LL486" s="3"/>
      <c r="LM486" s="3"/>
      <c r="LN486" s="3"/>
      <c r="LO486" s="3">
        <v>1</v>
      </c>
    </row>
    <row r="487" spans="1:327" x14ac:dyDescent="0.25">
      <c r="A487" s="2" t="s">
        <v>1300</v>
      </c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>
        <v>1</v>
      </c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>
        <v>1</v>
      </c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  <c r="JW487" s="3"/>
      <c r="JX487" s="3"/>
      <c r="JY487" s="3"/>
      <c r="JZ487" s="3"/>
      <c r="KA487" s="3"/>
      <c r="KB487" s="3"/>
      <c r="KC487" s="3"/>
      <c r="KD487" s="3"/>
      <c r="KE487" s="3"/>
      <c r="KF487" s="3"/>
      <c r="KG487" s="3"/>
      <c r="KH487" s="3"/>
      <c r="KI487" s="3"/>
      <c r="KJ487" s="3"/>
      <c r="KK487" s="3"/>
      <c r="KL487" s="3"/>
      <c r="KM487" s="3"/>
      <c r="KN487" s="3"/>
      <c r="KO487" s="3"/>
      <c r="KP487" s="3"/>
      <c r="KQ487" s="3"/>
      <c r="KR487" s="3"/>
      <c r="KS487" s="3"/>
      <c r="KT487" s="3"/>
      <c r="KU487" s="3"/>
      <c r="KV487" s="3"/>
      <c r="KW487" s="3"/>
      <c r="KX487" s="3"/>
      <c r="KY487" s="3"/>
      <c r="KZ487" s="3"/>
      <c r="LA487" s="3"/>
      <c r="LB487" s="3"/>
      <c r="LC487" s="3"/>
      <c r="LD487" s="3"/>
      <c r="LE487" s="3"/>
      <c r="LF487" s="3"/>
      <c r="LG487" s="3"/>
      <c r="LH487" s="3"/>
      <c r="LI487" s="3"/>
      <c r="LJ487" s="3"/>
      <c r="LK487" s="3"/>
      <c r="LL487" s="3"/>
      <c r="LM487" s="3"/>
      <c r="LN487" s="3"/>
      <c r="LO487" s="3">
        <v>2</v>
      </c>
    </row>
    <row r="488" spans="1:327" x14ac:dyDescent="0.25">
      <c r="A488" s="2" t="s">
        <v>1302</v>
      </c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>
        <v>1</v>
      </c>
      <c r="R488" s="3"/>
      <c r="S488" s="3"/>
      <c r="T488" s="3"/>
      <c r="U488" s="3"/>
      <c r="V488" s="3"/>
      <c r="W488" s="3"/>
      <c r="X488" s="3"/>
      <c r="Y488" s="3"/>
      <c r="Z488" s="3"/>
      <c r="AA488" s="3">
        <v>1</v>
      </c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>
        <v>1</v>
      </c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>
        <v>1</v>
      </c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  <c r="JW488" s="3"/>
      <c r="JX488" s="3"/>
      <c r="JY488" s="3"/>
      <c r="JZ488" s="3"/>
      <c r="KA488" s="3"/>
      <c r="KB488" s="3"/>
      <c r="KC488" s="3"/>
      <c r="KD488" s="3"/>
      <c r="KE488" s="3"/>
      <c r="KF488" s="3"/>
      <c r="KG488" s="3"/>
      <c r="KH488" s="3"/>
      <c r="KI488" s="3"/>
      <c r="KJ488" s="3"/>
      <c r="KK488" s="3"/>
      <c r="KL488" s="3"/>
      <c r="KM488" s="3"/>
      <c r="KN488" s="3"/>
      <c r="KO488" s="3"/>
      <c r="KP488" s="3"/>
      <c r="KQ488" s="3"/>
      <c r="KR488" s="3"/>
      <c r="KS488" s="3"/>
      <c r="KT488" s="3"/>
      <c r="KU488" s="3"/>
      <c r="KV488" s="3"/>
      <c r="KW488" s="3"/>
      <c r="KX488" s="3"/>
      <c r="KY488" s="3"/>
      <c r="KZ488" s="3"/>
      <c r="LA488" s="3"/>
      <c r="LB488" s="3"/>
      <c r="LC488" s="3"/>
      <c r="LD488" s="3"/>
      <c r="LE488" s="3"/>
      <c r="LF488" s="3"/>
      <c r="LG488" s="3"/>
      <c r="LH488" s="3"/>
      <c r="LI488" s="3"/>
      <c r="LJ488" s="3"/>
      <c r="LK488" s="3"/>
      <c r="LL488" s="3"/>
      <c r="LM488" s="3"/>
      <c r="LN488" s="3"/>
      <c r="LO488" s="3">
        <v>4</v>
      </c>
    </row>
    <row r="489" spans="1:327" x14ac:dyDescent="0.25">
      <c r="A489" s="2" t="s">
        <v>1307</v>
      </c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>
        <v>1</v>
      </c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  <c r="JW489" s="3"/>
      <c r="JX489" s="3"/>
      <c r="JY489" s="3"/>
      <c r="JZ489" s="3"/>
      <c r="KA489" s="3"/>
      <c r="KB489" s="3"/>
      <c r="KC489" s="3"/>
      <c r="KD489" s="3"/>
      <c r="KE489" s="3"/>
      <c r="KF489" s="3"/>
      <c r="KG489" s="3"/>
      <c r="KH489" s="3"/>
      <c r="KI489" s="3"/>
      <c r="KJ489" s="3"/>
      <c r="KK489" s="3"/>
      <c r="KL489" s="3"/>
      <c r="KM489" s="3"/>
      <c r="KN489" s="3"/>
      <c r="KO489" s="3"/>
      <c r="KP489" s="3"/>
      <c r="KQ489" s="3"/>
      <c r="KR489" s="3"/>
      <c r="KS489" s="3"/>
      <c r="KT489" s="3"/>
      <c r="KU489" s="3"/>
      <c r="KV489" s="3">
        <v>2</v>
      </c>
      <c r="KW489" s="3"/>
      <c r="KX489" s="3"/>
      <c r="KY489" s="3"/>
      <c r="KZ489" s="3"/>
      <c r="LA489" s="3"/>
      <c r="LB489" s="3"/>
      <c r="LC489" s="3"/>
      <c r="LD489" s="3"/>
      <c r="LE489" s="3">
        <v>2</v>
      </c>
      <c r="LF489" s="3"/>
      <c r="LG489" s="3"/>
      <c r="LH489" s="3"/>
      <c r="LI489" s="3"/>
      <c r="LJ489" s="3"/>
      <c r="LK489" s="3"/>
      <c r="LL489" s="3"/>
      <c r="LM489" s="3"/>
      <c r="LN489" s="3"/>
      <c r="LO489" s="3">
        <v>5</v>
      </c>
    </row>
    <row r="490" spans="1:327" x14ac:dyDescent="0.25">
      <c r="A490" s="2" t="s">
        <v>1309</v>
      </c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>
        <v>1</v>
      </c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>
        <v>1</v>
      </c>
      <c r="JR490" s="3">
        <v>2</v>
      </c>
      <c r="JS490" s="3"/>
      <c r="JT490" s="3"/>
      <c r="JU490" s="3"/>
      <c r="JV490" s="3"/>
      <c r="JW490" s="3"/>
      <c r="JX490" s="3"/>
      <c r="JY490" s="3"/>
      <c r="JZ490" s="3"/>
      <c r="KA490" s="3"/>
      <c r="KB490" s="3"/>
      <c r="KC490" s="3"/>
      <c r="KD490" s="3"/>
      <c r="KE490" s="3"/>
      <c r="KF490" s="3"/>
      <c r="KG490" s="3"/>
      <c r="KH490" s="3"/>
      <c r="KI490" s="3"/>
      <c r="KJ490" s="3"/>
      <c r="KK490" s="3"/>
      <c r="KL490" s="3"/>
      <c r="KM490" s="3"/>
      <c r="KN490" s="3"/>
      <c r="KO490" s="3"/>
      <c r="KP490" s="3"/>
      <c r="KQ490" s="3"/>
      <c r="KR490" s="3"/>
      <c r="KS490" s="3"/>
      <c r="KT490" s="3"/>
      <c r="KU490" s="3"/>
      <c r="KV490" s="3"/>
      <c r="KW490" s="3"/>
      <c r="KX490" s="3"/>
      <c r="KY490" s="3"/>
      <c r="KZ490" s="3"/>
      <c r="LA490" s="3"/>
      <c r="LB490" s="3"/>
      <c r="LC490" s="3"/>
      <c r="LD490" s="3"/>
      <c r="LE490" s="3"/>
      <c r="LF490" s="3"/>
      <c r="LG490" s="3"/>
      <c r="LH490" s="3"/>
      <c r="LI490" s="3"/>
      <c r="LJ490" s="3"/>
      <c r="LK490" s="3"/>
      <c r="LL490" s="3"/>
      <c r="LM490" s="3"/>
      <c r="LN490" s="3"/>
      <c r="LO490" s="3">
        <v>4</v>
      </c>
    </row>
    <row r="491" spans="1:327" x14ac:dyDescent="0.25">
      <c r="A491" s="2" t="s">
        <v>1311</v>
      </c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>
        <v>1</v>
      </c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>
        <v>1</v>
      </c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  <c r="JW491" s="3"/>
      <c r="JX491" s="3"/>
      <c r="JY491" s="3"/>
      <c r="JZ491" s="3"/>
      <c r="KA491" s="3"/>
      <c r="KB491" s="3"/>
      <c r="KC491" s="3"/>
      <c r="KD491" s="3"/>
      <c r="KE491" s="3"/>
      <c r="KF491" s="3"/>
      <c r="KG491" s="3"/>
      <c r="KH491" s="3"/>
      <c r="KI491" s="3"/>
      <c r="KJ491" s="3"/>
      <c r="KK491" s="3"/>
      <c r="KL491" s="3"/>
      <c r="KM491" s="3"/>
      <c r="KN491" s="3"/>
      <c r="KO491" s="3"/>
      <c r="KP491" s="3"/>
      <c r="KQ491" s="3"/>
      <c r="KR491" s="3"/>
      <c r="KS491" s="3"/>
      <c r="KT491" s="3"/>
      <c r="KU491" s="3"/>
      <c r="KV491" s="3"/>
      <c r="KW491" s="3"/>
      <c r="KX491" s="3"/>
      <c r="KY491" s="3"/>
      <c r="KZ491" s="3"/>
      <c r="LA491" s="3"/>
      <c r="LB491" s="3"/>
      <c r="LC491" s="3"/>
      <c r="LD491" s="3"/>
      <c r="LE491" s="3"/>
      <c r="LF491" s="3"/>
      <c r="LG491" s="3"/>
      <c r="LH491" s="3"/>
      <c r="LI491" s="3"/>
      <c r="LJ491" s="3"/>
      <c r="LK491" s="3"/>
      <c r="LL491" s="3"/>
      <c r="LM491" s="3"/>
      <c r="LN491" s="3"/>
      <c r="LO491" s="3">
        <v>2</v>
      </c>
    </row>
    <row r="492" spans="1:327" x14ac:dyDescent="0.25">
      <c r="A492" s="2" t="s">
        <v>1313</v>
      </c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>
        <v>1</v>
      </c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>
        <v>1</v>
      </c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  <c r="JW492" s="3"/>
      <c r="JX492" s="3"/>
      <c r="JY492" s="3"/>
      <c r="JZ492" s="3"/>
      <c r="KA492" s="3"/>
      <c r="KB492" s="3"/>
      <c r="KC492" s="3"/>
      <c r="KD492" s="3"/>
      <c r="KE492" s="3"/>
      <c r="KF492" s="3"/>
      <c r="KG492" s="3"/>
      <c r="KH492" s="3"/>
      <c r="KI492" s="3"/>
      <c r="KJ492" s="3"/>
      <c r="KK492" s="3"/>
      <c r="KL492" s="3"/>
      <c r="KM492" s="3"/>
      <c r="KN492" s="3"/>
      <c r="KO492" s="3"/>
      <c r="KP492" s="3"/>
      <c r="KQ492" s="3"/>
      <c r="KR492" s="3"/>
      <c r="KS492" s="3"/>
      <c r="KT492" s="3"/>
      <c r="KU492" s="3"/>
      <c r="KV492" s="3"/>
      <c r="KW492" s="3"/>
      <c r="KX492" s="3"/>
      <c r="KY492" s="3"/>
      <c r="KZ492" s="3"/>
      <c r="LA492" s="3"/>
      <c r="LB492" s="3"/>
      <c r="LC492" s="3"/>
      <c r="LD492" s="3"/>
      <c r="LE492" s="3"/>
      <c r="LF492" s="3"/>
      <c r="LG492" s="3"/>
      <c r="LH492" s="3"/>
      <c r="LI492" s="3"/>
      <c r="LJ492" s="3"/>
      <c r="LK492" s="3"/>
      <c r="LL492" s="3"/>
      <c r="LM492" s="3"/>
      <c r="LN492" s="3"/>
      <c r="LO492" s="3">
        <v>2</v>
      </c>
    </row>
    <row r="493" spans="1:327" x14ac:dyDescent="0.25">
      <c r="A493" s="2" t="s">
        <v>1315</v>
      </c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>
        <v>1</v>
      </c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>
        <v>1</v>
      </c>
      <c r="HP493" s="3">
        <v>1</v>
      </c>
      <c r="HQ493" s="3"/>
      <c r="HR493" s="3"/>
      <c r="HS493" s="3"/>
      <c r="HT493" s="3"/>
      <c r="HU493" s="3"/>
      <c r="HV493" s="3"/>
      <c r="HW493" s="3"/>
      <c r="HX493" s="3">
        <v>2</v>
      </c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  <c r="JW493" s="3"/>
      <c r="JX493" s="3"/>
      <c r="JY493" s="3"/>
      <c r="JZ493" s="3"/>
      <c r="KA493" s="3"/>
      <c r="KB493" s="3"/>
      <c r="KC493" s="3"/>
      <c r="KD493" s="3"/>
      <c r="KE493" s="3"/>
      <c r="KF493" s="3"/>
      <c r="KG493" s="3"/>
      <c r="KH493" s="3"/>
      <c r="KI493" s="3"/>
      <c r="KJ493" s="3"/>
      <c r="KK493" s="3"/>
      <c r="KL493" s="3"/>
      <c r="KM493" s="3"/>
      <c r="KN493" s="3"/>
      <c r="KO493" s="3"/>
      <c r="KP493" s="3"/>
      <c r="KQ493" s="3"/>
      <c r="KR493" s="3"/>
      <c r="KS493" s="3"/>
      <c r="KT493" s="3"/>
      <c r="KU493" s="3"/>
      <c r="KV493" s="3"/>
      <c r="KW493" s="3"/>
      <c r="KX493" s="3"/>
      <c r="KY493" s="3"/>
      <c r="KZ493" s="3"/>
      <c r="LA493" s="3"/>
      <c r="LB493" s="3"/>
      <c r="LC493" s="3"/>
      <c r="LD493" s="3"/>
      <c r="LE493" s="3"/>
      <c r="LF493" s="3"/>
      <c r="LG493" s="3"/>
      <c r="LH493" s="3"/>
      <c r="LI493" s="3"/>
      <c r="LJ493" s="3"/>
      <c r="LK493" s="3"/>
      <c r="LL493" s="3"/>
      <c r="LM493" s="3"/>
      <c r="LN493" s="3"/>
      <c r="LO493" s="3">
        <v>5</v>
      </c>
    </row>
    <row r="494" spans="1:327" x14ac:dyDescent="0.25">
      <c r="A494" s="2" t="s">
        <v>1317</v>
      </c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>
        <v>1</v>
      </c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>
        <v>1</v>
      </c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>
        <v>1</v>
      </c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  <c r="JW494" s="3"/>
      <c r="JX494" s="3"/>
      <c r="JY494" s="3"/>
      <c r="JZ494" s="3"/>
      <c r="KA494" s="3"/>
      <c r="KB494" s="3"/>
      <c r="KC494" s="3"/>
      <c r="KD494" s="3"/>
      <c r="KE494" s="3"/>
      <c r="KF494" s="3"/>
      <c r="KG494" s="3"/>
      <c r="KH494" s="3"/>
      <c r="KI494" s="3"/>
      <c r="KJ494" s="3"/>
      <c r="KK494" s="3"/>
      <c r="KL494" s="3"/>
      <c r="KM494" s="3"/>
      <c r="KN494" s="3"/>
      <c r="KO494" s="3"/>
      <c r="KP494" s="3"/>
      <c r="KQ494" s="3"/>
      <c r="KR494" s="3"/>
      <c r="KS494" s="3"/>
      <c r="KT494" s="3"/>
      <c r="KU494" s="3"/>
      <c r="KV494" s="3"/>
      <c r="KW494" s="3"/>
      <c r="KX494" s="3"/>
      <c r="KY494" s="3"/>
      <c r="KZ494" s="3"/>
      <c r="LA494" s="3"/>
      <c r="LB494" s="3">
        <v>1</v>
      </c>
      <c r="LC494" s="3"/>
      <c r="LD494" s="3"/>
      <c r="LE494" s="3"/>
      <c r="LF494" s="3"/>
      <c r="LG494" s="3"/>
      <c r="LH494" s="3"/>
      <c r="LI494" s="3"/>
      <c r="LJ494" s="3"/>
      <c r="LK494" s="3"/>
      <c r="LL494" s="3"/>
      <c r="LM494" s="3"/>
      <c r="LN494" s="3"/>
      <c r="LO494" s="3">
        <v>4</v>
      </c>
    </row>
    <row r="495" spans="1:327" x14ac:dyDescent="0.25">
      <c r="A495" s="2" t="s">
        <v>1319</v>
      </c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>
        <v>1</v>
      </c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>
        <v>1</v>
      </c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  <c r="JW495" s="3"/>
      <c r="JX495" s="3"/>
      <c r="JY495" s="3"/>
      <c r="JZ495" s="3"/>
      <c r="KA495" s="3"/>
      <c r="KB495" s="3"/>
      <c r="KC495" s="3"/>
      <c r="KD495" s="3"/>
      <c r="KE495" s="3"/>
      <c r="KF495" s="3"/>
      <c r="KG495" s="3"/>
      <c r="KH495" s="3"/>
      <c r="KI495" s="3"/>
      <c r="KJ495" s="3"/>
      <c r="KK495" s="3"/>
      <c r="KL495" s="3"/>
      <c r="KM495" s="3"/>
      <c r="KN495" s="3"/>
      <c r="KO495" s="3"/>
      <c r="KP495" s="3"/>
      <c r="KQ495" s="3"/>
      <c r="KR495" s="3"/>
      <c r="KS495" s="3"/>
      <c r="KT495" s="3"/>
      <c r="KU495" s="3"/>
      <c r="KV495" s="3"/>
      <c r="KW495" s="3"/>
      <c r="KX495" s="3"/>
      <c r="KY495" s="3"/>
      <c r="KZ495" s="3"/>
      <c r="LA495" s="3"/>
      <c r="LB495" s="3"/>
      <c r="LC495" s="3"/>
      <c r="LD495" s="3"/>
      <c r="LE495" s="3"/>
      <c r="LF495" s="3"/>
      <c r="LG495" s="3"/>
      <c r="LH495" s="3"/>
      <c r="LI495" s="3"/>
      <c r="LJ495" s="3"/>
      <c r="LK495" s="3"/>
      <c r="LL495" s="3"/>
      <c r="LM495" s="3"/>
      <c r="LN495" s="3"/>
      <c r="LO495" s="3">
        <v>2</v>
      </c>
    </row>
    <row r="496" spans="1:327" x14ac:dyDescent="0.25">
      <c r="A496" s="2" t="s">
        <v>1321</v>
      </c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>
        <v>1</v>
      </c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>
        <v>1</v>
      </c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  <c r="JW496" s="3"/>
      <c r="JX496" s="3"/>
      <c r="JY496" s="3"/>
      <c r="JZ496" s="3"/>
      <c r="KA496" s="3"/>
      <c r="KB496" s="3"/>
      <c r="KC496" s="3"/>
      <c r="KD496" s="3"/>
      <c r="KE496" s="3"/>
      <c r="KF496" s="3"/>
      <c r="KG496" s="3"/>
      <c r="KH496" s="3"/>
      <c r="KI496" s="3"/>
      <c r="KJ496" s="3"/>
      <c r="KK496" s="3"/>
      <c r="KL496" s="3"/>
      <c r="KM496" s="3"/>
      <c r="KN496" s="3"/>
      <c r="KO496" s="3"/>
      <c r="KP496" s="3"/>
      <c r="KQ496" s="3"/>
      <c r="KR496" s="3"/>
      <c r="KS496" s="3"/>
      <c r="KT496" s="3"/>
      <c r="KU496" s="3"/>
      <c r="KV496" s="3"/>
      <c r="KW496" s="3"/>
      <c r="KX496" s="3"/>
      <c r="KY496" s="3"/>
      <c r="KZ496" s="3"/>
      <c r="LA496" s="3"/>
      <c r="LB496" s="3"/>
      <c r="LC496" s="3"/>
      <c r="LD496" s="3"/>
      <c r="LE496" s="3"/>
      <c r="LF496" s="3"/>
      <c r="LG496" s="3"/>
      <c r="LH496" s="3"/>
      <c r="LI496" s="3"/>
      <c r="LJ496" s="3"/>
      <c r="LK496" s="3"/>
      <c r="LL496" s="3"/>
      <c r="LM496" s="3"/>
      <c r="LN496" s="3"/>
      <c r="LO496" s="3">
        <v>2</v>
      </c>
    </row>
    <row r="497" spans="1:327" x14ac:dyDescent="0.25">
      <c r="A497" s="2" t="s">
        <v>1323</v>
      </c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>
        <v>1</v>
      </c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>
        <v>1</v>
      </c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>
        <v>1</v>
      </c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  <c r="JW497" s="3"/>
      <c r="JX497" s="3"/>
      <c r="JY497" s="3"/>
      <c r="JZ497" s="3"/>
      <c r="KA497" s="3"/>
      <c r="KB497" s="3"/>
      <c r="KC497" s="3"/>
      <c r="KD497" s="3"/>
      <c r="KE497" s="3"/>
      <c r="KF497" s="3"/>
      <c r="KG497" s="3"/>
      <c r="KH497" s="3"/>
      <c r="KI497" s="3"/>
      <c r="KJ497" s="3"/>
      <c r="KK497" s="3"/>
      <c r="KL497" s="3"/>
      <c r="KM497" s="3"/>
      <c r="KN497" s="3"/>
      <c r="KO497" s="3"/>
      <c r="KP497" s="3"/>
      <c r="KQ497" s="3"/>
      <c r="KR497" s="3"/>
      <c r="KS497" s="3"/>
      <c r="KT497" s="3"/>
      <c r="KU497" s="3"/>
      <c r="KV497" s="3"/>
      <c r="KW497" s="3"/>
      <c r="KX497" s="3"/>
      <c r="KY497" s="3"/>
      <c r="KZ497" s="3"/>
      <c r="LA497" s="3"/>
      <c r="LB497" s="3">
        <v>1</v>
      </c>
      <c r="LC497" s="3"/>
      <c r="LD497" s="3"/>
      <c r="LE497" s="3"/>
      <c r="LF497" s="3"/>
      <c r="LG497" s="3"/>
      <c r="LH497" s="3"/>
      <c r="LI497" s="3"/>
      <c r="LJ497" s="3"/>
      <c r="LK497" s="3"/>
      <c r="LL497" s="3"/>
      <c r="LM497" s="3"/>
      <c r="LN497" s="3"/>
      <c r="LO497" s="3">
        <v>4</v>
      </c>
    </row>
    <row r="498" spans="1:327" x14ac:dyDescent="0.25">
      <c r="A498" s="2" t="s">
        <v>1325</v>
      </c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>
        <v>1</v>
      </c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>
        <v>1</v>
      </c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>
        <v>1</v>
      </c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  <c r="JW498" s="3"/>
      <c r="JX498" s="3"/>
      <c r="JY498" s="3"/>
      <c r="JZ498" s="3"/>
      <c r="KA498" s="3"/>
      <c r="KB498" s="3"/>
      <c r="KC498" s="3"/>
      <c r="KD498" s="3"/>
      <c r="KE498" s="3"/>
      <c r="KF498" s="3"/>
      <c r="KG498" s="3"/>
      <c r="KH498" s="3"/>
      <c r="KI498" s="3"/>
      <c r="KJ498" s="3"/>
      <c r="KK498" s="3"/>
      <c r="KL498" s="3"/>
      <c r="KM498" s="3"/>
      <c r="KN498" s="3"/>
      <c r="KO498" s="3"/>
      <c r="KP498" s="3"/>
      <c r="KQ498" s="3"/>
      <c r="KR498" s="3"/>
      <c r="KS498" s="3"/>
      <c r="KT498" s="3"/>
      <c r="KU498" s="3"/>
      <c r="KV498" s="3"/>
      <c r="KW498" s="3"/>
      <c r="KX498" s="3"/>
      <c r="KY498" s="3"/>
      <c r="KZ498" s="3"/>
      <c r="LA498" s="3"/>
      <c r="LB498" s="3">
        <v>1</v>
      </c>
      <c r="LC498" s="3"/>
      <c r="LD498" s="3"/>
      <c r="LE498" s="3"/>
      <c r="LF498" s="3"/>
      <c r="LG498" s="3"/>
      <c r="LH498" s="3"/>
      <c r="LI498" s="3"/>
      <c r="LJ498" s="3"/>
      <c r="LK498" s="3"/>
      <c r="LL498" s="3"/>
      <c r="LM498" s="3"/>
      <c r="LN498" s="3"/>
      <c r="LO498" s="3">
        <v>4</v>
      </c>
    </row>
    <row r="499" spans="1:327" x14ac:dyDescent="0.25">
      <c r="A499" s="2" t="s">
        <v>1327</v>
      </c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>
        <v>1</v>
      </c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>
        <v>1</v>
      </c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  <c r="JW499" s="3"/>
      <c r="JX499" s="3"/>
      <c r="JY499" s="3"/>
      <c r="JZ499" s="3"/>
      <c r="KA499" s="3"/>
      <c r="KB499" s="3"/>
      <c r="KC499" s="3"/>
      <c r="KD499" s="3"/>
      <c r="KE499" s="3"/>
      <c r="KF499" s="3"/>
      <c r="KG499" s="3"/>
      <c r="KH499" s="3"/>
      <c r="KI499" s="3"/>
      <c r="KJ499" s="3"/>
      <c r="KK499" s="3"/>
      <c r="KL499" s="3"/>
      <c r="KM499" s="3"/>
      <c r="KN499" s="3"/>
      <c r="KO499" s="3"/>
      <c r="KP499" s="3"/>
      <c r="KQ499" s="3"/>
      <c r="KR499" s="3"/>
      <c r="KS499" s="3"/>
      <c r="KT499" s="3"/>
      <c r="KU499" s="3"/>
      <c r="KV499" s="3"/>
      <c r="KW499" s="3"/>
      <c r="KX499" s="3"/>
      <c r="KY499" s="3"/>
      <c r="KZ499" s="3"/>
      <c r="LA499" s="3"/>
      <c r="LB499" s="3"/>
      <c r="LC499" s="3"/>
      <c r="LD499" s="3"/>
      <c r="LE499" s="3"/>
      <c r="LF499" s="3"/>
      <c r="LG499" s="3"/>
      <c r="LH499" s="3"/>
      <c r="LI499" s="3"/>
      <c r="LJ499" s="3"/>
      <c r="LK499" s="3"/>
      <c r="LL499" s="3"/>
      <c r="LM499" s="3"/>
      <c r="LN499" s="3"/>
      <c r="LO499" s="3">
        <v>2</v>
      </c>
    </row>
    <row r="500" spans="1:327" x14ac:dyDescent="0.25">
      <c r="A500" s="2" t="s">
        <v>1329</v>
      </c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>
        <v>1</v>
      </c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>
        <v>1</v>
      </c>
      <c r="JR500" s="3">
        <v>2</v>
      </c>
      <c r="JS500" s="3"/>
      <c r="JT500" s="3"/>
      <c r="JU500" s="3"/>
      <c r="JV500" s="3"/>
      <c r="JW500" s="3"/>
      <c r="JX500" s="3"/>
      <c r="JY500" s="3"/>
      <c r="JZ500" s="3"/>
      <c r="KA500" s="3"/>
      <c r="KB500" s="3"/>
      <c r="KC500" s="3"/>
      <c r="KD500" s="3"/>
      <c r="KE500" s="3"/>
      <c r="KF500" s="3"/>
      <c r="KG500" s="3"/>
      <c r="KH500" s="3"/>
      <c r="KI500" s="3"/>
      <c r="KJ500" s="3"/>
      <c r="KK500" s="3"/>
      <c r="KL500" s="3"/>
      <c r="KM500" s="3"/>
      <c r="KN500" s="3"/>
      <c r="KO500" s="3"/>
      <c r="KP500" s="3"/>
      <c r="KQ500" s="3"/>
      <c r="KR500" s="3"/>
      <c r="KS500" s="3"/>
      <c r="KT500" s="3"/>
      <c r="KU500" s="3"/>
      <c r="KV500" s="3"/>
      <c r="KW500" s="3"/>
      <c r="KX500" s="3"/>
      <c r="KY500" s="3"/>
      <c r="KZ500" s="3"/>
      <c r="LA500" s="3"/>
      <c r="LB500" s="3"/>
      <c r="LC500" s="3"/>
      <c r="LD500" s="3"/>
      <c r="LE500" s="3"/>
      <c r="LF500" s="3"/>
      <c r="LG500" s="3"/>
      <c r="LH500" s="3"/>
      <c r="LI500" s="3"/>
      <c r="LJ500" s="3"/>
      <c r="LK500" s="3"/>
      <c r="LL500" s="3"/>
      <c r="LM500" s="3"/>
      <c r="LN500" s="3"/>
      <c r="LO500" s="3">
        <v>4</v>
      </c>
    </row>
    <row r="501" spans="1:327" x14ac:dyDescent="0.25">
      <c r="A501" s="2" t="s">
        <v>1331</v>
      </c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>
        <v>1</v>
      </c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>
        <v>1</v>
      </c>
      <c r="JR501" s="3">
        <v>2</v>
      </c>
      <c r="JS501" s="3"/>
      <c r="JT501" s="3"/>
      <c r="JU501" s="3"/>
      <c r="JV501" s="3"/>
      <c r="JW501" s="3"/>
      <c r="JX501" s="3"/>
      <c r="JY501" s="3"/>
      <c r="JZ501" s="3"/>
      <c r="KA501" s="3"/>
      <c r="KB501" s="3"/>
      <c r="KC501" s="3"/>
      <c r="KD501" s="3"/>
      <c r="KE501" s="3"/>
      <c r="KF501" s="3"/>
      <c r="KG501" s="3"/>
      <c r="KH501" s="3"/>
      <c r="KI501" s="3"/>
      <c r="KJ501" s="3"/>
      <c r="KK501" s="3"/>
      <c r="KL501" s="3"/>
      <c r="KM501" s="3"/>
      <c r="KN501" s="3"/>
      <c r="KO501" s="3"/>
      <c r="KP501" s="3"/>
      <c r="KQ501" s="3"/>
      <c r="KR501" s="3"/>
      <c r="KS501" s="3"/>
      <c r="KT501" s="3"/>
      <c r="KU501" s="3"/>
      <c r="KV501" s="3"/>
      <c r="KW501" s="3"/>
      <c r="KX501" s="3"/>
      <c r="KY501" s="3"/>
      <c r="KZ501" s="3"/>
      <c r="LA501" s="3"/>
      <c r="LB501" s="3"/>
      <c r="LC501" s="3"/>
      <c r="LD501" s="3"/>
      <c r="LE501" s="3"/>
      <c r="LF501" s="3"/>
      <c r="LG501" s="3"/>
      <c r="LH501" s="3"/>
      <c r="LI501" s="3"/>
      <c r="LJ501" s="3"/>
      <c r="LK501" s="3"/>
      <c r="LL501" s="3"/>
      <c r="LM501" s="3"/>
      <c r="LN501" s="3"/>
      <c r="LO501" s="3">
        <v>4</v>
      </c>
    </row>
    <row r="502" spans="1:327" x14ac:dyDescent="0.25">
      <c r="A502" s="2" t="s">
        <v>1333</v>
      </c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>
        <v>1</v>
      </c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  <c r="JW502" s="3"/>
      <c r="JX502" s="3"/>
      <c r="JY502" s="3"/>
      <c r="JZ502" s="3"/>
      <c r="KA502" s="3"/>
      <c r="KB502" s="3"/>
      <c r="KC502" s="3"/>
      <c r="KD502" s="3"/>
      <c r="KE502" s="3"/>
      <c r="KF502" s="3"/>
      <c r="KG502" s="3"/>
      <c r="KH502" s="3"/>
      <c r="KI502" s="3"/>
      <c r="KJ502" s="3"/>
      <c r="KK502" s="3"/>
      <c r="KL502" s="3"/>
      <c r="KM502" s="3"/>
      <c r="KN502" s="3"/>
      <c r="KO502" s="3"/>
      <c r="KP502" s="3"/>
      <c r="KQ502" s="3"/>
      <c r="KR502" s="3"/>
      <c r="KS502" s="3"/>
      <c r="KT502" s="3"/>
      <c r="KU502" s="3"/>
      <c r="KV502" s="3"/>
      <c r="KW502" s="3"/>
      <c r="KX502" s="3"/>
      <c r="KY502" s="3"/>
      <c r="KZ502" s="3"/>
      <c r="LA502" s="3"/>
      <c r="LB502" s="3"/>
      <c r="LC502" s="3"/>
      <c r="LD502" s="3"/>
      <c r="LE502" s="3"/>
      <c r="LF502" s="3"/>
      <c r="LG502" s="3"/>
      <c r="LH502" s="3"/>
      <c r="LI502" s="3"/>
      <c r="LJ502" s="3"/>
      <c r="LK502" s="3"/>
      <c r="LL502" s="3"/>
      <c r="LM502" s="3"/>
      <c r="LN502" s="3"/>
      <c r="LO502" s="3">
        <v>1</v>
      </c>
    </row>
    <row r="503" spans="1:327" x14ac:dyDescent="0.25">
      <c r="A503" s="2" t="s">
        <v>1335</v>
      </c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>
        <v>1</v>
      </c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>
        <v>1</v>
      </c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  <c r="JW503" s="3"/>
      <c r="JX503" s="3"/>
      <c r="JY503" s="3"/>
      <c r="JZ503" s="3"/>
      <c r="KA503" s="3"/>
      <c r="KB503" s="3"/>
      <c r="KC503" s="3"/>
      <c r="KD503" s="3"/>
      <c r="KE503" s="3"/>
      <c r="KF503" s="3"/>
      <c r="KG503" s="3"/>
      <c r="KH503" s="3"/>
      <c r="KI503" s="3"/>
      <c r="KJ503" s="3"/>
      <c r="KK503" s="3"/>
      <c r="KL503" s="3"/>
      <c r="KM503" s="3"/>
      <c r="KN503" s="3"/>
      <c r="KO503" s="3">
        <v>1</v>
      </c>
      <c r="KP503" s="3"/>
      <c r="KQ503" s="3"/>
      <c r="KR503" s="3"/>
      <c r="KS503" s="3"/>
      <c r="KT503" s="3"/>
      <c r="KU503" s="3"/>
      <c r="KV503" s="3"/>
      <c r="KW503" s="3"/>
      <c r="KX503" s="3"/>
      <c r="KY503" s="3"/>
      <c r="KZ503" s="3"/>
      <c r="LA503" s="3"/>
      <c r="LB503" s="3"/>
      <c r="LC503" s="3"/>
      <c r="LD503" s="3"/>
      <c r="LE503" s="3"/>
      <c r="LF503" s="3"/>
      <c r="LG503" s="3"/>
      <c r="LH503" s="3"/>
      <c r="LI503" s="3"/>
      <c r="LJ503" s="3"/>
      <c r="LK503" s="3"/>
      <c r="LL503" s="3"/>
      <c r="LM503" s="3"/>
      <c r="LN503" s="3"/>
      <c r="LO503" s="3">
        <v>3</v>
      </c>
    </row>
    <row r="504" spans="1:327" x14ac:dyDescent="0.25">
      <c r="A504" s="2" t="s">
        <v>1337</v>
      </c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>
        <v>1</v>
      </c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>
        <v>1</v>
      </c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>
        <v>1</v>
      </c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>
        <v>1</v>
      </c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  <c r="JW504" s="3"/>
      <c r="JX504" s="3"/>
      <c r="JY504" s="3"/>
      <c r="JZ504" s="3"/>
      <c r="KA504" s="3"/>
      <c r="KB504" s="3"/>
      <c r="KC504" s="3"/>
      <c r="KD504" s="3"/>
      <c r="KE504" s="3"/>
      <c r="KF504" s="3"/>
      <c r="KG504" s="3"/>
      <c r="KH504" s="3"/>
      <c r="KI504" s="3"/>
      <c r="KJ504" s="3"/>
      <c r="KK504" s="3"/>
      <c r="KL504" s="3"/>
      <c r="KM504" s="3"/>
      <c r="KN504" s="3"/>
      <c r="KO504" s="3"/>
      <c r="KP504" s="3"/>
      <c r="KQ504" s="3"/>
      <c r="KR504" s="3"/>
      <c r="KS504" s="3"/>
      <c r="KT504" s="3"/>
      <c r="KU504" s="3"/>
      <c r="KV504" s="3"/>
      <c r="KW504" s="3"/>
      <c r="KX504" s="3"/>
      <c r="KY504" s="3"/>
      <c r="KZ504" s="3"/>
      <c r="LA504" s="3"/>
      <c r="LB504" s="3"/>
      <c r="LC504" s="3"/>
      <c r="LD504" s="3"/>
      <c r="LE504" s="3"/>
      <c r="LF504" s="3"/>
      <c r="LG504" s="3"/>
      <c r="LH504" s="3"/>
      <c r="LI504" s="3"/>
      <c r="LJ504" s="3"/>
      <c r="LK504" s="3"/>
      <c r="LL504" s="3"/>
      <c r="LM504" s="3"/>
      <c r="LN504" s="3"/>
      <c r="LO504" s="3">
        <v>4</v>
      </c>
    </row>
    <row r="505" spans="1:327" x14ac:dyDescent="0.25">
      <c r="A505" s="2" t="s">
        <v>1339</v>
      </c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>
        <v>1</v>
      </c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>
        <v>1</v>
      </c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  <c r="JW505" s="3"/>
      <c r="JX505" s="3"/>
      <c r="JY505" s="3"/>
      <c r="JZ505" s="3"/>
      <c r="KA505" s="3"/>
      <c r="KB505" s="3"/>
      <c r="KC505" s="3"/>
      <c r="KD505" s="3"/>
      <c r="KE505" s="3"/>
      <c r="KF505" s="3"/>
      <c r="KG505" s="3"/>
      <c r="KH505" s="3"/>
      <c r="KI505" s="3"/>
      <c r="KJ505" s="3"/>
      <c r="KK505" s="3"/>
      <c r="KL505" s="3"/>
      <c r="KM505" s="3"/>
      <c r="KN505" s="3"/>
      <c r="KO505" s="3"/>
      <c r="KP505" s="3"/>
      <c r="KQ505" s="3"/>
      <c r="KR505" s="3"/>
      <c r="KS505" s="3"/>
      <c r="KT505" s="3"/>
      <c r="KU505" s="3"/>
      <c r="KV505" s="3"/>
      <c r="KW505" s="3"/>
      <c r="KX505" s="3"/>
      <c r="KY505" s="3"/>
      <c r="KZ505" s="3"/>
      <c r="LA505" s="3"/>
      <c r="LB505" s="3"/>
      <c r="LC505" s="3"/>
      <c r="LD505" s="3"/>
      <c r="LE505" s="3"/>
      <c r="LF505" s="3"/>
      <c r="LG505" s="3"/>
      <c r="LH505" s="3"/>
      <c r="LI505" s="3"/>
      <c r="LJ505" s="3"/>
      <c r="LK505" s="3"/>
      <c r="LL505" s="3"/>
      <c r="LM505" s="3"/>
      <c r="LN505" s="3"/>
      <c r="LO505" s="3">
        <v>2</v>
      </c>
    </row>
    <row r="506" spans="1:327" x14ac:dyDescent="0.25">
      <c r="A506" s="2" t="s">
        <v>1341</v>
      </c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>
        <v>1</v>
      </c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>
        <v>1</v>
      </c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  <c r="JW506" s="3"/>
      <c r="JX506" s="3"/>
      <c r="JY506" s="3"/>
      <c r="JZ506" s="3"/>
      <c r="KA506" s="3"/>
      <c r="KB506" s="3"/>
      <c r="KC506" s="3"/>
      <c r="KD506" s="3"/>
      <c r="KE506" s="3"/>
      <c r="KF506" s="3"/>
      <c r="KG506" s="3"/>
      <c r="KH506" s="3"/>
      <c r="KI506" s="3"/>
      <c r="KJ506" s="3"/>
      <c r="KK506" s="3"/>
      <c r="KL506" s="3"/>
      <c r="KM506" s="3"/>
      <c r="KN506" s="3"/>
      <c r="KO506" s="3"/>
      <c r="KP506" s="3"/>
      <c r="KQ506" s="3"/>
      <c r="KR506" s="3"/>
      <c r="KS506" s="3"/>
      <c r="KT506" s="3"/>
      <c r="KU506" s="3"/>
      <c r="KV506" s="3"/>
      <c r="KW506" s="3"/>
      <c r="KX506" s="3"/>
      <c r="KY506" s="3"/>
      <c r="KZ506" s="3"/>
      <c r="LA506" s="3"/>
      <c r="LB506" s="3"/>
      <c r="LC506" s="3"/>
      <c r="LD506" s="3"/>
      <c r="LE506" s="3"/>
      <c r="LF506" s="3"/>
      <c r="LG506" s="3"/>
      <c r="LH506" s="3"/>
      <c r="LI506" s="3"/>
      <c r="LJ506" s="3"/>
      <c r="LK506" s="3"/>
      <c r="LL506" s="3"/>
      <c r="LM506" s="3"/>
      <c r="LN506" s="3"/>
      <c r="LO506" s="3">
        <v>2</v>
      </c>
    </row>
    <row r="507" spans="1:327" x14ac:dyDescent="0.25">
      <c r="A507" s="2" t="s">
        <v>1343</v>
      </c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>
        <v>1</v>
      </c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>
        <v>1</v>
      </c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  <c r="JW507" s="3"/>
      <c r="JX507" s="3"/>
      <c r="JY507" s="3"/>
      <c r="JZ507" s="3"/>
      <c r="KA507" s="3"/>
      <c r="KB507" s="3"/>
      <c r="KC507" s="3"/>
      <c r="KD507" s="3"/>
      <c r="KE507" s="3"/>
      <c r="KF507" s="3"/>
      <c r="KG507" s="3"/>
      <c r="KH507" s="3"/>
      <c r="KI507" s="3"/>
      <c r="KJ507" s="3"/>
      <c r="KK507" s="3"/>
      <c r="KL507" s="3"/>
      <c r="KM507" s="3"/>
      <c r="KN507" s="3"/>
      <c r="KO507" s="3"/>
      <c r="KP507" s="3"/>
      <c r="KQ507" s="3"/>
      <c r="KR507" s="3"/>
      <c r="KS507" s="3"/>
      <c r="KT507" s="3"/>
      <c r="KU507" s="3"/>
      <c r="KV507" s="3"/>
      <c r="KW507" s="3"/>
      <c r="KX507" s="3"/>
      <c r="KY507" s="3"/>
      <c r="KZ507" s="3"/>
      <c r="LA507" s="3"/>
      <c r="LB507" s="3"/>
      <c r="LC507" s="3"/>
      <c r="LD507" s="3"/>
      <c r="LE507" s="3"/>
      <c r="LF507" s="3"/>
      <c r="LG507" s="3"/>
      <c r="LH507" s="3"/>
      <c r="LI507" s="3"/>
      <c r="LJ507" s="3"/>
      <c r="LK507" s="3"/>
      <c r="LL507" s="3"/>
      <c r="LM507" s="3"/>
      <c r="LN507" s="3"/>
      <c r="LO507" s="3">
        <v>2</v>
      </c>
    </row>
    <row r="508" spans="1:327" x14ac:dyDescent="0.25">
      <c r="A508" s="2" t="s">
        <v>1345</v>
      </c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>
        <v>1</v>
      </c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>
        <v>1</v>
      </c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  <c r="JW508" s="3"/>
      <c r="JX508" s="3"/>
      <c r="JY508" s="3"/>
      <c r="JZ508" s="3"/>
      <c r="KA508" s="3"/>
      <c r="KB508" s="3"/>
      <c r="KC508" s="3"/>
      <c r="KD508" s="3"/>
      <c r="KE508" s="3"/>
      <c r="KF508" s="3"/>
      <c r="KG508" s="3"/>
      <c r="KH508" s="3"/>
      <c r="KI508" s="3"/>
      <c r="KJ508" s="3"/>
      <c r="KK508" s="3"/>
      <c r="KL508" s="3"/>
      <c r="KM508" s="3"/>
      <c r="KN508" s="3"/>
      <c r="KO508" s="3"/>
      <c r="KP508" s="3"/>
      <c r="KQ508" s="3"/>
      <c r="KR508" s="3"/>
      <c r="KS508" s="3"/>
      <c r="KT508" s="3"/>
      <c r="KU508" s="3"/>
      <c r="KV508" s="3"/>
      <c r="KW508" s="3"/>
      <c r="KX508" s="3"/>
      <c r="KY508" s="3"/>
      <c r="KZ508" s="3"/>
      <c r="LA508" s="3"/>
      <c r="LB508" s="3"/>
      <c r="LC508" s="3"/>
      <c r="LD508" s="3"/>
      <c r="LE508" s="3"/>
      <c r="LF508" s="3"/>
      <c r="LG508" s="3"/>
      <c r="LH508" s="3"/>
      <c r="LI508" s="3"/>
      <c r="LJ508" s="3"/>
      <c r="LK508" s="3"/>
      <c r="LL508" s="3"/>
      <c r="LM508" s="3"/>
      <c r="LN508" s="3"/>
      <c r="LO508" s="3">
        <v>2</v>
      </c>
    </row>
    <row r="509" spans="1:327" x14ac:dyDescent="0.25">
      <c r="A509" s="2" t="s">
        <v>1347</v>
      </c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>
        <v>1</v>
      </c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>
        <v>1</v>
      </c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  <c r="JW509" s="3"/>
      <c r="JX509" s="3"/>
      <c r="JY509" s="3"/>
      <c r="JZ509" s="3"/>
      <c r="KA509" s="3"/>
      <c r="KB509" s="3"/>
      <c r="KC509" s="3"/>
      <c r="KD509" s="3"/>
      <c r="KE509" s="3"/>
      <c r="KF509" s="3"/>
      <c r="KG509" s="3"/>
      <c r="KH509" s="3"/>
      <c r="KI509" s="3"/>
      <c r="KJ509" s="3"/>
      <c r="KK509" s="3"/>
      <c r="KL509" s="3"/>
      <c r="KM509" s="3"/>
      <c r="KN509" s="3"/>
      <c r="KO509" s="3"/>
      <c r="KP509" s="3"/>
      <c r="KQ509" s="3"/>
      <c r="KR509" s="3"/>
      <c r="KS509" s="3"/>
      <c r="KT509" s="3"/>
      <c r="KU509" s="3"/>
      <c r="KV509" s="3"/>
      <c r="KW509" s="3"/>
      <c r="KX509" s="3"/>
      <c r="KY509" s="3"/>
      <c r="KZ509" s="3"/>
      <c r="LA509" s="3"/>
      <c r="LB509" s="3"/>
      <c r="LC509" s="3"/>
      <c r="LD509" s="3"/>
      <c r="LE509" s="3"/>
      <c r="LF509" s="3"/>
      <c r="LG509" s="3"/>
      <c r="LH509" s="3"/>
      <c r="LI509" s="3"/>
      <c r="LJ509" s="3"/>
      <c r="LK509" s="3"/>
      <c r="LL509" s="3"/>
      <c r="LM509" s="3"/>
      <c r="LN509" s="3"/>
      <c r="LO509" s="3">
        <v>2</v>
      </c>
    </row>
    <row r="510" spans="1:327" x14ac:dyDescent="0.25">
      <c r="A510" s="2" t="s">
        <v>1349</v>
      </c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>
        <v>1</v>
      </c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>
        <v>1</v>
      </c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  <c r="JW510" s="3"/>
      <c r="JX510" s="3"/>
      <c r="JY510" s="3"/>
      <c r="JZ510" s="3"/>
      <c r="KA510" s="3"/>
      <c r="KB510" s="3"/>
      <c r="KC510" s="3"/>
      <c r="KD510" s="3"/>
      <c r="KE510" s="3"/>
      <c r="KF510" s="3"/>
      <c r="KG510" s="3"/>
      <c r="KH510" s="3"/>
      <c r="KI510" s="3"/>
      <c r="KJ510" s="3"/>
      <c r="KK510" s="3"/>
      <c r="KL510" s="3"/>
      <c r="KM510" s="3"/>
      <c r="KN510" s="3"/>
      <c r="KO510" s="3"/>
      <c r="KP510" s="3"/>
      <c r="KQ510" s="3"/>
      <c r="KR510" s="3"/>
      <c r="KS510" s="3"/>
      <c r="KT510" s="3"/>
      <c r="KU510" s="3"/>
      <c r="KV510" s="3"/>
      <c r="KW510" s="3"/>
      <c r="KX510" s="3"/>
      <c r="KY510" s="3"/>
      <c r="KZ510" s="3"/>
      <c r="LA510" s="3"/>
      <c r="LB510" s="3"/>
      <c r="LC510" s="3"/>
      <c r="LD510" s="3"/>
      <c r="LE510" s="3"/>
      <c r="LF510" s="3"/>
      <c r="LG510" s="3"/>
      <c r="LH510" s="3"/>
      <c r="LI510" s="3"/>
      <c r="LJ510" s="3"/>
      <c r="LK510" s="3"/>
      <c r="LL510" s="3"/>
      <c r="LM510" s="3"/>
      <c r="LN510" s="3"/>
      <c r="LO510" s="3">
        <v>2</v>
      </c>
    </row>
    <row r="511" spans="1:327" x14ac:dyDescent="0.25">
      <c r="A511" s="2" t="s">
        <v>1351</v>
      </c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>
        <v>1</v>
      </c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>
        <v>1</v>
      </c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  <c r="JW511" s="3"/>
      <c r="JX511" s="3"/>
      <c r="JY511" s="3"/>
      <c r="JZ511" s="3"/>
      <c r="KA511" s="3"/>
      <c r="KB511" s="3"/>
      <c r="KC511" s="3"/>
      <c r="KD511" s="3"/>
      <c r="KE511" s="3"/>
      <c r="KF511" s="3"/>
      <c r="KG511" s="3"/>
      <c r="KH511" s="3"/>
      <c r="KI511" s="3"/>
      <c r="KJ511" s="3"/>
      <c r="KK511" s="3"/>
      <c r="KL511" s="3"/>
      <c r="KM511" s="3"/>
      <c r="KN511" s="3"/>
      <c r="KO511" s="3"/>
      <c r="KP511" s="3"/>
      <c r="KQ511" s="3"/>
      <c r="KR511" s="3"/>
      <c r="KS511" s="3"/>
      <c r="KT511" s="3"/>
      <c r="KU511" s="3"/>
      <c r="KV511" s="3"/>
      <c r="KW511" s="3"/>
      <c r="KX511" s="3"/>
      <c r="KY511" s="3"/>
      <c r="KZ511" s="3"/>
      <c r="LA511" s="3"/>
      <c r="LB511" s="3"/>
      <c r="LC511" s="3"/>
      <c r="LD511" s="3"/>
      <c r="LE511" s="3"/>
      <c r="LF511" s="3"/>
      <c r="LG511" s="3"/>
      <c r="LH511" s="3"/>
      <c r="LI511" s="3"/>
      <c r="LJ511" s="3"/>
      <c r="LK511" s="3"/>
      <c r="LL511" s="3"/>
      <c r="LM511" s="3"/>
      <c r="LN511" s="3"/>
      <c r="LO511" s="3">
        <v>2</v>
      </c>
    </row>
    <row r="512" spans="1:327" x14ac:dyDescent="0.25">
      <c r="A512" s="2" t="s">
        <v>1353</v>
      </c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>
        <v>1</v>
      </c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>
        <v>1</v>
      </c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  <c r="JW512" s="3"/>
      <c r="JX512" s="3"/>
      <c r="JY512" s="3"/>
      <c r="JZ512" s="3"/>
      <c r="KA512" s="3"/>
      <c r="KB512" s="3"/>
      <c r="KC512" s="3"/>
      <c r="KD512" s="3"/>
      <c r="KE512" s="3"/>
      <c r="KF512" s="3"/>
      <c r="KG512" s="3"/>
      <c r="KH512" s="3"/>
      <c r="KI512" s="3"/>
      <c r="KJ512" s="3"/>
      <c r="KK512" s="3"/>
      <c r="KL512" s="3"/>
      <c r="KM512" s="3"/>
      <c r="KN512" s="3"/>
      <c r="KO512" s="3"/>
      <c r="KP512" s="3"/>
      <c r="KQ512" s="3"/>
      <c r="KR512" s="3"/>
      <c r="KS512" s="3"/>
      <c r="KT512" s="3"/>
      <c r="KU512" s="3"/>
      <c r="KV512" s="3"/>
      <c r="KW512" s="3"/>
      <c r="KX512" s="3"/>
      <c r="KY512" s="3"/>
      <c r="KZ512" s="3"/>
      <c r="LA512" s="3"/>
      <c r="LB512" s="3"/>
      <c r="LC512" s="3"/>
      <c r="LD512" s="3"/>
      <c r="LE512" s="3"/>
      <c r="LF512" s="3"/>
      <c r="LG512" s="3"/>
      <c r="LH512" s="3"/>
      <c r="LI512" s="3"/>
      <c r="LJ512" s="3"/>
      <c r="LK512" s="3"/>
      <c r="LL512" s="3"/>
      <c r="LM512" s="3"/>
      <c r="LN512" s="3"/>
      <c r="LO512" s="3">
        <v>2</v>
      </c>
    </row>
    <row r="513" spans="1:327" x14ac:dyDescent="0.25">
      <c r="A513" s="2" t="s">
        <v>1355</v>
      </c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>
        <v>1</v>
      </c>
      <c r="HY513" s="3"/>
      <c r="HZ513" s="3"/>
      <c r="IA513" s="3"/>
      <c r="IB513" s="3"/>
      <c r="IC513" s="3"/>
      <c r="ID513" s="3"/>
      <c r="IE513" s="3"/>
      <c r="IF513" s="3"/>
      <c r="IG513" s="3"/>
      <c r="IH513" s="3">
        <v>1</v>
      </c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  <c r="JW513" s="3"/>
      <c r="JX513" s="3"/>
      <c r="JY513" s="3"/>
      <c r="JZ513" s="3"/>
      <c r="KA513" s="3"/>
      <c r="KB513" s="3"/>
      <c r="KC513" s="3"/>
      <c r="KD513" s="3"/>
      <c r="KE513" s="3"/>
      <c r="KF513" s="3"/>
      <c r="KG513" s="3"/>
      <c r="KH513" s="3"/>
      <c r="KI513" s="3"/>
      <c r="KJ513" s="3"/>
      <c r="KK513" s="3"/>
      <c r="KL513" s="3"/>
      <c r="KM513" s="3"/>
      <c r="KN513" s="3"/>
      <c r="KO513" s="3"/>
      <c r="KP513" s="3"/>
      <c r="KQ513" s="3"/>
      <c r="KR513" s="3"/>
      <c r="KS513" s="3"/>
      <c r="KT513" s="3"/>
      <c r="KU513" s="3"/>
      <c r="KV513" s="3"/>
      <c r="KW513" s="3"/>
      <c r="KX513" s="3"/>
      <c r="KY513" s="3"/>
      <c r="KZ513" s="3"/>
      <c r="LA513" s="3"/>
      <c r="LB513" s="3"/>
      <c r="LC513" s="3"/>
      <c r="LD513" s="3"/>
      <c r="LE513" s="3"/>
      <c r="LF513" s="3"/>
      <c r="LG513" s="3"/>
      <c r="LH513" s="3"/>
      <c r="LI513" s="3"/>
      <c r="LJ513" s="3"/>
      <c r="LK513" s="3"/>
      <c r="LL513" s="3"/>
      <c r="LM513" s="3"/>
      <c r="LN513" s="3"/>
      <c r="LO513" s="3">
        <v>2</v>
      </c>
    </row>
    <row r="514" spans="1:327" x14ac:dyDescent="0.25">
      <c r="A514" s="2" t="s">
        <v>1359</v>
      </c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>
        <v>1</v>
      </c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>
        <v>2</v>
      </c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  <c r="JW514" s="3"/>
      <c r="JX514" s="3"/>
      <c r="JY514" s="3"/>
      <c r="JZ514" s="3"/>
      <c r="KA514" s="3"/>
      <c r="KB514" s="3"/>
      <c r="KC514" s="3"/>
      <c r="KD514" s="3"/>
      <c r="KE514" s="3"/>
      <c r="KF514" s="3"/>
      <c r="KG514" s="3"/>
      <c r="KH514" s="3"/>
      <c r="KI514" s="3"/>
      <c r="KJ514" s="3"/>
      <c r="KK514" s="3"/>
      <c r="KL514" s="3"/>
      <c r="KM514" s="3"/>
      <c r="KN514" s="3"/>
      <c r="KO514" s="3"/>
      <c r="KP514" s="3"/>
      <c r="KQ514" s="3"/>
      <c r="KR514" s="3"/>
      <c r="KS514" s="3"/>
      <c r="KT514" s="3"/>
      <c r="KU514" s="3"/>
      <c r="KV514" s="3"/>
      <c r="KW514" s="3"/>
      <c r="KX514" s="3"/>
      <c r="KY514" s="3"/>
      <c r="KZ514" s="3"/>
      <c r="LA514" s="3"/>
      <c r="LB514" s="3"/>
      <c r="LC514" s="3"/>
      <c r="LD514" s="3"/>
      <c r="LE514" s="3"/>
      <c r="LF514" s="3"/>
      <c r="LG514" s="3"/>
      <c r="LH514" s="3"/>
      <c r="LI514" s="3"/>
      <c r="LJ514" s="3"/>
      <c r="LK514" s="3"/>
      <c r="LL514" s="3"/>
      <c r="LM514" s="3"/>
      <c r="LN514" s="3"/>
      <c r="LO514" s="3">
        <v>3</v>
      </c>
    </row>
    <row r="515" spans="1:327" x14ac:dyDescent="0.25">
      <c r="A515" s="2" t="s">
        <v>1361</v>
      </c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>
        <v>1</v>
      </c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>
        <v>1</v>
      </c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  <c r="JW515" s="3"/>
      <c r="JX515" s="3"/>
      <c r="JY515" s="3"/>
      <c r="JZ515" s="3"/>
      <c r="KA515" s="3"/>
      <c r="KB515" s="3"/>
      <c r="KC515" s="3"/>
      <c r="KD515" s="3"/>
      <c r="KE515" s="3"/>
      <c r="KF515" s="3"/>
      <c r="KG515" s="3"/>
      <c r="KH515" s="3"/>
      <c r="KI515" s="3"/>
      <c r="KJ515" s="3"/>
      <c r="KK515" s="3"/>
      <c r="KL515" s="3"/>
      <c r="KM515" s="3"/>
      <c r="KN515" s="3"/>
      <c r="KO515" s="3"/>
      <c r="KP515" s="3"/>
      <c r="KQ515" s="3"/>
      <c r="KR515" s="3"/>
      <c r="KS515" s="3"/>
      <c r="KT515" s="3"/>
      <c r="KU515" s="3"/>
      <c r="KV515" s="3"/>
      <c r="KW515" s="3"/>
      <c r="KX515" s="3"/>
      <c r="KY515" s="3"/>
      <c r="KZ515" s="3"/>
      <c r="LA515" s="3"/>
      <c r="LB515" s="3"/>
      <c r="LC515" s="3"/>
      <c r="LD515" s="3"/>
      <c r="LE515" s="3"/>
      <c r="LF515" s="3"/>
      <c r="LG515" s="3"/>
      <c r="LH515" s="3"/>
      <c r="LI515" s="3"/>
      <c r="LJ515" s="3"/>
      <c r="LK515" s="3"/>
      <c r="LL515" s="3"/>
      <c r="LM515" s="3"/>
      <c r="LN515" s="3"/>
      <c r="LO515" s="3">
        <v>2</v>
      </c>
    </row>
    <row r="516" spans="1:327" x14ac:dyDescent="0.25">
      <c r="A516" s="2" t="s">
        <v>1363</v>
      </c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>
        <v>1</v>
      </c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>
        <v>1</v>
      </c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  <c r="JW516" s="3"/>
      <c r="JX516" s="3"/>
      <c r="JY516" s="3"/>
      <c r="JZ516" s="3"/>
      <c r="KA516" s="3"/>
      <c r="KB516" s="3"/>
      <c r="KC516" s="3"/>
      <c r="KD516" s="3"/>
      <c r="KE516" s="3"/>
      <c r="KF516" s="3"/>
      <c r="KG516" s="3"/>
      <c r="KH516" s="3"/>
      <c r="KI516" s="3"/>
      <c r="KJ516" s="3"/>
      <c r="KK516" s="3"/>
      <c r="KL516" s="3"/>
      <c r="KM516" s="3"/>
      <c r="KN516" s="3"/>
      <c r="KO516" s="3"/>
      <c r="KP516" s="3"/>
      <c r="KQ516" s="3"/>
      <c r="KR516" s="3"/>
      <c r="KS516" s="3"/>
      <c r="KT516" s="3"/>
      <c r="KU516" s="3"/>
      <c r="KV516" s="3"/>
      <c r="KW516" s="3"/>
      <c r="KX516" s="3"/>
      <c r="KY516" s="3"/>
      <c r="KZ516" s="3"/>
      <c r="LA516" s="3"/>
      <c r="LB516" s="3"/>
      <c r="LC516" s="3"/>
      <c r="LD516" s="3"/>
      <c r="LE516" s="3"/>
      <c r="LF516" s="3"/>
      <c r="LG516" s="3"/>
      <c r="LH516" s="3"/>
      <c r="LI516" s="3"/>
      <c r="LJ516" s="3"/>
      <c r="LK516" s="3"/>
      <c r="LL516" s="3"/>
      <c r="LM516" s="3"/>
      <c r="LN516" s="3"/>
      <c r="LO516" s="3">
        <v>2</v>
      </c>
    </row>
    <row r="517" spans="1:327" x14ac:dyDescent="0.25">
      <c r="A517" s="2" t="s">
        <v>1367</v>
      </c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>
        <v>1</v>
      </c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>
        <v>1</v>
      </c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  <c r="JW517" s="3"/>
      <c r="JX517" s="3"/>
      <c r="JY517" s="3"/>
      <c r="JZ517" s="3"/>
      <c r="KA517" s="3"/>
      <c r="KB517" s="3"/>
      <c r="KC517" s="3"/>
      <c r="KD517" s="3"/>
      <c r="KE517" s="3"/>
      <c r="KF517" s="3"/>
      <c r="KG517" s="3"/>
      <c r="KH517" s="3"/>
      <c r="KI517" s="3"/>
      <c r="KJ517" s="3"/>
      <c r="KK517" s="3"/>
      <c r="KL517" s="3"/>
      <c r="KM517" s="3"/>
      <c r="KN517" s="3"/>
      <c r="KO517" s="3"/>
      <c r="KP517" s="3"/>
      <c r="KQ517" s="3">
        <v>1</v>
      </c>
      <c r="KR517" s="3"/>
      <c r="KS517" s="3"/>
      <c r="KT517" s="3"/>
      <c r="KU517" s="3"/>
      <c r="KV517" s="3"/>
      <c r="KW517" s="3"/>
      <c r="KX517" s="3"/>
      <c r="KY517" s="3"/>
      <c r="KZ517" s="3"/>
      <c r="LA517" s="3"/>
      <c r="LB517" s="3"/>
      <c r="LC517" s="3"/>
      <c r="LD517" s="3"/>
      <c r="LE517" s="3"/>
      <c r="LF517" s="3"/>
      <c r="LG517" s="3"/>
      <c r="LH517" s="3"/>
      <c r="LI517" s="3"/>
      <c r="LJ517" s="3"/>
      <c r="LK517" s="3"/>
      <c r="LL517" s="3"/>
      <c r="LM517" s="3"/>
      <c r="LN517" s="3"/>
      <c r="LO517" s="3">
        <v>3</v>
      </c>
    </row>
    <row r="518" spans="1:327" x14ac:dyDescent="0.25">
      <c r="A518" s="2" t="s">
        <v>1370</v>
      </c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>
        <v>1</v>
      </c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  <c r="JW518" s="3"/>
      <c r="JX518" s="3"/>
      <c r="JY518" s="3"/>
      <c r="JZ518" s="3"/>
      <c r="KA518" s="3"/>
      <c r="KB518" s="3"/>
      <c r="KC518" s="3"/>
      <c r="KD518" s="3"/>
      <c r="KE518" s="3"/>
      <c r="KF518" s="3"/>
      <c r="KG518" s="3"/>
      <c r="KH518" s="3"/>
      <c r="KI518" s="3"/>
      <c r="KJ518" s="3"/>
      <c r="KK518" s="3"/>
      <c r="KL518" s="3"/>
      <c r="KM518" s="3"/>
      <c r="KN518" s="3"/>
      <c r="KO518" s="3"/>
      <c r="KP518" s="3"/>
      <c r="KQ518" s="3"/>
      <c r="KR518" s="3"/>
      <c r="KS518" s="3"/>
      <c r="KT518" s="3"/>
      <c r="KU518" s="3"/>
      <c r="KV518" s="3"/>
      <c r="KW518" s="3"/>
      <c r="KX518" s="3"/>
      <c r="KY518" s="3"/>
      <c r="KZ518" s="3"/>
      <c r="LA518" s="3"/>
      <c r="LB518" s="3"/>
      <c r="LC518" s="3"/>
      <c r="LD518" s="3"/>
      <c r="LE518" s="3"/>
      <c r="LF518" s="3"/>
      <c r="LG518" s="3"/>
      <c r="LH518" s="3"/>
      <c r="LI518" s="3"/>
      <c r="LJ518" s="3"/>
      <c r="LK518" s="3"/>
      <c r="LL518" s="3"/>
      <c r="LM518" s="3"/>
      <c r="LN518" s="3"/>
      <c r="LO518" s="3">
        <v>1</v>
      </c>
    </row>
    <row r="519" spans="1:327" x14ac:dyDescent="0.25">
      <c r="A519" s="2" t="s">
        <v>1372</v>
      </c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>
        <v>3</v>
      </c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  <c r="JW519" s="3"/>
      <c r="JX519" s="3"/>
      <c r="JY519" s="3"/>
      <c r="JZ519" s="3"/>
      <c r="KA519" s="3"/>
      <c r="KB519" s="3"/>
      <c r="KC519" s="3"/>
      <c r="KD519" s="3"/>
      <c r="KE519" s="3"/>
      <c r="KF519" s="3"/>
      <c r="KG519" s="3"/>
      <c r="KH519" s="3"/>
      <c r="KI519" s="3"/>
      <c r="KJ519" s="3"/>
      <c r="KK519" s="3"/>
      <c r="KL519" s="3"/>
      <c r="KM519" s="3"/>
      <c r="KN519" s="3"/>
      <c r="KO519" s="3"/>
      <c r="KP519" s="3"/>
      <c r="KQ519" s="3"/>
      <c r="KR519" s="3"/>
      <c r="KS519" s="3"/>
      <c r="KT519" s="3"/>
      <c r="KU519" s="3"/>
      <c r="KV519" s="3"/>
      <c r="KW519" s="3"/>
      <c r="KX519" s="3"/>
      <c r="KY519" s="3"/>
      <c r="KZ519" s="3"/>
      <c r="LA519" s="3"/>
      <c r="LB519" s="3"/>
      <c r="LC519" s="3"/>
      <c r="LD519" s="3"/>
      <c r="LE519" s="3"/>
      <c r="LF519" s="3"/>
      <c r="LG519" s="3"/>
      <c r="LH519" s="3"/>
      <c r="LI519" s="3"/>
      <c r="LJ519" s="3"/>
      <c r="LK519" s="3"/>
      <c r="LL519" s="3"/>
      <c r="LM519" s="3"/>
      <c r="LN519" s="3"/>
      <c r="LO519" s="3">
        <v>3</v>
      </c>
    </row>
    <row r="520" spans="1:327" x14ac:dyDescent="0.25">
      <c r="A520" s="2" t="s">
        <v>1374</v>
      </c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>
        <v>1</v>
      </c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>
        <v>1</v>
      </c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  <c r="JW520" s="3"/>
      <c r="JX520" s="3"/>
      <c r="JY520" s="3"/>
      <c r="JZ520" s="3"/>
      <c r="KA520" s="3"/>
      <c r="KB520" s="3"/>
      <c r="KC520" s="3"/>
      <c r="KD520" s="3"/>
      <c r="KE520" s="3"/>
      <c r="KF520" s="3"/>
      <c r="KG520" s="3"/>
      <c r="KH520" s="3"/>
      <c r="KI520" s="3"/>
      <c r="KJ520" s="3"/>
      <c r="KK520" s="3"/>
      <c r="KL520" s="3"/>
      <c r="KM520" s="3"/>
      <c r="KN520" s="3"/>
      <c r="KO520" s="3"/>
      <c r="KP520" s="3"/>
      <c r="KQ520" s="3">
        <v>1</v>
      </c>
      <c r="KR520" s="3"/>
      <c r="KS520" s="3"/>
      <c r="KT520" s="3"/>
      <c r="KU520" s="3"/>
      <c r="KV520" s="3"/>
      <c r="KW520" s="3"/>
      <c r="KX520" s="3"/>
      <c r="KY520" s="3"/>
      <c r="KZ520" s="3"/>
      <c r="LA520" s="3"/>
      <c r="LB520" s="3"/>
      <c r="LC520" s="3"/>
      <c r="LD520" s="3"/>
      <c r="LE520" s="3"/>
      <c r="LF520" s="3"/>
      <c r="LG520" s="3"/>
      <c r="LH520" s="3"/>
      <c r="LI520" s="3"/>
      <c r="LJ520" s="3"/>
      <c r="LK520" s="3"/>
      <c r="LL520" s="3"/>
      <c r="LM520" s="3"/>
      <c r="LN520" s="3"/>
      <c r="LO520" s="3">
        <v>3</v>
      </c>
    </row>
    <row r="521" spans="1:327" x14ac:dyDescent="0.25">
      <c r="A521" s="2" t="s">
        <v>1376</v>
      </c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>
        <v>1</v>
      </c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>
        <v>1</v>
      </c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>
        <v>1</v>
      </c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>
        <v>1</v>
      </c>
      <c r="JP521" s="3"/>
      <c r="JQ521" s="3"/>
      <c r="JR521" s="3"/>
      <c r="JS521" s="3"/>
      <c r="JT521" s="3"/>
      <c r="JU521" s="3"/>
      <c r="JV521" s="3"/>
      <c r="JW521" s="3"/>
      <c r="JX521" s="3"/>
      <c r="JY521" s="3"/>
      <c r="JZ521" s="3"/>
      <c r="KA521" s="3"/>
      <c r="KB521" s="3"/>
      <c r="KC521" s="3"/>
      <c r="KD521" s="3"/>
      <c r="KE521" s="3"/>
      <c r="KF521" s="3"/>
      <c r="KG521" s="3">
        <v>1</v>
      </c>
      <c r="KH521" s="3"/>
      <c r="KI521" s="3"/>
      <c r="KJ521" s="3"/>
      <c r="KK521" s="3"/>
      <c r="KL521" s="3"/>
      <c r="KM521" s="3"/>
      <c r="KN521" s="3"/>
      <c r="KO521" s="3"/>
      <c r="KP521" s="3"/>
      <c r="KQ521" s="3"/>
      <c r="KR521" s="3"/>
      <c r="KS521" s="3"/>
      <c r="KT521" s="3"/>
      <c r="KU521" s="3"/>
      <c r="KV521" s="3"/>
      <c r="KW521" s="3"/>
      <c r="KX521" s="3"/>
      <c r="KY521" s="3"/>
      <c r="KZ521" s="3"/>
      <c r="LA521" s="3"/>
      <c r="LB521" s="3"/>
      <c r="LC521" s="3"/>
      <c r="LD521" s="3"/>
      <c r="LE521" s="3"/>
      <c r="LF521" s="3"/>
      <c r="LG521" s="3"/>
      <c r="LH521" s="3"/>
      <c r="LI521" s="3"/>
      <c r="LJ521" s="3"/>
      <c r="LK521" s="3"/>
      <c r="LL521" s="3"/>
      <c r="LM521" s="3"/>
      <c r="LN521" s="3"/>
      <c r="LO521" s="3">
        <v>5</v>
      </c>
    </row>
    <row r="522" spans="1:327" x14ac:dyDescent="0.25">
      <c r="A522" s="2" t="s">
        <v>1378</v>
      </c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>
        <v>1</v>
      </c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>
        <v>1</v>
      </c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  <c r="JW522" s="3"/>
      <c r="JX522" s="3"/>
      <c r="JY522" s="3"/>
      <c r="JZ522" s="3"/>
      <c r="KA522" s="3"/>
      <c r="KB522" s="3"/>
      <c r="KC522" s="3"/>
      <c r="KD522" s="3"/>
      <c r="KE522" s="3"/>
      <c r="KF522" s="3"/>
      <c r="KG522" s="3"/>
      <c r="KH522" s="3"/>
      <c r="KI522" s="3"/>
      <c r="KJ522" s="3"/>
      <c r="KK522" s="3"/>
      <c r="KL522" s="3"/>
      <c r="KM522" s="3"/>
      <c r="KN522" s="3"/>
      <c r="KO522" s="3"/>
      <c r="KP522" s="3"/>
      <c r="KQ522" s="3"/>
      <c r="KR522" s="3"/>
      <c r="KS522" s="3"/>
      <c r="KT522" s="3"/>
      <c r="KU522" s="3"/>
      <c r="KV522" s="3"/>
      <c r="KW522" s="3"/>
      <c r="KX522" s="3"/>
      <c r="KY522" s="3"/>
      <c r="KZ522" s="3"/>
      <c r="LA522" s="3"/>
      <c r="LB522" s="3"/>
      <c r="LC522" s="3"/>
      <c r="LD522" s="3"/>
      <c r="LE522" s="3"/>
      <c r="LF522" s="3"/>
      <c r="LG522" s="3"/>
      <c r="LH522" s="3"/>
      <c r="LI522" s="3"/>
      <c r="LJ522" s="3"/>
      <c r="LK522" s="3"/>
      <c r="LL522" s="3"/>
      <c r="LM522" s="3"/>
      <c r="LN522" s="3"/>
      <c r="LO522" s="3">
        <v>2</v>
      </c>
    </row>
    <row r="523" spans="1:327" x14ac:dyDescent="0.25">
      <c r="A523" s="2" t="s">
        <v>1380</v>
      </c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>
        <v>1</v>
      </c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>
        <v>1</v>
      </c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>
        <v>1</v>
      </c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>
        <v>1</v>
      </c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>
        <v>1</v>
      </c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  <c r="JW523" s="3"/>
      <c r="JX523" s="3"/>
      <c r="JY523" s="3"/>
      <c r="JZ523" s="3"/>
      <c r="KA523" s="3"/>
      <c r="KB523" s="3"/>
      <c r="KC523" s="3"/>
      <c r="KD523" s="3"/>
      <c r="KE523" s="3"/>
      <c r="KF523" s="3"/>
      <c r="KG523" s="3"/>
      <c r="KH523" s="3"/>
      <c r="KI523" s="3"/>
      <c r="KJ523" s="3"/>
      <c r="KK523" s="3"/>
      <c r="KL523" s="3"/>
      <c r="KM523" s="3"/>
      <c r="KN523" s="3"/>
      <c r="KO523" s="3"/>
      <c r="KP523" s="3"/>
      <c r="KQ523" s="3"/>
      <c r="KR523" s="3"/>
      <c r="KS523" s="3"/>
      <c r="KT523" s="3"/>
      <c r="KU523" s="3"/>
      <c r="KV523" s="3"/>
      <c r="KW523" s="3"/>
      <c r="KX523" s="3"/>
      <c r="KY523" s="3"/>
      <c r="KZ523" s="3"/>
      <c r="LA523" s="3"/>
      <c r="LB523" s="3"/>
      <c r="LC523" s="3"/>
      <c r="LD523" s="3"/>
      <c r="LE523" s="3"/>
      <c r="LF523" s="3"/>
      <c r="LG523" s="3"/>
      <c r="LH523" s="3"/>
      <c r="LI523" s="3"/>
      <c r="LJ523" s="3"/>
      <c r="LK523" s="3"/>
      <c r="LL523" s="3"/>
      <c r="LM523" s="3"/>
      <c r="LN523" s="3"/>
      <c r="LO523" s="3">
        <v>5</v>
      </c>
    </row>
    <row r="524" spans="1:327" x14ac:dyDescent="0.25">
      <c r="A524" s="2" t="s">
        <v>1385</v>
      </c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>
        <v>2</v>
      </c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>
        <v>2</v>
      </c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  <c r="JW524" s="3"/>
      <c r="JX524" s="3"/>
      <c r="JY524" s="3"/>
      <c r="JZ524" s="3"/>
      <c r="KA524" s="3"/>
      <c r="KB524" s="3"/>
      <c r="KC524" s="3"/>
      <c r="KD524" s="3"/>
      <c r="KE524" s="3"/>
      <c r="KF524" s="3"/>
      <c r="KG524" s="3"/>
      <c r="KH524" s="3"/>
      <c r="KI524" s="3"/>
      <c r="KJ524" s="3"/>
      <c r="KK524" s="3"/>
      <c r="KL524" s="3"/>
      <c r="KM524" s="3"/>
      <c r="KN524" s="3"/>
      <c r="KO524" s="3"/>
      <c r="KP524" s="3"/>
      <c r="KQ524" s="3"/>
      <c r="KR524" s="3"/>
      <c r="KS524" s="3"/>
      <c r="KT524" s="3"/>
      <c r="KU524" s="3"/>
      <c r="KV524" s="3"/>
      <c r="KW524" s="3"/>
      <c r="KX524" s="3"/>
      <c r="KY524" s="3"/>
      <c r="KZ524" s="3"/>
      <c r="LA524" s="3"/>
      <c r="LB524" s="3"/>
      <c r="LC524" s="3"/>
      <c r="LD524" s="3"/>
      <c r="LE524" s="3"/>
      <c r="LF524" s="3"/>
      <c r="LG524" s="3"/>
      <c r="LH524" s="3"/>
      <c r="LI524" s="3"/>
      <c r="LJ524" s="3"/>
      <c r="LK524" s="3"/>
      <c r="LL524" s="3"/>
      <c r="LM524" s="3"/>
      <c r="LN524" s="3"/>
      <c r="LO524" s="3">
        <v>4</v>
      </c>
    </row>
    <row r="525" spans="1:327" x14ac:dyDescent="0.25">
      <c r="A525" s="2" t="s">
        <v>1387</v>
      </c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>
        <v>1</v>
      </c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>
        <v>1</v>
      </c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>
        <v>1</v>
      </c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  <c r="JW525" s="3"/>
      <c r="JX525" s="3"/>
      <c r="JY525" s="3"/>
      <c r="JZ525" s="3"/>
      <c r="KA525" s="3"/>
      <c r="KB525" s="3"/>
      <c r="KC525" s="3"/>
      <c r="KD525" s="3"/>
      <c r="KE525" s="3"/>
      <c r="KF525" s="3"/>
      <c r="KG525" s="3"/>
      <c r="KH525" s="3"/>
      <c r="KI525" s="3"/>
      <c r="KJ525" s="3"/>
      <c r="KK525" s="3"/>
      <c r="KL525" s="3"/>
      <c r="KM525" s="3"/>
      <c r="KN525" s="3"/>
      <c r="KO525" s="3"/>
      <c r="KP525" s="3"/>
      <c r="KQ525" s="3"/>
      <c r="KR525" s="3"/>
      <c r="KS525" s="3"/>
      <c r="KT525" s="3"/>
      <c r="KU525" s="3"/>
      <c r="KV525" s="3"/>
      <c r="KW525" s="3"/>
      <c r="KX525" s="3"/>
      <c r="KY525" s="3"/>
      <c r="KZ525" s="3"/>
      <c r="LA525" s="3"/>
      <c r="LB525" s="3"/>
      <c r="LC525" s="3"/>
      <c r="LD525" s="3"/>
      <c r="LE525" s="3"/>
      <c r="LF525" s="3"/>
      <c r="LG525" s="3"/>
      <c r="LH525" s="3"/>
      <c r="LI525" s="3"/>
      <c r="LJ525" s="3"/>
      <c r="LK525" s="3"/>
      <c r="LL525" s="3"/>
      <c r="LM525" s="3"/>
      <c r="LN525" s="3"/>
      <c r="LO525" s="3">
        <v>3</v>
      </c>
    </row>
    <row r="526" spans="1:327" x14ac:dyDescent="0.25">
      <c r="A526" s="2" t="s">
        <v>1389</v>
      </c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>
        <v>1</v>
      </c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  <c r="JW526" s="3"/>
      <c r="JX526" s="3"/>
      <c r="JY526" s="3"/>
      <c r="JZ526" s="3"/>
      <c r="KA526" s="3"/>
      <c r="KB526" s="3"/>
      <c r="KC526" s="3"/>
      <c r="KD526" s="3"/>
      <c r="KE526" s="3"/>
      <c r="KF526" s="3"/>
      <c r="KG526" s="3"/>
      <c r="KH526" s="3"/>
      <c r="KI526" s="3"/>
      <c r="KJ526" s="3"/>
      <c r="KK526" s="3"/>
      <c r="KL526" s="3"/>
      <c r="KM526" s="3"/>
      <c r="KN526" s="3"/>
      <c r="KO526" s="3"/>
      <c r="KP526" s="3"/>
      <c r="KQ526" s="3"/>
      <c r="KR526" s="3"/>
      <c r="KS526" s="3"/>
      <c r="KT526" s="3"/>
      <c r="KU526" s="3"/>
      <c r="KV526" s="3"/>
      <c r="KW526" s="3"/>
      <c r="KX526" s="3"/>
      <c r="KY526" s="3"/>
      <c r="KZ526" s="3"/>
      <c r="LA526" s="3"/>
      <c r="LB526" s="3"/>
      <c r="LC526" s="3"/>
      <c r="LD526" s="3"/>
      <c r="LE526" s="3"/>
      <c r="LF526" s="3"/>
      <c r="LG526" s="3"/>
      <c r="LH526" s="3"/>
      <c r="LI526" s="3"/>
      <c r="LJ526" s="3"/>
      <c r="LK526" s="3"/>
      <c r="LL526" s="3"/>
      <c r="LM526" s="3"/>
      <c r="LN526" s="3"/>
      <c r="LO526" s="3">
        <v>1</v>
      </c>
    </row>
    <row r="527" spans="1:327" x14ac:dyDescent="0.25">
      <c r="A527" s="2" t="s">
        <v>1391</v>
      </c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>
        <v>1</v>
      </c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>
        <v>1</v>
      </c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>
        <v>1</v>
      </c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  <c r="JW527" s="3"/>
      <c r="JX527" s="3"/>
      <c r="JY527" s="3"/>
      <c r="JZ527" s="3"/>
      <c r="KA527" s="3"/>
      <c r="KB527" s="3"/>
      <c r="KC527" s="3"/>
      <c r="KD527" s="3"/>
      <c r="KE527" s="3"/>
      <c r="KF527" s="3"/>
      <c r="KG527" s="3"/>
      <c r="KH527" s="3"/>
      <c r="KI527" s="3"/>
      <c r="KJ527" s="3"/>
      <c r="KK527" s="3"/>
      <c r="KL527" s="3"/>
      <c r="KM527" s="3"/>
      <c r="KN527" s="3"/>
      <c r="KO527" s="3"/>
      <c r="KP527" s="3"/>
      <c r="KQ527" s="3"/>
      <c r="KR527" s="3"/>
      <c r="KS527" s="3"/>
      <c r="KT527" s="3"/>
      <c r="KU527" s="3"/>
      <c r="KV527" s="3"/>
      <c r="KW527" s="3"/>
      <c r="KX527" s="3"/>
      <c r="KY527" s="3"/>
      <c r="KZ527" s="3"/>
      <c r="LA527" s="3"/>
      <c r="LB527" s="3"/>
      <c r="LC527" s="3"/>
      <c r="LD527" s="3"/>
      <c r="LE527" s="3"/>
      <c r="LF527" s="3">
        <v>1</v>
      </c>
      <c r="LG527" s="3"/>
      <c r="LH527" s="3"/>
      <c r="LI527" s="3"/>
      <c r="LJ527" s="3"/>
      <c r="LK527" s="3"/>
      <c r="LL527" s="3"/>
      <c r="LM527" s="3"/>
      <c r="LN527" s="3"/>
      <c r="LO527" s="3">
        <v>4</v>
      </c>
    </row>
    <row r="528" spans="1:327" x14ac:dyDescent="0.25">
      <c r="A528" s="2" t="s">
        <v>1393</v>
      </c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>
        <v>1</v>
      </c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>
        <v>1</v>
      </c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>
        <v>1</v>
      </c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  <c r="JW528" s="3"/>
      <c r="JX528" s="3"/>
      <c r="JY528" s="3"/>
      <c r="JZ528" s="3"/>
      <c r="KA528" s="3"/>
      <c r="KB528" s="3"/>
      <c r="KC528" s="3"/>
      <c r="KD528" s="3"/>
      <c r="KE528" s="3"/>
      <c r="KF528" s="3"/>
      <c r="KG528" s="3"/>
      <c r="KH528" s="3"/>
      <c r="KI528" s="3"/>
      <c r="KJ528" s="3"/>
      <c r="KK528" s="3"/>
      <c r="KL528" s="3"/>
      <c r="KM528" s="3"/>
      <c r="KN528" s="3"/>
      <c r="KO528" s="3"/>
      <c r="KP528" s="3"/>
      <c r="KQ528" s="3"/>
      <c r="KR528" s="3"/>
      <c r="KS528" s="3"/>
      <c r="KT528" s="3"/>
      <c r="KU528" s="3"/>
      <c r="KV528" s="3"/>
      <c r="KW528" s="3"/>
      <c r="KX528" s="3"/>
      <c r="KY528" s="3"/>
      <c r="KZ528" s="3"/>
      <c r="LA528" s="3"/>
      <c r="LB528" s="3"/>
      <c r="LC528" s="3"/>
      <c r="LD528" s="3"/>
      <c r="LE528" s="3"/>
      <c r="LF528" s="3"/>
      <c r="LG528" s="3"/>
      <c r="LH528" s="3"/>
      <c r="LI528" s="3"/>
      <c r="LJ528" s="3"/>
      <c r="LK528" s="3"/>
      <c r="LL528" s="3"/>
      <c r="LM528" s="3"/>
      <c r="LN528" s="3"/>
      <c r="LO528" s="3">
        <v>3</v>
      </c>
    </row>
    <row r="529" spans="1:327" x14ac:dyDescent="0.25">
      <c r="A529" s="2" t="s">
        <v>1395</v>
      </c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>
        <v>1</v>
      </c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>
        <v>1</v>
      </c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  <c r="JW529" s="3"/>
      <c r="JX529" s="3"/>
      <c r="JY529" s="3"/>
      <c r="JZ529" s="3"/>
      <c r="KA529" s="3"/>
      <c r="KB529" s="3"/>
      <c r="KC529" s="3"/>
      <c r="KD529" s="3"/>
      <c r="KE529" s="3"/>
      <c r="KF529" s="3"/>
      <c r="KG529" s="3"/>
      <c r="KH529" s="3"/>
      <c r="KI529" s="3"/>
      <c r="KJ529" s="3"/>
      <c r="KK529" s="3"/>
      <c r="KL529" s="3"/>
      <c r="KM529" s="3"/>
      <c r="KN529" s="3"/>
      <c r="KO529" s="3"/>
      <c r="KP529" s="3"/>
      <c r="KQ529" s="3"/>
      <c r="KR529" s="3"/>
      <c r="KS529" s="3"/>
      <c r="KT529" s="3"/>
      <c r="KU529" s="3"/>
      <c r="KV529" s="3"/>
      <c r="KW529" s="3"/>
      <c r="KX529" s="3"/>
      <c r="KY529" s="3"/>
      <c r="KZ529" s="3"/>
      <c r="LA529" s="3"/>
      <c r="LB529" s="3"/>
      <c r="LC529" s="3"/>
      <c r="LD529" s="3"/>
      <c r="LE529" s="3"/>
      <c r="LF529" s="3"/>
      <c r="LG529" s="3"/>
      <c r="LH529" s="3"/>
      <c r="LI529" s="3"/>
      <c r="LJ529" s="3"/>
      <c r="LK529" s="3"/>
      <c r="LL529" s="3"/>
      <c r="LM529" s="3"/>
      <c r="LN529" s="3"/>
      <c r="LO529" s="3">
        <v>2</v>
      </c>
    </row>
    <row r="530" spans="1:327" x14ac:dyDescent="0.25">
      <c r="A530" s="2" t="s">
        <v>1397</v>
      </c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>
        <v>1</v>
      </c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>
        <v>1</v>
      </c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>
        <v>1</v>
      </c>
      <c r="IS530" s="3">
        <v>1</v>
      </c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>
        <v>1</v>
      </c>
      <c r="JP530" s="3"/>
      <c r="JQ530" s="3"/>
      <c r="JR530" s="3"/>
      <c r="JS530" s="3"/>
      <c r="JT530" s="3"/>
      <c r="JU530" s="3"/>
      <c r="JV530" s="3"/>
      <c r="JW530" s="3"/>
      <c r="JX530" s="3"/>
      <c r="JY530" s="3"/>
      <c r="JZ530" s="3"/>
      <c r="KA530" s="3"/>
      <c r="KB530" s="3"/>
      <c r="KC530" s="3"/>
      <c r="KD530" s="3"/>
      <c r="KE530" s="3"/>
      <c r="KF530" s="3"/>
      <c r="KG530" s="3"/>
      <c r="KH530" s="3"/>
      <c r="KI530" s="3"/>
      <c r="KJ530" s="3"/>
      <c r="KK530" s="3"/>
      <c r="KL530" s="3"/>
      <c r="KM530" s="3"/>
      <c r="KN530" s="3"/>
      <c r="KO530" s="3"/>
      <c r="KP530" s="3"/>
      <c r="KQ530" s="3"/>
      <c r="KR530" s="3"/>
      <c r="KS530" s="3"/>
      <c r="KT530" s="3"/>
      <c r="KU530" s="3"/>
      <c r="KV530" s="3"/>
      <c r="KW530" s="3"/>
      <c r="KX530" s="3"/>
      <c r="KY530" s="3"/>
      <c r="KZ530" s="3"/>
      <c r="LA530" s="3"/>
      <c r="LB530" s="3"/>
      <c r="LC530" s="3"/>
      <c r="LD530" s="3"/>
      <c r="LE530" s="3"/>
      <c r="LF530" s="3"/>
      <c r="LG530" s="3"/>
      <c r="LH530" s="3"/>
      <c r="LI530" s="3"/>
      <c r="LJ530" s="3"/>
      <c r="LK530" s="3"/>
      <c r="LL530" s="3"/>
      <c r="LM530" s="3"/>
      <c r="LN530" s="3"/>
      <c r="LO530" s="3">
        <v>5</v>
      </c>
    </row>
    <row r="531" spans="1:327" x14ac:dyDescent="0.25">
      <c r="A531" s="2" t="s">
        <v>1399</v>
      </c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>
        <v>1</v>
      </c>
      <c r="GF531" s="3"/>
      <c r="GG531" s="3"/>
      <c r="GH531" s="3"/>
      <c r="GI531" s="3"/>
      <c r="GJ531" s="3"/>
      <c r="GK531" s="3"/>
      <c r="GL531" s="3"/>
      <c r="GM531" s="3"/>
      <c r="GN531" s="3"/>
      <c r="GO531" s="3">
        <v>1</v>
      </c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>
        <v>1</v>
      </c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>
        <v>1</v>
      </c>
      <c r="JP531" s="3"/>
      <c r="JQ531" s="3"/>
      <c r="JR531" s="3"/>
      <c r="JS531" s="3"/>
      <c r="JT531" s="3"/>
      <c r="JU531" s="3"/>
      <c r="JV531" s="3"/>
      <c r="JW531" s="3"/>
      <c r="JX531" s="3"/>
      <c r="JY531" s="3"/>
      <c r="JZ531" s="3"/>
      <c r="KA531" s="3"/>
      <c r="KB531" s="3"/>
      <c r="KC531" s="3"/>
      <c r="KD531" s="3"/>
      <c r="KE531" s="3"/>
      <c r="KF531" s="3"/>
      <c r="KG531" s="3"/>
      <c r="KH531" s="3"/>
      <c r="KI531" s="3"/>
      <c r="KJ531" s="3"/>
      <c r="KK531" s="3"/>
      <c r="KL531" s="3"/>
      <c r="KM531" s="3"/>
      <c r="KN531" s="3"/>
      <c r="KO531" s="3"/>
      <c r="KP531" s="3"/>
      <c r="KQ531" s="3"/>
      <c r="KR531" s="3"/>
      <c r="KS531" s="3"/>
      <c r="KT531" s="3"/>
      <c r="KU531" s="3"/>
      <c r="KV531" s="3"/>
      <c r="KW531" s="3"/>
      <c r="KX531" s="3"/>
      <c r="KY531" s="3"/>
      <c r="KZ531" s="3"/>
      <c r="LA531" s="3"/>
      <c r="LB531" s="3"/>
      <c r="LC531" s="3"/>
      <c r="LD531" s="3"/>
      <c r="LE531" s="3"/>
      <c r="LF531" s="3"/>
      <c r="LG531" s="3"/>
      <c r="LH531" s="3"/>
      <c r="LI531" s="3"/>
      <c r="LJ531" s="3"/>
      <c r="LK531" s="3"/>
      <c r="LL531" s="3"/>
      <c r="LM531" s="3"/>
      <c r="LN531" s="3"/>
      <c r="LO531" s="3">
        <v>4</v>
      </c>
    </row>
    <row r="532" spans="1:327" x14ac:dyDescent="0.25">
      <c r="A532" s="2" t="s">
        <v>1401</v>
      </c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>
        <v>1</v>
      </c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>
        <v>1</v>
      </c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>
        <v>1</v>
      </c>
      <c r="IS532" s="3">
        <v>1</v>
      </c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>
        <v>1</v>
      </c>
      <c r="JP532" s="3"/>
      <c r="JQ532" s="3"/>
      <c r="JR532" s="3"/>
      <c r="JS532" s="3"/>
      <c r="JT532" s="3"/>
      <c r="JU532" s="3"/>
      <c r="JV532" s="3"/>
      <c r="JW532" s="3"/>
      <c r="JX532" s="3"/>
      <c r="JY532" s="3"/>
      <c r="JZ532" s="3"/>
      <c r="KA532" s="3"/>
      <c r="KB532" s="3"/>
      <c r="KC532" s="3"/>
      <c r="KD532" s="3"/>
      <c r="KE532" s="3"/>
      <c r="KF532" s="3"/>
      <c r="KG532" s="3"/>
      <c r="KH532" s="3"/>
      <c r="KI532" s="3"/>
      <c r="KJ532" s="3"/>
      <c r="KK532" s="3"/>
      <c r="KL532" s="3"/>
      <c r="KM532" s="3"/>
      <c r="KN532" s="3"/>
      <c r="KO532" s="3"/>
      <c r="KP532" s="3"/>
      <c r="KQ532" s="3"/>
      <c r="KR532" s="3"/>
      <c r="KS532" s="3"/>
      <c r="KT532" s="3"/>
      <c r="KU532" s="3"/>
      <c r="KV532" s="3"/>
      <c r="KW532" s="3"/>
      <c r="KX532" s="3"/>
      <c r="KY532" s="3"/>
      <c r="KZ532" s="3"/>
      <c r="LA532" s="3"/>
      <c r="LB532" s="3"/>
      <c r="LC532" s="3"/>
      <c r="LD532" s="3"/>
      <c r="LE532" s="3"/>
      <c r="LF532" s="3"/>
      <c r="LG532" s="3"/>
      <c r="LH532" s="3"/>
      <c r="LI532" s="3"/>
      <c r="LJ532" s="3"/>
      <c r="LK532" s="3"/>
      <c r="LL532" s="3"/>
      <c r="LM532" s="3"/>
      <c r="LN532" s="3"/>
      <c r="LO532" s="3">
        <v>5</v>
      </c>
    </row>
    <row r="533" spans="1:327" x14ac:dyDescent="0.25">
      <c r="A533" s="2" t="s">
        <v>1403</v>
      </c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>
        <v>2</v>
      </c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>
        <v>1</v>
      </c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>
        <v>1</v>
      </c>
      <c r="JP533" s="3"/>
      <c r="JQ533" s="3"/>
      <c r="JR533" s="3"/>
      <c r="JS533" s="3"/>
      <c r="JT533" s="3"/>
      <c r="JU533" s="3"/>
      <c r="JV533" s="3"/>
      <c r="JW533" s="3"/>
      <c r="JX533" s="3"/>
      <c r="JY533" s="3"/>
      <c r="JZ533" s="3"/>
      <c r="KA533" s="3"/>
      <c r="KB533" s="3"/>
      <c r="KC533" s="3"/>
      <c r="KD533" s="3"/>
      <c r="KE533" s="3"/>
      <c r="KF533" s="3"/>
      <c r="KG533" s="3"/>
      <c r="KH533" s="3"/>
      <c r="KI533" s="3"/>
      <c r="KJ533" s="3"/>
      <c r="KK533" s="3"/>
      <c r="KL533" s="3"/>
      <c r="KM533" s="3"/>
      <c r="KN533" s="3"/>
      <c r="KO533" s="3"/>
      <c r="KP533" s="3"/>
      <c r="KQ533" s="3"/>
      <c r="KR533" s="3"/>
      <c r="KS533" s="3"/>
      <c r="KT533" s="3"/>
      <c r="KU533" s="3"/>
      <c r="KV533" s="3"/>
      <c r="KW533" s="3"/>
      <c r="KX533" s="3"/>
      <c r="KY533" s="3"/>
      <c r="KZ533" s="3"/>
      <c r="LA533" s="3"/>
      <c r="LB533" s="3"/>
      <c r="LC533" s="3"/>
      <c r="LD533" s="3"/>
      <c r="LE533" s="3"/>
      <c r="LF533" s="3"/>
      <c r="LG533" s="3"/>
      <c r="LH533" s="3"/>
      <c r="LI533" s="3"/>
      <c r="LJ533" s="3"/>
      <c r="LK533" s="3"/>
      <c r="LL533" s="3"/>
      <c r="LM533" s="3"/>
      <c r="LN533" s="3"/>
      <c r="LO533" s="3">
        <v>4</v>
      </c>
    </row>
    <row r="534" spans="1:327" x14ac:dyDescent="0.25">
      <c r="A534" s="2" t="s">
        <v>1405</v>
      </c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>
        <v>1</v>
      </c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  <c r="JW534" s="3"/>
      <c r="JX534" s="3"/>
      <c r="JY534" s="3"/>
      <c r="JZ534" s="3"/>
      <c r="KA534" s="3"/>
      <c r="KB534" s="3"/>
      <c r="KC534" s="3"/>
      <c r="KD534" s="3"/>
      <c r="KE534" s="3"/>
      <c r="KF534" s="3"/>
      <c r="KG534" s="3"/>
      <c r="KH534" s="3"/>
      <c r="KI534" s="3"/>
      <c r="KJ534" s="3"/>
      <c r="KK534" s="3"/>
      <c r="KL534" s="3"/>
      <c r="KM534" s="3"/>
      <c r="KN534" s="3"/>
      <c r="KO534" s="3"/>
      <c r="KP534" s="3"/>
      <c r="KQ534" s="3"/>
      <c r="KR534" s="3"/>
      <c r="KS534" s="3"/>
      <c r="KT534" s="3"/>
      <c r="KU534" s="3"/>
      <c r="KV534" s="3"/>
      <c r="KW534" s="3"/>
      <c r="KX534" s="3"/>
      <c r="KY534" s="3"/>
      <c r="KZ534" s="3"/>
      <c r="LA534" s="3"/>
      <c r="LB534" s="3"/>
      <c r="LC534" s="3"/>
      <c r="LD534" s="3"/>
      <c r="LE534" s="3"/>
      <c r="LF534" s="3"/>
      <c r="LG534" s="3"/>
      <c r="LH534" s="3"/>
      <c r="LI534" s="3"/>
      <c r="LJ534" s="3"/>
      <c r="LK534" s="3"/>
      <c r="LL534" s="3"/>
      <c r="LM534" s="3"/>
      <c r="LN534" s="3"/>
      <c r="LO534" s="3">
        <v>1</v>
      </c>
    </row>
    <row r="535" spans="1:327" x14ac:dyDescent="0.25">
      <c r="A535" s="2" t="s">
        <v>1407</v>
      </c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>
        <v>1</v>
      </c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>
        <v>1</v>
      </c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>
        <v>1</v>
      </c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  <c r="JW535" s="3"/>
      <c r="JX535" s="3"/>
      <c r="JY535" s="3"/>
      <c r="JZ535" s="3"/>
      <c r="KA535" s="3"/>
      <c r="KB535" s="3"/>
      <c r="KC535" s="3"/>
      <c r="KD535" s="3"/>
      <c r="KE535" s="3"/>
      <c r="KF535" s="3"/>
      <c r="KG535" s="3"/>
      <c r="KH535" s="3"/>
      <c r="KI535" s="3"/>
      <c r="KJ535" s="3"/>
      <c r="KK535" s="3"/>
      <c r="KL535" s="3"/>
      <c r="KM535" s="3"/>
      <c r="KN535" s="3"/>
      <c r="KO535" s="3"/>
      <c r="KP535" s="3"/>
      <c r="KQ535" s="3"/>
      <c r="KR535" s="3"/>
      <c r="KS535" s="3"/>
      <c r="KT535" s="3"/>
      <c r="KU535" s="3"/>
      <c r="KV535" s="3"/>
      <c r="KW535" s="3"/>
      <c r="KX535" s="3"/>
      <c r="KY535" s="3"/>
      <c r="KZ535" s="3"/>
      <c r="LA535" s="3"/>
      <c r="LB535" s="3"/>
      <c r="LC535" s="3"/>
      <c r="LD535" s="3"/>
      <c r="LE535" s="3"/>
      <c r="LF535" s="3"/>
      <c r="LG535" s="3"/>
      <c r="LH535" s="3"/>
      <c r="LI535" s="3"/>
      <c r="LJ535" s="3"/>
      <c r="LK535" s="3"/>
      <c r="LL535" s="3"/>
      <c r="LM535" s="3"/>
      <c r="LN535" s="3"/>
      <c r="LO535" s="3">
        <v>3</v>
      </c>
    </row>
    <row r="536" spans="1:327" x14ac:dyDescent="0.25">
      <c r="A536" s="2" t="s">
        <v>1409</v>
      </c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>
        <v>1</v>
      </c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  <c r="JW536" s="3"/>
      <c r="JX536" s="3"/>
      <c r="JY536" s="3"/>
      <c r="JZ536" s="3"/>
      <c r="KA536" s="3"/>
      <c r="KB536" s="3"/>
      <c r="KC536" s="3"/>
      <c r="KD536" s="3"/>
      <c r="KE536" s="3"/>
      <c r="KF536" s="3"/>
      <c r="KG536" s="3"/>
      <c r="KH536" s="3"/>
      <c r="KI536" s="3"/>
      <c r="KJ536" s="3"/>
      <c r="KK536" s="3"/>
      <c r="KL536" s="3"/>
      <c r="KM536" s="3"/>
      <c r="KN536" s="3"/>
      <c r="KO536" s="3"/>
      <c r="KP536" s="3"/>
      <c r="KQ536" s="3"/>
      <c r="KR536" s="3"/>
      <c r="KS536" s="3"/>
      <c r="KT536" s="3"/>
      <c r="KU536" s="3"/>
      <c r="KV536" s="3"/>
      <c r="KW536" s="3"/>
      <c r="KX536" s="3"/>
      <c r="KY536" s="3"/>
      <c r="KZ536" s="3"/>
      <c r="LA536" s="3"/>
      <c r="LB536" s="3"/>
      <c r="LC536" s="3"/>
      <c r="LD536" s="3"/>
      <c r="LE536" s="3"/>
      <c r="LF536" s="3"/>
      <c r="LG536" s="3"/>
      <c r="LH536" s="3"/>
      <c r="LI536" s="3"/>
      <c r="LJ536" s="3"/>
      <c r="LK536" s="3"/>
      <c r="LL536" s="3"/>
      <c r="LM536" s="3"/>
      <c r="LN536" s="3"/>
      <c r="LO536" s="3">
        <v>1</v>
      </c>
    </row>
    <row r="537" spans="1:327" x14ac:dyDescent="0.25">
      <c r="A537" s="2" t="s">
        <v>1411</v>
      </c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>
        <v>1</v>
      </c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>
        <v>1</v>
      </c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>
        <v>1</v>
      </c>
      <c r="JP537" s="3"/>
      <c r="JQ537" s="3"/>
      <c r="JR537" s="3"/>
      <c r="JS537" s="3"/>
      <c r="JT537" s="3"/>
      <c r="JU537" s="3"/>
      <c r="JV537" s="3"/>
      <c r="JW537" s="3"/>
      <c r="JX537" s="3"/>
      <c r="JY537" s="3"/>
      <c r="JZ537" s="3"/>
      <c r="KA537" s="3"/>
      <c r="KB537" s="3"/>
      <c r="KC537" s="3"/>
      <c r="KD537" s="3"/>
      <c r="KE537" s="3"/>
      <c r="KF537" s="3"/>
      <c r="KG537" s="3"/>
      <c r="KH537" s="3"/>
      <c r="KI537" s="3"/>
      <c r="KJ537" s="3"/>
      <c r="KK537" s="3"/>
      <c r="KL537" s="3"/>
      <c r="KM537" s="3"/>
      <c r="KN537" s="3"/>
      <c r="KO537" s="3"/>
      <c r="KP537" s="3"/>
      <c r="KQ537" s="3"/>
      <c r="KR537" s="3"/>
      <c r="KS537" s="3"/>
      <c r="KT537" s="3"/>
      <c r="KU537" s="3"/>
      <c r="KV537" s="3"/>
      <c r="KW537" s="3"/>
      <c r="KX537" s="3"/>
      <c r="KY537" s="3"/>
      <c r="KZ537" s="3"/>
      <c r="LA537" s="3"/>
      <c r="LB537" s="3"/>
      <c r="LC537" s="3"/>
      <c r="LD537" s="3"/>
      <c r="LE537" s="3"/>
      <c r="LF537" s="3"/>
      <c r="LG537" s="3"/>
      <c r="LH537" s="3"/>
      <c r="LI537" s="3"/>
      <c r="LJ537" s="3"/>
      <c r="LK537" s="3"/>
      <c r="LL537" s="3"/>
      <c r="LM537" s="3"/>
      <c r="LN537" s="3"/>
      <c r="LO537" s="3">
        <v>3</v>
      </c>
    </row>
    <row r="538" spans="1:327" x14ac:dyDescent="0.25">
      <c r="A538" s="2" t="s">
        <v>1413</v>
      </c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>
        <v>1</v>
      </c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  <c r="JW538" s="3"/>
      <c r="JX538" s="3"/>
      <c r="JY538" s="3"/>
      <c r="JZ538" s="3"/>
      <c r="KA538" s="3"/>
      <c r="KB538" s="3"/>
      <c r="KC538" s="3"/>
      <c r="KD538" s="3"/>
      <c r="KE538" s="3"/>
      <c r="KF538" s="3"/>
      <c r="KG538" s="3"/>
      <c r="KH538" s="3"/>
      <c r="KI538" s="3"/>
      <c r="KJ538" s="3"/>
      <c r="KK538" s="3"/>
      <c r="KL538" s="3"/>
      <c r="KM538" s="3"/>
      <c r="KN538" s="3"/>
      <c r="KO538" s="3"/>
      <c r="KP538" s="3"/>
      <c r="KQ538" s="3"/>
      <c r="KR538" s="3"/>
      <c r="KS538" s="3"/>
      <c r="KT538" s="3"/>
      <c r="KU538" s="3"/>
      <c r="KV538" s="3"/>
      <c r="KW538" s="3"/>
      <c r="KX538" s="3"/>
      <c r="KY538" s="3"/>
      <c r="KZ538" s="3"/>
      <c r="LA538" s="3"/>
      <c r="LB538" s="3"/>
      <c r="LC538" s="3"/>
      <c r="LD538" s="3"/>
      <c r="LE538" s="3"/>
      <c r="LF538" s="3"/>
      <c r="LG538" s="3"/>
      <c r="LH538" s="3"/>
      <c r="LI538" s="3"/>
      <c r="LJ538" s="3"/>
      <c r="LK538" s="3"/>
      <c r="LL538" s="3"/>
      <c r="LM538" s="3"/>
      <c r="LN538" s="3"/>
      <c r="LO538" s="3">
        <v>1</v>
      </c>
    </row>
    <row r="539" spans="1:327" x14ac:dyDescent="0.25">
      <c r="A539" s="2" t="s">
        <v>1415</v>
      </c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>
        <v>1</v>
      </c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>
        <v>1</v>
      </c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>
        <v>1</v>
      </c>
      <c r="IS539" s="3">
        <v>1</v>
      </c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>
        <v>1</v>
      </c>
      <c r="JP539" s="3"/>
      <c r="JQ539" s="3"/>
      <c r="JR539" s="3"/>
      <c r="JS539" s="3"/>
      <c r="JT539" s="3"/>
      <c r="JU539" s="3"/>
      <c r="JV539" s="3"/>
      <c r="JW539" s="3"/>
      <c r="JX539" s="3"/>
      <c r="JY539" s="3"/>
      <c r="JZ539" s="3"/>
      <c r="KA539" s="3"/>
      <c r="KB539" s="3"/>
      <c r="KC539" s="3"/>
      <c r="KD539" s="3"/>
      <c r="KE539" s="3"/>
      <c r="KF539" s="3"/>
      <c r="KG539" s="3"/>
      <c r="KH539" s="3"/>
      <c r="KI539" s="3"/>
      <c r="KJ539" s="3"/>
      <c r="KK539" s="3"/>
      <c r="KL539" s="3"/>
      <c r="KM539" s="3"/>
      <c r="KN539" s="3"/>
      <c r="KO539" s="3"/>
      <c r="KP539" s="3"/>
      <c r="KQ539" s="3"/>
      <c r="KR539" s="3"/>
      <c r="KS539" s="3"/>
      <c r="KT539" s="3"/>
      <c r="KU539" s="3"/>
      <c r="KV539" s="3"/>
      <c r="KW539" s="3"/>
      <c r="KX539" s="3"/>
      <c r="KY539" s="3"/>
      <c r="KZ539" s="3"/>
      <c r="LA539" s="3"/>
      <c r="LB539" s="3"/>
      <c r="LC539" s="3"/>
      <c r="LD539" s="3"/>
      <c r="LE539" s="3"/>
      <c r="LF539" s="3"/>
      <c r="LG539" s="3"/>
      <c r="LH539" s="3"/>
      <c r="LI539" s="3"/>
      <c r="LJ539" s="3"/>
      <c r="LK539" s="3"/>
      <c r="LL539" s="3"/>
      <c r="LM539" s="3"/>
      <c r="LN539" s="3"/>
      <c r="LO539" s="3">
        <v>5</v>
      </c>
    </row>
    <row r="540" spans="1:327" x14ac:dyDescent="0.25">
      <c r="A540" s="2" t="s">
        <v>1417</v>
      </c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>
        <v>1</v>
      </c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>
        <v>1</v>
      </c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>
        <v>1</v>
      </c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  <c r="JW540" s="3"/>
      <c r="JX540" s="3"/>
      <c r="JY540" s="3"/>
      <c r="JZ540" s="3"/>
      <c r="KA540" s="3"/>
      <c r="KB540" s="3"/>
      <c r="KC540" s="3"/>
      <c r="KD540" s="3"/>
      <c r="KE540" s="3"/>
      <c r="KF540" s="3"/>
      <c r="KG540" s="3"/>
      <c r="KH540" s="3"/>
      <c r="KI540" s="3"/>
      <c r="KJ540" s="3"/>
      <c r="KK540" s="3"/>
      <c r="KL540" s="3"/>
      <c r="KM540" s="3"/>
      <c r="KN540" s="3"/>
      <c r="KO540" s="3"/>
      <c r="KP540" s="3"/>
      <c r="KQ540" s="3"/>
      <c r="KR540" s="3"/>
      <c r="KS540" s="3"/>
      <c r="KT540" s="3"/>
      <c r="KU540" s="3"/>
      <c r="KV540" s="3"/>
      <c r="KW540" s="3"/>
      <c r="KX540" s="3"/>
      <c r="KY540" s="3"/>
      <c r="KZ540" s="3"/>
      <c r="LA540" s="3"/>
      <c r="LB540" s="3"/>
      <c r="LC540" s="3"/>
      <c r="LD540" s="3"/>
      <c r="LE540" s="3"/>
      <c r="LF540" s="3"/>
      <c r="LG540" s="3"/>
      <c r="LH540" s="3"/>
      <c r="LI540" s="3"/>
      <c r="LJ540" s="3"/>
      <c r="LK540" s="3"/>
      <c r="LL540" s="3"/>
      <c r="LM540" s="3"/>
      <c r="LN540" s="3"/>
      <c r="LO540" s="3">
        <v>3</v>
      </c>
    </row>
    <row r="541" spans="1:327" x14ac:dyDescent="0.25">
      <c r="A541" s="2" t="s">
        <v>1419</v>
      </c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>
        <v>1</v>
      </c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>
        <v>1</v>
      </c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>
        <v>1</v>
      </c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>
        <v>1</v>
      </c>
      <c r="JP541" s="3"/>
      <c r="JQ541" s="3"/>
      <c r="JR541" s="3"/>
      <c r="JS541" s="3"/>
      <c r="JT541" s="3"/>
      <c r="JU541" s="3"/>
      <c r="JV541" s="3"/>
      <c r="JW541" s="3"/>
      <c r="JX541" s="3"/>
      <c r="JY541" s="3"/>
      <c r="JZ541" s="3"/>
      <c r="KA541" s="3"/>
      <c r="KB541" s="3"/>
      <c r="KC541" s="3"/>
      <c r="KD541" s="3"/>
      <c r="KE541" s="3"/>
      <c r="KF541" s="3"/>
      <c r="KG541" s="3"/>
      <c r="KH541" s="3"/>
      <c r="KI541" s="3"/>
      <c r="KJ541" s="3"/>
      <c r="KK541" s="3"/>
      <c r="KL541" s="3"/>
      <c r="KM541" s="3"/>
      <c r="KN541" s="3"/>
      <c r="KO541" s="3"/>
      <c r="KP541" s="3"/>
      <c r="KQ541" s="3"/>
      <c r="KR541" s="3"/>
      <c r="KS541" s="3"/>
      <c r="KT541" s="3"/>
      <c r="KU541" s="3"/>
      <c r="KV541" s="3"/>
      <c r="KW541" s="3"/>
      <c r="KX541" s="3"/>
      <c r="KY541" s="3"/>
      <c r="KZ541" s="3"/>
      <c r="LA541" s="3"/>
      <c r="LB541" s="3"/>
      <c r="LC541" s="3"/>
      <c r="LD541" s="3"/>
      <c r="LE541" s="3"/>
      <c r="LF541" s="3"/>
      <c r="LG541" s="3"/>
      <c r="LH541" s="3"/>
      <c r="LI541" s="3"/>
      <c r="LJ541" s="3"/>
      <c r="LK541" s="3"/>
      <c r="LL541" s="3"/>
      <c r="LM541" s="3"/>
      <c r="LN541" s="3"/>
      <c r="LO541" s="3">
        <v>4</v>
      </c>
    </row>
    <row r="542" spans="1:327" x14ac:dyDescent="0.25">
      <c r="A542" s="2" t="s">
        <v>1421</v>
      </c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>
        <v>1</v>
      </c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>
        <v>1</v>
      </c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  <c r="JW542" s="3"/>
      <c r="JX542" s="3"/>
      <c r="JY542" s="3"/>
      <c r="JZ542" s="3"/>
      <c r="KA542" s="3"/>
      <c r="KB542" s="3"/>
      <c r="KC542" s="3"/>
      <c r="KD542" s="3"/>
      <c r="KE542" s="3"/>
      <c r="KF542" s="3"/>
      <c r="KG542" s="3"/>
      <c r="KH542" s="3"/>
      <c r="KI542" s="3"/>
      <c r="KJ542" s="3"/>
      <c r="KK542" s="3"/>
      <c r="KL542" s="3"/>
      <c r="KM542" s="3"/>
      <c r="KN542" s="3"/>
      <c r="KO542" s="3"/>
      <c r="KP542" s="3"/>
      <c r="KQ542" s="3"/>
      <c r="KR542" s="3"/>
      <c r="KS542" s="3"/>
      <c r="KT542" s="3"/>
      <c r="KU542" s="3"/>
      <c r="KV542" s="3"/>
      <c r="KW542" s="3"/>
      <c r="KX542" s="3"/>
      <c r="KY542" s="3"/>
      <c r="KZ542" s="3"/>
      <c r="LA542" s="3"/>
      <c r="LB542" s="3"/>
      <c r="LC542" s="3"/>
      <c r="LD542" s="3"/>
      <c r="LE542" s="3"/>
      <c r="LF542" s="3"/>
      <c r="LG542" s="3"/>
      <c r="LH542" s="3"/>
      <c r="LI542" s="3"/>
      <c r="LJ542" s="3"/>
      <c r="LK542" s="3"/>
      <c r="LL542" s="3"/>
      <c r="LM542" s="3"/>
      <c r="LN542" s="3"/>
      <c r="LO542" s="3">
        <v>2</v>
      </c>
    </row>
    <row r="543" spans="1:327" x14ac:dyDescent="0.25">
      <c r="A543" s="2" t="s">
        <v>1423</v>
      </c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>
        <v>1</v>
      </c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>
        <v>1</v>
      </c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  <c r="JW543" s="3"/>
      <c r="JX543" s="3"/>
      <c r="JY543" s="3"/>
      <c r="JZ543" s="3"/>
      <c r="KA543" s="3"/>
      <c r="KB543" s="3"/>
      <c r="KC543" s="3"/>
      <c r="KD543" s="3"/>
      <c r="KE543" s="3"/>
      <c r="KF543" s="3"/>
      <c r="KG543" s="3"/>
      <c r="KH543" s="3"/>
      <c r="KI543" s="3"/>
      <c r="KJ543" s="3"/>
      <c r="KK543" s="3"/>
      <c r="KL543" s="3"/>
      <c r="KM543" s="3"/>
      <c r="KN543" s="3"/>
      <c r="KO543" s="3"/>
      <c r="KP543" s="3"/>
      <c r="KQ543" s="3"/>
      <c r="KR543" s="3"/>
      <c r="KS543" s="3"/>
      <c r="KT543" s="3"/>
      <c r="KU543" s="3"/>
      <c r="KV543" s="3"/>
      <c r="KW543" s="3"/>
      <c r="KX543" s="3"/>
      <c r="KY543" s="3"/>
      <c r="KZ543" s="3"/>
      <c r="LA543" s="3"/>
      <c r="LB543" s="3"/>
      <c r="LC543" s="3"/>
      <c r="LD543" s="3"/>
      <c r="LE543" s="3"/>
      <c r="LF543" s="3"/>
      <c r="LG543" s="3"/>
      <c r="LH543" s="3"/>
      <c r="LI543" s="3"/>
      <c r="LJ543" s="3"/>
      <c r="LK543" s="3"/>
      <c r="LL543" s="3"/>
      <c r="LM543" s="3"/>
      <c r="LN543" s="3"/>
      <c r="LO543" s="3">
        <v>2</v>
      </c>
    </row>
    <row r="544" spans="1:327" x14ac:dyDescent="0.25">
      <c r="A544" s="2" t="s">
        <v>1425</v>
      </c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>
        <v>1</v>
      </c>
      <c r="GF544" s="3"/>
      <c r="GG544" s="3"/>
      <c r="GH544" s="3"/>
      <c r="GI544" s="3"/>
      <c r="GJ544" s="3"/>
      <c r="GK544" s="3"/>
      <c r="GL544" s="3"/>
      <c r="GM544" s="3"/>
      <c r="GN544" s="3"/>
      <c r="GO544" s="3">
        <v>1</v>
      </c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>
        <v>1</v>
      </c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>
        <v>1</v>
      </c>
      <c r="JP544" s="3"/>
      <c r="JQ544" s="3"/>
      <c r="JR544" s="3"/>
      <c r="JS544" s="3"/>
      <c r="JT544" s="3"/>
      <c r="JU544" s="3"/>
      <c r="JV544" s="3"/>
      <c r="JW544" s="3"/>
      <c r="JX544" s="3"/>
      <c r="JY544" s="3"/>
      <c r="JZ544" s="3"/>
      <c r="KA544" s="3"/>
      <c r="KB544" s="3"/>
      <c r="KC544" s="3"/>
      <c r="KD544" s="3"/>
      <c r="KE544" s="3"/>
      <c r="KF544" s="3"/>
      <c r="KG544" s="3"/>
      <c r="KH544" s="3"/>
      <c r="KI544" s="3"/>
      <c r="KJ544" s="3"/>
      <c r="KK544" s="3"/>
      <c r="KL544" s="3"/>
      <c r="KM544" s="3"/>
      <c r="KN544" s="3"/>
      <c r="KO544" s="3"/>
      <c r="KP544" s="3"/>
      <c r="KQ544" s="3"/>
      <c r="KR544" s="3"/>
      <c r="KS544" s="3"/>
      <c r="KT544" s="3"/>
      <c r="KU544" s="3"/>
      <c r="KV544" s="3"/>
      <c r="KW544" s="3"/>
      <c r="KX544" s="3"/>
      <c r="KY544" s="3"/>
      <c r="KZ544" s="3"/>
      <c r="LA544" s="3"/>
      <c r="LB544" s="3"/>
      <c r="LC544" s="3"/>
      <c r="LD544" s="3"/>
      <c r="LE544" s="3"/>
      <c r="LF544" s="3"/>
      <c r="LG544" s="3"/>
      <c r="LH544" s="3"/>
      <c r="LI544" s="3"/>
      <c r="LJ544" s="3"/>
      <c r="LK544" s="3"/>
      <c r="LL544" s="3"/>
      <c r="LM544" s="3"/>
      <c r="LN544" s="3"/>
      <c r="LO544" s="3">
        <v>4</v>
      </c>
    </row>
    <row r="545" spans="1:327" x14ac:dyDescent="0.25">
      <c r="A545" s="2" t="s">
        <v>1427</v>
      </c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>
        <v>1</v>
      </c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>
        <v>1</v>
      </c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>
        <v>1</v>
      </c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  <c r="JW545" s="3"/>
      <c r="JX545" s="3"/>
      <c r="JY545" s="3"/>
      <c r="JZ545" s="3"/>
      <c r="KA545" s="3"/>
      <c r="KB545" s="3"/>
      <c r="KC545" s="3"/>
      <c r="KD545" s="3"/>
      <c r="KE545" s="3"/>
      <c r="KF545" s="3"/>
      <c r="KG545" s="3"/>
      <c r="KH545" s="3"/>
      <c r="KI545" s="3"/>
      <c r="KJ545" s="3"/>
      <c r="KK545" s="3"/>
      <c r="KL545" s="3"/>
      <c r="KM545" s="3"/>
      <c r="KN545" s="3"/>
      <c r="KO545" s="3"/>
      <c r="KP545" s="3"/>
      <c r="KQ545" s="3">
        <v>1</v>
      </c>
      <c r="KR545" s="3"/>
      <c r="KS545" s="3"/>
      <c r="KT545" s="3"/>
      <c r="KU545" s="3"/>
      <c r="KV545" s="3"/>
      <c r="KW545" s="3"/>
      <c r="KX545" s="3"/>
      <c r="KY545" s="3"/>
      <c r="KZ545" s="3"/>
      <c r="LA545" s="3"/>
      <c r="LB545" s="3"/>
      <c r="LC545" s="3"/>
      <c r="LD545" s="3"/>
      <c r="LE545" s="3"/>
      <c r="LF545" s="3"/>
      <c r="LG545" s="3"/>
      <c r="LH545" s="3"/>
      <c r="LI545" s="3"/>
      <c r="LJ545" s="3"/>
      <c r="LK545" s="3"/>
      <c r="LL545" s="3"/>
      <c r="LM545" s="3"/>
      <c r="LN545" s="3"/>
      <c r="LO545" s="3">
        <v>4</v>
      </c>
    </row>
    <row r="546" spans="1:327" x14ac:dyDescent="0.25">
      <c r="A546" s="2" t="s">
        <v>1430</v>
      </c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>
        <v>1</v>
      </c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>
        <v>1</v>
      </c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>
        <v>1</v>
      </c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  <c r="JW546" s="3"/>
      <c r="JX546" s="3"/>
      <c r="JY546" s="3"/>
      <c r="JZ546" s="3"/>
      <c r="KA546" s="3"/>
      <c r="KB546" s="3"/>
      <c r="KC546" s="3"/>
      <c r="KD546" s="3"/>
      <c r="KE546" s="3"/>
      <c r="KF546" s="3"/>
      <c r="KG546" s="3"/>
      <c r="KH546" s="3"/>
      <c r="KI546" s="3"/>
      <c r="KJ546" s="3"/>
      <c r="KK546" s="3"/>
      <c r="KL546" s="3"/>
      <c r="KM546" s="3"/>
      <c r="KN546" s="3"/>
      <c r="KO546" s="3"/>
      <c r="KP546" s="3"/>
      <c r="KQ546" s="3"/>
      <c r="KR546" s="3"/>
      <c r="KS546" s="3"/>
      <c r="KT546" s="3"/>
      <c r="KU546" s="3"/>
      <c r="KV546" s="3"/>
      <c r="KW546" s="3"/>
      <c r="KX546" s="3"/>
      <c r="KY546" s="3"/>
      <c r="KZ546" s="3"/>
      <c r="LA546" s="3"/>
      <c r="LB546" s="3"/>
      <c r="LC546" s="3"/>
      <c r="LD546" s="3"/>
      <c r="LE546" s="3"/>
      <c r="LF546" s="3"/>
      <c r="LG546" s="3"/>
      <c r="LH546" s="3"/>
      <c r="LI546" s="3"/>
      <c r="LJ546" s="3"/>
      <c r="LK546" s="3"/>
      <c r="LL546" s="3"/>
      <c r="LM546" s="3"/>
      <c r="LN546" s="3"/>
      <c r="LO546" s="3">
        <v>3</v>
      </c>
    </row>
    <row r="547" spans="1:327" x14ac:dyDescent="0.25">
      <c r="A547" s="2" t="s">
        <v>1432</v>
      </c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>
        <v>1</v>
      </c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>
        <v>1</v>
      </c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  <c r="JW547" s="3"/>
      <c r="JX547" s="3"/>
      <c r="JY547" s="3"/>
      <c r="JZ547" s="3"/>
      <c r="KA547" s="3"/>
      <c r="KB547" s="3"/>
      <c r="KC547" s="3"/>
      <c r="KD547" s="3"/>
      <c r="KE547" s="3"/>
      <c r="KF547" s="3"/>
      <c r="KG547" s="3"/>
      <c r="KH547" s="3"/>
      <c r="KI547" s="3"/>
      <c r="KJ547" s="3"/>
      <c r="KK547" s="3"/>
      <c r="KL547" s="3"/>
      <c r="KM547" s="3"/>
      <c r="KN547" s="3"/>
      <c r="KO547" s="3"/>
      <c r="KP547" s="3"/>
      <c r="KQ547" s="3"/>
      <c r="KR547" s="3"/>
      <c r="KS547" s="3"/>
      <c r="KT547" s="3"/>
      <c r="KU547" s="3"/>
      <c r="KV547" s="3"/>
      <c r="KW547" s="3"/>
      <c r="KX547" s="3"/>
      <c r="KY547" s="3"/>
      <c r="KZ547" s="3"/>
      <c r="LA547" s="3"/>
      <c r="LB547" s="3"/>
      <c r="LC547" s="3"/>
      <c r="LD547" s="3"/>
      <c r="LE547" s="3"/>
      <c r="LF547" s="3"/>
      <c r="LG547" s="3"/>
      <c r="LH547" s="3"/>
      <c r="LI547" s="3"/>
      <c r="LJ547" s="3"/>
      <c r="LK547" s="3"/>
      <c r="LL547" s="3"/>
      <c r="LM547" s="3"/>
      <c r="LN547" s="3"/>
      <c r="LO547" s="3">
        <v>2</v>
      </c>
    </row>
    <row r="548" spans="1:327" x14ac:dyDescent="0.25">
      <c r="A548" s="2" t="s">
        <v>1434</v>
      </c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>
        <v>1</v>
      </c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>
        <v>1</v>
      </c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>
        <v>1</v>
      </c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>
        <v>1</v>
      </c>
      <c r="JP548" s="3"/>
      <c r="JQ548" s="3"/>
      <c r="JR548" s="3"/>
      <c r="JS548" s="3"/>
      <c r="JT548" s="3"/>
      <c r="JU548" s="3"/>
      <c r="JV548" s="3"/>
      <c r="JW548" s="3"/>
      <c r="JX548" s="3"/>
      <c r="JY548" s="3"/>
      <c r="JZ548" s="3"/>
      <c r="KA548" s="3"/>
      <c r="KB548" s="3"/>
      <c r="KC548" s="3"/>
      <c r="KD548" s="3"/>
      <c r="KE548" s="3"/>
      <c r="KF548" s="3"/>
      <c r="KG548" s="3"/>
      <c r="KH548" s="3"/>
      <c r="KI548" s="3"/>
      <c r="KJ548" s="3"/>
      <c r="KK548" s="3"/>
      <c r="KL548" s="3"/>
      <c r="KM548" s="3"/>
      <c r="KN548" s="3"/>
      <c r="KO548" s="3"/>
      <c r="KP548" s="3"/>
      <c r="KQ548" s="3"/>
      <c r="KR548" s="3"/>
      <c r="KS548" s="3"/>
      <c r="KT548" s="3"/>
      <c r="KU548" s="3"/>
      <c r="KV548" s="3"/>
      <c r="KW548" s="3"/>
      <c r="KX548" s="3"/>
      <c r="KY548" s="3"/>
      <c r="KZ548" s="3"/>
      <c r="LA548" s="3"/>
      <c r="LB548" s="3"/>
      <c r="LC548" s="3"/>
      <c r="LD548" s="3"/>
      <c r="LE548" s="3"/>
      <c r="LF548" s="3"/>
      <c r="LG548" s="3"/>
      <c r="LH548" s="3"/>
      <c r="LI548" s="3"/>
      <c r="LJ548" s="3"/>
      <c r="LK548" s="3"/>
      <c r="LL548" s="3"/>
      <c r="LM548" s="3"/>
      <c r="LN548" s="3"/>
      <c r="LO548" s="3">
        <v>4</v>
      </c>
    </row>
    <row r="549" spans="1:327" x14ac:dyDescent="0.25">
      <c r="A549" s="2" t="s">
        <v>1436</v>
      </c>
      <c r="B549" s="3"/>
      <c r="C549" s="3"/>
      <c r="D549" s="3"/>
      <c r="E549" s="3"/>
      <c r="F549" s="3"/>
      <c r="G549" s="3">
        <v>1</v>
      </c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>
        <v>1</v>
      </c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>
        <v>1</v>
      </c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>
        <v>3</v>
      </c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>
        <v>1</v>
      </c>
      <c r="JE549" s="3"/>
      <c r="JF549" s="3"/>
      <c r="JG549" s="3"/>
      <c r="JH549" s="3"/>
      <c r="JI549" s="3"/>
      <c r="JJ549" s="3"/>
      <c r="JK549" s="3"/>
      <c r="JL549" s="3"/>
      <c r="JM549" s="3"/>
      <c r="JN549" s="3">
        <v>2</v>
      </c>
      <c r="JO549" s="3"/>
      <c r="JP549" s="3"/>
      <c r="JQ549" s="3"/>
      <c r="JR549" s="3"/>
      <c r="JS549" s="3"/>
      <c r="JT549" s="3"/>
      <c r="JU549" s="3"/>
      <c r="JV549" s="3"/>
      <c r="JW549" s="3"/>
      <c r="JX549" s="3"/>
      <c r="JY549" s="3"/>
      <c r="JZ549" s="3"/>
      <c r="KA549" s="3"/>
      <c r="KB549" s="3"/>
      <c r="KC549" s="3"/>
      <c r="KD549" s="3"/>
      <c r="KE549" s="3"/>
      <c r="KF549" s="3"/>
      <c r="KG549" s="3"/>
      <c r="KH549" s="3"/>
      <c r="KI549" s="3"/>
      <c r="KJ549" s="3"/>
      <c r="KK549" s="3"/>
      <c r="KL549" s="3"/>
      <c r="KM549" s="3"/>
      <c r="KN549" s="3"/>
      <c r="KO549" s="3"/>
      <c r="KP549" s="3"/>
      <c r="KQ549" s="3"/>
      <c r="KR549" s="3"/>
      <c r="KS549" s="3"/>
      <c r="KT549" s="3"/>
      <c r="KU549" s="3"/>
      <c r="KV549" s="3"/>
      <c r="KW549" s="3"/>
      <c r="KX549" s="3"/>
      <c r="KY549" s="3"/>
      <c r="KZ549" s="3"/>
      <c r="LA549" s="3"/>
      <c r="LB549" s="3"/>
      <c r="LC549" s="3"/>
      <c r="LD549" s="3"/>
      <c r="LE549" s="3"/>
      <c r="LF549" s="3"/>
      <c r="LG549" s="3"/>
      <c r="LH549" s="3"/>
      <c r="LI549" s="3"/>
      <c r="LJ549" s="3"/>
      <c r="LK549" s="3"/>
      <c r="LL549" s="3"/>
      <c r="LM549" s="3"/>
      <c r="LN549" s="3"/>
      <c r="LO549" s="3">
        <v>9</v>
      </c>
    </row>
    <row r="550" spans="1:327" x14ac:dyDescent="0.25">
      <c r="A550" s="2" t="s">
        <v>1441</v>
      </c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>
        <v>1</v>
      </c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  <c r="JW550" s="3"/>
      <c r="JX550" s="3"/>
      <c r="JY550" s="3"/>
      <c r="JZ550" s="3"/>
      <c r="KA550" s="3"/>
      <c r="KB550" s="3"/>
      <c r="KC550" s="3"/>
      <c r="KD550" s="3"/>
      <c r="KE550" s="3"/>
      <c r="KF550" s="3"/>
      <c r="KG550" s="3"/>
      <c r="KH550" s="3"/>
      <c r="KI550" s="3"/>
      <c r="KJ550" s="3"/>
      <c r="KK550" s="3"/>
      <c r="KL550" s="3"/>
      <c r="KM550" s="3"/>
      <c r="KN550" s="3"/>
      <c r="KO550" s="3"/>
      <c r="KP550" s="3"/>
      <c r="KQ550" s="3"/>
      <c r="KR550" s="3"/>
      <c r="KS550" s="3"/>
      <c r="KT550" s="3"/>
      <c r="KU550" s="3"/>
      <c r="KV550" s="3"/>
      <c r="KW550" s="3"/>
      <c r="KX550" s="3"/>
      <c r="KY550" s="3"/>
      <c r="KZ550" s="3"/>
      <c r="LA550" s="3"/>
      <c r="LB550" s="3"/>
      <c r="LC550" s="3"/>
      <c r="LD550" s="3"/>
      <c r="LE550" s="3"/>
      <c r="LF550" s="3"/>
      <c r="LG550" s="3"/>
      <c r="LH550" s="3"/>
      <c r="LI550" s="3"/>
      <c r="LJ550" s="3"/>
      <c r="LK550" s="3"/>
      <c r="LL550" s="3"/>
      <c r="LM550" s="3"/>
      <c r="LN550" s="3"/>
      <c r="LO550" s="3">
        <v>1</v>
      </c>
    </row>
    <row r="551" spans="1:327" x14ac:dyDescent="0.25">
      <c r="A551" s="2" t="s">
        <v>1443</v>
      </c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>
        <v>1</v>
      </c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>
        <v>1</v>
      </c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>
        <v>1</v>
      </c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  <c r="JW551" s="3"/>
      <c r="JX551" s="3"/>
      <c r="JY551" s="3"/>
      <c r="JZ551" s="3"/>
      <c r="KA551" s="3"/>
      <c r="KB551" s="3"/>
      <c r="KC551" s="3"/>
      <c r="KD551" s="3"/>
      <c r="KE551" s="3"/>
      <c r="KF551" s="3"/>
      <c r="KG551" s="3"/>
      <c r="KH551" s="3"/>
      <c r="KI551" s="3"/>
      <c r="KJ551" s="3"/>
      <c r="KK551" s="3"/>
      <c r="KL551" s="3"/>
      <c r="KM551" s="3"/>
      <c r="KN551" s="3"/>
      <c r="KO551" s="3"/>
      <c r="KP551" s="3"/>
      <c r="KQ551" s="3"/>
      <c r="KR551" s="3"/>
      <c r="KS551" s="3"/>
      <c r="KT551" s="3"/>
      <c r="KU551" s="3"/>
      <c r="KV551" s="3"/>
      <c r="KW551" s="3"/>
      <c r="KX551" s="3"/>
      <c r="KY551" s="3"/>
      <c r="KZ551" s="3"/>
      <c r="LA551" s="3"/>
      <c r="LB551" s="3"/>
      <c r="LC551" s="3"/>
      <c r="LD551" s="3"/>
      <c r="LE551" s="3"/>
      <c r="LF551" s="3">
        <v>1</v>
      </c>
      <c r="LG551" s="3"/>
      <c r="LH551" s="3"/>
      <c r="LI551" s="3"/>
      <c r="LJ551" s="3"/>
      <c r="LK551" s="3"/>
      <c r="LL551" s="3"/>
      <c r="LM551" s="3"/>
      <c r="LN551" s="3"/>
      <c r="LO551" s="3">
        <v>4</v>
      </c>
    </row>
    <row r="552" spans="1:327" x14ac:dyDescent="0.25">
      <c r="A552" s="2" t="s">
        <v>1445</v>
      </c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>
        <v>1</v>
      </c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  <c r="JW552" s="3"/>
      <c r="JX552" s="3"/>
      <c r="JY552" s="3"/>
      <c r="JZ552" s="3"/>
      <c r="KA552" s="3"/>
      <c r="KB552" s="3"/>
      <c r="KC552" s="3"/>
      <c r="KD552" s="3"/>
      <c r="KE552" s="3"/>
      <c r="KF552" s="3"/>
      <c r="KG552" s="3"/>
      <c r="KH552" s="3"/>
      <c r="KI552" s="3"/>
      <c r="KJ552" s="3"/>
      <c r="KK552" s="3"/>
      <c r="KL552" s="3"/>
      <c r="KM552" s="3"/>
      <c r="KN552" s="3"/>
      <c r="KO552" s="3"/>
      <c r="KP552" s="3"/>
      <c r="KQ552" s="3">
        <v>1</v>
      </c>
      <c r="KR552" s="3"/>
      <c r="KS552" s="3"/>
      <c r="KT552" s="3"/>
      <c r="KU552" s="3"/>
      <c r="KV552" s="3"/>
      <c r="KW552" s="3"/>
      <c r="KX552" s="3"/>
      <c r="KY552" s="3"/>
      <c r="KZ552" s="3"/>
      <c r="LA552" s="3"/>
      <c r="LB552" s="3"/>
      <c r="LC552" s="3"/>
      <c r="LD552" s="3"/>
      <c r="LE552" s="3"/>
      <c r="LF552" s="3"/>
      <c r="LG552" s="3"/>
      <c r="LH552" s="3"/>
      <c r="LI552" s="3"/>
      <c r="LJ552" s="3"/>
      <c r="LK552" s="3"/>
      <c r="LL552" s="3"/>
      <c r="LM552" s="3"/>
      <c r="LN552" s="3"/>
      <c r="LO552" s="3">
        <v>2</v>
      </c>
    </row>
    <row r="553" spans="1:327" x14ac:dyDescent="0.25">
      <c r="A553" s="2" t="s">
        <v>1447</v>
      </c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>
        <v>1</v>
      </c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>
        <v>1</v>
      </c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  <c r="JW553" s="3"/>
      <c r="JX553" s="3"/>
      <c r="JY553" s="3"/>
      <c r="JZ553" s="3"/>
      <c r="KA553" s="3"/>
      <c r="KB553" s="3"/>
      <c r="KC553" s="3"/>
      <c r="KD553" s="3"/>
      <c r="KE553" s="3"/>
      <c r="KF553" s="3"/>
      <c r="KG553" s="3"/>
      <c r="KH553" s="3"/>
      <c r="KI553" s="3"/>
      <c r="KJ553" s="3"/>
      <c r="KK553" s="3"/>
      <c r="KL553" s="3"/>
      <c r="KM553" s="3"/>
      <c r="KN553" s="3"/>
      <c r="KO553" s="3"/>
      <c r="KP553" s="3"/>
      <c r="KQ553" s="3"/>
      <c r="KR553" s="3"/>
      <c r="KS553" s="3"/>
      <c r="KT553" s="3"/>
      <c r="KU553" s="3"/>
      <c r="KV553" s="3"/>
      <c r="KW553" s="3"/>
      <c r="KX553" s="3"/>
      <c r="KY553" s="3"/>
      <c r="KZ553" s="3"/>
      <c r="LA553" s="3"/>
      <c r="LB553" s="3"/>
      <c r="LC553" s="3"/>
      <c r="LD553" s="3"/>
      <c r="LE553" s="3"/>
      <c r="LF553" s="3"/>
      <c r="LG553" s="3"/>
      <c r="LH553" s="3"/>
      <c r="LI553" s="3"/>
      <c r="LJ553" s="3"/>
      <c r="LK553" s="3"/>
      <c r="LL553" s="3"/>
      <c r="LM553" s="3"/>
      <c r="LN553" s="3"/>
      <c r="LO553" s="3">
        <v>2</v>
      </c>
    </row>
    <row r="554" spans="1:327" x14ac:dyDescent="0.25">
      <c r="A554" s="2" t="s">
        <v>1450</v>
      </c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>
        <v>1</v>
      </c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>
        <v>1</v>
      </c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  <c r="JW554" s="3"/>
      <c r="JX554" s="3"/>
      <c r="JY554" s="3"/>
      <c r="JZ554" s="3"/>
      <c r="KA554" s="3"/>
      <c r="KB554" s="3"/>
      <c r="KC554" s="3"/>
      <c r="KD554" s="3"/>
      <c r="KE554" s="3"/>
      <c r="KF554" s="3"/>
      <c r="KG554" s="3"/>
      <c r="KH554" s="3"/>
      <c r="KI554" s="3"/>
      <c r="KJ554" s="3"/>
      <c r="KK554" s="3"/>
      <c r="KL554" s="3"/>
      <c r="KM554" s="3"/>
      <c r="KN554" s="3"/>
      <c r="KO554" s="3"/>
      <c r="KP554" s="3"/>
      <c r="KQ554" s="3"/>
      <c r="KR554" s="3"/>
      <c r="KS554" s="3"/>
      <c r="KT554" s="3"/>
      <c r="KU554" s="3"/>
      <c r="KV554" s="3"/>
      <c r="KW554" s="3"/>
      <c r="KX554" s="3"/>
      <c r="KY554" s="3"/>
      <c r="KZ554" s="3"/>
      <c r="LA554" s="3"/>
      <c r="LB554" s="3"/>
      <c r="LC554" s="3"/>
      <c r="LD554" s="3"/>
      <c r="LE554" s="3"/>
      <c r="LF554" s="3"/>
      <c r="LG554" s="3"/>
      <c r="LH554" s="3"/>
      <c r="LI554" s="3"/>
      <c r="LJ554" s="3"/>
      <c r="LK554" s="3"/>
      <c r="LL554" s="3"/>
      <c r="LM554" s="3"/>
      <c r="LN554" s="3"/>
      <c r="LO554" s="3">
        <v>2</v>
      </c>
    </row>
    <row r="555" spans="1:327" x14ac:dyDescent="0.25">
      <c r="A555" s="2" t="s">
        <v>1452</v>
      </c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>
        <v>1</v>
      </c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  <c r="JW555" s="3"/>
      <c r="JX555" s="3"/>
      <c r="JY555" s="3"/>
      <c r="JZ555" s="3"/>
      <c r="KA555" s="3"/>
      <c r="KB555" s="3"/>
      <c r="KC555" s="3"/>
      <c r="KD555" s="3"/>
      <c r="KE555" s="3"/>
      <c r="KF555" s="3"/>
      <c r="KG555" s="3"/>
      <c r="KH555" s="3"/>
      <c r="KI555" s="3"/>
      <c r="KJ555" s="3"/>
      <c r="KK555" s="3"/>
      <c r="KL555" s="3"/>
      <c r="KM555" s="3"/>
      <c r="KN555" s="3"/>
      <c r="KO555" s="3"/>
      <c r="KP555" s="3"/>
      <c r="KQ555" s="3"/>
      <c r="KR555" s="3"/>
      <c r="KS555" s="3"/>
      <c r="KT555" s="3"/>
      <c r="KU555" s="3"/>
      <c r="KV555" s="3">
        <v>1</v>
      </c>
      <c r="KW555" s="3"/>
      <c r="KX555" s="3"/>
      <c r="KY555" s="3"/>
      <c r="KZ555" s="3"/>
      <c r="LA555" s="3"/>
      <c r="LB555" s="3"/>
      <c r="LC555" s="3"/>
      <c r="LD555" s="3"/>
      <c r="LE555" s="3"/>
      <c r="LF555" s="3"/>
      <c r="LG555" s="3"/>
      <c r="LH555" s="3"/>
      <c r="LI555" s="3"/>
      <c r="LJ555" s="3"/>
      <c r="LK555" s="3"/>
      <c r="LL555" s="3"/>
      <c r="LM555" s="3"/>
      <c r="LN555" s="3"/>
      <c r="LO555" s="3">
        <v>2</v>
      </c>
    </row>
    <row r="556" spans="1:327" x14ac:dyDescent="0.25">
      <c r="A556" s="2" t="s">
        <v>1454</v>
      </c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>
        <v>1</v>
      </c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  <c r="JW556" s="3"/>
      <c r="JX556" s="3"/>
      <c r="JY556" s="3"/>
      <c r="JZ556" s="3"/>
      <c r="KA556" s="3"/>
      <c r="KB556" s="3"/>
      <c r="KC556" s="3"/>
      <c r="KD556" s="3"/>
      <c r="KE556" s="3"/>
      <c r="KF556" s="3"/>
      <c r="KG556" s="3"/>
      <c r="KH556" s="3"/>
      <c r="KI556" s="3"/>
      <c r="KJ556" s="3"/>
      <c r="KK556" s="3"/>
      <c r="KL556" s="3"/>
      <c r="KM556" s="3"/>
      <c r="KN556" s="3"/>
      <c r="KO556" s="3"/>
      <c r="KP556" s="3"/>
      <c r="KQ556" s="3"/>
      <c r="KR556" s="3"/>
      <c r="KS556" s="3"/>
      <c r="KT556" s="3"/>
      <c r="KU556" s="3"/>
      <c r="KV556" s="3"/>
      <c r="KW556" s="3"/>
      <c r="KX556" s="3"/>
      <c r="KY556" s="3"/>
      <c r="KZ556" s="3"/>
      <c r="LA556" s="3"/>
      <c r="LB556" s="3"/>
      <c r="LC556" s="3"/>
      <c r="LD556" s="3"/>
      <c r="LE556" s="3"/>
      <c r="LF556" s="3"/>
      <c r="LG556" s="3"/>
      <c r="LH556" s="3"/>
      <c r="LI556" s="3"/>
      <c r="LJ556" s="3"/>
      <c r="LK556" s="3"/>
      <c r="LL556" s="3"/>
      <c r="LM556" s="3"/>
      <c r="LN556" s="3"/>
      <c r="LO556" s="3">
        <v>1</v>
      </c>
    </row>
    <row r="557" spans="1:327" x14ac:dyDescent="0.25">
      <c r="A557" s="2" t="s">
        <v>1456</v>
      </c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>
        <v>1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>
        <v>1</v>
      </c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>
        <v>2</v>
      </c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  <c r="JW557" s="3"/>
      <c r="JX557" s="3"/>
      <c r="JY557" s="3"/>
      <c r="JZ557" s="3"/>
      <c r="KA557" s="3"/>
      <c r="KB557" s="3"/>
      <c r="KC557" s="3"/>
      <c r="KD557" s="3"/>
      <c r="KE557" s="3"/>
      <c r="KF557" s="3"/>
      <c r="KG557" s="3"/>
      <c r="KH557" s="3"/>
      <c r="KI557" s="3"/>
      <c r="KJ557" s="3"/>
      <c r="KK557" s="3"/>
      <c r="KL557" s="3"/>
      <c r="KM557" s="3"/>
      <c r="KN557" s="3"/>
      <c r="KO557" s="3"/>
      <c r="KP557" s="3"/>
      <c r="KQ557" s="3"/>
      <c r="KR557" s="3"/>
      <c r="KS557" s="3"/>
      <c r="KT557" s="3"/>
      <c r="KU557" s="3"/>
      <c r="KV557" s="3"/>
      <c r="KW557" s="3"/>
      <c r="KX557" s="3"/>
      <c r="KY557" s="3"/>
      <c r="KZ557" s="3"/>
      <c r="LA557" s="3"/>
      <c r="LB557" s="3"/>
      <c r="LC557" s="3"/>
      <c r="LD557" s="3"/>
      <c r="LE557" s="3"/>
      <c r="LF557" s="3"/>
      <c r="LG557" s="3"/>
      <c r="LH557" s="3"/>
      <c r="LI557" s="3"/>
      <c r="LJ557" s="3"/>
      <c r="LK557" s="3"/>
      <c r="LL557" s="3"/>
      <c r="LM557" s="3"/>
      <c r="LN557" s="3"/>
      <c r="LO557" s="3">
        <v>4</v>
      </c>
    </row>
    <row r="558" spans="1:327" x14ac:dyDescent="0.25">
      <c r="A558" s="2" t="s">
        <v>1458</v>
      </c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>
        <v>1</v>
      </c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>
        <v>1</v>
      </c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>
        <v>3</v>
      </c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  <c r="JW558" s="3"/>
      <c r="JX558" s="3"/>
      <c r="JY558" s="3"/>
      <c r="JZ558" s="3"/>
      <c r="KA558" s="3"/>
      <c r="KB558" s="3"/>
      <c r="KC558" s="3"/>
      <c r="KD558" s="3"/>
      <c r="KE558" s="3"/>
      <c r="KF558" s="3"/>
      <c r="KG558" s="3"/>
      <c r="KH558" s="3"/>
      <c r="KI558" s="3"/>
      <c r="KJ558" s="3"/>
      <c r="KK558" s="3"/>
      <c r="KL558" s="3"/>
      <c r="KM558" s="3"/>
      <c r="KN558" s="3"/>
      <c r="KO558" s="3"/>
      <c r="KP558" s="3"/>
      <c r="KQ558" s="3"/>
      <c r="KR558" s="3"/>
      <c r="KS558" s="3"/>
      <c r="KT558" s="3"/>
      <c r="KU558" s="3"/>
      <c r="KV558" s="3"/>
      <c r="KW558" s="3"/>
      <c r="KX558" s="3"/>
      <c r="KY558" s="3"/>
      <c r="KZ558" s="3"/>
      <c r="LA558" s="3"/>
      <c r="LB558" s="3"/>
      <c r="LC558" s="3"/>
      <c r="LD558" s="3"/>
      <c r="LE558" s="3"/>
      <c r="LF558" s="3"/>
      <c r="LG558" s="3"/>
      <c r="LH558" s="3"/>
      <c r="LI558" s="3"/>
      <c r="LJ558" s="3"/>
      <c r="LK558" s="3"/>
      <c r="LL558" s="3"/>
      <c r="LM558" s="3"/>
      <c r="LN558" s="3"/>
      <c r="LO558" s="3">
        <v>5</v>
      </c>
    </row>
    <row r="559" spans="1:327" x14ac:dyDescent="0.25">
      <c r="A559" s="2" t="s">
        <v>1461</v>
      </c>
      <c r="B559" s="3"/>
      <c r="C559" s="3"/>
      <c r="D559" s="3"/>
      <c r="E559" s="3"/>
      <c r="F559" s="3"/>
      <c r="G559" s="3"/>
      <c r="H559" s="3">
        <v>1</v>
      </c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>
        <v>1</v>
      </c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>
        <v>1</v>
      </c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>
        <v>1</v>
      </c>
      <c r="JP559" s="3"/>
      <c r="JQ559" s="3"/>
      <c r="JR559" s="3"/>
      <c r="JS559" s="3"/>
      <c r="JT559" s="3"/>
      <c r="JU559" s="3"/>
      <c r="JV559" s="3"/>
      <c r="JW559" s="3"/>
      <c r="JX559" s="3"/>
      <c r="JY559" s="3"/>
      <c r="JZ559" s="3"/>
      <c r="KA559" s="3"/>
      <c r="KB559" s="3"/>
      <c r="KC559" s="3"/>
      <c r="KD559" s="3"/>
      <c r="KE559" s="3"/>
      <c r="KF559" s="3"/>
      <c r="KG559" s="3"/>
      <c r="KH559" s="3"/>
      <c r="KI559" s="3"/>
      <c r="KJ559" s="3"/>
      <c r="KK559" s="3"/>
      <c r="KL559" s="3"/>
      <c r="KM559" s="3"/>
      <c r="KN559" s="3"/>
      <c r="KO559" s="3"/>
      <c r="KP559" s="3"/>
      <c r="KQ559" s="3"/>
      <c r="KR559" s="3"/>
      <c r="KS559" s="3"/>
      <c r="KT559" s="3"/>
      <c r="KU559" s="3"/>
      <c r="KV559" s="3"/>
      <c r="KW559" s="3"/>
      <c r="KX559" s="3"/>
      <c r="KY559" s="3"/>
      <c r="KZ559" s="3"/>
      <c r="LA559" s="3"/>
      <c r="LB559" s="3"/>
      <c r="LC559" s="3"/>
      <c r="LD559" s="3"/>
      <c r="LE559" s="3"/>
      <c r="LF559" s="3"/>
      <c r="LG559" s="3"/>
      <c r="LH559" s="3"/>
      <c r="LI559" s="3"/>
      <c r="LJ559" s="3"/>
      <c r="LK559" s="3"/>
      <c r="LL559" s="3"/>
      <c r="LM559" s="3"/>
      <c r="LN559" s="3"/>
      <c r="LO559" s="3">
        <v>4</v>
      </c>
    </row>
    <row r="560" spans="1:327" x14ac:dyDescent="0.25">
      <c r="A560" s="2" t="s">
        <v>1464</v>
      </c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>
        <v>1</v>
      </c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>
        <v>1</v>
      </c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>
        <v>1</v>
      </c>
      <c r="IS560" s="3">
        <v>1</v>
      </c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>
        <v>1</v>
      </c>
      <c r="JP560" s="3"/>
      <c r="JQ560" s="3"/>
      <c r="JR560" s="3"/>
      <c r="JS560" s="3"/>
      <c r="JT560" s="3"/>
      <c r="JU560" s="3"/>
      <c r="JV560" s="3"/>
      <c r="JW560" s="3"/>
      <c r="JX560" s="3"/>
      <c r="JY560" s="3"/>
      <c r="JZ560" s="3"/>
      <c r="KA560" s="3"/>
      <c r="KB560" s="3"/>
      <c r="KC560" s="3"/>
      <c r="KD560" s="3"/>
      <c r="KE560" s="3"/>
      <c r="KF560" s="3"/>
      <c r="KG560" s="3"/>
      <c r="KH560" s="3"/>
      <c r="KI560" s="3"/>
      <c r="KJ560" s="3"/>
      <c r="KK560" s="3"/>
      <c r="KL560" s="3"/>
      <c r="KM560" s="3"/>
      <c r="KN560" s="3"/>
      <c r="KO560" s="3"/>
      <c r="KP560" s="3"/>
      <c r="KQ560" s="3"/>
      <c r="KR560" s="3"/>
      <c r="KS560" s="3"/>
      <c r="KT560" s="3"/>
      <c r="KU560" s="3"/>
      <c r="KV560" s="3"/>
      <c r="KW560" s="3"/>
      <c r="KX560" s="3"/>
      <c r="KY560" s="3"/>
      <c r="KZ560" s="3"/>
      <c r="LA560" s="3"/>
      <c r="LB560" s="3"/>
      <c r="LC560" s="3"/>
      <c r="LD560" s="3"/>
      <c r="LE560" s="3"/>
      <c r="LF560" s="3"/>
      <c r="LG560" s="3"/>
      <c r="LH560" s="3"/>
      <c r="LI560" s="3"/>
      <c r="LJ560" s="3"/>
      <c r="LK560" s="3"/>
      <c r="LL560" s="3"/>
      <c r="LM560" s="3"/>
      <c r="LN560" s="3"/>
      <c r="LO560" s="3">
        <v>5</v>
      </c>
    </row>
    <row r="561" spans="1:327" x14ac:dyDescent="0.25">
      <c r="A561" s="2" t="s">
        <v>1466</v>
      </c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>
        <v>1</v>
      </c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>
        <v>1</v>
      </c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>
        <v>1</v>
      </c>
      <c r="JP561" s="3"/>
      <c r="JQ561" s="3"/>
      <c r="JR561" s="3"/>
      <c r="JS561" s="3"/>
      <c r="JT561" s="3"/>
      <c r="JU561" s="3"/>
      <c r="JV561" s="3"/>
      <c r="JW561" s="3"/>
      <c r="JX561" s="3"/>
      <c r="JY561" s="3"/>
      <c r="JZ561" s="3"/>
      <c r="KA561" s="3"/>
      <c r="KB561" s="3"/>
      <c r="KC561" s="3"/>
      <c r="KD561" s="3"/>
      <c r="KE561" s="3"/>
      <c r="KF561" s="3"/>
      <c r="KG561" s="3"/>
      <c r="KH561" s="3"/>
      <c r="KI561" s="3"/>
      <c r="KJ561" s="3"/>
      <c r="KK561" s="3"/>
      <c r="KL561" s="3"/>
      <c r="KM561" s="3"/>
      <c r="KN561" s="3"/>
      <c r="KO561" s="3"/>
      <c r="KP561" s="3"/>
      <c r="KQ561" s="3"/>
      <c r="KR561" s="3"/>
      <c r="KS561" s="3"/>
      <c r="KT561" s="3"/>
      <c r="KU561" s="3"/>
      <c r="KV561" s="3"/>
      <c r="KW561" s="3"/>
      <c r="KX561" s="3"/>
      <c r="KY561" s="3"/>
      <c r="KZ561" s="3"/>
      <c r="LA561" s="3"/>
      <c r="LB561" s="3"/>
      <c r="LC561" s="3"/>
      <c r="LD561" s="3"/>
      <c r="LE561" s="3"/>
      <c r="LF561" s="3"/>
      <c r="LG561" s="3"/>
      <c r="LH561" s="3"/>
      <c r="LI561" s="3"/>
      <c r="LJ561" s="3"/>
      <c r="LK561" s="3"/>
      <c r="LL561" s="3"/>
      <c r="LM561" s="3"/>
      <c r="LN561" s="3"/>
      <c r="LO561" s="3">
        <v>3</v>
      </c>
    </row>
    <row r="562" spans="1:327" x14ac:dyDescent="0.25">
      <c r="A562" s="2" t="s">
        <v>1468</v>
      </c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>
        <v>1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>
        <v>1</v>
      </c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>
        <v>1</v>
      </c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  <c r="JW562" s="3"/>
      <c r="JX562" s="3"/>
      <c r="JY562" s="3"/>
      <c r="JZ562" s="3"/>
      <c r="KA562" s="3"/>
      <c r="KB562" s="3"/>
      <c r="KC562" s="3"/>
      <c r="KD562" s="3"/>
      <c r="KE562" s="3"/>
      <c r="KF562" s="3"/>
      <c r="KG562" s="3"/>
      <c r="KH562" s="3"/>
      <c r="KI562" s="3"/>
      <c r="KJ562" s="3"/>
      <c r="KK562" s="3"/>
      <c r="KL562" s="3"/>
      <c r="KM562" s="3"/>
      <c r="KN562" s="3"/>
      <c r="KO562" s="3"/>
      <c r="KP562" s="3"/>
      <c r="KQ562" s="3"/>
      <c r="KR562" s="3"/>
      <c r="KS562" s="3"/>
      <c r="KT562" s="3"/>
      <c r="KU562" s="3"/>
      <c r="KV562" s="3"/>
      <c r="KW562" s="3"/>
      <c r="KX562" s="3"/>
      <c r="KY562" s="3"/>
      <c r="KZ562" s="3"/>
      <c r="LA562" s="3"/>
      <c r="LB562" s="3"/>
      <c r="LC562" s="3"/>
      <c r="LD562" s="3"/>
      <c r="LE562" s="3"/>
      <c r="LF562" s="3"/>
      <c r="LG562" s="3"/>
      <c r="LH562" s="3"/>
      <c r="LI562" s="3"/>
      <c r="LJ562" s="3"/>
      <c r="LK562" s="3"/>
      <c r="LL562" s="3"/>
      <c r="LM562" s="3"/>
      <c r="LN562" s="3"/>
      <c r="LO562" s="3">
        <v>3</v>
      </c>
    </row>
    <row r="563" spans="1:327" x14ac:dyDescent="0.25">
      <c r="A563" s="2" t="s">
        <v>1470</v>
      </c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>
        <v>1</v>
      </c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>
        <v>1</v>
      </c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>
        <v>1</v>
      </c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  <c r="JW563" s="3"/>
      <c r="JX563" s="3"/>
      <c r="JY563" s="3"/>
      <c r="JZ563" s="3"/>
      <c r="KA563" s="3"/>
      <c r="KB563" s="3"/>
      <c r="KC563" s="3"/>
      <c r="KD563" s="3"/>
      <c r="KE563" s="3"/>
      <c r="KF563" s="3"/>
      <c r="KG563" s="3"/>
      <c r="KH563" s="3"/>
      <c r="KI563" s="3"/>
      <c r="KJ563" s="3"/>
      <c r="KK563" s="3"/>
      <c r="KL563" s="3"/>
      <c r="KM563" s="3"/>
      <c r="KN563" s="3"/>
      <c r="KO563" s="3"/>
      <c r="KP563" s="3"/>
      <c r="KQ563" s="3"/>
      <c r="KR563" s="3"/>
      <c r="KS563" s="3"/>
      <c r="KT563" s="3"/>
      <c r="KU563" s="3"/>
      <c r="KV563" s="3"/>
      <c r="KW563" s="3"/>
      <c r="KX563" s="3"/>
      <c r="KY563" s="3"/>
      <c r="KZ563" s="3"/>
      <c r="LA563" s="3"/>
      <c r="LB563" s="3"/>
      <c r="LC563" s="3"/>
      <c r="LD563" s="3"/>
      <c r="LE563" s="3"/>
      <c r="LF563" s="3">
        <v>1</v>
      </c>
      <c r="LG563" s="3"/>
      <c r="LH563" s="3"/>
      <c r="LI563" s="3"/>
      <c r="LJ563" s="3"/>
      <c r="LK563" s="3"/>
      <c r="LL563" s="3"/>
      <c r="LM563" s="3"/>
      <c r="LN563" s="3"/>
      <c r="LO563" s="3">
        <v>4</v>
      </c>
    </row>
    <row r="564" spans="1:327" x14ac:dyDescent="0.25">
      <c r="A564" s="2" t="s">
        <v>1472</v>
      </c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>
        <v>1</v>
      </c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>
        <v>1</v>
      </c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>
        <v>1</v>
      </c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  <c r="JW564" s="3"/>
      <c r="JX564" s="3"/>
      <c r="JY564" s="3"/>
      <c r="JZ564" s="3"/>
      <c r="KA564" s="3"/>
      <c r="KB564" s="3"/>
      <c r="KC564" s="3"/>
      <c r="KD564" s="3"/>
      <c r="KE564" s="3"/>
      <c r="KF564" s="3"/>
      <c r="KG564" s="3"/>
      <c r="KH564" s="3"/>
      <c r="KI564" s="3"/>
      <c r="KJ564" s="3"/>
      <c r="KK564" s="3"/>
      <c r="KL564" s="3"/>
      <c r="KM564" s="3"/>
      <c r="KN564" s="3"/>
      <c r="KO564" s="3"/>
      <c r="KP564" s="3"/>
      <c r="KQ564" s="3"/>
      <c r="KR564" s="3"/>
      <c r="KS564" s="3"/>
      <c r="KT564" s="3"/>
      <c r="KU564" s="3"/>
      <c r="KV564" s="3"/>
      <c r="KW564" s="3"/>
      <c r="KX564" s="3"/>
      <c r="KY564" s="3"/>
      <c r="KZ564" s="3"/>
      <c r="LA564" s="3"/>
      <c r="LB564" s="3"/>
      <c r="LC564" s="3"/>
      <c r="LD564" s="3"/>
      <c r="LE564" s="3"/>
      <c r="LF564" s="3">
        <v>1</v>
      </c>
      <c r="LG564" s="3"/>
      <c r="LH564" s="3"/>
      <c r="LI564" s="3"/>
      <c r="LJ564" s="3"/>
      <c r="LK564" s="3"/>
      <c r="LL564" s="3"/>
      <c r="LM564" s="3"/>
      <c r="LN564" s="3"/>
      <c r="LO564" s="3">
        <v>4</v>
      </c>
    </row>
    <row r="565" spans="1:327" x14ac:dyDescent="0.25">
      <c r="A565" s="2" t="s">
        <v>1474</v>
      </c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>
        <v>1</v>
      </c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>
        <v>1</v>
      </c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  <c r="JW565" s="3"/>
      <c r="JX565" s="3"/>
      <c r="JY565" s="3"/>
      <c r="JZ565" s="3"/>
      <c r="KA565" s="3"/>
      <c r="KB565" s="3"/>
      <c r="KC565" s="3"/>
      <c r="KD565" s="3"/>
      <c r="KE565" s="3"/>
      <c r="KF565" s="3"/>
      <c r="KG565" s="3"/>
      <c r="KH565" s="3"/>
      <c r="KI565" s="3"/>
      <c r="KJ565" s="3"/>
      <c r="KK565" s="3"/>
      <c r="KL565" s="3"/>
      <c r="KM565" s="3"/>
      <c r="KN565" s="3"/>
      <c r="KO565" s="3"/>
      <c r="KP565" s="3"/>
      <c r="KQ565" s="3"/>
      <c r="KR565" s="3"/>
      <c r="KS565" s="3"/>
      <c r="KT565" s="3"/>
      <c r="KU565" s="3"/>
      <c r="KV565" s="3"/>
      <c r="KW565" s="3"/>
      <c r="KX565" s="3"/>
      <c r="KY565" s="3"/>
      <c r="KZ565" s="3"/>
      <c r="LA565" s="3"/>
      <c r="LB565" s="3"/>
      <c r="LC565" s="3"/>
      <c r="LD565" s="3"/>
      <c r="LE565" s="3"/>
      <c r="LF565" s="3"/>
      <c r="LG565" s="3"/>
      <c r="LH565" s="3"/>
      <c r="LI565" s="3"/>
      <c r="LJ565" s="3"/>
      <c r="LK565" s="3"/>
      <c r="LL565" s="3"/>
      <c r="LM565" s="3"/>
      <c r="LN565" s="3"/>
      <c r="LO565" s="3">
        <v>2</v>
      </c>
    </row>
    <row r="566" spans="1:327" x14ac:dyDescent="0.25">
      <c r="A566" s="2" t="s">
        <v>1476</v>
      </c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>
        <v>1</v>
      </c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>
        <v>1</v>
      </c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>
        <v>1</v>
      </c>
      <c r="IS566" s="3">
        <v>1</v>
      </c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>
        <v>1</v>
      </c>
      <c r="JP566" s="3"/>
      <c r="JQ566" s="3"/>
      <c r="JR566" s="3"/>
      <c r="JS566" s="3"/>
      <c r="JT566" s="3"/>
      <c r="JU566" s="3"/>
      <c r="JV566" s="3"/>
      <c r="JW566" s="3"/>
      <c r="JX566" s="3"/>
      <c r="JY566" s="3"/>
      <c r="JZ566" s="3"/>
      <c r="KA566" s="3"/>
      <c r="KB566" s="3"/>
      <c r="KC566" s="3"/>
      <c r="KD566" s="3"/>
      <c r="KE566" s="3"/>
      <c r="KF566" s="3"/>
      <c r="KG566" s="3"/>
      <c r="KH566" s="3"/>
      <c r="KI566" s="3"/>
      <c r="KJ566" s="3"/>
      <c r="KK566" s="3"/>
      <c r="KL566" s="3"/>
      <c r="KM566" s="3"/>
      <c r="KN566" s="3"/>
      <c r="KO566" s="3"/>
      <c r="KP566" s="3"/>
      <c r="KQ566" s="3"/>
      <c r="KR566" s="3"/>
      <c r="KS566" s="3"/>
      <c r="KT566" s="3"/>
      <c r="KU566" s="3"/>
      <c r="KV566" s="3"/>
      <c r="KW566" s="3"/>
      <c r="KX566" s="3"/>
      <c r="KY566" s="3"/>
      <c r="KZ566" s="3"/>
      <c r="LA566" s="3"/>
      <c r="LB566" s="3"/>
      <c r="LC566" s="3"/>
      <c r="LD566" s="3"/>
      <c r="LE566" s="3"/>
      <c r="LF566" s="3"/>
      <c r="LG566" s="3"/>
      <c r="LH566" s="3"/>
      <c r="LI566" s="3"/>
      <c r="LJ566" s="3"/>
      <c r="LK566" s="3"/>
      <c r="LL566" s="3"/>
      <c r="LM566" s="3"/>
      <c r="LN566" s="3"/>
      <c r="LO566" s="3">
        <v>5</v>
      </c>
    </row>
    <row r="567" spans="1:327" x14ac:dyDescent="0.25">
      <c r="A567" s="2" t="s">
        <v>1478</v>
      </c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>
        <v>1</v>
      </c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  <c r="JW567" s="3"/>
      <c r="JX567" s="3"/>
      <c r="JY567" s="3"/>
      <c r="JZ567" s="3"/>
      <c r="KA567" s="3"/>
      <c r="KB567" s="3"/>
      <c r="KC567" s="3"/>
      <c r="KD567" s="3"/>
      <c r="KE567" s="3"/>
      <c r="KF567" s="3"/>
      <c r="KG567" s="3"/>
      <c r="KH567" s="3"/>
      <c r="KI567" s="3"/>
      <c r="KJ567" s="3"/>
      <c r="KK567" s="3"/>
      <c r="KL567" s="3"/>
      <c r="KM567" s="3"/>
      <c r="KN567" s="3"/>
      <c r="KO567" s="3"/>
      <c r="KP567" s="3"/>
      <c r="KQ567" s="3">
        <v>1</v>
      </c>
      <c r="KR567" s="3"/>
      <c r="KS567" s="3"/>
      <c r="KT567" s="3"/>
      <c r="KU567" s="3"/>
      <c r="KV567" s="3"/>
      <c r="KW567" s="3"/>
      <c r="KX567" s="3"/>
      <c r="KY567" s="3"/>
      <c r="KZ567" s="3"/>
      <c r="LA567" s="3"/>
      <c r="LB567" s="3"/>
      <c r="LC567" s="3"/>
      <c r="LD567" s="3"/>
      <c r="LE567" s="3"/>
      <c r="LF567" s="3"/>
      <c r="LG567" s="3"/>
      <c r="LH567" s="3"/>
      <c r="LI567" s="3"/>
      <c r="LJ567" s="3"/>
      <c r="LK567" s="3"/>
      <c r="LL567" s="3"/>
      <c r="LM567" s="3"/>
      <c r="LN567" s="3"/>
      <c r="LO567" s="3">
        <v>2</v>
      </c>
    </row>
    <row r="568" spans="1:327" x14ac:dyDescent="0.25">
      <c r="A568" s="2" t="s">
        <v>1480</v>
      </c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>
        <v>1</v>
      </c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>
        <v>1</v>
      </c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>
        <v>1</v>
      </c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  <c r="JW568" s="3"/>
      <c r="JX568" s="3"/>
      <c r="JY568" s="3"/>
      <c r="JZ568" s="3"/>
      <c r="KA568" s="3"/>
      <c r="KB568" s="3"/>
      <c r="KC568" s="3"/>
      <c r="KD568" s="3"/>
      <c r="KE568" s="3"/>
      <c r="KF568" s="3"/>
      <c r="KG568" s="3"/>
      <c r="KH568" s="3"/>
      <c r="KI568" s="3"/>
      <c r="KJ568" s="3"/>
      <c r="KK568" s="3"/>
      <c r="KL568" s="3"/>
      <c r="KM568" s="3"/>
      <c r="KN568" s="3"/>
      <c r="KO568" s="3"/>
      <c r="KP568" s="3"/>
      <c r="KQ568" s="3"/>
      <c r="KR568" s="3"/>
      <c r="KS568" s="3"/>
      <c r="KT568" s="3"/>
      <c r="KU568" s="3"/>
      <c r="KV568" s="3"/>
      <c r="KW568" s="3"/>
      <c r="KX568" s="3"/>
      <c r="KY568" s="3"/>
      <c r="KZ568" s="3"/>
      <c r="LA568" s="3"/>
      <c r="LB568" s="3"/>
      <c r="LC568" s="3"/>
      <c r="LD568" s="3"/>
      <c r="LE568" s="3"/>
      <c r="LF568" s="3">
        <v>1</v>
      </c>
      <c r="LG568" s="3"/>
      <c r="LH568" s="3"/>
      <c r="LI568" s="3"/>
      <c r="LJ568" s="3"/>
      <c r="LK568" s="3"/>
      <c r="LL568" s="3"/>
      <c r="LM568" s="3"/>
      <c r="LN568" s="3"/>
      <c r="LO568" s="3">
        <v>4</v>
      </c>
    </row>
    <row r="569" spans="1:327" x14ac:dyDescent="0.25">
      <c r="A569" s="2" t="s">
        <v>1482</v>
      </c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>
        <v>1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>
        <v>1</v>
      </c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>
        <v>1</v>
      </c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  <c r="JW569" s="3"/>
      <c r="JX569" s="3"/>
      <c r="JY569" s="3"/>
      <c r="JZ569" s="3"/>
      <c r="KA569" s="3"/>
      <c r="KB569" s="3"/>
      <c r="KC569" s="3"/>
      <c r="KD569" s="3"/>
      <c r="KE569" s="3"/>
      <c r="KF569" s="3"/>
      <c r="KG569" s="3"/>
      <c r="KH569" s="3"/>
      <c r="KI569" s="3"/>
      <c r="KJ569" s="3"/>
      <c r="KK569" s="3"/>
      <c r="KL569" s="3"/>
      <c r="KM569" s="3"/>
      <c r="KN569" s="3"/>
      <c r="KO569" s="3"/>
      <c r="KP569" s="3"/>
      <c r="KQ569" s="3"/>
      <c r="KR569" s="3"/>
      <c r="KS569" s="3"/>
      <c r="KT569" s="3"/>
      <c r="KU569" s="3"/>
      <c r="KV569" s="3"/>
      <c r="KW569" s="3"/>
      <c r="KX569" s="3"/>
      <c r="KY569" s="3"/>
      <c r="KZ569" s="3"/>
      <c r="LA569" s="3"/>
      <c r="LB569" s="3"/>
      <c r="LC569" s="3"/>
      <c r="LD569" s="3"/>
      <c r="LE569" s="3"/>
      <c r="LF569" s="3"/>
      <c r="LG569" s="3"/>
      <c r="LH569" s="3"/>
      <c r="LI569" s="3"/>
      <c r="LJ569" s="3"/>
      <c r="LK569" s="3"/>
      <c r="LL569" s="3"/>
      <c r="LM569" s="3"/>
      <c r="LN569" s="3"/>
      <c r="LO569" s="3">
        <v>3</v>
      </c>
    </row>
    <row r="570" spans="1:327" x14ac:dyDescent="0.25">
      <c r="A570" s="2" t="s">
        <v>1484</v>
      </c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>
        <v>1</v>
      </c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>
        <v>1</v>
      </c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  <c r="JW570" s="3"/>
      <c r="JX570" s="3"/>
      <c r="JY570" s="3"/>
      <c r="JZ570" s="3"/>
      <c r="KA570" s="3"/>
      <c r="KB570" s="3"/>
      <c r="KC570" s="3"/>
      <c r="KD570" s="3"/>
      <c r="KE570" s="3"/>
      <c r="KF570" s="3"/>
      <c r="KG570" s="3"/>
      <c r="KH570" s="3"/>
      <c r="KI570" s="3"/>
      <c r="KJ570" s="3"/>
      <c r="KK570" s="3"/>
      <c r="KL570" s="3"/>
      <c r="KM570" s="3"/>
      <c r="KN570" s="3"/>
      <c r="KO570" s="3"/>
      <c r="KP570" s="3"/>
      <c r="KQ570" s="3"/>
      <c r="KR570" s="3"/>
      <c r="KS570" s="3"/>
      <c r="KT570" s="3"/>
      <c r="KU570" s="3"/>
      <c r="KV570" s="3"/>
      <c r="KW570" s="3"/>
      <c r="KX570" s="3"/>
      <c r="KY570" s="3"/>
      <c r="KZ570" s="3"/>
      <c r="LA570" s="3"/>
      <c r="LB570" s="3"/>
      <c r="LC570" s="3"/>
      <c r="LD570" s="3"/>
      <c r="LE570" s="3"/>
      <c r="LF570" s="3"/>
      <c r="LG570" s="3"/>
      <c r="LH570" s="3"/>
      <c r="LI570" s="3"/>
      <c r="LJ570" s="3"/>
      <c r="LK570" s="3"/>
      <c r="LL570" s="3"/>
      <c r="LM570" s="3"/>
      <c r="LN570" s="3"/>
      <c r="LO570" s="3">
        <v>2</v>
      </c>
    </row>
    <row r="571" spans="1:327" x14ac:dyDescent="0.25">
      <c r="A571" s="2" t="s">
        <v>1486</v>
      </c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>
        <v>1</v>
      </c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>
        <v>1</v>
      </c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  <c r="JW571" s="3"/>
      <c r="JX571" s="3"/>
      <c r="JY571" s="3"/>
      <c r="JZ571" s="3"/>
      <c r="KA571" s="3"/>
      <c r="KB571" s="3"/>
      <c r="KC571" s="3"/>
      <c r="KD571" s="3"/>
      <c r="KE571" s="3"/>
      <c r="KF571" s="3"/>
      <c r="KG571" s="3"/>
      <c r="KH571" s="3"/>
      <c r="KI571" s="3"/>
      <c r="KJ571" s="3"/>
      <c r="KK571" s="3"/>
      <c r="KL571" s="3"/>
      <c r="KM571" s="3"/>
      <c r="KN571" s="3"/>
      <c r="KO571" s="3"/>
      <c r="KP571" s="3"/>
      <c r="KQ571" s="3"/>
      <c r="KR571" s="3"/>
      <c r="KS571" s="3"/>
      <c r="KT571" s="3"/>
      <c r="KU571" s="3"/>
      <c r="KV571" s="3"/>
      <c r="KW571" s="3"/>
      <c r="KX571" s="3"/>
      <c r="KY571" s="3"/>
      <c r="KZ571" s="3"/>
      <c r="LA571" s="3"/>
      <c r="LB571" s="3"/>
      <c r="LC571" s="3"/>
      <c r="LD571" s="3"/>
      <c r="LE571" s="3"/>
      <c r="LF571" s="3"/>
      <c r="LG571" s="3"/>
      <c r="LH571" s="3"/>
      <c r="LI571" s="3"/>
      <c r="LJ571" s="3"/>
      <c r="LK571" s="3"/>
      <c r="LL571" s="3"/>
      <c r="LM571" s="3"/>
      <c r="LN571" s="3"/>
      <c r="LO571" s="3">
        <v>2</v>
      </c>
    </row>
    <row r="572" spans="1:327" x14ac:dyDescent="0.25">
      <c r="A572" s="2" t="s">
        <v>1488</v>
      </c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>
        <v>1</v>
      </c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>
        <v>2</v>
      </c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>
        <v>1</v>
      </c>
      <c r="JP572" s="3"/>
      <c r="JQ572" s="3"/>
      <c r="JR572" s="3"/>
      <c r="JS572" s="3"/>
      <c r="JT572" s="3"/>
      <c r="JU572" s="3"/>
      <c r="JV572" s="3"/>
      <c r="JW572" s="3"/>
      <c r="JX572" s="3"/>
      <c r="JY572" s="3"/>
      <c r="JZ572" s="3"/>
      <c r="KA572" s="3"/>
      <c r="KB572" s="3"/>
      <c r="KC572" s="3"/>
      <c r="KD572" s="3"/>
      <c r="KE572" s="3"/>
      <c r="KF572" s="3"/>
      <c r="KG572" s="3"/>
      <c r="KH572" s="3"/>
      <c r="KI572" s="3"/>
      <c r="KJ572" s="3"/>
      <c r="KK572" s="3"/>
      <c r="KL572" s="3"/>
      <c r="KM572" s="3"/>
      <c r="KN572" s="3"/>
      <c r="KO572" s="3"/>
      <c r="KP572" s="3"/>
      <c r="KQ572" s="3"/>
      <c r="KR572" s="3"/>
      <c r="KS572" s="3"/>
      <c r="KT572" s="3"/>
      <c r="KU572" s="3"/>
      <c r="KV572" s="3"/>
      <c r="KW572" s="3"/>
      <c r="KX572" s="3"/>
      <c r="KY572" s="3"/>
      <c r="KZ572" s="3"/>
      <c r="LA572" s="3"/>
      <c r="LB572" s="3"/>
      <c r="LC572" s="3"/>
      <c r="LD572" s="3"/>
      <c r="LE572" s="3"/>
      <c r="LF572" s="3"/>
      <c r="LG572" s="3"/>
      <c r="LH572" s="3"/>
      <c r="LI572" s="3"/>
      <c r="LJ572" s="3"/>
      <c r="LK572" s="3"/>
      <c r="LL572" s="3"/>
      <c r="LM572" s="3"/>
      <c r="LN572" s="3"/>
      <c r="LO572" s="3">
        <v>4</v>
      </c>
    </row>
    <row r="573" spans="1:327" x14ac:dyDescent="0.25">
      <c r="A573" s="2" t="s">
        <v>1490</v>
      </c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>
        <v>1</v>
      </c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  <c r="JW573" s="3"/>
      <c r="JX573" s="3"/>
      <c r="JY573" s="3"/>
      <c r="JZ573" s="3"/>
      <c r="KA573" s="3"/>
      <c r="KB573" s="3"/>
      <c r="KC573" s="3"/>
      <c r="KD573" s="3"/>
      <c r="KE573" s="3"/>
      <c r="KF573" s="3"/>
      <c r="KG573" s="3"/>
      <c r="KH573" s="3"/>
      <c r="KI573" s="3"/>
      <c r="KJ573" s="3"/>
      <c r="KK573" s="3"/>
      <c r="KL573" s="3"/>
      <c r="KM573" s="3"/>
      <c r="KN573" s="3"/>
      <c r="KO573" s="3"/>
      <c r="KP573" s="3"/>
      <c r="KQ573" s="3"/>
      <c r="KR573" s="3"/>
      <c r="KS573" s="3"/>
      <c r="KT573" s="3"/>
      <c r="KU573" s="3"/>
      <c r="KV573" s="3"/>
      <c r="KW573" s="3"/>
      <c r="KX573" s="3"/>
      <c r="KY573" s="3"/>
      <c r="KZ573" s="3"/>
      <c r="LA573" s="3"/>
      <c r="LB573" s="3"/>
      <c r="LC573" s="3"/>
      <c r="LD573" s="3"/>
      <c r="LE573" s="3"/>
      <c r="LF573" s="3"/>
      <c r="LG573" s="3"/>
      <c r="LH573" s="3"/>
      <c r="LI573" s="3"/>
      <c r="LJ573" s="3"/>
      <c r="LK573" s="3"/>
      <c r="LL573" s="3"/>
      <c r="LM573" s="3"/>
      <c r="LN573" s="3"/>
      <c r="LO573" s="3">
        <v>1</v>
      </c>
    </row>
    <row r="574" spans="1:327" x14ac:dyDescent="0.25">
      <c r="A574" s="2" t="s">
        <v>1492</v>
      </c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>
        <v>1</v>
      </c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>
        <v>1</v>
      </c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>
        <v>1</v>
      </c>
      <c r="JP574" s="3"/>
      <c r="JQ574" s="3"/>
      <c r="JR574" s="3"/>
      <c r="JS574" s="3"/>
      <c r="JT574" s="3"/>
      <c r="JU574" s="3"/>
      <c r="JV574" s="3"/>
      <c r="JW574" s="3"/>
      <c r="JX574" s="3"/>
      <c r="JY574" s="3"/>
      <c r="JZ574" s="3"/>
      <c r="KA574" s="3"/>
      <c r="KB574" s="3"/>
      <c r="KC574" s="3"/>
      <c r="KD574" s="3"/>
      <c r="KE574" s="3"/>
      <c r="KF574" s="3"/>
      <c r="KG574" s="3"/>
      <c r="KH574" s="3"/>
      <c r="KI574" s="3"/>
      <c r="KJ574" s="3"/>
      <c r="KK574" s="3"/>
      <c r="KL574" s="3"/>
      <c r="KM574" s="3"/>
      <c r="KN574" s="3"/>
      <c r="KO574" s="3"/>
      <c r="KP574" s="3"/>
      <c r="KQ574" s="3"/>
      <c r="KR574" s="3"/>
      <c r="KS574" s="3"/>
      <c r="KT574" s="3"/>
      <c r="KU574" s="3"/>
      <c r="KV574" s="3"/>
      <c r="KW574" s="3"/>
      <c r="KX574" s="3"/>
      <c r="KY574" s="3"/>
      <c r="KZ574" s="3"/>
      <c r="LA574" s="3"/>
      <c r="LB574" s="3"/>
      <c r="LC574" s="3"/>
      <c r="LD574" s="3"/>
      <c r="LE574" s="3"/>
      <c r="LF574" s="3"/>
      <c r="LG574" s="3"/>
      <c r="LH574" s="3"/>
      <c r="LI574" s="3"/>
      <c r="LJ574" s="3"/>
      <c r="LK574" s="3"/>
      <c r="LL574" s="3"/>
      <c r="LM574" s="3"/>
      <c r="LN574" s="3"/>
      <c r="LO574" s="3">
        <v>3</v>
      </c>
    </row>
    <row r="575" spans="1:327" x14ac:dyDescent="0.25">
      <c r="A575" s="2" t="s">
        <v>1494</v>
      </c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>
        <v>2</v>
      </c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>
        <v>1</v>
      </c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>
        <v>2</v>
      </c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>
        <v>1</v>
      </c>
      <c r="JP575" s="3"/>
      <c r="JQ575" s="3"/>
      <c r="JR575" s="3"/>
      <c r="JS575" s="3"/>
      <c r="JT575" s="3"/>
      <c r="JU575" s="3"/>
      <c r="JV575" s="3"/>
      <c r="JW575" s="3"/>
      <c r="JX575" s="3"/>
      <c r="JY575" s="3"/>
      <c r="JZ575" s="3"/>
      <c r="KA575" s="3"/>
      <c r="KB575" s="3"/>
      <c r="KC575" s="3"/>
      <c r="KD575" s="3"/>
      <c r="KE575" s="3"/>
      <c r="KF575" s="3"/>
      <c r="KG575" s="3"/>
      <c r="KH575" s="3"/>
      <c r="KI575" s="3"/>
      <c r="KJ575" s="3"/>
      <c r="KK575" s="3"/>
      <c r="KL575" s="3"/>
      <c r="KM575" s="3"/>
      <c r="KN575" s="3"/>
      <c r="KO575" s="3"/>
      <c r="KP575" s="3"/>
      <c r="KQ575" s="3"/>
      <c r="KR575" s="3"/>
      <c r="KS575" s="3"/>
      <c r="KT575" s="3"/>
      <c r="KU575" s="3"/>
      <c r="KV575" s="3"/>
      <c r="KW575" s="3"/>
      <c r="KX575" s="3"/>
      <c r="KY575" s="3"/>
      <c r="KZ575" s="3"/>
      <c r="LA575" s="3"/>
      <c r="LB575" s="3"/>
      <c r="LC575" s="3"/>
      <c r="LD575" s="3"/>
      <c r="LE575" s="3"/>
      <c r="LF575" s="3"/>
      <c r="LG575" s="3"/>
      <c r="LH575" s="3"/>
      <c r="LI575" s="3"/>
      <c r="LJ575" s="3"/>
      <c r="LK575" s="3"/>
      <c r="LL575" s="3"/>
      <c r="LM575" s="3"/>
      <c r="LN575" s="3"/>
      <c r="LO575" s="3">
        <v>6</v>
      </c>
    </row>
    <row r="576" spans="1:327" x14ac:dyDescent="0.25">
      <c r="A576" s="2" t="s">
        <v>1498</v>
      </c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>
        <v>1</v>
      </c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>
        <v>2</v>
      </c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  <c r="JW576" s="3"/>
      <c r="JX576" s="3"/>
      <c r="JY576" s="3"/>
      <c r="JZ576" s="3"/>
      <c r="KA576" s="3"/>
      <c r="KB576" s="3"/>
      <c r="KC576" s="3"/>
      <c r="KD576" s="3"/>
      <c r="KE576" s="3"/>
      <c r="KF576" s="3"/>
      <c r="KG576" s="3"/>
      <c r="KH576" s="3"/>
      <c r="KI576" s="3"/>
      <c r="KJ576" s="3"/>
      <c r="KK576" s="3"/>
      <c r="KL576" s="3"/>
      <c r="KM576" s="3"/>
      <c r="KN576" s="3"/>
      <c r="KO576" s="3"/>
      <c r="KP576" s="3"/>
      <c r="KQ576" s="3"/>
      <c r="KR576" s="3"/>
      <c r="KS576" s="3"/>
      <c r="KT576" s="3"/>
      <c r="KU576" s="3"/>
      <c r="KV576" s="3"/>
      <c r="KW576" s="3"/>
      <c r="KX576" s="3"/>
      <c r="KY576" s="3"/>
      <c r="KZ576" s="3"/>
      <c r="LA576" s="3"/>
      <c r="LB576" s="3"/>
      <c r="LC576" s="3"/>
      <c r="LD576" s="3"/>
      <c r="LE576" s="3"/>
      <c r="LF576" s="3"/>
      <c r="LG576" s="3"/>
      <c r="LH576" s="3"/>
      <c r="LI576" s="3"/>
      <c r="LJ576" s="3"/>
      <c r="LK576" s="3"/>
      <c r="LL576" s="3"/>
      <c r="LM576" s="3"/>
      <c r="LN576" s="3"/>
      <c r="LO576" s="3">
        <v>3</v>
      </c>
    </row>
    <row r="577" spans="1:327" x14ac:dyDescent="0.25">
      <c r="A577" s="2" t="s">
        <v>1501</v>
      </c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>
        <v>1</v>
      </c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>
        <v>1</v>
      </c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>
        <v>1</v>
      </c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  <c r="JW577" s="3"/>
      <c r="JX577" s="3"/>
      <c r="JY577" s="3"/>
      <c r="JZ577" s="3"/>
      <c r="KA577" s="3"/>
      <c r="KB577" s="3"/>
      <c r="KC577" s="3"/>
      <c r="KD577" s="3"/>
      <c r="KE577" s="3"/>
      <c r="KF577" s="3"/>
      <c r="KG577" s="3"/>
      <c r="KH577" s="3"/>
      <c r="KI577" s="3"/>
      <c r="KJ577" s="3"/>
      <c r="KK577" s="3"/>
      <c r="KL577" s="3"/>
      <c r="KM577" s="3"/>
      <c r="KN577" s="3"/>
      <c r="KO577" s="3"/>
      <c r="KP577" s="3"/>
      <c r="KQ577" s="3"/>
      <c r="KR577" s="3"/>
      <c r="KS577" s="3"/>
      <c r="KT577" s="3"/>
      <c r="KU577" s="3"/>
      <c r="KV577" s="3"/>
      <c r="KW577" s="3"/>
      <c r="KX577" s="3"/>
      <c r="KY577" s="3"/>
      <c r="KZ577" s="3"/>
      <c r="LA577" s="3"/>
      <c r="LB577" s="3"/>
      <c r="LC577" s="3"/>
      <c r="LD577" s="3"/>
      <c r="LE577" s="3"/>
      <c r="LF577" s="3"/>
      <c r="LG577" s="3"/>
      <c r="LH577" s="3"/>
      <c r="LI577" s="3"/>
      <c r="LJ577" s="3"/>
      <c r="LK577" s="3"/>
      <c r="LL577" s="3"/>
      <c r="LM577" s="3"/>
      <c r="LN577" s="3"/>
      <c r="LO577" s="3">
        <v>3</v>
      </c>
    </row>
    <row r="578" spans="1:327" x14ac:dyDescent="0.25">
      <c r="A578" s="2" t="s">
        <v>1503</v>
      </c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>
        <v>1</v>
      </c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>
        <v>1</v>
      </c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>
        <v>1</v>
      </c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  <c r="JW578" s="3"/>
      <c r="JX578" s="3"/>
      <c r="JY578" s="3"/>
      <c r="JZ578" s="3"/>
      <c r="KA578" s="3"/>
      <c r="KB578" s="3"/>
      <c r="KC578" s="3"/>
      <c r="KD578" s="3"/>
      <c r="KE578" s="3"/>
      <c r="KF578" s="3"/>
      <c r="KG578" s="3"/>
      <c r="KH578" s="3"/>
      <c r="KI578" s="3"/>
      <c r="KJ578" s="3"/>
      <c r="KK578" s="3"/>
      <c r="KL578" s="3"/>
      <c r="KM578" s="3"/>
      <c r="KN578" s="3"/>
      <c r="KO578" s="3"/>
      <c r="KP578" s="3"/>
      <c r="KQ578" s="3"/>
      <c r="KR578" s="3"/>
      <c r="KS578" s="3"/>
      <c r="KT578" s="3"/>
      <c r="KU578" s="3"/>
      <c r="KV578" s="3"/>
      <c r="KW578" s="3"/>
      <c r="KX578" s="3"/>
      <c r="KY578" s="3"/>
      <c r="KZ578" s="3"/>
      <c r="LA578" s="3"/>
      <c r="LB578" s="3"/>
      <c r="LC578" s="3"/>
      <c r="LD578" s="3"/>
      <c r="LE578" s="3"/>
      <c r="LF578" s="3">
        <v>1</v>
      </c>
      <c r="LG578" s="3"/>
      <c r="LH578" s="3"/>
      <c r="LI578" s="3"/>
      <c r="LJ578" s="3"/>
      <c r="LK578" s="3"/>
      <c r="LL578" s="3"/>
      <c r="LM578" s="3"/>
      <c r="LN578" s="3"/>
      <c r="LO578" s="3">
        <v>4</v>
      </c>
    </row>
    <row r="579" spans="1:327" x14ac:dyDescent="0.25">
      <c r="A579" s="2" t="s">
        <v>1505</v>
      </c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>
        <v>1</v>
      </c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>
        <v>1</v>
      </c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>
        <v>1</v>
      </c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  <c r="JW579" s="3"/>
      <c r="JX579" s="3"/>
      <c r="JY579" s="3"/>
      <c r="JZ579" s="3"/>
      <c r="KA579" s="3"/>
      <c r="KB579" s="3"/>
      <c r="KC579" s="3"/>
      <c r="KD579" s="3"/>
      <c r="KE579" s="3"/>
      <c r="KF579" s="3"/>
      <c r="KG579" s="3"/>
      <c r="KH579" s="3"/>
      <c r="KI579" s="3"/>
      <c r="KJ579" s="3"/>
      <c r="KK579" s="3"/>
      <c r="KL579" s="3"/>
      <c r="KM579" s="3"/>
      <c r="KN579" s="3"/>
      <c r="KO579" s="3"/>
      <c r="KP579" s="3"/>
      <c r="KQ579" s="3"/>
      <c r="KR579" s="3"/>
      <c r="KS579" s="3"/>
      <c r="KT579" s="3"/>
      <c r="KU579" s="3"/>
      <c r="KV579" s="3"/>
      <c r="KW579" s="3"/>
      <c r="KX579" s="3"/>
      <c r="KY579" s="3"/>
      <c r="KZ579" s="3"/>
      <c r="LA579" s="3"/>
      <c r="LB579" s="3"/>
      <c r="LC579" s="3"/>
      <c r="LD579" s="3"/>
      <c r="LE579" s="3"/>
      <c r="LF579" s="3">
        <v>1</v>
      </c>
      <c r="LG579" s="3"/>
      <c r="LH579" s="3"/>
      <c r="LI579" s="3"/>
      <c r="LJ579" s="3"/>
      <c r="LK579" s="3"/>
      <c r="LL579" s="3"/>
      <c r="LM579" s="3"/>
      <c r="LN579" s="3"/>
      <c r="LO579" s="3">
        <v>4</v>
      </c>
    </row>
    <row r="580" spans="1:327" x14ac:dyDescent="0.25">
      <c r="A580" s="2" t="s">
        <v>1507</v>
      </c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>
        <v>1</v>
      </c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>
        <v>1</v>
      </c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>
        <v>1</v>
      </c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  <c r="JW580" s="3"/>
      <c r="JX580" s="3"/>
      <c r="JY580" s="3"/>
      <c r="JZ580" s="3"/>
      <c r="KA580" s="3"/>
      <c r="KB580" s="3"/>
      <c r="KC580" s="3"/>
      <c r="KD580" s="3"/>
      <c r="KE580" s="3"/>
      <c r="KF580" s="3"/>
      <c r="KG580" s="3"/>
      <c r="KH580" s="3"/>
      <c r="KI580" s="3"/>
      <c r="KJ580" s="3"/>
      <c r="KK580" s="3"/>
      <c r="KL580" s="3"/>
      <c r="KM580" s="3"/>
      <c r="KN580" s="3"/>
      <c r="KO580" s="3"/>
      <c r="KP580" s="3"/>
      <c r="KQ580" s="3"/>
      <c r="KR580" s="3"/>
      <c r="KS580" s="3"/>
      <c r="KT580" s="3"/>
      <c r="KU580" s="3"/>
      <c r="KV580" s="3"/>
      <c r="KW580" s="3"/>
      <c r="KX580" s="3"/>
      <c r="KY580" s="3"/>
      <c r="KZ580" s="3"/>
      <c r="LA580" s="3"/>
      <c r="LB580" s="3"/>
      <c r="LC580" s="3"/>
      <c r="LD580" s="3"/>
      <c r="LE580" s="3"/>
      <c r="LF580" s="3">
        <v>1</v>
      </c>
      <c r="LG580" s="3"/>
      <c r="LH580" s="3"/>
      <c r="LI580" s="3"/>
      <c r="LJ580" s="3"/>
      <c r="LK580" s="3"/>
      <c r="LL580" s="3"/>
      <c r="LM580" s="3"/>
      <c r="LN580" s="3"/>
      <c r="LO580" s="3">
        <v>4</v>
      </c>
    </row>
    <row r="581" spans="1:327" x14ac:dyDescent="0.25">
      <c r="A581" s="2" t="s">
        <v>1509</v>
      </c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>
        <v>1</v>
      </c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>
        <v>1</v>
      </c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  <c r="JW581" s="3"/>
      <c r="JX581" s="3"/>
      <c r="JY581" s="3"/>
      <c r="JZ581" s="3"/>
      <c r="KA581" s="3"/>
      <c r="KB581" s="3"/>
      <c r="KC581" s="3"/>
      <c r="KD581" s="3"/>
      <c r="KE581" s="3"/>
      <c r="KF581" s="3"/>
      <c r="KG581" s="3"/>
      <c r="KH581" s="3"/>
      <c r="KI581" s="3"/>
      <c r="KJ581" s="3"/>
      <c r="KK581" s="3"/>
      <c r="KL581" s="3"/>
      <c r="KM581" s="3"/>
      <c r="KN581" s="3"/>
      <c r="KO581" s="3"/>
      <c r="KP581" s="3"/>
      <c r="KQ581" s="3">
        <v>1</v>
      </c>
      <c r="KR581" s="3"/>
      <c r="KS581" s="3"/>
      <c r="KT581" s="3"/>
      <c r="KU581" s="3"/>
      <c r="KV581" s="3"/>
      <c r="KW581" s="3"/>
      <c r="KX581" s="3"/>
      <c r="KY581" s="3"/>
      <c r="KZ581" s="3"/>
      <c r="LA581" s="3"/>
      <c r="LB581" s="3"/>
      <c r="LC581" s="3"/>
      <c r="LD581" s="3"/>
      <c r="LE581" s="3"/>
      <c r="LF581" s="3"/>
      <c r="LG581" s="3"/>
      <c r="LH581" s="3"/>
      <c r="LI581" s="3"/>
      <c r="LJ581" s="3"/>
      <c r="LK581" s="3"/>
      <c r="LL581" s="3"/>
      <c r="LM581" s="3"/>
      <c r="LN581" s="3"/>
      <c r="LO581" s="3">
        <v>3</v>
      </c>
    </row>
    <row r="582" spans="1:327" x14ac:dyDescent="0.25">
      <c r="A582" s="2" t="s">
        <v>1511</v>
      </c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>
        <v>1</v>
      </c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>
        <v>2</v>
      </c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  <c r="JW582" s="3"/>
      <c r="JX582" s="3"/>
      <c r="JY582" s="3"/>
      <c r="JZ582" s="3"/>
      <c r="KA582" s="3"/>
      <c r="KB582" s="3"/>
      <c r="KC582" s="3"/>
      <c r="KD582" s="3"/>
      <c r="KE582" s="3"/>
      <c r="KF582" s="3"/>
      <c r="KG582" s="3"/>
      <c r="KH582" s="3"/>
      <c r="KI582" s="3"/>
      <c r="KJ582" s="3"/>
      <c r="KK582" s="3"/>
      <c r="KL582" s="3"/>
      <c r="KM582" s="3"/>
      <c r="KN582" s="3"/>
      <c r="KO582" s="3"/>
      <c r="KP582" s="3"/>
      <c r="KQ582" s="3"/>
      <c r="KR582" s="3"/>
      <c r="KS582" s="3"/>
      <c r="KT582" s="3"/>
      <c r="KU582" s="3"/>
      <c r="KV582" s="3"/>
      <c r="KW582" s="3"/>
      <c r="KX582" s="3"/>
      <c r="KY582" s="3"/>
      <c r="KZ582" s="3"/>
      <c r="LA582" s="3"/>
      <c r="LB582" s="3"/>
      <c r="LC582" s="3"/>
      <c r="LD582" s="3"/>
      <c r="LE582" s="3"/>
      <c r="LF582" s="3"/>
      <c r="LG582" s="3"/>
      <c r="LH582" s="3"/>
      <c r="LI582" s="3"/>
      <c r="LJ582" s="3"/>
      <c r="LK582" s="3"/>
      <c r="LL582" s="3"/>
      <c r="LM582" s="3"/>
      <c r="LN582" s="3"/>
      <c r="LO582" s="3">
        <v>3</v>
      </c>
    </row>
    <row r="583" spans="1:327" x14ac:dyDescent="0.25">
      <c r="A583" s="2" t="s">
        <v>1513</v>
      </c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>
        <v>1</v>
      </c>
      <c r="HY583" s="3"/>
      <c r="HZ583" s="3"/>
      <c r="IA583" s="3"/>
      <c r="IB583" s="3">
        <v>1</v>
      </c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  <c r="JW583" s="3"/>
      <c r="JX583" s="3"/>
      <c r="JY583" s="3"/>
      <c r="JZ583" s="3"/>
      <c r="KA583" s="3"/>
      <c r="KB583" s="3"/>
      <c r="KC583" s="3"/>
      <c r="KD583" s="3"/>
      <c r="KE583" s="3"/>
      <c r="KF583" s="3"/>
      <c r="KG583" s="3"/>
      <c r="KH583" s="3"/>
      <c r="KI583" s="3"/>
      <c r="KJ583" s="3"/>
      <c r="KK583" s="3"/>
      <c r="KL583" s="3"/>
      <c r="KM583" s="3"/>
      <c r="KN583" s="3"/>
      <c r="KO583" s="3"/>
      <c r="KP583" s="3"/>
      <c r="KQ583" s="3"/>
      <c r="KR583" s="3"/>
      <c r="KS583" s="3"/>
      <c r="KT583" s="3"/>
      <c r="KU583" s="3"/>
      <c r="KV583" s="3"/>
      <c r="KW583" s="3"/>
      <c r="KX583" s="3"/>
      <c r="KY583" s="3"/>
      <c r="KZ583" s="3"/>
      <c r="LA583" s="3"/>
      <c r="LB583" s="3"/>
      <c r="LC583" s="3"/>
      <c r="LD583" s="3"/>
      <c r="LE583" s="3"/>
      <c r="LF583" s="3"/>
      <c r="LG583" s="3"/>
      <c r="LH583" s="3"/>
      <c r="LI583" s="3"/>
      <c r="LJ583" s="3"/>
      <c r="LK583" s="3"/>
      <c r="LL583" s="3"/>
      <c r="LM583" s="3"/>
      <c r="LN583" s="3"/>
      <c r="LO583" s="3">
        <v>2</v>
      </c>
    </row>
    <row r="584" spans="1:327" x14ac:dyDescent="0.25">
      <c r="A584" s="2" t="s">
        <v>1515</v>
      </c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>
        <v>2</v>
      </c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  <c r="JW584" s="3"/>
      <c r="JX584" s="3"/>
      <c r="JY584" s="3"/>
      <c r="JZ584" s="3"/>
      <c r="KA584" s="3"/>
      <c r="KB584" s="3"/>
      <c r="KC584" s="3"/>
      <c r="KD584" s="3"/>
      <c r="KE584" s="3"/>
      <c r="KF584" s="3"/>
      <c r="KG584" s="3"/>
      <c r="KH584" s="3"/>
      <c r="KI584" s="3"/>
      <c r="KJ584" s="3"/>
      <c r="KK584" s="3"/>
      <c r="KL584" s="3"/>
      <c r="KM584" s="3"/>
      <c r="KN584" s="3"/>
      <c r="KO584" s="3"/>
      <c r="KP584" s="3"/>
      <c r="KQ584" s="3"/>
      <c r="KR584" s="3"/>
      <c r="KS584" s="3"/>
      <c r="KT584" s="3"/>
      <c r="KU584" s="3"/>
      <c r="KV584" s="3"/>
      <c r="KW584" s="3"/>
      <c r="KX584" s="3"/>
      <c r="KY584" s="3"/>
      <c r="KZ584" s="3"/>
      <c r="LA584" s="3"/>
      <c r="LB584" s="3"/>
      <c r="LC584" s="3"/>
      <c r="LD584" s="3"/>
      <c r="LE584" s="3"/>
      <c r="LF584" s="3"/>
      <c r="LG584" s="3"/>
      <c r="LH584" s="3"/>
      <c r="LI584" s="3"/>
      <c r="LJ584" s="3"/>
      <c r="LK584" s="3"/>
      <c r="LL584" s="3"/>
      <c r="LM584" s="3"/>
      <c r="LN584" s="3"/>
      <c r="LO584" s="3">
        <v>2</v>
      </c>
    </row>
    <row r="585" spans="1:327" x14ac:dyDescent="0.25">
      <c r="A585" s="2" t="s">
        <v>1517</v>
      </c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>
        <v>1</v>
      </c>
      <c r="HY585" s="3"/>
      <c r="HZ585" s="3"/>
      <c r="IA585" s="3"/>
      <c r="IB585" s="3">
        <v>1</v>
      </c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  <c r="JW585" s="3"/>
      <c r="JX585" s="3"/>
      <c r="JY585" s="3"/>
      <c r="JZ585" s="3"/>
      <c r="KA585" s="3"/>
      <c r="KB585" s="3"/>
      <c r="KC585" s="3"/>
      <c r="KD585" s="3"/>
      <c r="KE585" s="3"/>
      <c r="KF585" s="3"/>
      <c r="KG585" s="3"/>
      <c r="KH585" s="3"/>
      <c r="KI585" s="3"/>
      <c r="KJ585" s="3"/>
      <c r="KK585" s="3"/>
      <c r="KL585" s="3"/>
      <c r="KM585" s="3"/>
      <c r="KN585" s="3"/>
      <c r="KO585" s="3"/>
      <c r="KP585" s="3"/>
      <c r="KQ585" s="3"/>
      <c r="KR585" s="3"/>
      <c r="KS585" s="3"/>
      <c r="KT585" s="3"/>
      <c r="KU585" s="3"/>
      <c r="KV585" s="3"/>
      <c r="KW585" s="3"/>
      <c r="KX585" s="3"/>
      <c r="KY585" s="3"/>
      <c r="KZ585" s="3"/>
      <c r="LA585" s="3"/>
      <c r="LB585" s="3"/>
      <c r="LC585" s="3"/>
      <c r="LD585" s="3"/>
      <c r="LE585" s="3"/>
      <c r="LF585" s="3"/>
      <c r="LG585" s="3"/>
      <c r="LH585" s="3"/>
      <c r="LI585" s="3"/>
      <c r="LJ585" s="3"/>
      <c r="LK585" s="3"/>
      <c r="LL585" s="3"/>
      <c r="LM585" s="3"/>
      <c r="LN585" s="3"/>
      <c r="LO585" s="3">
        <v>2</v>
      </c>
    </row>
    <row r="586" spans="1:327" x14ac:dyDescent="0.25">
      <c r="A586" s="2" t="s">
        <v>1519</v>
      </c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>
        <v>1</v>
      </c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>
        <v>1</v>
      </c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  <c r="JW586" s="3"/>
      <c r="JX586" s="3"/>
      <c r="JY586" s="3"/>
      <c r="JZ586" s="3"/>
      <c r="KA586" s="3"/>
      <c r="KB586" s="3"/>
      <c r="KC586" s="3"/>
      <c r="KD586" s="3"/>
      <c r="KE586" s="3"/>
      <c r="KF586" s="3"/>
      <c r="KG586" s="3"/>
      <c r="KH586" s="3"/>
      <c r="KI586" s="3"/>
      <c r="KJ586" s="3"/>
      <c r="KK586" s="3"/>
      <c r="KL586" s="3"/>
      <c r="KM586" s="3"/>
      <c r="KN586" s="3"/>
      <c r="KO586" s="3"/>
      <c r="KP586" s="3"/>
      <c r="KQ586" s="3"/>
      <c r="KR586" s="3"/>
      <c r="KS586" s="3"/>
      <c r="KT586" s="3"/>
      <c r="KU586" s="3"/>
      <c r="KV586" s="3"/>
      <c r="KW586" s="3"/>
      <c r="KX586" s="3"/>
      <c r="KY586" s="3"/>
      <c r="KZ586" s="3"/>
      <c r="LA586" s="3"/>
      <c r="LB586" s="3"/>
      <c r="LC586" s="3"/>
      <c r="LD586" s="3"/>
      <c r="LE586" s="3"/>
      <c r="LF586" s="3"/>
      <c r="LG586" s="3"/>
      <c r="LH586" s="3"/>
      <c r="LI586" s="3"/>
      <c r="LJ586" s="3"/>
      <c r="LK586" s="3"/>
      <c r="LL586" s="3"/>
      <c r="LM586" s="3"/>
      <c r="LN586" s="3"/>
      <c r="LO586" s="3">
        <v>2</v>
      </c>
    </row>
    <row r="587" spans="1:327" x14ac:dyDescent="0.25">
      <c r="A587" s="2" t="s">
        <v>1521</v>
      </c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>
        <v>1</v>
      </c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>
        <v>1</v>
      </c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  <c r="JW587" s="3"/>
      <c r="JX587" s="3"/>
      <c r="JY587" s="3"/>
      <c r="JZ587" s="3"/>
      <c r="KA587" s="3"/>
      <c r="KB587" s="3"/>
      <c r="KC587" s="3"/>
      <c r="KD587" s="3"/>
      <c r="KE587" s="3"/>
      <c r="KF587" s="3"/>
      <c r="KG587" s="3"/>
      <c r="KH587" s="3"/>
      <c r="KI587" s="3"/>
      <c r="KJ587" s="3"/>
      <c r="KK587" s="3"/>
      <c r="KL587" s="3"/>
      <c r="KM587" s="3"/>
      <c r="KN587" s="3"/>
      <c r="KO587" s="3"/>
      <c r="KP587" s="3"/>
      <c r="KQ587" s="3"/>
      <c r="KR587" s="3"/>
      <c r="KS587" s="3"/>
      <c r="KT587" s="3"/>
      <c r="KU587" s="3"/>
      <c r="KV587" s="3"/>
      <c r="KW587" s="3"/>
      <c r="KX587" s="3"/>
      <c r="KY587" s="3"/>
      <c r="KZ587" s="3"/>
      <c r="LA587" s="3"/>
      <c r="LB587" s="3"/>
      <c r="LC587" s="3"/>
      <c r="LD587" s="3"/>
      <c r="LE587" s="3"/>
      <c r="LF587" s="3"/>
      <c r="LG587" s="3"/>
      <c r="LH587" s="3"/>
      <c r="LI587" s="3"/>
      <c r="LJ587" s="3"/>
      <c r="LK587" s="3"/>
      <c r="LL587" s="3"/>
      <c r="LM587" s="3"/>
      <c r="LN587" s="3"/>
      <c r="LO587" s="3">
        <v>2</v>
      </c>
    </row>
    <row r="588" spans="1:327" x14ac:dyDescent="0.25">
      <c r="A588" s="2" t="s">
        <v>1523</v>
      </c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>
        <v>1</v>
      </c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>
        <v>1</v>
      </c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  <c r="JW588" s="3"/>
      <c r="JX588" s="3"/>
      <c r="JY588" s="3"/>
      <c r="JZ588" s="3"/>
      <c r="KA588" s="3"/>
      <c r="KB588" s="3"/>
      <c r="KC588" s="3"/>
      <c r="KD588" s="3"/>
      <c r="KE588" s="3"/>
      <c r="KF588" s="3"/>
      <c r="KG588" s="3"/>
      <c r="KH588" s="3"/>
      <c r="KI588" s="3"/>
      <c r="KJ588" s="3"/>
      <c r="KK588" s="3"/>
      <c r="KL588" s="3"/>
      <c r="KM588" s="3"/>
      <c r="KN588" s="3"/>
      <c r="KO588" s="3"/>
      <c r="KP588" s="3"/>
      <c r="KQ588" s="3"/>
      <c r="KR588" s="3"/>
      <c r="KS588" s="3"/>
      <c r="KT588" s="3"/>
      <c r="KU588" s="3"/>
      <c r="KV588" s="3"/>
      <c r="KW588" s="3"/>
      <c r="KX588" s="3"/>
      <c r="KY588" s="3"/>
      <c r="KZ588" s="3"/>
      <c r="LA588" s="3"/>
      <c r="LB588" s="3"/>
      <c r="LC588" s="3"/>
      <c r="LD588" s="3"/>
      <c r="LE588" s="3"/>
      <c r="LF588" s="3"/>
      <c r="LG588" s="3"/>
      <c r="LH588" s="3"/>
      <c r="LI588" s="3"/>
      <c r="LJ588" s="3"/>
      <c r="LK588" s="3"/>
      <c r="LL588" s="3"/>
      <c r="LM588" s="3"/>
      <c r="LN588" s="3"/>
      <c r="LO588" s="3">
        <v>2</v>
      </c>
    </row>
    <row r="589" spans="1:327" x14ac:dyDescent="0.25">
      <c r="A589" s="2" t="s">
        <v>1525</v>
      </c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>
        <v>1</v>
      </c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>
        <v>1</v>
      </c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  <c r="JW589" s="3"/>
      <c r="JX589" s="3"/>
      <c r="JY589" s="3"/>
      <c r="JZ589" s="3"/>
      <c r="KA589" s="3"/>
      <c r="KB589" s="3"/>
      <c r="KC589" s="3"/>
      <c r="KD589" s="3"/>
      <c r="KE589" s="3"/>
      <c r="KF589" s="3"/>
      <c r="KG589" s="3"/>
      <c r="KH589" s="3"/>
      <c r="KI589" s="3"/>
      <c r="KJ589" s="3"/>
      <c r="KK589" s="3"/>
      <c r="KL589" s="3"/>
      <c r="KM589" s="3"/>
      <c r="KN589" s="3"/>
      <c r="KO589" s="3"/>
      <c r="KP589" s="3"/>
      <c r="KQ589" s="3"/>
      <c r="KR589" s="3"/>
      <c r="KS589" s="3"/>
      <c r="KT589" s="3"/>
      <c r="KU589" s="3"/>
      <c r="KV589" s="3"/>
      <c r="KW589" s="3"/>
      <c r="KX589" s="3"/>
      <c r="KY589" s="3"/>
      <c r="KZ589" s="3"/>
      <c r="LA589" s="3"/>
      <c r="LB589" s="3"/>
      <c r="LC589" s="3"/>
      <c r="LD589" s="3"/>
      <c r="LE589" s="3"/>
      <c r="LF589" s="3"/>
      <c r="LG589" s="3"/>
      <c r="LH589" s="3"/>
      <c r="LI589" s="3"/>
      <c r="LJ589" s="3"/>
      <c r="LK589" s="3"/>
      <c r="LL589" s="3"/>
      <c r="LM589" s="3"/>
      <c r="LN589" s="3"/>
      <c r="LO589" s="3">
        <v>2</v>
      </c>
    </row>
    <row r="590" spans="1:327" x14ac:dyDescent="0.25">
      <c r="A590" s="2" t="s">
        <v>1527</v>
      </c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>
        <v>1</v>
      </c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>
        <v>1</v>
      </c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  <c r="JW590" s="3"/>
      <c r="JX590" s="3"/>
      <c r="JY590" s="3"/>
      <c r="JZ590" s="3"/>
      <c r="KA590" s="3"/>
      <c r="KB590" s="3"/>
      <c r="KC590" s="3"/>
      <c r="KD590" s="3"/>
      <c r="KE590" s="3"/>
      <c r="KF590" s="3"/>
      <c r="KG590" s="3"/>
      <c r="KH590" s="3"/>
      <c r="KI590" s="3"/>
      <c r="KJ590" s="3"/>
      <c r="KK590" s="3"/>
      <c r="KL590" s="3"/>
      <c r="KM590" s="3"/>
      <c r="KN590" s="3"/>
      <c r="KO590" s="3"/>
      <c r="KP590" s="3"/>
      <c r="KQ590" s="3"/>
      <c r="KR590" s="3"/>
      <c r="KS590" s="3"/>
      <c r="KT590" s="3"/>
      <c r="KU590" s="3"/>
      <c r="KV590" s="3"/>
      <c r="KW590" s="3"/>
      <c r="KX590" s="3"/>
      <c r="KY590" s="3"/>
      <c r="KZ590" s="3"/>
      <c r="LA590" s="3"/>
      <c r="LB590" s="3"/>
      <c r="LC590" s="3"/>
      <c r="LD590" s="3"/>
      <c r="LE590" s="3"/>
      <c r="LF590" s="3"/>
      <c r="LG590" s="3"/>
      <c r="LH590" s="3"/>
      <c r="LI590" s="3"/>
      <c r="LJ590" s="3"/>
      <c r="LK590" s="3"/>
      <c r="LL590" s="3"/>
      <c r="LM590" s="3"/>
      <c r="LN590" s="3"/>
      <c r="LO590" s="3">
        <v>2</v>
      </c>
    </row>
    <row r="591" spans="1:327" x14ac:dyDescent="0.25">
      <c r="A591" s="2" t="s">
        <v>1529</v>
      </c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>
        <v>1</v>
      </c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>
        <v>1</v>
      </c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  <c r="JW591" s="3"/>
      <c r="JX591" s="3"/>
      <c r="JY591" s="3"/>
      <c r="JZ591" s="3"/>
      <c r="KA591" s="3"/>
      <c r="KB591" s="3"/>
      <c r="KC591" s="3"/>
      <c r="KD591" s="3"/>
      <c r="KE591" s="3"/>
      <c r="KF591" s="3"/>
      <c r="KG591" s="3"/>
      <c r="KH591" s="3"/>
      <c r="KI591" s="3"/>
      <c r="KJ591" s="3"/>
      <c r="KK591" s="3"/>
      <c r="KL591" s="3"/>
      <c r="KM591" s="3"/>
      <c r="KN591" s="3"/>
      <c r="KO591" s="3"/>
      <c r="KP591" s="3"/>
      <c r="KQ591" s="3"/>
      <c r="KR591" s="3"/>
      <c r="KS591" s="3"/>
      <c r="KT591" s="3"/>
      <c r="KU591" s="3"/>
      <c r="KV591" s="3"/>
      <c r="KW591" s="3"/>
      <c r="KX591" s="3"/>
      <c r="KY591" s="3"/>
      <c r="KZ591" s="3"/>
      <c r="LA591" s="3"/>
      <c r="LB591" s="3"/>
      <c r="LC591" s="3"/>
      <c r="LD591" s="3"/>
      <c r="LE591" s="3"/>
      <c r="LF591" s="3"/>
      <c r="LG591" s="3"/>
      <c r="LH591" s="3"/>
      <c r="LI591" s="3"/>
      <c r="LJ591" s="3"/>
      <c r="LK591" s="3"/>
      <c r="LL591" s="3"/>
      <c r="LM591" s="3"/>
      <c r="LN591" s="3"/>
      <c r="LO591" s="3">
        <v>2</v>
      </c>
    </row>
    <row r="592" spans="1:327" x14ac:dyDescent="0.25">
      <c r="A592" s="2" t="s">
        <v>1531</v>
      </c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>
        <v>1</v>
      </c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>
        <v>3</v>
      </c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>
        <v>1</v>
      </c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  <c r="JW592" s="3"/>
      <c r="JX592" s="3"/>
      <c r="JY592" s="3"/>
      <c r="JZ592" s="3"/>
      <c r="KA592" s="3"/>
      <c r="KB592" s="3"/>
      <c r="KC592" s="3"/>
      <c r="KD592" s="3"/>
      <c r="KE592" s="3"/>
      <c r="KF592" s="3"/>
      <c r="KG592" s="3"/>
      <c r="KH592" s="3"/>
      <c r="KI592" s="3"/>
      <c r="KJ592" s="3"/>
      <c r="KK592" s="3"/>
      <c r="KL592" s="3"/>
      <c r="KM592" s="3"/>
      <c r="KN592" s="3"/>
      <c r="KO592" s="3"/>
      <c r="KP592" s="3"/>
      <c r="KQ592" s="3"/>
      <c r="KR592" s="3"/>
      <c r="KS592" s="3"/>
      <c r="KT592" s="3"/>
      <c r="KU592" s="3"/>
      <c r="KV592" s="3"/>
      <c r="KW592" s="3"/>
      <c r="KX592" s="3"/>
      <c r="KY592" s="3"/>
      <c r="KZ592" s="3"/>
      <c r="LA592" s="3"/>
      <c r="LB592" s="3"/>
      <c r="LC592" s="3"/>
      <c r="LD592" s="3"/>
      <c r="LE592" s="3"/>
      <c r="LF592" s="3"/>
      <c r="LG592" s="3"/>
      <c r="LH592" s="3"/>
      <c r="LI592" s="3"/>
      <c r="LJ592" s="3"/>
      <c r="LK592" s="3"/>
      <c r="LL592" s="3"/>
      <c r="LM592" s="3"/>
      <c r="LN592" s="3"/>
      <c r="LO592" s="3">
        <v>5</v>
      </c>
    </row>
    <row r="593" spans="1:327" x14ac:dyDescent="0.25">
      <c r="A593" s="2" t="s">
        <v>1533</v>
      </c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>
        <v>1</v>
      </c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>
        <v>1</v>
      </c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  <c r="JW593" s="3"/>
      <c r="JX593" s="3"/>
      <c r="JY593" s="3"/>
      <c r="JZ593" s="3"/>
      <c r="KA593" s="3"/>
      <c r="KB593" s="3"/>
      <c r="KC593" s="3"/>
      <c r="KD593" s="3"/>
      <c r="KE593" s="3"/>
      <c r="KF593" s="3"/>
      <c r="KG593" s="3"/>
      <c r="KH593" s="3"/>
      <c r="KI593" s="3"/>
      <c r="KJ593" s="3"/>
      <c r="KK593" s="3"/>
      <c r="KL593" s="3"/>
      <c r="KM593" s="3"/>
      <c r="KN593" s="3"/>
      <c r="KO593" s="3"/>
      <c r="KP593" s="3"/>
      <c r="KQ593" s="3"/>
      <c r="KR593" s="3"/>
      <c r="KS593" s="3"/>
      <c r="KT593" s="3"/>
      <c r="KU593" s="3"/>
      <c r="KV593" s="3"/>
      <c r="KW593" s="3"/>
      <c r="KX593" s="3"/>
      <c r="KY593" s="3"/>
      <c r="KZ593" s="3"/>
      <c r="LA593" s="3"/>
      <c r="LB593" s="3"/>
      <c r="LC593" s="3"/>
      <c r="LD593" s="3"/>
      <c r="LE593" s="3"/>
      <c r="LF593" s="3"/>
      <c r="LG593" s="3"/>
      <c r="LH593" s="3"/>
      <c r="LI593" s="3"/>
      <c r="LJ593" s="3"/>
      <c r="LK593" s="3"/>
      <c r="LL593" s="3"/>
      <c r="LM593" s="3"/>
      <c r="LN593" s="3"/>
      <c r="LO593" s="3">
        <v>2</v>
      </c>
    </row>
    <row r="594" spans="1:327" x14ac:dyDescent="0.25">
      <c r="A594" s="2" t="s">
        <v>1535</v>
      </c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>
        <v>1</v>
      </c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>
        <v>1</v>
      </c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  <c r="JW594" s="3"/>
      <c r="JX594" s="3"/>
      <c r="JY594" s="3"/>
      <c r="JZ594" s="3"/>
      <c r="KA594" s="3"/>
      <c r="KB594" s="3"/>
      <c r="KC594" s="3"/>
      <c r="KD594" s="3"/>
      <c r="KE594" s="3"/>
      <c r="KF594" s="3"/>
      <c r="KG594" s="3"/>
      <c r="KH594" s="3"/>
      <c r="KI594" s="3"/>
      <c r="KJ594" s="3"/>
      <c r="KK594" s="3"/>
      <c r="KL594" s="3"/>
      <c r="KM594" s="3"/>
      <c r="KN594" s="3"/>
      <c r="KO594" s="3"/>
      <c r="KP594" s="3"/>
      <c r="KQ594" s="3"/>
      <c r="KR594" s="3"/>
      <c r="KS594" s="3"/>
      <c r="KT594" s="3"/>
      <c r="KU594" s="3"/>
      <c r="KV594" s="3"/>
      <c r="KW594" s="3"/>
      <c r="KX594" s="3"/>
      <c r="KY594" s="3"/>
      <c r="KZ594" s="3"/>
      <c r="LA594" s="3"/>
      <c r="LB594" s="3"/>
      <c r="LC594" s="3"/>
      <c r="LD594" s="3"/>
      <c r="LE594" s="3"/>
      <c r="LF594" s="3"/>
      <c r="LG594" s="3"/>
      <c r="LH594" s="3"/>
      <c r="LI594" s="3"/>
      <c r="LJ594" s="3"/>
      <c r="LK594" s="3"/>
      <c r="LL594" s="3"/>
      <c r="LM594" s="3"/>
      <c r="LN594" s="3"/>
      <c r="LO594" s="3">
        <v>2</v>
      </c>
    </row>
    <row r="595" spans="1:327" x14ac:dyDescent="0.25">
      <c r="A595" s="2" t="s">
        <v>1537</v>
      </c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>
        <v>1</v>
      </c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>
        <v>1</v>
      </c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>
        <v>1</v>
      </c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  <c r="JW595" s="3"/>
      <c r="JX595" s="3"/>
      <c r="JY595" s="3"/>
      <c r="JZ595" s="3"/>
      <c r="KA595" s="3"/>
      <c r="KB595" s="3"/>
      <c r="KC595" s="3"/>
      <c r="KD595" s="3"/>
      <c r="KE595" s="3"/>
      <c r="KF595" s="3"/>
      <c r="KG595" s="3"/>
      <c r="KH595" s="3"/>
      <c r="KI595" s="3"/>
      <c r="KJ595" s="3"/>
      <c r="KK595" s="3"/>
      <c r="KL595" s="3"/>
      <c r="KM595" s="3"/>
      <c r="KN595" s="3"/>
      <c r="KO595" s="3"/>
      <c r="KP595" s="3"/>
      <c r="KQ595" s="3"/>
      <c r="KR595" s="3"/>
      <c r="KS595" s="3"/>
      <c r="KT595" s="3"/>
      <c r="KU595" s="3"/>
      <c r="KV595" s="3"/>
      <c r="KW595" s="3"/>
      <c r="KX595" s="3"/>
      <c r="KY595" s="3"/>
      <c r="KZ595" s="3"/>
      <c r="LA595" s="3"/>
      <c r="LB595" s="3">
        <v>1</v>
      </c>
      <c r="LC595" s="3"/>
      <c r="LD595" s="3"/>
      <c r="LE595" s="3"/>
      <c r="LF595" s="3"/>
      <c r="LG595" s="3"/>
      <c r="LH595" s="3"/>
      <c r="LI595" s="3"/>
      <c r="LJ595" s="3"/>
      <c r="LK595" s="3"/>
      <c r="LL595" s="3"/>
      <c r="LM595" s="3"/>
      <c r="LN595" s="3"/>
      <c r="LO595" s="3">
        <v>4</v>
      </c>
    </row>
    <row r="596" spans="1:327" x14ac:dyDescent="0.25">
      <c r="A596" s="2" t="s">
        <v>1539</v>
      </c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>
        <v>1</v>
      </c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>
        <v>1</v>
      </c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  <c r="JW596" s="3"/>
      <c r="JX596" s="3"/>
      <c r="JY596" s="3"/>
      <c r="JZ596" s="3"/>
      <c r="KA596" s="3"/>
      <c r="KB596" s="3"/>
      <c r="KC596" s="3"/>
      <c r="KD596" s="3"/>
      <c r="KE596" s="3"/>
      <c r="KF596" s="3"/>
      <c r="KG596" s="3"/>
      <c r="KH596" s="3"/>
      <c r="KI596" s="3"/>
      <c r="KJ596" s="3"/>
      <c r="KK596" s="3"/>
      <c r="KL596" s="3"/>
      <c r="KM596" s="3"/>
      <c r="KN596" s="3"/>
      <c r="KO596" s="3"/>
      <c r="KP596" s="3"/>
      <c r="KQ596" s="3"/>
      <c r="KR596" s="3"/>
      <c r="KS596" s="3"/>
      <c r="KT596" s="3"/>
      <c r="KU596" s="3"/>
      <c r="KV596" s="3"/>
      <c r="KW596" s="3"/>
      <c r="KX596" s="3"/>
      <c r="KY596" s="3"/>
      <c r="KZ596" s="3"/>
      <c r="LA596" s="3"/>
      <c r="LB596" s="3"/>
      <c r="LC596" s="3"/>
      <c r="LD596" s="3"/>
      <c r="LE596" s="3"/>
      <c r="LF596" s="3"/>
      <c r="LG596" s="3"/>
      <c r="LH596" s="3"/>
      <c r="LI596" s="3"/>
      <c r="LJ596" s="3"/>
      <c r="LK596" s="3"/>
      <c r="LL596" s="3"/>
      <c r="LM596" s="3"/>
      <c r="LN596" s="3"/>
      <c r="LO596" s="3">
        <v>2</v>
      </c>
    </row>
    <row r="597" spans="1:327" x14ac:dyDescent="0.25">
      <c r="A597" s="2" t="s">
        <v>1541</v>
      </c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>
        <v>1</v>
      </c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>
        <v>2</v>
      </c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  <c r="JW597" s="3"/>
      <c r="JX597" s="3"/>
      <c r="JY597" s="3"/>
      <c r="JZ597" s="3"/>
      <c r="KA597" s="3"/>
      <c r="KB597" s="3"/>
      <c r="KC597" s="3"/>
      <c r="KD597" s="3"/>
      <c r="KE597" s="3"/>
      <c r="KF597" s="3"/>
      <c r="KG597" s="3"/>
      <c r="KH597" s="3"/>
      <c r="KI597" s="3"/>
      <c r="KJ597" s="3"/>
      <c r="KK597" s="3"/>
      <c r="KL597" s="3"/>
      <c r="KM597" s="3"/>
      <c r="KN597" s="3"/>
      <c r="KO597" s="3"/>
      <c r="KP597" s="3"/>
      <c r="KQ597" s="3"/>
      <c r="KR597" s="3"/>
      <c r="KS597" s="3"/>
      <c r="KT597" s="3"/>
      <c r="KU597" s="3"/>
      <c r="KV597" s="3"/>
      <c r="KW597" s="3"/>
      <c r="KX597" s="3"/>
      <c r="KY597" s="3"/>
      <c r="KZ597" s="3"/>
      <c r="LA597" s="3"/>
      <c r="LB597" s="3"/>
      <c r="LC597" s="3"/>
      <c r="LD597" s="3"/>
      <c r="LE597" s="3">
        <v>1</v>
      </c>
      <c r="LF597" s="3"/>
      <c r="LG597" s="3"/>
      <c r="LH597" s="3"/>
      <c r="LI597" s="3"/>
      <c r="LJ597" s="3"/>
      <c r="LK597" s="3"/>
      <c r="LL597" s="3"/>
      <c r="LM597" s="3"/>
      <c r="LN597" s="3"/>
      <c r="LO597" s="3">
        <v>4</v>
      </c>
    </row>
    <row r="598" spans="1:327" x14ac:dyDescent="0.25">
      <c r="A598" s="2" t="s">
        <v>1543</v>
      </c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>
        <v>1</v>
      </c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>
        <v>1</v>
      </c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  <c r="JW598" s="3"/>
      <c r="JX598" s="3"/>
      <c r="JY598" s="3"/>
      <c r="JZ598" s="3"/>
      <c r="KA598" s="3"/>
      <c r="KB598" s="3"/>
      <c r="KC598" s="3"/>
      <c r="KD598" s="3"/>
      <c r="KE598" s="3"/>
      <c r="KF598" s="3"/>
      <c r="KG598" s="3"/>
      <c r="KH598" s="3"/>
      <c r="KI598" s="3"/>
      <c r="KJ598" s="3"/>
      <c r="KK598" s="3"/>
      <c r="KL598" s="3"/>
      <c r="KM598" s="3"/>
      <c r="KN598" s="3"/>
      <c r="KO598" s="3"/>
      <c r="KP598" s="3"/>
      <c r="KQ598" s="3"/>
      <c r="KR598" s="3"/>
      <c r="KS598" s="3"/>
      <c r="KT598" s="3"/>
      <c r="KU598" s="3"/>
      <c r="KV598" s="3"/>
      <c r="KW598" s="3"/>
      <c r="KX598" s="3"/>
      <c r="KY598" s="3"/>
      <c r="KZ598" s="3"/>
      <c r="LA598" s="3"/>
      <c r="LB598" s="3"/>
      <c r="LC598" s="3"/>
      <c r="LD598" s="3"/>
      <c r="LE598" s="3"/>
      <c r="LF598" s="3"/>
      <c r="LG598" s="3"/>
      <c r="LH598" s="3"/>
      <c r="LI598" s="3"/>
      <c r="LJ598" s="3"/>
      <c r="LK598" s="3"/>
      <c r="LL598" s="3"/>
      <c r="LM598" s="3"/>
      <c r="LN598" s="3"/>
      <c r="LO598" s="3">
        <v>2</v>
      </c>
    </row>
    <row r="599" spans="1:327" x14ac:dyDescent="0.25">
      <c r="A599" s="2" t="s">
        <v>1545</v>
      </c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>
        <v>1</v>
      </c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>
        <v>1</v>
      </c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  <c r="JW599" s="3"/>
      <c r="JX599" s="3"/>
      <c r="JY599" s="3"/>
      <c r="JZ599" s="3"/>
      <c r="KA599" s="3"/>
      <c r="KB599" s="3"/>
      <c r="KC599" s="3"/>
      <c r="KD599" s="3"/>
      <c r="KE599" s="3"/>
      <c r="KF599" s="3"/>
      <c r="KG599" s="3"/>
      <c r="KH599" s="3"/>
      <c r="KI599" s="3"/>
      <c r="KJ599" s="3"/>
      <c r="KK599" s="3"/>
      <c r="KL599" s="3"/>
      <c r="KM599" s="3"/>
      <c r="KN599" s="3"/>
      <c r="KO599" s="3"/>
      <c r="KP599" s="3"/>
      <c r="KQ599" s="3"/>
      <c r="KR599" s="3"/>
      <c r="KS599" s="3"/>
      <c r="KT599" s="3"/>
      <c r="KU599" s="3"/>
      <c r="KV599" s="3"/>
      <c r="KW599" s="3"/>
      <c r="KX599" s="3"/>
      <c r="KY599" s="3"/>
      <c r="KZ599" s="3"/>
      <c r="LA599" s="3"/>
      <c r="LB599" s="3"/>
      <c r="LC599" s="3"/>
      <c r="LD599" s="3"/>
      <c r="LE599" s="3"/>
      <c r="LF599" s="3"/>
      <c r="LG599" s="3"/>
      <c r="LH599" s="3"/>
      <c r="LI599" s="3"/>
      <c r="LJ599" s="3"/>
      <c r="LK599" s="3"/>
      <c r="LL599" s="3"/>
      <c r="LM599" s="3"/>
      <c r="LN599" s="3"/>
      <c r="LO599" s="3">
        <v>2</v>
      </c>
    </row>
    <row r="600" spans="1:327" x14ac:dyDescent="0.25">
      <c r="A600" s="2" t="s">
        <v>1547</v>
      </c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>
        <v>1</v>
      </c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>
        <v>1</v>
      </c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  <c r="JW600" s="3"/>
      <c r="JX600" s="3"/>
      <c r="JY600" s="3"/>
      <c r="JZ600" s="3"/>
      <c r="KA600" s="3"/>
      <c r="KB600" s="3"/>
      <c r="KC600" s="3"/>
      <c r="KD600" s="3"/>
      <c r="KE600" s="3"/>
      <c r="KF600" s="3"/>
      <c r="KG600" s="3"/>
      <c r="KH600" s="3"/>
      <c r="KI600" s="3"/>
      <c r="KJ600" s="3"/>
      <c r="KK600" s="3"/>
      <c r="KL600" s="3"/>
      <c r="KM600" s="3"/>
      <c r="KN600" s="3"/>
      <c r="KO600" s="3"/>
      <c r="KP600" s="3"/>
      <c r="KQ600" s="3"/>
      <c r="KR600" s="3"/>
      <c r="KS600" s="3"/>
      <c r="KT600" s="3"/>
      <c r="KU600" s="3"/>
      <c r="KV600" s="3"/>
      <c r="KW600" s="3"/>
      <c r="KX600" s="3"/>
      <c r="KY600" s="3"/>
      <c r="KZ600" s="3"/>
      <c r="LA600" s="3"/>
      <c r="LB600" s="3"/>
      <c r="LC600" s="3"/>
      <c r="LD600" s="3"/>
      <c r="LE600" s="3"/>
      <c r="LF600" s="3"/>
      <c r="LG600" s="3"/>
      <c r="LH600" s="3"/>
      <c r="LI600" s="3"/>
      <c r="LJ600" s="3"/>
      <c r="LK600" s="3"/>
      <c r="LL600" s="3"/>
      <c r="LM600" s="3"/>
      <c r="LN600" s="3"/>
      <c r="LO600" s="3">
        <v>2</v>
      </c>
    </row>
    <row r="601" spans="1:327" x14ac:dyDescent="0.25">
      <c r="A601" s="2" t="s">
        <v>1549</v>
      </c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>
        <v>1</v>
      </c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>
        <v>1</v>
      </c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>
        <v>1</v>
      </c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  <c r="JW601" s="3"/>
      <c r="JX601" s="3"/>
      <c r="JY601" s="3"/>
      <c r="JZ601" s="3"/>
      <c r="KA601" s="3"/>
      <c r="KB601" s="3"/>
      <c r="KC601" s="3"/>
      <c r="KD601" s="3"/>
      <c r="KE601" s="3"/>
      <c r="KF601" s="3"/>
      <c r="KG601" s="3"/>
      <c r="KH601" s="3"/>
      <c r="KI601" s="3"/>
      <c r="KJ601" s="3"/>
      <c r="KK601" s="3"/>
      <c r="KL601" s="3"/>
      <c r="KM601" s="3"/>
      <c r="KN601" s="3"/>
      <c r="KO601" s="3"/>
      <c r="KP601" s="3"/>
      <c r="KQ601" s="3"/>
      <c r="KR601" s="3"/>
      <c r="KS601" s="3"/>
      <c r="KT601" s="3"/>
      <c r="KU601" s="3"/>
      <c r="KV601" s="3"/>
      <c r="KW601" s="3"/>
      <c r="KX601" s="3"/>
      <c r="KY601" s="3"/>
      <c r="KZ601" s="3"/>
      <c r="LA601" s="3"/>
      <c r="LB601" s="3"/>
      <c r="LC601" s="3"/>
      <c r="LD601" s="3"/>
      <c r="LE601" s="3"/>
      <c r="LF601" s="3"/>
      <c r="LG601" s="3"/>
      <c r="LH601" s="3"/>
      <c r="LI601" s="3"/>
      <c r="LJ601" s="3"/>
      <c r="LK601" s="3"/>
      <c r="LL601" s="3"/>
      <c r="LM601" s="3"/>
      <c r="LN601" s="3"/>
      <c r="LO601" s="3">
        <v>3</v>
      </c>
    </row>
    <row r="602" spans="1:327" x14ac:dyDescent="0.25">
      <c r="A602" s="2" t="s">
        <v>1552</v>
      </c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>
        <v>1</v>
      </c>
      <c r="GM602" s="3"/>
      <c r="GN602" s="3"/>
      <c r="GO602" s="3"/>
      <c r="GP602" s="3"/>
      <c r="GQ602" s="3"/>
      <c r="GR602" s="3"/>
      <c r="GS602" s="3"/>
      <c r="GT602" s="3"/>
      <c r="GU602" s="3">
        <v>1</v>
      </c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>
        <v>1</v>
      </c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  <c r="JW602" s="3"/>
      <c r="JX602" s="3"/>
      <c r="JY602" s="3"/>
      <c r="JZ602" s="3"/>
      <c r="KA602" s="3"/>
      <c r="KB602" s="3"/>
      <c r="KC602" s="3"/>
      <c r="KD602" s="3"/>
      <c r="KE602" s="3">
        <v>1</v>
      </c>
      <c r="KF602" s="3"/>
      <c r="KG602" s="3"/>
      <c r="KH602" s="3"/>
      <c r="KI602" s="3"/>
      <c r="KJ602" s="3"/>
      <c r="KK602" s="3"/>
      <c r="KL602" s="3"/>
      <c r="KM602" s="3"/>
      <c r="KN602" s="3"/>
      <c r="KO602" s="3"/>
      <c r="KP602" s="3"/>
      <c r="KQ602" s="3"/>
      <c r="KR602" s="3"/>
      <c r="KS602" s="3"/>
      <c r="KT602" s="3"/>
      <c r="KU602" s="3"/>
      <c r="KV602" s="3"/>
      <c r="KW602" s="3"/>
      <c r="KX602" s="3"/>
      <c r="KY602" s="3"/>
      <c r="KZ602" s="3"/>
      <c r="LA602" s="3"/>
      <c r="LB602" s="3"/>
      <c r="LC602" s="3"/>
      <c r="LD602" s="3"/>
      <c r="LE602" s="3"/>
      <c r="LF602" s="3"/>
      <c r="LG602" s="3"/>
      <c r="LH602" s="3"/>
      <c r="LI602" s="3"/>
      <c r="LJ602" s="3"/>
      <c r="LK602" s="3"/>
      <c r="LL602" s="3"/>
      <c r="LM602" s="3"/>
      <c r="LN602" s="3"/>
      <c r="LO602" s="3">
        <v>4</v>
      </c>
    </row>
    <row r="603" spans="1:327" x14ac:dyDescent="0.25">
      <c r="A603" s="2" t="s">
        <v>1556</v>
      </c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>
        <v>1</v>
      </c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>
        <v>1</v>
      </c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  <c r="JW603" s="3"/>
      <c r="JX603" s="3"/>
      <c r="JY603" s="3"/>
      <c r="JZ603" s="3"/>
      <c r="KA603" s="3"/>
      <c r="KB603" s="3"/>
      <c r="KC603" s="3"/>
      <c r="KD603" s="3"/>
      <c r="KE603" s="3"/>
      <c r="KF603" s="3"/>
      <c r="KG603" s="3"/>
      <c r="KH603" s="3"/>
      <c r="KI603" s="3"/>
      <c r="KJ603" s="3"/>
      <c r="KK603" s="3"/>
      <c r="KL603" s="3"/>
      <c r="KM603" s="3"/>
      <c r="KN603" s="3"/>
      <c r="KO603" s="3"/>
      <c r="KP603" s="3"/>
      <c r="KQ603" s="3"/>
      <c r="KR603" s="3"/>
      <c r="KS603" s="3"/>
      <c r="KT603" s="3"/>
      <c r="KU603" s="3"/>
      <c r="KV603" s="3"/>
      <c r="KW603" s="3"/>
      <c r="KX603" s="3"/>
      <c r="KY603" s="3"/>
      <c r="KZ603" s="3"/>
      <c r="LA603" s="3"/>
      <c r="LB603" s="3"/>
      <c r="LC603" s="3"/>
      <c r="LD603" s="3"/>
      <c r="LE603" s="3"/>
      <c r="LF603" s="3"/>
      <c r="LG603" s="3"/>
      <c r="LH603" s="3"/>
      <c r="LI603" s="3"/>
      <c r="LJ603" s="3"/>
      <c r="LK603" s="3"/>
      <c r="LL603" s="3"/>
      <c r="LM603" s="3"/>
      <c r="LN603" s="3"/>
      <c r="LO603" s="3">
        <v>2</v>
      </c>
    </row>
    <row r="604" spans="1:327" x14ac:dyDescent="0.25">
      <c r="A604" s="2" t="s">
        <v>1559</v>
      </c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>
        <v>1</v>
      </c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>
        <v>1</v>
      </c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>
        <v>1</v>
      </c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  <c r="JW604" s="3"/>
      <c r="JX604" s="3"/>
      <c r="JY604" s="3"/>
      <c r="JZ604" s="3"/>
      <c r="KA604" s="3"/>
      <c r="KB604" s="3"/>
      <c r="KC604" s="3"/>
      <c r="KD604" s="3"/>
      <c r="KE604" s="3"/>
      <c r="KF604" s="3"/>
      <c r="KG604" s="3"/>
      <c r="KH604" s="3"/>
      <c r="KI604" s="3"/>
      <c r="KJ604" s="3"/>
      <c r="KK604" s="3"/>
      <c r="KL604" s="3"/>
      <c r="KM604" s="3"/>
      <c r="KN604" s="3"/>
      <c r="KO604" s="3"/>
      <c r="KP604" s="3"/>
      <c r="KQ604" s="3"/>
      <c r="KR604" s="3"/>
      <c r="KS604" s="3"/>
      <c r="KT604" s="3"/>
      <c r="KU604" s="3"/>
      <c r="KV604" s="3"/>
      <c r="KW604" s="3"/>
      <c r="KX604" s="3"/>
      <c r="KY604" s="3"/>
      <c r="KZ604" s="3"/>
      <c r="LA604" s="3"/>
      <c r="LB604" s="3"/>
      <c r="LC604" s="3"/>
      <c r="LD604" s="3"/>
      <c r="LE604" s="3"/>
      <c r="LF604" s="3">
        <v>1</v>
      </c>
      <c r="LG604" s="3"/>
      <c r="LH604" s="3"/>
      <c r="LI604" s="3"/>
      <c r="LJ604" s="3"/>
      <c r="LK604" s="3"/>
      <c r="LL604" s="3"/>
      <c r="LM604" s="3"/>
      <c r="LN604" s="3"/>
      <c r="LO604" s="3">
        <v>4</v>
      </c>
    </row>
    <row r="605" spans="1:327" x14ac:dyDescent="0.25">
      <c r="A605" s="2" t="s">
        <v>1561</v>
      </c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>
        <v>1</v>
      </c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>
        <v>1</v>
      </c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>
        <v>1</v>
      </c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>
        <v>1</v>
      </c>
      <c r="HQ605" s="3"/>
      <c r="HR605" s="3"/>
      <c r="HS605" s="3"/>
      <c r="HT605" s="3"/>
      <c r="HU605" s="3"/>
      <c r="HV605" s="3"/>
      <c r="HW605" s="3"/>
      <c r="HX605" s="3">
        <v>1</v>
      </c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  <c r="JW605" s="3"/>
      <c r="JX605" s="3"/>
      <c r="JY605" s="3"/>
      <c r="JZ605" s="3"/>
      <c r="KA605" s="3"/>
      <c r="KB605" s="3"/>
      <c r="KC605" s="3"/>
      <c r="KD605" s="3"/>
      <c r="KE605" s="3"/>
      <c r="KF605" s="3"/>
      <c r="KG605" s="3"/>
      <c r="KH605" s="3"/>
      <c r="KI605" s="3"/>
      <c r="KJ605" s="3"/>
      <c r="KK605" s="3"/>
      <c r="KL605" s="3"/>
      <c r="KM605" s="3"/>
      <c r="KN605" s="3"/>
      <c r="KO605" s="3"/>
      <c r="KP605" s="3"/>
      <c r="KQ605" s="3"/>
      <c r="KR605" s="3"/>
      <c r="KS605" s="3"/>
      <c r="KT605" s="3"/>
      <c r="KU605" s="3"/>
      <c r="KV605" s="3"/>
      <c r="KW605" s="3"/>
      <c r="KX605" s="3"/>
      <c r="KY605" s="3"/>
      <c r="KZ605" s="3"/>
      <c r="LA605" s="3"/>
      <c r="LB605" s="3"/>
      <c r="LC605" s="3"/>
      <c r="LD605" s="3"/>
      <c r="LE605" s="3"/>
      <c r="LF605" s="3"/>
      <c r="LG605" s="3"/>
      <c r="LH605" s="3"/>
      <c r="LI605" s="3"/>
      <c r="LJ605" s="3"/>
      <c r="LK605" s="3"/>
      <c r="LL605" s="3"/>
      <c r="LM605" s="3"/>
      <c r="LN605" s="3"/>
      <c r="LO605" s="3">
        <v>5</v>
      </c>
    </row>
    <row r="606" spans="1:327" x14ac:dyDescent="0.25">
      <c r="A606" s="2" t="s">
        <v>1565</v>
      </c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>
        <v>1</v>
      </c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>
        <v>1</v>
      </c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  <c r="JW606" s="3"/>
      <c r="JX606" s="3"/>
      <c r="JY606" s="3"/>
      <c r="JZ606" s="3"/>
      <c r="KA606" s="3"/>
      <c r="KB606" s="3"/>
      <c r="KC606" s="3"/>
      <c r="KD606" s="3"/>
      <c r="KE606" s="3"/>
      <c r="KF606" s="3"/>
      <c r="KG606" s="3"/>
      <c r="KH606" s="3"/>
      <c r="KI606" s="3"/>
      <c r="KJ606" s="3"/>
      <c r="KK606" s="3"/>
      <c r="KL606" s="3"/>
      <c r="KM606" s="3"/>
      <c r="KN606" s="3"/>
      <c r="KO606" s="3"/>
      <c r="KP606" s="3"/>
      <c r="KQ606" s="3"/>
      <c r="KR606" s="3"/>
      <c r="KS606" s="3"/>
      <c r="KT606" s="3"/>
      <c r="KU606" s="3"/>
      <c r="KV606" s="3"/>
      <c r="KW606" s="3"/>
      <c r="KX606" s="3"/>
      <c r="KY606" s="3"/>
      <c r="KZ606" s="3"/>
      <c r="LA606" s="3"/>
      <c r="LB606" s="3"/>
      <c r="LC606" s="3"/>
      <c r="LD606" s="3"/>
      <c r="LE606" s="3"/>
      <c r="LF606" s="3"/>
      <c r="LG606" s="3"/>
      <c r="LH606" s="3"/>
      <c r="LI606" s="3"/>
      <c r="LJ606" s="3"/>
      <c r="LK606" s="3"/>
      <c r="LL606" s="3"/>
      <c r="LM606" s="3"/>
      <c r="LN606" s="3"/>
      <c r="LO606" s="3">
        <v>2</v>
      </c>
    </row>
    <row r="607" spans="1:327" x14ac:dyDescent="0.25">
      <c r="A607" s="2" t="s">
        <v>1567</v>
      </c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>
        <v>1</v>
      </c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>
        <v>2</v>
      </c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  <c r="JW607" s="3"/>
      <c r="JX607" s="3"/>
      <c r="JY607" s="3"/>
      <c r="JZ607" s="3"/>
      <c r="KA607" s="3"/>
      <c r="KB607" s="3"/>
      <c r="KC607" s="3"/>
      <c r="KD607" s="3"/>
      <c r="KE607" s="3"/>
      <c r="KF607" s="3"/>
      <c r="KG607" s="3"/>
      <c r="KH607" s="3"/>
      <c r="KI607" s="3"/>
      <c r="KJ607" s="3"/>
      <c r="KK607" s="3"/>
      <c r="KL607" s="3"/>
      <c r="KM607" s="3"/>
      <c r="KN607" s="3"/>
      <c r="KO607" s="3"/>
      <c r="KP607" s="3"/>
      <c r="KQ607" s="3"/>
      <c r="KR607" s="3"/>
      <c r="KS607" s="3"/>
      <c r="KT607" s="3"/>
      <c r="KU607" s="3"/>
      <c r="KV607" s="3"/>
      <c r="KW607" s="3"/>
      <c r="KX607" s="3"/>
      <c r="KY607" s="3"/>
      <c r="KZ607" s="3"/>
      <c r="LA607" s="3"/>
      <c r="LB607" s="3"/>
      <c r="LC607" s="3"/>
      <c r="LD607" s="3"/>
      <c r="LE607" s="3"/>
      <c r="LF607" s="3"/>
      <c r="LG607" s="3"/>
      <c r="LH607" s="3"/>
      <c r="LI607" s="3"/>
      <c r="LJ607" s="3"/>
      <c r="LK607" s="3"/>
      <c r="LL607" s="3"/>
      <c r="LM607" s="3"/>
      <c r="LN607" s="3"/>
      <c r="LO607" s="3">
        <v>3</v>
      </c>
    </row>
    <row r="608" spans="1:327" x14ac:dyDescent="0.25">
      <c r="A608" s="2" t="s">
        <v>1569</v>
      </c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>
        <v>2</v>
      </c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>
        <v>1</v>
      </c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>
        <v>1</v>
      </c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>
        <v>1</v>
      </c>
      <c r="JP608" s="3"/>
      <c r="JQ608" s="3"/>
      <c r="JR608" s="3"/>
      <c r="JS608" s="3"/>
      <c r="JT608" s="3"/>
      <c r="JU608" s="3"/>
      <c r="JV608" s="3"/>
      <c r="JW608" s="3"/>
      <c r="JX608" s="3"/>
      <c r="JY608" s="3"/>
      <c r="JZ608" s="3"/>
      <c r="KA608" s="3"/>
      <c r="KB608" s="3"/>
      <c r="KC608" s="3"/>
      <c r="KD608" s="3"/>
      <c r="KE608" s="3"/>
      <c r="KF608" s="3"/>
      <c r="KG608" s="3"/>
      <c r="KH608" s="3"/>
      <c r="KI608" s="3"/>
      <c r="KJ608" s="3"/>
      <c r="KK608" s="3"/>
      <c r="KL608" s="3"/>
      <c r="KM608" s="3"/>
      <c r="KN608" s="3"/>
      <c r="KO608" s="3"/>
      <c r="KP608" s="3"/>
      <c r="KQ608" s="3"/>
      <c r="KR608" s="3"/>
      <c r="KS608" s="3"/>
      <c r="KT608" s="3"/>
      <c r="KU608" s="3"/>
      <c r="KV608" s="3"/>
      <c r="KW608" s="3"/>
      <c r="KX608" s="3"/>
      <c r="KY608" s="3"/>
      <c r="KZ608" s="3"/>
      <c r="LA608" s="3"/>
      <c r="LB608" s="3"/>
      <c r="LC608" s="3"/>
      <c r="LD608" s="3"/>
      <c r="LE608" s="3"/>
      <c r="LF608" s="3"/>
      <c r="LG608" s="3"/>
      <c r="LH608" s="3"/>
      <c r="LI608" s="3"/>
      <c r="LJ608" s="3"/>
      <c r="LK608" s="3"/>
      <c r="LL608" s="3"/>
      <c r="LM608" s="3"/>
      <c r="LN608" s="3"/>
      <c r="LO608" s="3">
        <v>5</v>
      </c>
    </row>
    <row r="609" spans="1:327" x14ac:dyDescent="0.25">
      <c r="A609" s="2" t="s">
        <v>1571</v>
      </c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>
        <v>1</v>
      </c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>
        <v>1</v>
      </c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  <c r="JW609" s="3"/>
      <c r="JX609" s="3"/>
      <c r="JY609" s="3"/>
      <c r="JZ609" s="3"/>
      <c r="KA609" s="3"/>
      <c r="KB609" s="3"/>
      <c r="KC609" s="3"/>
      <c r="KD609" s="3"/>
      <c r="KE609" s="3"/>
      <c r="KF609" s="3"/>
      <c r="KG609" s="3"/>
      <c r="KH609" s="3"/>
      <c r="KI609" s="3"/>
      <c r="KJ609" s="3"/>
      <c r="KK609" s="3"/>
      <c r="KL609" s="3"/>
      <c r="KM609" s="3"/>
      <c r="KN609" s="3"/>
      <c r="KO609" s="3"/>
      <c r="KP609" s="3"/>
      <c r="KQ609" s="3"/>
      <c r="KR609" s="3"/>
      <c r="KS609" s="3"/>
      <c r="KT609" s="3"/>
      <c r="KU609" s="3"/>
      <c r="KV609" s="3"/>
      <c r="KW609" s="3"/>
      <c r="KX609" s="3"/>
      <c r="KY609" s="3"/>
      <c r="KZ609" s="3"/>
      <c r="LA609" s="3"/>
      <c r="LB609" s="3"/>
      <c r="LC609" s="3"/>
      <c r="LD609" s="3"/>
      <c r="LE609" s="3"/>
      <c r="LF609" s="3"/>
      <c r="LG609" s="3"/>
      <c r="LH609" s="3"/>
      <c r="LI609" s="3"/>
      <c r="LJ609" s="3"/>
      <c r="LK609" s="3"/>
      <c r="LL609" s="3"/>
      <c r="LM609" s="3"/>
      <c r="LN609" s="3"/>
      <c r="LO609" s="3">
        <v>2</v>
      </c>
    </row>
    <row r="610" spans="1:327" x14ac:dyDescent="0.25">
      <c r="A610" s="2" t="s">
        <v>1573</v>
      </c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>
        <v>1</v>
      </c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>
        <v>1</v>
      </c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  <c r="JW610" s="3"/>
      <c r="JX610" s="3"/>
      <c r="JY610" s="3"/>
      <c r="JZ610" s="3"/>
      <c r="KA610" s="3"/>
      <c r="KB610" s="3"/>
      <c r="KC610" s="3"/>
      <c r="KD610" s="3"/>
      <c r="KE610" s="3"/>
      <c r="KF610" s="3"/>
      <c r="KG610" s="3"/>
      <c r="KH610" s="3"/>
      <c r="KI610" s="3"/>
      <c r="KJ610" s="3"/>
      <c r="KK610" s="3"/>
      <c r="KL610" s="3"/>
      <c r="KM610" s="3"/>
      <c r="KN610" s="3"/>
      <c r="KO610" s="3"/>
      <c r="KP610" s="3"/>
      <c r="KQ610" s="3"/>
      <c r="KR610" s="3"/>
      <c r="KS610" s="3"/>
      <c r="KT610" s="3"/>
      <c r="KU610" s="3"/>
      <c r="KV610" s="3"/>
      <c r="KW610" s="3"/>
      <c r="KX610" s="3"/>
      <c r="KY610" s="3"/>
      <c r="KZ610" s="3"/>
      <c r="LA610" s="3"/>
      <c r="LB610" s="3"/>
      <c r="LC610" s="3"/>
      <c r="LD610" s="3"/>
      <c r="LE610" s="3"/>
      <c r="LF610" s="3"/>
      <c r="LG610" s="3"/>
      <c r="LH610" s="3"/>
      <c r="LI610" s="3"/>
      <c r="LJ610" s="3"/>
      <c r="LK610" s="3"/>
      <c r="LL610" s="3"/>
      <c r="LM610" s="3"/>
      <c r="LN610" s="3"/>
      <c r="LO610" s="3">
        <v>2</v>
      </c>
    </row>
    <row r="611" spans="1:327" x14ac:dyDescent="0.25">
      <c r="A611" s="2" t="s">
        <v>1575</v>
      </c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>
        <v>1</v>
      </c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>
        <v>1</v>
      </c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>
        <v>1</v>
      </c>
      <c r="JN611" s="3"/>
      <c r="JO611" s="3"/>
      <c r="JP611" s="3"/>
      <c r="JQ611" s="3"/>
      <c r="JR611" s="3"/>
      <c r="JS611" s="3"/>
      <c r="JT611" s="3"/>
      <c r="JU611" s="3"/>
      <c r="JV611" s="3"/>
      <c r="JW611" s="3"/>
      <c r="JX611" s="3"/>
      <c r="JY611" s="3"/>
      <c r="JZ611" s="3"/>
      <c r="KA611" s="3"/>
      <c r="KB611" s="3"/>
      <c r="KC611" s="3"/>
      <c r="KD611" s="3"/>
      <c r="KE611" s="3"/>
      <c r="KF611" s="3"/>
      <c r="KG611" s="3"/>
      <c r="KH611" s="3"/>
      <c r="KI611" s="3"/>
      <c r="KJ611" s="3"/>
      <c r="KK611" s="3"/>
      <c r="KL611" s="3"/>
      <c r="KM611" s="3"/>
      <c r="KN611" s="3"/>
      <c r="KO611" s="3"/>
      <c r="KP611" s="3"/>
      <c r="KQ611" s="3"/>
      <c r="KR611" s="3"/>
      <c r="KS611" s="3"/>
      <c r="KT611" s="3"/>
      <c r="KU611" s="3"/>
      <c r="KV611" s="3"/>
      <c r="KW611" s="3"/>
      <c r="KX611" s="3"/>
      <c r="KY611" s="3"/>
      <c r="KZ611" s="3"/>
      <c r="LA611" s="3"/>
      <c r="LB611" s="3"/>
      <c r="LC611" s="3"/>
      <c r="LD611" s="3"/>
      <c r="LE611" s="3"/>
      <c r="LF611" s="3"/>
      <c r="LG611" s="3"/>
      <c r="LH611" s="3"/>
      <c r="LI611" s="3"/>
      <c r="LJ611" s="3"/>
      <c r="LK611" s="3"/>
      <c r="LL611" s="3"/>
      <c r="LM611" s="3"/>
      <c r="LN611" s="3"/>
      <c r="LO611" s="3">
        <v>3</v>
      </c>
    </row>
    <row r="612" spans="1:327" x14ac:dyDescent="0.25">
      <c r="A612" s="2" t="s">
        <v>1580</v>
      </c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>
        <v>1</v>
      </c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>
        <v>1</v>
      </c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  <c r="JW612" s="3"/>
      <c r="JX612" s="3"/>
      <c r="JY612" s="3"/>
      <c r="JZ612" s="3"/>
      <c r="KA612" s="3"/>
      <c r="KB612" s="3"/>
      <c r="KC612" s="3"/>
      <c r="KD612" s="3"/>
      <c r="KE612" s="3"/>
      <c r="KF612" s="3"/>
      <c r="KG612" s="3"/>
      <c r="KH612" s="3"/>
      <c r="KI612" s="3"/>
      <c r="KJ612" s="3"/>
      <c r="KK612" s="3"/>
      <c r="KL612" s="3"/>
      <c r="KM612" s="3"/>
      <c r="KN612" s="3"/>
      <c r="KO612" s="3"/>
      <c r="KP612" s="3"/>
      <c r="KQ612" s="3"/>
      <c r="KR612" s="3"/>
      <c r="KS612" s="3"/>
      <c r="KT612" s="3"/>
      <c r="KU612" s="3"/>
      <c r="KV612" s="3"/>
      <c r="KW612" s="3"/>
      <c r="KX612" s="3"/>
      <c r="KY612" s="3"/>
      <c r="KZ612" s="3"/>
      <c r="LA612" s="3"/>
      <c r="LB612" s="3"/>
      <c r="LC612" s="3"/>
      <c r="LD612" s="3"/>
      <c r="LE612" s="3"/>
      <c r="LF612" s="3"/>
      <c r="LG612" s="3"/>
      <c r="LH612" s="3"/>
      <c r="LI612" s="3"/>
      <c r="LJ612" s="3"/>
      <c r="LK612" s="3"/>
      <c r="LL612" s="3"/>
      <c r="LM612" s="3"/>
      <c r="LN612" s="3"/>
      <c r="LO612" s="3">
        <v>2</v>
      </c>
    </row>
    <row r="613" spans="1:327" x14ac:dyDescent="0.25">
      <c r="A613" s="2" t="s">
        <v>1582</v>
      </c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>
        <v>1</v>
      </c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  <c r="JW613" s="3"/>
      <c r="JX613" s="3"/>
      <c r="JY613" s="3"/>
      <c r="JZ613" s="3"/>
      <c r="KA613" s="3"/>
      <c r="KB613" s="3">
        <v>1</v>
      </c>
      <c r="KC613" s="3"/>
      <c r="KD613" s="3">
        <v>1</v>
      </c>
      <c r="KE613" s="3"/>
      <c r="KF613" s="3"/>
      <c r="KG613" s="3"/>
      <c r="KH613" s="3"/>
      <c r="KI613" s="3"/>
      <c r="KJ613" s="3"/>
      <c r="KK613" s="3"/>
      <c r="KL613" s="3"/>
      <c r="KM613" s="3"/>
      <c r="KN613" s="3"/>
      <c r="KO613" s="3"/>
      <c r="KP613" s="3"/>
      <c r="KQ613" s="3"/>
      <c r="KR613" s="3"/>
      <c r="KS613" s="3"/>
      <c r="KT613" s="3"/>
      <c r="KU613" s="3"/>
      <c r="KV613" s="3"/>
      <c r="KW613" s="3"/>
      <c r="KX613" s="3"/>
      <c r="KY613" s="3"/>
      <c r="KZ613" s="3"/>
      <c r="LA613" s="3"/>
      <c r="LB613" s="3"/>
      <c r="LC613" s="3"/>
      <c r="LD613" s="3"/>
      <c r="LE613" s="3"/>
      <c r="LF613" s="3"/>
      <c r="LG613" s="3"/>
      <c r="LH613" s="3"/>
      <c r="LI613" s="3">
        <v>1</v>
      </c>
      <c r="LJ613" s="3">
        <v>1</v>
      </c>
      <c r="LK613" s="3"/>
      <c r="LL613" s="3"/>
      <c r="LM613" s="3"/>
      <c r="LN613" s="3"/>
      <c r="LO613" s="3">
        <v>5</v>
      </c>
    </row>
    <row r="614" spans="1:327" x14ac:dyDescent="0.25">
      <c r="A614" s="2" t="s">
        <v>1592</v>
      </c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>
        <v>1</v>
      </c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  <c r="JW614" s="3"/>
      <c r="JX614" s="3"/>
      <c r="JY614" s="3"/>
      <c r="JZ614" s="3"/>
      <c r="KA614" s="3"/>
      <c r="KB614" s="3"/>
      <c r="KC614" s="3"/>
      <c r="KD614" s="3">
        <v>1</v>
      </c>
      <c r="KE614" s="3"/>
      <c r="KF614" s="3"/>
      <c r="KG614" s="3"/>
      <c r="KH614" s="3"/>
      <c r="KI614" s="3"/>
      <c r="KJ614" s="3"/>
      <c r="KK614" s="3"/>
      <c r="KL614" s="3"/>
      <c r="KM614" s="3"/>
      <c r="KN614" s="3"/>
      <c r="KO614" s="3"/>
      <c r="KP614" s="3"/>
      <c r="KQ614" s="3"/>
      <c r="KR614" s="3"/>
      <c r="KS614" s="3"/>
      <c r="KT614" s="3"/>
      <c r="KU614" s="3"/>
      <c r="KV614" s="3"/>
      <c r="KW614" s="3"/>
      <c r="KX614" s="3"/>
      <c r="KY614" s="3"/>
      <c r="KZ614" s="3"/>
      <c r="LA614" s="3"/>
      <c r="LB614" s="3"/>
      <c r="LC614" s="3"/>
      <c r="LD614" s="3"/>
      <c r="LE614" s="3"/>
      <c r="LF614" s="3"/>
      <c r="LG614" s="3"/>
      <c r="LH614" s="3"/>
      <c r="LI614" s="3">
        <v>1</v>
      </c>
      <c r="LJ614" s="3">
        <v>1</v>
      </c>
      <c r="LK614" s="3"/>
      <c r="LL614" s="3"/>
      <c r="LM614" s="3"/>
      <c r="LN614" s="3"/>
      <c r="LO614" s="3">
        <v>4</v>
      </c>
    </row>
    <row r="615" spans="1:327" x14ac:dyDescent="0.25">
      <c r="A615" s="2" t="s">
        <v>1594</v>
      </c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>
        <v>1</v>
      </c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>
        <v>1</v>
      </c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  <c r="JW615" s="3"/>
      <c r="JX615" s="3"/>
      <c r="JY615" s="3"/>
      <c r="JZ615" s="3"/>
      <c r="KA615" s="3"/>
      <c r="KB615" s="3"/>
      <c r="KC615" s="3"/>
      <c r="KD615" s="3"/>
      <c r="KE615" s="3"/>
      <c r="KF615" s="3"/>
      <c r="KG615" s="3"/>
      <c r="KH615" s="3"/>
      <c r="KI615" s="3"/>
      <c r="KJ615" s="3"/>
      <c r="KK615" s="3"/>
      <c r="KL615" s="3"/>
      <c r="KM615" s="3"/>
      <c r="KN615" s="3"/>
      <c r="KO615" s="3"/>
      <c r="KP615" s="3"/>
      <c r="KQ615" s="3"/>
      <c r="KR615" s="3"/>
      <c r="KS615" s="3"/>
      <c r="KT615" s="3"/>
      <c r="KU615" s="3"/>
      <c r="KV615" s="3"/>
      <c r="KW615" s="3"/>
      <c r="KX615" s="3"/>
      <c r="KY615" s="3"/>
      <c r="KZ615" s="3"/>
      <c r="LA615" s="3"/>
      <c r="LB615" s="3"/>
      <c r="LC615" s="3"/>
      <c r="LD615" s="3"/>
      <c r="LE615" s="3"/>
      <c r="LF615" s="3"/>
      <c r="LG615" s="3"/>
      <c r="LH615" s="3"/>
      <c r="LI615" s="3"/>
      <c r="LJ615" s="3"/>
      <c r="LK615" s="3"/>
      <c r="LL615" s="3"/>
      <c r="LM615" s="3"/>
      <c r="LN615" s="3"/>
      <c r="LO615" s="3">
        <v>2</v>
      </c>
    </row>
    <row r="616" spans="1:327" x14ac:dyDescent="0.25">
      <c r="A616" s="2" t="s">
        <v>1596</v>
      </c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>
        <v>1</v>
      </c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>
        <v>1</v>
      </c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  <c r="JW616" s="3"/>
      <c r="JX616" s="3"/>
      <c r="JY616" s="3"/>
      <c r="JZ616" s="3"/>
      <c r="KA616" s="3"/>
      <c r="KB616" s="3"/>
      <c r="KC616" s="3"/>
      <c r="KD616" s="3"/>
      <c r="KE616" s="3"/>
      <c r="KF616" s="3"/>
      <c r="KG616" s="3"/>
      <c r="KH616" s="3"/>
      <c r="KI616" s="3"/>
      <c r="KJ616" s="3"/>
      <c r="KK616" s="3"/>
      <c r="KL616" s="3"/>
      <c r="KM616" s="3"/>
      <c r="KN616" s="3"/>
      <c r="KO616" s="3"/>
      <c r="KP616" s="3"/>
      <c r="KQ616" s="3"/>
      <c r="KR616" s="3"/>
      <c r="KS616" s="3"/>
      <c r="KT616" s="3"/>
      <c r="KU616" s="3"/>
      <c r="KV616" s="3"/>
      <c r="KW616" s="3"/>
      <c r="KX616" s="3"/>
      <c r="KY616" s="3"/>
      <c r="KZ616" s="3"/>
      <c r="LA616" s="3"/>
      <c r="LB616" s="3"/>
      <c r="LC616" s="3"/>
      <c r="LD616" s="3"/>
      <c r="LE616" s="3"/>
      <c r="LF616" s="3"/>
      <c r="LG616" s="3"/>
      <c r="LH616" s="3"/>
      <c r="LI616" s="3"/>
      <c r="LJ616" s="3"/>
      <c r="LK616" s="3"/>
      <c r="LL616" s="3"/>
      <c r="LM616" s="3"/>
      <c r="LN616" s="3"/>
      <c r="LO616" s="3">
        <v>2</v>
      </c>
    </row>
    <row r="617" spans="1:327" x14ac:dyDescent="0.25">
      <c r="A617" s="2" t="s">
        <v>1598</v>
      </c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>
        <v>1</v>
      </c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>
        <v>1</v>
      </c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>
        <v>1</v>
      </c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  <c r="JW617" s="3"/>
      <c r="JX617" s="3"/>
      <c r="JY617" s="3"/>
      <c r="JZ617" s="3"/>
      <c r="KA617" s="3"/>
      <c r="KB617" s="3"/>
      <c r="KC617" s="3"/>
      <c r="KD617" s="3"/>
      <c r="KE617" s="3"/>
      <c r="KF617" s="3"/>
      <c r="KG617" s="3"/>
      <c r="KH617" s="3"/>
      <c r="KI617" s="3"/>
      <c r="KJ617" s="3"/>
      <c r="KK617" s="3"/>
      <c r="KL617" s="3"/>
      <c r="KM617" s="3"/>
      <c r="KN617" s="3"/>
      <c r="KO617" s="3"/>
      <c r="KP617" s="3"/>
      <c r="KQ617" s="3"/>
      <c r="KR617" s="3"/>
      <c r="KS617" s="3"/>
      <c r="KT617" s="3"/>
      <c r="KU617" s="3"/>
      <c r="KV617" s="3"/>
      <c r="KW617" s="3"/>
      <c r="KX617" s="3"/>
      <c r="KY617" s="3"/>
      <c r="KZ617" s="3"/>
      <c r="LA617" s="3"/>
      <c r="LB617" s="3"/>
      <c r="LC617" s="3"/>
      <c r="LD617" s="3"/>
      <c r="LE617" s="3"/>
      <c r="LF617" s="3"/>
      <c r="LG617" s="3"/>
      <c r="LH617" s="3"/>
      <c r="LI617" s="3"/>
      <c r="LJ617" s="3"/>
      <c r="LK617" s="3"/>
      <c r="LL617" s="3"/>
      <c r="LM617" s="3"/>
      <c r="LN617" s="3"/>
      <c r="LO617" s="3">
        <v>3</v>
      </c>
    </row>
    <row r="618" spans="1:327" x14ac:dyDescent="0.25">
      <c r="A618" s="2" t="s">
        <v>1600</v>
      </c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>
        <v>1</v>
      </c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  <c r="JW618" s="3"/>
      <c r="JX618" s="3"/>
      <c r="JY618" s="3"/>
      <c r="JZ618" s="3"/>
      <c r="KA618" s="3">
        <v>1</v>
      </c>
      <c r="KB618" s="3"/>
      <c r="KC618" s="3"/>
      <c r="KD618" s="3"/>
      <c r="KE618" s="3"/>
      <c r="KF618" s="3"/>
      <c r="KG618" s="3"/>
      <c r="KH618" s="3"/>
      <c r="KI618" s="3"/>
      <c r="KJ618" s="3"/>
      <c r="KK618" s="3"/>
      <c r="KL618" s="3"/>
      <c r="KM618" s="3"/>
      <c r="KN618" s="3"/>
      <c r="KO618" s="3"/>
      <c r="KP618" s="3"/>
      <c r="KQ618" s="3"/>
      <c r="KR618" s="3"/>
      <c r="KS618" s="3"/>
      <c r="KT618" s="3"/>
      <c r="KU618" s="3"/>
      <c r="KV618" s="3"/>
      <c r="KW618" s="3"/>
      <c r="KX618" s="3"/>
      <c r="KY618" s="3"/>
      <c r="KZ618" s="3"/>
      <c r="LA618" s="3"/>
      <c r="LB618" s="3"/>
      <c r="LC618" s="3"/>
      <c r="LD618" s="3"/>
      <c r="LE618" s="3"/>
      <c r="LF618" s="3"/>
      <c r="LG618" s="3"/>
      <c r="LH618" s="3"/>
      <c r="LI618" s="3"/>
      <c r="LJ618" s="3"/>
      <c r="LK618" s="3"/>
      <c r="LL618" s="3"/>
      <c r="LM618" s="3"/>
      <c r="LN618" s="3"/>
      <c r="LO618" s="3">
        <v>2</v>
      </c>
    </row>
    <row r="619" spans="1:327" x14ac:dyDescent="0.25">
      <c r="A619" s="2" t="s">
        <v>1602</v>
      </c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>
        <v>2</v>
      </c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>
        <v>1</v>
      </c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  <c r="JW619" s="3"/>
      <c r="JX619" s="3"/>
      <c r="JY619" s="3"/>
      <c r="JZ619" s="3"/>
      <c r="KA619" s="3"/>
      <c r="KB619" s="3"/>
      <c r="KC619" s="3"/>
      <c r="KD619" s="3"/>
      <c r="KE619" s="3"/>
      <c r="KF619" s="3"/>
      <c r="KG619" s="3"/>
      <c r="KH619" s="3"/>
      <c r="KI619" s="3"/>
      <c r="KJ619" s="3"/>
      <c r="KK619" s="3"/>
      <c r="KL619" s="3"/>
      <c r="KM619" s="3"/>
      <c r="KN619" s="3"/>
      <c r="KO619" s="3"/>
      <c r="KP619" s="3"/>
      <c r="KQ619" s="3"/>
      <c r="KR619" s="3"/>
      <c r="KS619" s="3"/>
      <c r="KT619" s="3"/>
      <c r="KU619" s="3"/>
      <c r="KV619" s="3"/>
      <c r="KW619" s="3"/>
      <c r="KX619" s="3"/>
      <c r="KY619" s="3"/>
      <c r="KZ619" s="3"/>
      <c r="LA619" s="3"/>
      <c r="LB619" s="3"/>
      <c r="LC619" s="3"/>
      <c r="LD619" s="3"/>
      <c r="LE619" s="3"/>
      <c r="LF619" s="3"/>
      <c r="LG619" s="3"/>
      <c r="LH619" s="3"/>
      <c r="LI619" s="3"/>
      <c r="LJ619" s="3"/>
      <c r="LK619" s="3"/>
      <c r="LL619" s="3"/>
      <c r="LM619" s="3"/>
      <c r="LN619" s="3"/>
      <c r="LO619" s="3">
        <v>3</v>
      </c>
    </row>
    <row r="620" spans="1:327" x14ac:dyDescent="0.25">
      <c r="A620" s="2" t="s">
        <v>1604</v>
      </c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>
        <v>2</v>
      </c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>
        <v>1</v>
      </c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  <c r="JW620" s="3"/>
      <c r="JX620" s="3"/>
      <c r="JY620" s="3"/>
      <c r="JZ620" s="3"/>
      <c r="KA620" s="3"/>
      <c r="KB620" s="3"/>
      <c r="KC620" s="3"/>
      <c r="KD620" s="3"/>
      <c r="KE620" s="3"/>
      <c r="KF620" s="3"/>
      <c r="KG620" s="3"/>
      <c r="KH620" s="3"/>
      <c r="KI620" s="3"/>
      <c r="KJ620" s="3"/>
      <c r="KK620" s="3"/>
      <c r="KL620" s="3"/>
      <c r="KM620" s="3"/>
      <c r="KN620" s="3"/>
      <c r="KO620" s="3"/>
      <c r="KP620" s="3"/>
      <c r="KQ620" s="3"/>
      <c r="KR620" s="3"/>
      <c r="KS620" s="3"/>
      <c r="KT620" s="3"/>
      <c r="KU620" s="3"/>
      <c r="KV620" s="3"/>
      <c r="KW620" s="3"/>
      <c r="KX620" s="3"/>
      <c r="KY620" s="3"/>
      <c r="KZ620" s="3"/>
      <c r="LA620" s="3"/>
      <c r="LB620" s="3"/>
      <c r="LC620" s="3"/>
      <c r="LD620" s="3"/>
      <c r="LE620" s="3"/>
      <c r="LF620" s="3"/>
      <c r="LG620" s="3"/>
      <c r="LH620" s="3"/>
      <c r="LI620" s="3"/>
      <c r="LJ620" s="3"/>
      <c r="LK620" s="3"/>
      <c r="LL620" s="3"/>
      <c r="LM620" s="3"/>
      <c r="LN620" s="3"/>
      <c r="LO620" s="3">
        <v>3</v>
      </c>
    </row>
    <row r="621" spans="1:327" x14ac:dyDescent="0.25">
      <c r="A621" s="2" t="s">
        <v>1606</v>
      </c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>
        <v>1</v>
      </c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>
        <v>1</v>
      </c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  <c r="JW621" s="3"/>
      <c r="JX621" s="3"/>
      <c r="JY621" s="3"/>
      <c r="JZ621" s="3"/>
      <c r="KA621" s="3"/>
      <c r="KB621" s="3"/>
      <c r="KC621" s="3"/>
      <c r="KD621" s="3"/>
      <c r="KE621" s="3"/>
      <c r="KF621" s="3"/>
      <c r="KG621" s="3"/>
      <c r="KH621" s="3"/>
      <c r="KI621" s="3"/>
      <c r="KJ621" s="3"/>
      <c r="KK621" s="3"/>
      <c r="KL621" s="3"/>
      <c r="KM621" s="3"/>
      <c r="KN621" s="3"/>
      <c r="KO621" s="3"/>
      <c r="KP621" s="3"/>
      <c r="KQ621" s="3"/>
      <c r="KR621" s="3"/>
      <c r="KS621" s="3"/>
      <c r="KT621" s="3"/>
      <c r="KU621" s="3"/>
      <c r="KV621" s="3"/>
      <c r="KW621" s="3"/>
      <c r="KX621" s="3"/>
      <c r="KY621" s="3"/>
      <c r="KZ621" s="3"/>
      <c r="LA621" s="3"/>
      <c r="LB621" s="3"/>
      <c r="LC621" s="3"/>
      <c r="LD621" s="3"/>
      <c r="LE621" s="3"/>
      <c r="LF621" s="3"/>
      <c r="LG621" s="3"/>
      <c r="LH621" s="3"/>
      <c r="LI621" s="3"/>
      <c r="LJ621" s="3"/>
      <c r="LK621" s="3"/>
      <c r="LL621" s="3"/>
      <c r="LM621" s="3"/>
      <c r="LN621" s="3"/>
      <c r="LO621" s="3">
        <v>2</v>
      </c>
    </row>
    <row r="622" spans="1:327" x14ac:dyDescent="0.25">
      <c r="A622" s="2" t="s">
        <v>1608</v>
      </c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>
        <v>1</v>
      </c>
      <c r="HY622" s="3"/>
      <c r="HZ622" s="3"/>
      <c r="IA622" s="3">
        <v>1</v>
      </c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  <c r="JW622" s="3"/>
      <c r="JX622" s="3"/>
      <c r="JY622" s="3"/>
      <c r="JZ622" s="3"/>
      <c r="KA622" s="3"/>
      <c r="KB622" s="3"/>
      <c r="KC622" s="3"/>
      <c r="KD622" s="3"/>
      <c r="KE622" s="3"/>
      <c r="KF622" s="3"/>
      <c r="KG622" s="3"/>
      <c r="KH622" s="3"/>
      <c r="KI622" s="3"/>
      <c r="KJ622" s="3"/>
      <c r="KK622" s="3"/>
      <c r="KL622" s="3"/>
      <c r="KM622" s="3"/>
      <c r="KN622" s="3"/>
      <c r="KO622" s="3"/>
      <c r="KP622" s="3"/>
      <c r="KQ622" s="3"/>
      <c r="KR622" s="3"/>
      <c r="KS622" s="3"/>
      <c r="KT622" s="3"/>
      <c r="KU622" s="3"/>
      <c r="KV622" s="3"/>
      <c r="KW622" s="3"/>
      <c r="KX622" s="3"/>
      <c r="KY622" s="3"/>
      <c r="KZ622" s="3"/>
      <c r="LA622" s="3"/>
      <c r="LB622" s="3"/>
      <c r="LC622" s="3"/>
      <c r="LD622" s="3"/>
      <c r="LE622" s="3"/>
      <c r="LF622" s="3"/>
      <c r="LG622" s="3"/>
      <c r="LH622" s="3"/>
      <c r="LI622" s="3"/>
      <c r="LJ622" s="3"/>
      <c r="LK622" s="3"/>
      <c r="LL622" s="3"/>
      <c r="LM622" s="3"/>
      <c r="LN622" s="3"/>
      <c r="LO622" s="3">
        <v>2</v>
      </c>
    </row>
    <row r="623" spans="1:327" x14ac:dyDescent="0.25">
      <c r="A623" s="2" t="s">
        <v>1610</v>
      </c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>
        <v>1</v>
      </c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>
        <v>1</v>
      </c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>
        <v>1</v>
      </c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  <c r="JW623" s="3"/>
      <c r="JX623" s="3"/>
      <c r="JY623" s="3"/>
      <c r="JZ623" s="3"/>
      <c r="KA623" s="3"/>
      <c r="KB623" s="3"/>
      <c r="KC623" s="3"/>
      <c r="KD623" s="3"/>
      <c r="KE623" s="3"/>
      <c r="KF623" s="3"/>
      <c r="KG623" s="3"/>
      <c r="KH623" s="3"/>
      <c r="KI623" s="3"/>
      <c r="KJ623" s="3"/>
      <c r="KK623" s="3"/>
      <c r="KL623" s="3"/>
      <c r="KM623" s="3"/>
      <c r="KN623" s="3"/>
      <c r="KO623" s="3"/>
      <c r="KP623" s="3"/>
      <c r="KQ623" s="3"/>
      <c r="KR623" s="3"/>
      <c r="KS623" s="3"/>
      <c r="KT623" s="3"/>
      <c r="KU623" s="3"/>
      <c r="KV623" s="3"/>
      <c r="KW623" s="3"/>
      <c r="KX623" s="3"/>
      <c r="KY623" s="3"/>
      <c r="KZ623" s="3"/>
      <c r="LA623" s="3"/>
      <c r="LB623" s="3"/>
      <c r="LC623" s="3"/>
      <c r="LD623" s="3"/>
      <c r="LE623" s="3"/>
      <c r="LF623" s="3">
        <v>1</v>
      </c>
      <c r="LG623" s="3"/>
      <c r="LH623" s="3"/>
      <c r="LI623" s="3"/>
      <c r="LJ623" s="3"/>
      <c r="LK623" s="3"/>
      <c r="LL623" s="3"/>
      <c r="LM623" s="3"/>
      <c r="LN623" s="3"/>
      <c r="LO623" s="3">
        <v>4</v>
      </c>
    </row>
    <row r="624" spans="1:327" x14ac:dyDescent="0.25">
      <c r="A624" s="2" t="s">
        <v>1612</v>
      </c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>
        <v>2</v>
      </c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>
        <v>1</v>
      </c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>
        <v>1</v>
      </c>
      <c r="JR624" s="3">
        <v>1</v>
      </c>
      <c r="JS624" s="3"/>
      <c r="JT624" s="3"/>
      <c r="JU624" s="3"/>
      <c r="JV624" s="3"/>
      <c r="JW624" s="3"/>
      <c r="JX624" s="3"/>
      <c r="JY624" s="3"/>
      <c r="JZ624" s="3"/>
      <c r="KA624" s="3"/>
      <c r="KB624" s="3"/>
      <c r="KC624" s="3"/>
      <c r="KD624" s="3"/>
      <c r="KE624" s="3"/>
      <c r="KF624" s="3"/>
      <c r="KG624" s="3"/>
      <c r="KH624" s="3"/>
      <c r="KI624" s="3"/>
      <c r="KJ624" s="3"/>
      <c r="KK624" s="3"/>
      <c r="KL624" s="3"/>
      <c r="KM624" s="3"/>
      <c r="KN624" s="3"/>
      <c r="KO624" s="3"/>
      <c r="KP624" s="3"/>
      <c r="KQ624" s="3"/>
      <c r="KR624" s="3"/>
      <c r="KS624" s="3"/>
      <c r="KT624" s="3"/>
      <c r="KU624" s="3"/>
      <c r="KV624" s="3"/>
      <c r="KW624" s="3"/>
      <c r="KX624" s="3"/>
      <c r="KY624" s="3"/>
      <c r="KZ624" s="3"/>
      <c r="LA624" s="3"/>
      <c r="LB624" s="3"/>
      <c r="LC624" s="3"/>
      <c r="LD624" s="3"/>
      <c r="LE624" s="3">
        <v>1</v>
      </c>
      <c r="LF624" s="3"/>
      <c r="LG624" s="3"/>
      <c r="LH624" s="3"/>
      <c r="LI624" s="3"/>
      <c r="LJ624" s="3"/>
      <c r="LK624" s="3"/>
      <c r="LL624" s="3"/>
      <c r="LM624" s="3"/>
      <c r="LN624" s="3"/>
      <c r="LO624" s="3">
        <v>6</v>
      </c>
    </row>
    <row r="625" spans="1:327" x14ac:dyDescent="0.25">
      <c r="A625" s="2" t="s">
        <v>1614</v>
      </c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>
        <v>1</v>
      </c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>
        <v>1</v>
      </c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>
        <v>1</v>
      </c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  <c r="JW625" s="3"/>
      <c r="JX625" s="3"/>
      <c r="JY625" s="3"/>
      <c r="JZ625" s="3"/>
      <c r="KA625" s="3"/>
      <c r="KB625" s="3"/>
      <c r="KC625" s="3"/>
      <c r="KD625" s="3"/>
      <c r="KE625" s="3"/>
      <c r="KF625" s="3"/>
      <c r="KG625" s="3"/>
      <c r="KH625" s="3"/>
      <c r="KI625" s="3"/>
      <c r="KJ625" s="3"/>
      <c r="KK625" s="3"/>
      <c r="KL625" s="3"/>
      <c r="KM625" s="3"/>
      <c r="KN625" s="3"/>
      <c r="KO625" s="3"/>
      <c r="KP625" s="3"/>
      <c r="KQ625" s="3"/>
      <c r="KR625" s="3"/>
      <c r="KS625" s="3"/>
      <c r="KT625" s="3"/>
      <c r="KU625" s="3"/>
      <c r="KV625" s="3"/>
      <c r="KW625" s="3"/>
      <c r="KX625" s="3"/>
      <c r="KY625" s="3"/>
      <c r="KZ625" s="3"/>
      <c r="LA625" s="3"/>
      <c r="LB625" s="3"/>
      <c r="LC625" s="3"/>
      <c r="LD625" s="3"/>
      <c r="LE625" s="3"/>
      <c r="LF625" s="3"/>
      <c r="LG625" s="3"/>
      <c r="LH625" s="3"/>
      <c r="LI625" s="3"/>
      <c r="LJ625" s="3"/>
      <c r="LK625" s="3"/>
      <c r="LL625" s="3"/>
      <c r="LM625" s="3"/>
      <c r="LN625" s="3"/>
      <c r="LO625" s="3">
        <v>3</v>
      </c>
    </row>
    <row r="626" spans="1:327" x14ac:dyDescent="0.25">
      <c r="A626" s="2" t="s">
        <v>1616</v>
      </c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>
        <v>1</v>
      </c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>
        <v>1</v>
      </c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>
        <v>1</v>
      </c>
      <c r="IS626" s="3">
        <v>1</v>
      </c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  <c r="JW626" s="3"/>
      <c r="JX626" s="3"/>
      <c r="JY626" s="3"/>
      <c r="JZ626" s="3"/>
      <c r="KA626" s="3"/>
      <c r="KB626" s="3"/>
      <c r="KC626" s="3"/>
      <c r="KD626" s="3"/>
      <c r="KE626" s="3"/>
      <c r="KF626" s="3"/>
      <c r="KG626" s="3"/>
      <c r="KH626" s="3"/>
      <c r="KI626" s="3"/>
      <c r="KJ626" s="3"/>
      <c r="KK626" s="3"/>
      <c r="KL626" s="3"/>
      <c r="KM626" s="3"/>
      <c r="KN626" s="3"/>
      <c r="KO626" s="3"/>
      <c r="KP626" s="3"/>
      <c r="KQ626" s="3"/>
      <c r="KR626" s="3"/>
      <c r="KS626" s="3"/>
      <c r="KT626" s="3"/>
      <c r="KU626" s="3"/>
      <c r="KV626" s="3"/>
      <c r="KW626" s="3"/>
      <c r="KX626" s="3"/>
      <c r="KY626" s="3"/>
      <c r="KZ626" s="3"/>
      <c r="LA626" s="3"/>
      <c r="LB626" s="3"/>
      <c r="LC626" s="3"/>
      <c r="LD626" s="3"/>
      <c r="LE626" s="3"/>
      <c r="LF626" s="3"/>
      <c r="LG626" s="3"/>
      <c r="LH626" s="3"/>
      <c r="LI626" s="3"/>
      <c r="LJ626" s="3"/>
      <c r="LK626" s="3"/>
      <c r="LL626" s="3"/>
      <c r="LM626" s="3"/>
      <c r="LN626" s="3"/>
      <c r="LO626" s="3">
        <v>4</v>
      </c>
    </row>
    <row r="627" spans="1:327" x14ac:dyDescent="0.25">
      <c r="A627" s="2" t="s">
        <v>1618</v>
      </c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>
        <v>1</v>
      </c>
      <c r="GF627" s="3"/>
      <c r="GG627" s="3"/>
      <c r="GH627" s="3"/>
      <c r="GI627" s="3"/>
      <c r="GJ627" s="3"/>
      <c r="GK627" s="3"/>
      <c r="GL627" s="3"/>
      <c r="GM627" s="3"/>
      <c r="GN627" s="3"/>
      <c r="GO627" s="3">
        <v>1</v>
      </c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>
        <v>1</v>
      </c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>
        <v>1</v>
      </c>
      <c r="JP627" s="3"/>
      <c r="JQ627" s="3"/>
      <c r="JR627" s="3"/>
      <c r="JS627" s="3"/>
      <c r="JT627" s="3"/>
      <c r="JU627" s="3"/>
      <c r="JV627" s="3"/>
      <c r="JW627" s="3"/>
      <c r="JX627" s="3"/>
      <c r="JY627" s="3"/>
      <c r="JZ627" s="3"/>
      <c r="KA627" s="3"/>
      <c r="KB627" s="3"/>
      <c r="KC627" s="3"/>
      <c r="KD627" s="3"/>
      <c r="KE627" s="3"/>
      <c r="KF627" s="3"/>
      <c r="KG627" s="3"/>
      <c r="KH627" s="3"/>
      <c r="KI627" s="3"/>
      <c r="KJ627" s="3"/>
      <c r="KK627" s="3"/>
      <c r="KL627" s="3"/>
      <c r="KM627" s="3"/>
      <c r="KN627" s="3"/>
      <c r="KO627" s="3"/>
      <c r="KP627" s="3"/>
      <c r="KQ627" s="3"/>
      <c r="KR627" s="3"/>
      <c r="KS627" s="3"/>
      <c r="KT627" s="3"/>
      <c r="KU627" s="3"/>
      <c r="KV627" s="3"/>
      <c r="KW627" s="3"/>
      <c r="KX627" s="3"/>
      <c r="KY627" s="3"/>
      <c r="KZ627" s="3"/>
      <c r="LA627" s="3"/>
      <c r="LB627" s="3"/>
      <c r="LC627" s="3"/>
      <c r="LD627" s="3"/>
      <c r="LE627" s="3"/>
      <c r="LF627" s="3"/>
      <c r="LG627" s="3"/>
      <c r="LH627" s="3"/>
      <c r="LI627" s="3"/>
      <c r="LJ627" s="3"/>
      <c r="LK627" s="3"/>
      <c r="LL627" s="3"/>
      <c r="LM627" s="3"/>
      <c r="LN627" s="3"/>
      <c r="LO627" s="3">
        <v>4</v>
      </c>
    </row>
    <row r="628" spans="1:327" x14ac:dyDescent="0.25">
      <c r="A628" s="2" t="s">
        <v>1620</v>
      </c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>
        <v>1</v>
      </c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>
        <v>1</v>
      </c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  <c r="JW628" s="3"/>
      <c r="JX628" s="3"/>
      <c r="JY628" s="3"/>
      <c r="JZ628" s="3"/>
      <c r="KA628" s="3"/>
      <c r="KB628" s="3"/>
      <c r="KC628" s="3"/>
      <c r="KD628" s="3"/>
      <c r="KE628" s="3"/>
      <c r="KF628" s="3"/>
      <c r="KG628" s="3"/>
      <c r="KH628" s="3"/>
      <c r="KI628" s="3"/>
      <c r="KJ628" s="3"/>
      <c r="KK628" s="3"/>
      <c r="KL628" s="3"/>
      <c r="KM628" s="3"/>
      <c r="KN628" s="3"/>
      <c r="KO628" s="3"/>
      <c r="KP628" s="3"/>
      <c r="KQ628" s="3"/>
      <c r="KR628" s="3"/>
      <c r="KS628" s="3"/>
      <c r="KT628" s="3"/>
      <c r="KU628" s="3"/>
      <c r="KV628" s="3"/>
      <c r="KW628" s="3"/>
      <c r="KX628" s="3"/>
      <c r="KY628" s="3"/>
      <c r="KZ628" s="3"/>
      <c r="LA628" s="3"/>
      <c r="LB628" s="3"/>
      <c r="LC628" s="3"/>
      <c r="LD628" s="3"/>
      <c r="LE628" s="3"/>
      <c r="LF628" s="3"/>
      <c r="LG628" s="3"/>
      <c r="LH628" s="3"/>
      <c r="LI628" s="3"/>
      <c r="LJ628" s="3"/>
      <c r="LK628" s="3"/>
      <c r="LL628" s="3"/>
      <c r="LM628" s="3"/>
      <c r="LN628" s="3"/>
      <c r="LO628" s="3">
        <v>2</v>
      </c>
    </row>
    <row r="629" spans="1:327" x14ac:dyDescent="0.25">
      <c r="A629" s="2" t="s">
        <v>1622</v>
      </c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>
        <v>1</v>
      </c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>
        <v>1</v>
      </c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  <c r="JW629" s="3"/>
      <c r="JX629" s="3"/>
      <c r="JY629" s="3"/>
      <c r="JZ629" s="3"/>
      <c r="KA629" s="3"/>
      <c r="KB629" s="3"/>
      <c r="KC629" s="3"/>
      <c r="KD629" s="3"/>
      <c r="KE629" s="3"/>
      <c r="KF629" s="3"/>
      <c r="KG629" s="3"/>
      <c r="KH629" s="3"/>
      <c r="KI629" s="3"/>
      <c r="KJ629" s="3"/>
      <c r="KK629" s="3"/>
      <c r="KL629" s="3"/>
      <c r="KM629" s="3"/>
      <c r="KN629" s="3"/>
      <c r="KO629" s="3"/>
      <c r="KP629" s="3"/>
      <c r="KQ629" s="3"/>
      <c r="KR629" s="3"/>
      <c r="KS629" s="3"/>
      <c r="KT629" s="3"/>
      <c r="KU629" s="3"/>
      <c r="KV629" s="3"/>
      <c r="KW629" s="3"/>
      <c r="KX629" s="3"/>
      <c r="KY629" s="3"/>
      <c r="KZ629" s="3"/>
      <c r="LA629" s="3"/>
      <c r="LB629" s="3"/>
      <c r="LC629" s="3"/>
      <c r="LD629" s="3"/>
      <c r="LE629" s="3"/>
      <c r="LF629" s="3"/>
      <c r="LG629" s="3"/>
      <c r="LH629" s="3"/>
      <c r="LI629" s="3"/>
      <c r="LJ629" s="3"/>
      <c r="LK629" s="3"/>
      <c r="LL629" s="3"/>
      <c r="LM629" s="3"/>
      <c r="LN629" s="3"/>
      <c r="LO629" s="3">
        <v>2</v>
      </c>
    </row>
    <row r="630" spans="1:327" x14ac:dyDescent="0.25">
      <c r="A630" s="2" t="s">
        <v>1624</v>
      </c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>
        <v>1</v>
      </c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>
        <v>1</v>
      </c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  <c r="JW630" s="3"/>
      <c r="JX630" s="3"/>
      <c r="JY630" s="3">
        <v>2</v>
      </c>
      <c r="JZ630" s="3"/>
      <c r="KA630" s="3"/>
      <c r="KB630" s="3"/>
      <c r="KC630" s="3"/>
      <c r="KD630" s="3"/>
      <c r="KE630" s="3"/>
      <c r="KF630" s="3"/>
      <c r="KG630" s="3"/>
      <c r="KH630" s="3"/>
      <c r="KI630" s="3"/>
      <c r="KJ630" s="3"/>
      <c r="KK630" s="3"/>
      <c r="KL630" s="3"/>
      <c r="KM630" s="3"/>
      <c r="KN630" s="3"/>
      <c r="KO630" s="3"/>
      <c r="KP630" s="3"/>
      <c r="KQ630" s="3"/>
      <c r="KR630" s="3"/>
      <c r="KS630" s="3"/>
      <c r="KT630" s="3"/>
      <c r="KU630" s="3"/>
      <c r="KV630" s="3"/>
      <c r="KW630" s="3"/>
      <c r="KX630" s="3"/>
      <c r="KY630" s="3"/>
      <c r="KZ630" s="3"/>
      <c r="LA630" s="3"/>
      <c r="LB630" s="3"/>
      <c r="LC630" s="3"/>
      <c r="LD630" s="3"/>
      <c r="LE630" s="3"/>
      <c r="LF630" s="3"/>
      <c r="LG630" s="3"/>
      <c r="LH630" s="3"/>
      <c r="LI630" s="3"/>
      <c r="LJ630" s="3"/>
      <c r="LK630" s="3"/>
      <c r="LL630" s="3"/>
      <c r="LM630" s="3"/>
      <c r="LN630" s="3"/>
      <c r="LO630" s="3">
        <v>4</v>
      </c>
    </row>
    <row r="631" spans="1:327" x14ac:dyDescent="0.25">
      <c r="A631" s="2" t="s">
        <v>1628</v>
      </c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>
        <v>1</v>
      </c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  <c r="JW631" s="3"/>
      <c r="JX631" s="3"/>
      <c r="JY631" s="3"/>
      <c r="JZ631" s="3"/>
      <c r="KA631" s="3"/>
      <c r="KB631" s="3"/>
      <c r="KC631" s="3"/>
      <c r="KD631" s="3"/>
      <c r="KE631" s="3"/>
      <c r="KF631" s="3"/>
      <c r="KG631" s="3"/>
      <c r="KH631" s="3"/>
      <c r="KI631" s="3"/>
      <c r="KJ631" s="3"/>
      <c r="KK631" s="3"/>
      <c r="KL631" s="3"/>
      <c r="KM631" s="3"/>
      <c r="KN631" s="3"/>
      <c r="KO631" s="3"/>
      <c r="KP631" s="3"/>
      <c r="KQ631" s="3"/>
      <c r="KR631" s="3"/>
      <c r="KS631" s="3"/>
      <c r="KT631" s="3"/>
      <c r="KU631" s="3"/>
      <c r="KV631" s="3"/>
      <c r="KW631" s="3"/>
      <c r="KX631" s="3"/>
      <c r="KY631" s="3"/>
      <c r="KZ631" s="3"/>
      <c r="LA631" s="3"/>
      <c r="LB631" s="3"/>
      <c r="LC631" s="3"/>
      <c r="LD631" s="3"/>
      <c r="LE631" s="3"/>
      <c r="LF631" s="3"/>
      <c r="LG631" s="3"/>
      <c r="LH631" s="3"/>
      <c r="LI631" s="3"/>
      <c r="LJ631" s="3"/>
      <c r="LK631" s="3"/>
      <c r="LL631" s="3"/>
      <c r="LM631" s="3"/>
      <c r="LN631" s="3"/>
      <c r="LO631" s="3">
        <v>1</v>
      </c>
    </row>
    <row r="632" spans="1:327" x14ac:dyDescent="0.25">
      <c r="A632" s="2" t="s">
        <v>1630</v>
      </c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>
        <v>1</v>
      </c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>
        <v>1</v>
      </c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>
        <v>1</v>
      </c>
      <c r="IS632" s="3">
        <v>1</v>
      </c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>
        <v>1</v>
      </c>
      <c r="JP632" s="3"/>
      <c r="JQ632" s="3"/>
      <c r="JR632" s="3"/>
      <c r="JS632" s="3"/>
      <c r="JT632" s="3"/>
      <c r="JU632" s="3"/>
      <c r="JV632" s="3"/>
      <c r="JW632" s="3"/>
      <c r="JX632" s="3"/>
      <c r="JY632" s="3"/>
      <c r="JZ632" s="3"/>
      <c r="KA632" s="3"/>
      <c r="KB632" s="3"/>
      <c r="KC632" s="3"/>
      <c r="KD632" s="3"/>
      <c r="KE632" s="3"/>
      <c r="KF632" s="3"/>
      <c r="KG632" s="3"/>
      <c r="KH632" s="3"/>
      <c r="KI632" s="3"/>
      <c r="KJ632" s="3"/>
      <c r="KK632" s="3"/>
      <c r="KL632" s="3"/>
      <c r="KM632" s="3"/>
      <c r="KN632" s="3"/>
      <c r="KO632" s="3"/>
      <c r="KP632" s="3"/>
      <c r="KQ632" s="3"/>
      <c r="KR632" s="3"/>
      <c r="KS632" s="3"/>
      <c r="KT632" s="3"/>
      <c r="KU632" s="3"/>
      <c r="KV632" s="3"/>
      <c r="KW632" s="3"/>
      <c r="KX632" s="3"/>
      <c r="KY632" s="3"/>
      <c r="KZ632" s="3"/>
      <c r="LA632" s="3"/>
      <c r="LB632" s="3"/>
      <c r="LC632" s="3"/>
      <c r="LD632" s="3"/>
      <c r="LE632" s="3"/>
      <c r="LF632" s="3"/>
      <c r="LG632" s="3"/>
      <c r="LH632" s="3"/>
      <c r="LI632" s="3"/>
      <c r="LJ632" s="3"/>
      <c r="LK632" s="3"/>
      <c r="LL632" s="3"/>
      <c r="LM632" s="3"/>
      <c r="LN632" s="3"/>
      <c r="LO632" s="3">
        <v>5</v>
      </c>
    </row>
    <row r="633" spans="1:327" x14ac:dyDescent="0.25">
      <c r="A633" s="2" t="s">
        <v>1632</v>
      </c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>
        <v>1</v>
      </c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>
        <v>1</v>
      </c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>
        <v>1</v>
      </c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>
        <v>1</v>
      </c>
      <c r="JP633" s="3"/>
      <c r="JQ633" s="3"/>
      <c r="JR633" s="3"/>
      <c r="JS633" s="3"/>
      <c r="JT633" s="3"/>
      <c r="JU633" s="3"/>
      <c r="JV633" s="3"/>
      <c r="JW633" s="3"/>
      <c r="JX633" s="3"/>
      <c r="JY633" s="3"/>
      <c r="JZ633" s="3"/>
      <c r="KA633" s="3"/>
      <c r="KB633" s="3"/>
      <c r="KC633" s="3"/>
      <c r="KD633" s="3"/>
      <c r="KE633" s="3"/>
      <c r="KF633" s="3"/>
      <c r="KG633" s="3"/>
      <c r="KH633" s="3"/>
      <c r="KI633" s="3"/>
      <c r="KJ633" s="3"/>
      <c r="KK633" s="3"/>
      <c r="KL633" s="3"/>
      <c r="KM633" s="3"/>
      <c r="KN633" s="3"/>
      <c r="KO633" s="3"/>
      <c r="KP633" s="3"/>
      <c r="KQ633" s="3"/>
      <c r="KR633" s="3"/>
      <c r="KS633" s="3"/>
      <c r="KT633" s="3"/>
      <c r="KU633" s="3"/>
      <c r="KV633" s="3"/>
      <c r="KW633" s="3"/>
      <c r="KX633" s="3"/>
      <c r="KY633" s="3"/>
      <c r="KZ633" s="3"/>
      <c r="LA633" s="3"/>
      <c r="LB633" s="3"/>
      <c r="LC633" s="3"/>
      <c r="LD633" s="3"/>
      <c r="LE633" s="3"/>
      <c r="LF633" s="3"/>
      <c r="LG633" s="3"/>
      <c r="LH633" s="3"/>
      <c r="LI633" s="3"/>
      <c r="LJ633" s="3"/>
      <c r="LK633" s="3"/>
      <c r="LL633" s="3"/>
      <c r="LM633" s="3"/>
      <c r="LN633" s="3"/>
      <c r="LO633" s="3">
        <v>4</v>
      </c>
    </row>
    <row r="634" spans="1:327" x14ac:dyDescent="0.25">
      <c r="A634" s="2" t="s">
        <v>1634</v>
      </c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>
        <v>2</v>
      </c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>
        <v>1</v>
      </c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>
        <v>1</v>
      </c>
      <c r="JP634" s="3"/>
      <c r="JQ634" s="3"/>
      <c r="JR634" s="3"/>
      <c r="JS634" s="3"/>
      <c r="JT634" s="3"/>
      <c r="JU634" s="3"/>
      <c r="JV634" s="3"/>
      <c r="JW634" s="3"/>
      <c r="JX634" s="3"/>
      <c r="JY634" s="3"/>
      <c r="JZ634" s="3"/>
      <c r="KA634" s="3"/>
      <c r="KB634" s="3"/>
      <c r="KC634" s="3"/>
      <c r="KD634" s="3"/>
      <c r="KE634" s="3"/>
      <c r="KF634" s="3"/>
      <c r="KG634" s="3"/>
      <c r="KH634" s="3"/>
      <c r="KI634" s="3"/>
      <c r="KJ634" s="3"/>
      <c r="KK634" s="3"/>
      <c r="KL634" s="3"/>
      <c r="KM634" s="3"/>
      <c r="KN634" s="3"/>
      <c r="KO634" s="3"/>
      <c r="KP634" s="3"/>
      <c r="KQ634" s="3"/>
      <c r="KR634" s="3"/>
      <c r="KS634" s="3"/>
      <c r="KT634" s="3"/>
      <c r="KU634" s="3"/>
      <c r="KV634" s="3"/>
      <c r="KW634" s="3"/>
      <c r="KX634" s="3"/>
      <c r="KY634" s="3"/>
      <c r="KZ634" s="3"/>
      <c r="LA634" s="3"/>
      <c r="LB634" s="3"/>
      <c r="LC634" s="3"/>
      <c r="LD634" s="3"/>
      <c r="LE634" s="3"/>
      <c r="LF634" s="3"/>
      <c r="LG634" s="3"/>
      <c r="LH634" s="3"/>
      <c r="LI634" s="3"/>
      <c r="LJ634" s="3"/>
      <c r="LK634" s="3"/>
      <c r="LL634" s="3"/>
      <c r="LM634" s="3"/>
      <c r="LN634" s="3"/>
      <c r="LO634" s="3">
        <v>4</v>
      </c>
    </row>
    <row r="635" spans="1:327" x14ac:dyDescent="0.25">
      <c r="A635" s="2" t="s">
        <v>1636</v>
      </c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>
        <v>1</v>
      </c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>
        <v>2</v>
      </c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  <c r="JW635" s="3"/>
      <c r="JX635" s="3"/>
      <c r="JY635" s="3"/>
      <c r="JZ635" s="3"/>
      <c r="KA635" s="3"/>
      <c r="KB635" s="3"/>
      <c r="KC635" s="3"/>
      <c r="KD635" s="3"/>
      <c r="KE635" s="3"/>
      <c r="KF635" s="3"/>
      <c r="KG635" s="3"/>
      <c r="KH635" s="3"/>
      <c r="KI635" s="3"/>
      <c r="KJ635" s="3"/>
      <c r="KK635" s="3"/>
      <c r="KL635" s="3"/>
      <c r="KM635" s="3"/>
      <c r="KN635" s="3"/>
      <c r="KO635" s="3"/>
      <c r="KP635" s="3"/>
      <c r="KQ635" s="3"/>
      <c r="KR635" s="3"/>
      <c r="KS635" s="3"/>
      <c r="KT635" s="3"/>
      <c r="KU635" s="3"/>
      <c r="KV635" s="3"/>
      <c r="KW635" s="3"/>
      <c r="KX635" s="3"/>
      <c r="KY635" s="3"/>
      <c r="KZ635" s="3"/>
      <c r="LA635" s="3"/>
      <c r="LB635" s="3"/>
      <c r="LC635" s="3"/>
      <c r="LD635" s="3"/>
      <c r="LE635" s="3"/>
      <c r="LF635" s="3"/>
      <c r="LG635" s="3"/>
      <c r="LH635" s="3"/>
      <c r="LI635" s="3"/>
      <c r="LJ635" s="3"/>
      <c r="LK635" s="3"/>
      <c r="LL635" s="3"/>
      <c r="LM635" s="3"/>
      <c r="LN635" s="3"/>
      <c r="LO635" s="3">
        <v>3</v>
      </c>
    </row>
    <row r="636" spans="1:327" x14ac:dyDescent="0.25">
      <c r="A636" s="2" t="s">
        <v>1638</v>
      </c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>
        <v>1</v>
      </c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>
        <v>1</v>
      </c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>
        <v>1</v>
      </c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  <c r="JW636" s="3"/>
      <c r="JX636" s="3"/>
      <c r="JY636" s="3"/>
      <c r="JZ636" s="3"/>
      <c r="KA636" s="3"/>
      <c r="KB636" s="3"/>
      <c r="KC636" s="3"/>
      <c r="KD636" s="3"/>
      <c r="KE636" s="3"/>
      <c r="KF636" s="3"/>
      <c r="KG636" s="3"/>
      <c r="KH636" s="3"/>
      <c r="KI636" s="3"/>
      <c r="KJ636" s="3"/>
      <c r="KK636" s="3"/>
      <c r="KL636" s="3"/>
      <c r="KM636" s="3"/>
      <c r="KN636" s="3"/>
      <c r="KO636" s="3"/>
      <c r="KP636" s="3"/>
      <c r="KQ636" s="3"/>
      <c r="KR636" s="3"/>
      <c r="KS636" s="3"/>
      <c r="KT636" s="3"/>
      <c r="KU636" s="3"/>
      <c r="KV636" s="3"/>
      <c r="KW636" s="3"/>
      <c r="KX636" s="3"/>
      <c r="KY636" s="3"/>
      <c r="KZ636" s="3"/>
      <c r="LA636" s="3"/>
      <c r="LB636" s="3"/>
      <c r="LC636" s="3"/>
      <c r="LD636" s="3"/>
      <c r="LE636" s="3"/>
      <c r="LF636" s="3">
        <v>1</v>
      </c>
      <c r="LG636" s="3"/>
      <c r="LH636" s="3"/>
      <c r="LI636" s="3"/>
      <c r="LJ636" s="3"/>
      <c r="LK636" s="3"/>
      <c r="LL636" s="3"/>
      <c r="LM636" s="3"/>
      <c r="LN636" s="3"/>
      <c r="LO636" s="3">
        <v>4</v>
      </c>
    </row>
    <row r="637" spans="1:327" x14ac:dyDescent="0.25">
      <c r="A637" s="2" t="s">
        <v>1640</v>
      </c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>
        <v>1</v>
      </c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>
        <v>1</v>
      </c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  <c r="JW637" s="3"/>
      <c r="JX637" s="3"/>
      <c r="JY637" s="3"/>
      <c r="JZ637" s="3"/>
      <c r="KA637" s="3"/>
      <c r="KB637" s="3"/>
      <c r="KC637" s="3"/>
      <c r="KD637" s="3"/>
      <c r="KE637" s="3"/>
      <c r="KF637" s="3"/>
      <c r="KG637" s="3"/>
      <c r="KH637" s="3"/>
      <c r="KI637" s="3"/>
      <c r="KJ637" s="3"/>
      <c r="KK637" s="3"/>
      <c r="KL637" s="3"/>
      <c r="KM637" s="3"/>
      <c r="KN637" s="3"/>
      <c r="KO637" s="3"/>
      <c r="KP637" s="3"/>
      <c r="KQ637" s="3"/>
      <c r="KR637" s="3"/>
      <c r="KS637" s="3"/>
      <c r="KT637" s="3"/>
      <c r="KU637" s="3"/>
      <c r="KV637" s="3"/>
      <c r="KW637" s="3"/>
      <c r="KX637" s="3"/>
      <c r="KY637" s="3"/>
      <c r="KZ637" s="3"/>
      <c r="LA637" s="3"/>
      <c r="LB637" s="3"/>
      <c r="LC637" s="3"/>
      <c r="LD637" s="3"/>
      <c r="LE637" s="3"/>
      <c r="LF637" s="3"/>
      <c r="LG637" s="3"/>
      <c r="LH637" s="3"/>
      <c r="LI637" s="3"/>
      <c r="LJ637" s="3"/>
      <c r="LK637" s="3"/>
      <c r="LL637" s="3"/>
      <c r="LM637" s="3"/>
      <c r="LN637" s="3"/>
      <c r="LO637" s="3">
        <v>2</v>
      </c>
    </row>
    <row r="638" spans="1:327" x14ac:dyDescent="0.25">
      <c r="A638" s="2" t="s">
        <v>1642</v>
      </c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>
        <v>1</v>
      </c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>
        <v>1</v>
      </c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>
        <v>1</v>
      </c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  <c r="JW638" s="3"/>
      <c r="JX638" s="3"/>
      <c r="JY638" s="3"/>
      <c r="JZ638" s="3"/>
      <c r="KA638" s="3"/>
      <c r="KB638" s="3"/>
      <c r="KC638" s="3"/>
      <c r="KD638" s="3"/>
      <c r="KE638" s="3"/>
      <c r="KF638" s="3"/>
      <c r="KG638" s="3"/>
      <c r="KH638" s="3"/>
      <c r="KI638" s="3"/>
      <c r="KJ638" s="3"/>
      <c r="KK638" s="3"/>
      <c r="KL638" s="3"/>
      <c r="KM638" s="3"/>
      <c r="KN638" s="3"/>
      <c r="KO638" s="3"/>
      <c r="KP638" s="3"/>
      <c r="KQ638" s="3"/>
      <c r="KR638" s="3"/>
      <c r="KS638" s="3"/>
      <c r="KT638" s="3"/>
      <c r="KU638" s="3"/>
      <c r="KV638" s="3"/>
      <c r="KW638" s="3"/>
      <c r="KX638" s="3"/>
      <c r="KY638" s="3"/>
      <c r="KZ638" s="3"/>
      <c r="LA638" s="3"/>
      <c r="LB638" s="3"/>
      <c r="LC638" s="3"/>
      <c r="LD638" s="3"/>
      <c r="LE638" s="3"/>
      <c r="LF638" s="3">
        <v>1</v>
      </c>
      <c r="LG638" s="3"/>
      <c r="LH638" s="3"/>
      <c r="LI638" s="3"/>
      <c r="LJ638" s="3"/>
      <c r="LK638" s="3"/>
      <c r="LL638" s="3"/>
      <c r="LM638" s="3"/>
      <c r="LN638" s="3"/>
      <c r="LO638" s="3">
        <v>4</v>
      </c>
    </row>
    <row r="639" spans="1:327" x14ac:dyDescent="0.25">
      <c r="A639" s="2" t="s">
        <v>1644</v>
      </c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>
        <v>1</v>
      </c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  <c r="JW639" s="3"/>
      <c r="JX639" s="3"/>
      <c r="JY639" s="3"/>
      <c r="JZ639" s="3"/>
      <c r="KA639" s="3"/>
      <c r="KB639" s="3"/>
      <c r="KC639" s="3"/>
      <c r="KD639" s="3"/>
      <c r="KE639" s="3"/>
      <c r="KF639" s="3"/>
      <c r="KG639" s="3"/>
      <c r="KH639" s="3"/>
      <c r="KI639" s="3"/>
      <c r="KJ639" s="3"/>
      <c r="KK639" s="3"/>
      <c r="KL639" s="3"/>
      <c r="KM639" s="3"/>
      <c r="KN639" s="3"/>
      <c r="KO639" s="3"/>
      <c r="KP639" s="3"/>
      <c r="KQ639" s="3"/>
      <c r="KR639" s="3"/>
      <c r="KS639" s="3"/>
      <c r="KT639" s="3"/>
      <c r="KU639" s="3"/>
      <c r="KV639" s="3"/>
      <c r="KW639" s="3"/>
      <c r="KX639" s="3"/>
      <c r="KY639" s="3"/>
      <c r="KZ639" s="3"/>
      <c r="LA639" s="3"/>
      <c r="LB639" s="3"/>
      <c r="LC639" s="3"/>
      <c r="LD639" s="3"/>
      <c r="LE639" s="3"/>
      <c r="LF639" s="3"/>
      <c r="LG639" s="3"/>
      <c r="LH639" s="3"/>
      <c r="LI639" s="3"/>
      <c r="LJ639" s="3"/>
      <c r="LK639" s="3"/>
      <c r="LL639" s="3"/>
      <c r="LM639" s="3"/>
      <c r="LN639" s="3"/>
      <c r="LO639" s="3">
        <v>1</v>
      </c>
    </row>
    <row r="640" spans="1:327" x14ac:dyDescent="0.25">
      <c r="A640" s="2" t="s">
        <v>1646</v>
      </c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>
        <v>1</v>
      </c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>
        <v>1</v>
      </c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>
        <v>1</v>
      </c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  <c r="JW640" s="3"/>
      <c r="JX640" s="3"/>
      <c r="JY640" s="3"/>
      <c r="JZ640" s="3"/>
      <c r="KA640" s="3"/>
      <c r="KB640" s="3"/>
      <c r="KC640" s="3"/>
      <c r="KD640" s="3"/>
      <c r="KE640" s="3"/>
      <c r="KF640" s="3"/>
      <c r="KG640" s="3"/>
      <c r="KH640" s="3"/>
      <c r="KI640" s="3"/>
      <c r="KJ640" s="3"/>
      <c r="KK640" s="3"/>
      <c r="KL640" s="3"/>
      <c r="KM640" s="3"/>
      <c r="KN640" s="3"/>
      <c r="KO640" s="3"/>
      <c r="KP640" s="3"/>
      <c r="KQ640" s="3"/>
      <c r="KR640" s="3"/>
      <c r="KS640" s="3"/>
      <c r="KT640" s="3"/>
      <c r="KU640" s="3"/>
      <c r="KV640" s="3"/>
      <c r="KW640" s="3"/>
      <c r="KX640" s="3"/>
      <c r="KY640" s="3"/>
      <c r="KZ640" s="3"/>
      <c r="LA640" s="3"/>
      <c r="LB640" s="3"/>
      <c r="LC640" s="3"/>
      <c r="LD640" s="3"/>
      <c r="LE640" s="3"/>
      <c r="LF640" s="3"/>
      <c r="LG640" s="3"/>
      <c r="LH640" s="3"/>
      <c r="LI640" s="3"/>
      <c r="LJ640" s="3"/>
      <c r="LK640" s="3"/>
      <c r="LL640" s="3"/>
      <c r="LM640" s="3"/>
      <c r="LN640" s="3"/>
      <c r="LO640" s="3">
        <v>3</v>
      </c>
    </row>
    <row r="641" spans="1:327" x14ac:dyDescent="0.25">
      <c r="A641" s="2" t="s">
        <v>1648</v>
      </c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>
        <v>1</v>
      </c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>
        <v>1</v>
      </c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  <c r="JW641" s="3"/>
      <c r="JX641" s="3"/>
      <c r="JY641" s="3"/>
      <c r="JZ641" s="3"/>
      <c r="KA641" s="3"/>
      <c r="KB641" s="3"/>
      <c r="KC641" s="3"/>
      <c r="KD641" s="3"/>
      <c r="KE641" s="3"/>
      <c r="KF641" s="3"/>
      <c r="KG641" s="3"/>
      <c r="KH641" s="3"/>
      <c r="KI641" s="3"/>
      <c r="KJ641" s="3"/>
      <c r="KK641" s="3"/>
      <c r="KL641" s="3"/>
      <c r="KM641" s="3"/>
      <c r="KN641" s="3"/>
      <c r="KO641" s="3"/>
      <c r="KP641" s="3"/>
      <c r="KQ641" s="3"/>
      <c r="KR641" s="3"/>
      <c r="KS641" s="3"/>
      <c r="KT641" s="3"/>
      <c r="KU641" s="3"/>
      <c r="KV641" s="3"/>
      <c r="KW641" s="3"/>
      <c r="KX641" s="3"/>
      <c r="KY641" s="3"/>
      <c r="KZ641" s="3"/>
      <c r="LA641" s="3"/>
      <c r="LB641" s="3"/>
      <c r="LC641" s="3"/>
      <c r="LD641" s="3"/>
      <c r="LE641" s="3"/>
      <c r="LF641" s="3"/>
      <c r="LG641" s="3"/>
      <c r="LH641" s="3"/>
      <c r="LI641" s="3"/>
      <c r="LJ641" s="3"/>
      <c r="LK641" s="3"/>
      <c r="LL641" s="3"/>
      <c r="LM641" s="3"/>
      <c r="LN641" s="3"/>
      <c r="LO641" s="3">
        <v>2</v>
      </c>
    </row>
    <row r="642" spans="1:327" x14ac:dyDescent="0.25">
      <c r="A642" s="2" t="s">
        <v>1650</v>
      </c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>
        <v>1</v>
      </c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>
        <v>1</v>
      </c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>
        <v>1</v>
      </c>
      <c r="JP642" s="3"/>
      <c r="JQ642" s="3"/>
      <c r="JR642" s="3"/>
      <c r="JS642" s="3"/>
      <c r="JT642" s="3"/>
      <c r="JU642" s="3"/>
      <c r="JV642" s="3"/>
      <c r="JW642" s="3"/>
      <c r="JX642" s="3"/>
      <c r="JY642" s="3"/>
      <c r="JZ642" s="3"/>
      <c r="KA642" s="3"/>
      <c r="KB642" s="3"/>
      <c r="KC642" s="3"/>
      <c r="KD642" s="3"/>
      <c r="KE642" s="3"/>
      <c r="KF642" s="3"/>
      <c r="KG642" s="3"/>
      <c r="KH642" s="3"/>
      <c r="KI642" s="3"/>
      <c r="KJ642" s="3"/>
      <c r="KK642" s="3"/>
      <c r="KL642" s="3"/>
      <c r="KM642" s="3"/>
      <c r="KN642" s="3"/>
      <c r="KO642" s="3"/>
      <c r="KP642" s="3"/>
      <c r="KQ642" s="3"/>
      <c r="KR642" s="3"/>
      <c r="KS642" s="3"/>
      <c r="KT642" s="3"/>
      <c r="KU642" s="3"/>
      <c r="KV642" s="3"/>
      <c r="KW642" s="3"/>
      <c r="KX642" s="3"/>
      <c r="KY642" s="3"/>
      <c r="KZ642" s="3"/>
      <c r="LA642" s="3"/>
      <c r="LB642" s="3"/>
      <c r="LC642" s="3"/>
      <c r="LD642" s="3"/>
      <c r="LE642" s="3"/>
      <c r="LF642" s="3"/>
      <c r="LG642" s="3"/>
      <c r="LH642" s="3"/>
      <c r="LI642" s="3"/>
      <c r="LJ642" s="3"/>
      <c r="LK642" s="3"/>
      <c r="LL642" s="3"/>
      <c r="LM642" s="3"/>
      <c r="LN642" s="3"/>
      <c r="LO642" s="3">
        <v>3</v>
      </c>
    </row>
    <row r="643" spans="1:327" x14ac:dyDescent="0.25">
      <c r="A643" s="2" t="s">
        <v>1652</v>
      </c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>
        <v>1</v>
      </c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  <c r="JW643" s="3"/>
      <c r="JX643" s="3"/>
      <c r="JY643" s="3"/>
      <c r="JZ643" s="3"/>
      <c r="KA643" s="3"/>
      <c r="KB643" s="3"/>
      <c r="KC643" s="3"/>
      <c r="KD643" s="3"/>
      <c r="KE643" s="3"/>
      <c r="KF643" s="3"/>
      <c r="KG643" s="3"/>
      <c r="KH643" s="3"/>
      <c r="KI643" s="3"/>
      <c r="KJ643" s="3"/>
      <c r="KK643" s="3"/>
      <c r="KL643" s="3"/>
      <c r="KM643" s="3"/>
      <c r="KN643" s="3"/>
      <c r="KO643" s="3"/>
      <c r="KP643" s="3"/>
      <c r="KQ643" s="3"/>
      <c r="KR643" s="3"/>
      <c r="KS643" s="3"/>
      <c r="KT643" s="3"/>
      <c r="KU643" s="3"/>
      <c r="KV643" s="3"/>
      <c r="KW643" s="3"/>
      <c r="KX643" s="3"/>
      <c r="KY643" s="3"/>
      <c r="KZ643" s="3"/>
      <c r="LA643" s="3"/>
      <c r="LB643" s="3"/>
      <c r="LC643" s="3"/>
      <c r="LD643" s="3"/>
      <c r="LE643" s="3"/>
      <c r="LF643" s="3"/>
      <c r="LG643" s="3"/>
      <c r="LH643" s="3"/>
      <c r="LI643" s="3"/>
      <c r="LJ643" s="3"/>
      <c r="LK643" s="3"/>
      <c r="LL643" s="3"/>
      <c r="LM643" s="3"/>
      <c r="LN643" s="3"/>
      <c r="LO643" s="3">
        <v>1</v>
      </c>
    </row>
    <row r="644" spans="1:327" x14ac:dyDescent="0.25">
      <c r="A644" s="2" t="s">
        <v>1654</v>
      </c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>
        <v>1</v>
      </c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  <c r="JW644" s="3"/>
      <c r="JX644" s="3"/>
      <c r="JY644" s="3"/>
      <c r="JZ644" s="3"/>
      <c r="KA644" s="3"/>
      <c r="KB644" s="3"/>
      <c r="KC644" s="3"/>
      <c r="KD644" s="3"/>
      <c r="KE644" s="3"/>
      <c r="KF644" s="3"/>
      <c r="KG644" s="3"/>
      <c r="KH644" s="3"/>
      <c r="KI644" s="3"/>
      <c r="KJ644" s="3"/>
      <c r="KK644" s="3"/>
      <c r="KL644" s="3"/>
      <c r="KM644" s="3"/>
      <c r="KN644" s="3"/>
      <c r="KO644" s="3"/>
      <c r="KP644" s="3"/>
      <c r="KQ644" s="3"/>
      <c r="KR644" s="3"/>
      <c r="KS644" s="3"/>
      <c r="KT644" s="3"/>
      <c r="KU644" s="3"/>
      <c r="KV644" s="3"/>
      <c r="KW644" s="3"/>
      <c r="KX644" s="3"/>
      <c r="KY644" s="3"/>
      <c r="KZ644" s="3"/>
      <c r="LA644" s="3"/>
      <c r="LB644" s="3"/>
      <c r="LC644" s="3"/>
      <c r="LD644" s="3"/>
      <c r="LE644" s="3"/>
      <c r="LF644" s="3"/>
      <c r="LG644" s="3"/>
      <c r="LH644" s="3"/>
      <c r="LI644" s="3"/>
      <c r="LJ644" s="3"/>
      <c r="LK644" s="3"/>
      <c r="LL644" s="3"/>
      <c r="LM644" s="3"/>
      <c r="LN644" s="3"/>
      <c r="LO644" s="3">
        <v>1</v>
      </c>
    </row>
    <row r="645" spans="1:327" x14ac:dyDescent="0.25">
      <c r="A645" s="2" t="s">
        <v>1656</v>
      </c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>
        <v>2</v>
      </c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>
        <v>1</v>
      </c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>
        <v>1</v>
      </c>
      <c r="JP645" s="3"/>
      <c r="JQ645" s="3"/>
      <c r="JR645" s="3"/>
      <c r="JS645" s="3"/>
      <c r="JT645" s="3"/>
      <c r="JU645" s="3"/>
      <c r="JV645" s="3"/>
      <c r="JW645" s="3"/>
      <c r="JX645" s="3"/>
      <c r="JY645" s="3"/>
      <c r="JZ645" s="3"/>
      <c r="KA645" s="3"/>
      <c r="KB645" s="3"/>
      <c r="KC645" s="3"/>
      <c r="KD645" s="3"/>
      <c r="KE645" s="3"/>
      <c r="KF645" s="3"/>
      <c r="KG645" s="3"/>
      <c r="KH645" s="3"/>
      <c r="KI645" s="3"/>
      <c r="KJ645" s="3"/>
      <c r="KK645" s="3"/>
      <c r="KL645" s="3"/>
      <c r="KM645" s="3"/>
      <c r="KN645" s="3"/>
      <c r="KO645" s="3"/>
      <c r="KP645" s="3"/>
      <c r="KQ645" s="3"/>
      <c r="KR645" s="3"/>
      <c r="KS645" s="3"/>
      <c r="KT645" s="3"/>
      <c r="KU645" s="3"/>
      <c r="KV645" s="3"/>
      <c r="KW645" s="3"/>
      <c r="KX645" s="3"/>
      <c r="KY645" s="3"/>
      <c r="KZ645" s="3"/>
      <c r="LA645" s="3"/>
      <c r="LB645" s="3"/>
      <c r="LC645" s="3"/>
      <c r="LD645" s="3"/>
      <c r="LE645" s="3"/>
      <c r="LF645" s="3"/>
      <c r="LG645" s="3"/>
      <c r="LH645" s="3"/>
      <c r="LI645" s="3"/>
      <c r="LJ645" s="3"/>
      <c r="LK645" s="3"/>
      <c r="LL645" s="3"/>
      <c r="LM645" s="3"/>
      <c r="LN645" s="3"/>
      <c r="LO645" s="3">
        <v>4</v>
      </c>
    </row>
    <row r="646" spans="1:327" x14ac:dyDescent="0.25">
      <c r="A646" s="2" t="s">
        <v>1658</v>
      </c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>
        <v>1</v>
      </c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>
        <v>1</v>
      </c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>
        <v>1</v>
      </c>
      <c r="IS646" s="3">
        <v>1</v>
      </c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>
        <v>1</v>
      </c>
      <c r="JP646" s="3"/>
      <c r="JQ646" s="3"/>
      <c r="JR646" s="3"/>
      <c r="JS646" s="3"/>
      <c r="JT646" s="3"/>
      <c r="JU646" s="3"/>
      <c r="JV646" s="3"/>
      <c r="JW646" s="3"/>
      <c r="JX646" s="3"/>
      <c r="JY646" s="3"/>
      <c r="JZ646" s="3"/>
      <c r="KA646" s="3"/>
      <c r="KB646" s="3"/>
      <c r="KC646" s="3"/>
      <c r="KD646" s="3"/>
      <c r="KE646" s="3"/>
      <c r="KF646" s="3"/>
      <c r="KG646" s="3"/>
      <c r="KH646" s="3"/>
      <c r="KI646" s="3"/>
      <c r="KJ646" s="3"/>
      <c r="KK646" s="3"/>
      <c r="KL646" s="3"/>
      <c r="KM646" s="3"/>
      <c r="KN646" s="3"/>
      <c r="KO646" s="3"/>
      <c r="KP646" s="3"/>
      <c r="KQ646" s="3"/>
      <c r="KR646" s="3"/>
      <c r="KS646" s="3"/>
      <c r="KT646" s="3"/>
      <c r="KU646" s="3"/>
      <c r="KV646" s="3"/>
      <c r="KW646" s="3"/>
      <c r="KX646" s="3"/>
      <c r="KY646" s="3"/>
      <c r="KZ646" s="3"/>
      <c r="LA646" s="3"/>
      <c r="LB646" s="3"/>
      <c r="LC646" s="3"/>
      <c r="LD646" s="3"/>
      <c r="LE646" s="3"/>
      <c r="LF646" s="3"/>
      <c r="LG646" s="3"/>
      <c r="LH646" s="3"/>
      <c r="LI646" s="3"/>
      <c r="LJ646" s="3"/>
      <c r="LK646" s="3"/>
      <c r="LL646" s="3"/>
      <c r="LM646" s="3"/>
      <c r="LN646" s="3"/>
      <c r="LO646" s="3">
        <v>5</v>
      </c>
    </row>
    <row r="647" spans="1:327" x14ac:dyDescent="0.25">
      <c r="A647" s="2" t="s">
        <v>1660</v>
      </c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>
        <v>1</v>
      </c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>
        <v>1</v>
      </c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  <c r="JW647" s="3"/>
      <c r="JX647" s="3"/>
      <c r="JY647" s="3"/>
      <c r="JZ647" s="3"/>
      <c r="KA647" s="3"/>
      <c r="KB647" s="3"/>
      <c r="KC647" s="3"/>
      <c r="KD647" s="3"/>
      <c r="KE647" s="3"/>
      <c r="KF647" s="3"/>
      <c r="KG647" s="3"/>
      <c r="KH647" s="3"/>
      <c r="KI647" s="3"/>
      <c r="KJ647" s="3"/>
      <c r="KK647" s="3"/>
      <c r="KL647" s="3"/>
      <c r="KM647" s="3"/>
      <c r="KN647" s="3"/>
      <c r="KO647" s="3"/>
      <c r="KP647" s="3"/>
      <c r="KQ647" s="3"/>
      <c r="KR647" s="3"/>
      <c r="KS647" s="3"/>
      <c r="KT647" s="3"/>
      <c r="KU647" s="3"/>
      <c r="KV647" s="3"/>
      <c r="KW647" s="3"/>
      <c r="KX647" s="3"/>
      <c r="KY647" s="3"/>
      <c r="KZ647" s="3"/>
      <c r="LA647" s="3"/>
      <c r="LB647" s="3"/>
      <c r="LC647" s="3"/>
      <c r="LD647" s="3"/>
      <c r="LE647" s="3"/>
      <c r="LF647" s="3"/>
      <c r="LG647" s="3"/>
      <c r="LH647" s="3"/>
      <c r="LI647" s="3"/>
      <c r="LJ647" s="3"/>
      <c r="LK647" s="3"/>
      <c r="LL647" s="3"/>
      <c r="LM647" s="3"/>
      <c r="LN647" s="3"/>
      <c r="LO647" s="3">
        <v>2</v>
      </c>
    </row>
    <row r="648" spans="1:327" x14ac:dyDescent="0.25">
      <c r="A648" s="2" t="s">
        <v>1662</v>
      </c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>
        <v>1</v>
      </c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>
        <v>1</v>
      </c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  <c r="JW648" s="3"/>
      <c r="JX648" s="3"/>
      <c r="JY648" s="3"/>
      <c r="JZ648" s="3"/>
      <c r="KA648" s="3"/>
      <c r="KB648" s="3"/>
      <c r="KC648" s="3"/>
      <c r="KD648" s="3"/>
      <c r="KE648" s="3"/>
      <c r="KF648" s="3"/>
      <c r="KG648" s="3"/>
      <c r="KH648" s="3"/>
      <c r="KI648" s="3"/>
      <c r="KJ648" s="3"/>
      <c r="KK648" s="3"/>
      <c r="KL648" s="3"/>
      <c r="KM648" s="3"/>
      <c r="KN648" s="3"/>
      <c r="KO648" s="3"/>
      <c r="KP648" s="3"/>
      <c r="KQ648" s="3"/>
      <c r="KR648" s="3"/>
      <c r="KS648" s="3"/>
      <c r="KT648" s="3"/>
      <c r="KU648" s="3"/>
      <c r="KV648" s="3"/>
      <c r="KW648" s="3"/>
      <c r="KX648" s="3"/>
      <c r="KY648" s="3"/>
      <c r="KZ648" s="3"/>
      <c r="LA648" s="3"/>
      <c r="LB648" s="3"/>
      <c r="LC648" s="3"/>
      <c r="LD648" s="3"/>
      <c r="LE648" s="3"/>
      <c r="LF648" s="3"/>
      <c r="LG648" s="3"/>
      <c r="LH648" s="3"/>
      <c r="LI648" s="3"/>
      <c r="LJ648" s="3"/>
      <c r="LK648" s="3"/>
      <c r="LL648" s="3"/>
      <c r="LM648" s="3"/>
      <c r="LN648" s="3"/>
      <c r="LO648" s="3">
        <v>2</v>
      </c>
    </row>
    <row r="649" spans="1:327" x14ac:dyDescent="0.25">
      <c r="A649" s="2" t="s">
        <v>1664</v>
      </c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>
        <v>1</v>
      </c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>
        <v>1</v>
      </c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>
        <v>1</v>
      </c>
      <c r="JP649" s="3"/>
      <c r="JQ649" s="3"/>
      <c r="JR649" s="3"/>
      <c r="JS649" s="3"/>
      <c r="JT649" s="3"/>
      <c r="JU649" s="3"/>
      <c r="JV649" s="3"/>
      <c r="JW649" s="3"/>
      <c r="JX649" s="3"/>
      <c r="JY649" s="3"/>
      <c r="JZ649" s="3"/>
      <c r="KA649" s="3"/>
      <c r="KB649" s="3"/>
      <c r="KC649" s="3"/>
      <c r="KD649" s="3"/>
      <c r="KE649" s="3"/>
      <c r="KF649" s="3"/>
      <c r="KG649" s="3"/>
      <c r="KH649" s="3"/>
      <c r="KI649" s="3"/>
      <c r="KJ649" s="3"/>
      <c r="KK649" s="3"/>
      <c r="KL649" s="3"/>
      <c r="KM649" s="3"/>
      <c r="KN649" s="3"/>
      <c r="KO649" s="3"/>
      <c r="KP649" s="3"/>
      <c r="KQ649" s="3"/>
      <c r="KR649" s="3"/>
      <c r="KS649" s="3"/>
      <c r="KT649" s="3"/>
      <c r="KU649" s="3"/>
      <c r="KV649" s="3"/>
      <c r="KW649" s="3"/>
      <c r="KX649" s="3"/>
      <c r="KY649" s="3"/>
      <c r="KZ649" s="3"/>
      <c r="LA649" s="3"/>
      <c r="LB649" s="3"/>
      <c r="LC649" s="3"/>
      <c r="LD649" s="3"/>
      <c r="LE649" s="3">
        <v>1</v>
      </c>
      <c r="LF649" s="3"/>
      <c r="LG649" s="3"/>
      <c r="LH649" s="3"/>
      <c r="LI649" s="3"/>
      <c r="LJ649" s="3"/>
      <c r="LK649" s="3"/>
      <c r="LL649" s="3"/>
      <c r="LM649" s="3"/>
      <c r="LN649" s="3"/>
      <c r="LO649" s="3">
        <v>4</v>
      </c>
    </row>
    <row r="650" spans="1:327" x14ac:dyDescent="0.25">
      <c r="A650" s="2" t="s">
        <v>1666</v>
      </c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>
        <v>1</v>
      </c>
      <c r="GF650" s="3"/>
      <c r="GG650" s="3"/>
      <c r="GH650" s="3"/>
      <c r="GI650" s="3"/>
      <c r="GJ650" s="3"/>
      <c r="GK650" s="3"/>
      <c r="GL650" s="3"/>
      <c r="GM650" s="3"/>
      <c r="GN650" s="3"/>
      <c r="GO650" s="3">
        <v>1</v>
      </c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>
        <v>1</v>
      </c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>
        <v>1</v>
      </c>
      <c r="JP650" s="3"/>
      <c r="JQ650" s="3"/>
      <c r="JR650" s="3"/>
      <c r="JS650" s="3"/>
      <c r="JT650" s="3"/>
      <c r="JU650" s="3"/>
      <c r="JV650" s="3"/>
      <c r="JW650" s="3"/>
      <c r="JX650" s="3"/>
      <c r="JY650" s="3"/>
      <c r="JZ650" s="3"/>
      <c r="KA650" s="3"/>
      <c r="KB650" s="3"/>
      <c r="KC650" s="3"/>
      <c r="KD650" s="3"/>
      <c r="KE650" s="3"/>
      <c r="KF650" s="3"/>
      <c r="KG650" s="3"/>
      <c r="KH650" s="3"/>
      <c r="KI650" s="3"/>
      <c r="KJ650" s="3"/>
      <c r="KK650" s="3"/>
      <c r="KL650" s="3"/>
      <c r="KM650" s="3"/>
      <c r="KN650" s="3"/>
      <c r="KO650" s="3"/>
      <c r="KP650" s="3"/>
      <c r="KQ650" s="3"/>
      <c r="KR650" s="3"/>
      <c r="KS650" s="3"/>
      <c r="KT650" s="3"/>
      <c r="KU650" s="3"/>
      <c r="KV650" s="3"/>
      <c r="KW650" s="3"/>
      <c r="KX650" s="3"/>
      <c r="KY650" s="3"/>
      <c r="KZ650" s="3"/>
      <c r="LA650" s="3"/>
      <c r="LB650" s="3"/>
      <c r="LC650" s="3"/>
      <c r="LD650" s="3"/>
      <c r="LE650" s="3"/>
      <c r="LF650" s="3"/>
      <c r="LG650" s="3"/>
      <c r="LH650" s="3"/>
      <c r="LI650" s="3"/>
      <c r="LJ650" s="3"/>
      <c r="LK650" s="3"/>
      <c r="LL650" s="3"/>
      <c r="LM650" s="3"/>
      <c r="LN650" s="3"/>
      <c r="LO650" s="3">
        <v>4</v>
      </c>
    </row>
    <row r="651" spans="1:327" x14ac:dyDescent="0.25">
      <c r="A651" s="2" t="s">
        <v>1668</v>
      </c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>
        <v>1</v>
      </c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>
        <v>1</v>
      </c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>
        <v>1</v>
      </c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  <c r="JW651" s="3"/>
      <c r="JX651" s="3"/>
      <c r="JY651" s="3"/>
      <c r="JZ651" s="3"/>
      <c r="KA651" s="3"/>
      <c r="KB651" s="3"/>
      <c r="KC651" s="3"/>
      <c r="KD651" s="3"/>
      <c r="KE651" s="3"/>
      <c r="KF651" s="3"/>
      <c r="KG651" s="3"/>
      <c r="KH651" s="3"/>
      <c r="KI651" s="3"/>
      <c r="KJ651" s="3"/>
      <c r="KK651" s="3"/>
      <c r="KL651" s="3"/>
      <c r="KM651" s="3"/>
      <c r="KN651" s="3"/>
      <c r="KO651" s="3"/>
      <c r="KP651" s="3"/>
      <c r="KQ651" s="3"/>
      <c r="KR651" s="3"/>
      <c r="KS651" s="3"/>
      <c r="KT651" s="3"/>
      <c r="KU651" s="3"/>
      <c r="KV651" s="3"/>
      <c r="KW651" s="3"/>
      <c r="KX651" s="3"/>
      <c r="KY651" s="3"/>
      <c r="KZ651" s="3"/>
      <c r="LA651" s="3"/>
      <c r="LB651" s="3"/>
      <c r="LC651" s="3"/>
      <c r="LD651" s="3"/>
      <c r="LE651" s="3"/>
      <c r="LF651" s="3"/>
      <c r="LG651" s="3"/>
      <c r="LH651" s="3"/>
      <c r="LI651" s="3"/>
      <c r="LJ651" s="3"/>
      <c r="LK651" s="3"/>
      <c r="LL651" s="3"/>
      <c r="LM651" s="3"/>
      <c r="LN651" s="3"/>
      <c r="LO651" s="3">
        <v>3</v>
      </c>
    </row>
    <row r="652" spans="1:327" x14ac:dyDescent="0.25">
      <c r="A652" s="2" t="s">
        <v>1670</v>
      </c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>
        <v>1</v>
      </c>
      <c r="GF652" s="3"/>
      <c r="GG652" s="3"/>
      <c r="GH652" s="3"/>
      <c r="GI652" s="3"/>
      <c r="GJ652" s="3"/>
      <c r="GK652" s="3"/>
      <c r="GL652" s="3"/>
      <c r="GM652" s="3"/>
      <c r="GN652" s="3"/>
      <c r="GO652" s="3">
        <v>1</v>
      </c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>
        <v>1</v>
      </c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>
        <v>1</v>
      </c>
      <c r="JP652" s="3"/>
      <c r="JQ652" s="3"/>
      <c r="JR652" s="3"/>
      <c r="JS652" s="3"/>
      <c r="JT652" s="3"/>
      <c r="JU652" s="3"/>
      <c r="JV652" s="3"/>
      <c r="JW652" s="3"/>
      <c r="JX652" s="3"/>
      <c r="JY652" s="3"/>
      <c r="JZ652" s="3"/>
      <c r="KA652" s="3"/>
      <c r="KB652" s="3"/>
      <c r="KC652" s="3"/>
      <c r="KD652" s="3"/>
      <c r="KE652" s="3"/>
      <c r="KF652" s="3"/>
      <c r="KG652" s="3"/>
      <c r="KH652" s="3"/>
      <c r="KI652" s="3"/>
      <c r="KJ652" s="3"/>
      <c r="KK652" s="3"/>
      <c r="KL652" s="3"/>
      <c r="KM652" s="3"/>
      <c r="KN652" s="3"/>
      <c r="KO652" s="3"/>
      <c r="KP652" s="3"/>
      <c r="KQ652" s="3"/>
      <c r="KR652" s="3"/>
      <c r="KS652" s="3"/>
      <c r="KT652" s="3"/>
      <c r="KU652" s="3"/>
      <c r="KV652" s="3"/>
      <c r="KW652" s="3"/>
      <c r="KX652" s="3"/>
      <c r="KY652" s="3"/>
      <c r="KZ652" s="3"/>
      <c r="LA652" s="3"/>
      <c r="LB652" s="3"/>
      <c r="LC652" s="3"/>
      <c r="LD652" s="3"/>
      <c r="LE652" s="3"/>
      <c r="LF652" s="3"/>
      <c r="LG652" s="3"/>
      <c r="LH652" s="3"/>
      <c r="LI652" s="3"/>
      <c r="LJ652" s="3"/>
      <c r="LK652" s="3"/>
      <c r="LL652" s="3"/>
      <c r="LM652" s="3"/>
      <c r="LN652" s="3"/>
      <c r="LO652" s="3">
        <v>4</v>
      </c>
    </row>
    <row r="653" spans="1:327" x14ac:dyDescent="0.25">
      <c r="A653" s="2" t="s">
        <v>1672</v>
      </c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>
        <v>1</v>
      </c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  <c r="JW653" s="3"/>
      <c r="JX653" s="3"/>
      <c r="JY653" s="3"/>
      <c r="JZ653" s="3"/>
      <c r="KA653" s="3"/>
      <c r="KB653" s="3"/>
      <c r="KC653" s="3"/>
      <c r="KD653" s="3"/>
      <c r="KE653" s="3"/>
      <c r="KF653" s="3"/>
      <c r="KG653" s="3"/>
      <c r="KH653" s="3"/>
      <c r="KI653" s="3"/>
      <c r="KJ653" s="3"/>
      <c r="KK653" s="3"/>
      <c r="KL653" s="3"/>
      <c r="KM653" s="3"/>
      <c r="KN653" s="3"/>
      <c r="KO653" s="3"/>
      <c r="KP653" s="3"/>
      <c r="KQ653" s="3"/>
      <c r="KR653" s="3"/>
      <c r="KS653" s="3"/>
      <c r="KT653" s="3"/>
      <c r="KU653" s="3"/>
      <c r="KV653" s="3"/>
      <c r="KW653" s="3"/>
      <c r="KX653" s="3"/>
      <c r="KY653" s="3"/>
      <c r="KZ653" s="3"/>
      <c r="LA653" s="3"/>
      <c r="LB653" s="3"/>
      <c r="LC653" s="3"/>
      <c r="LD653" s="3"/>
      <c r="LE653" s="3"/>
      <c r="LF653" s="3"/>
      <c r="LG653" s="3"/>
      <c r="LH653" s="3"/>
      <c r="LI653" s="3"/>
      <c r="LJ653" s="3"/>
      <c r="LK653" s="3"/>
      <c r="LL653" s="3"/>
      <c r="LM653" s="3"/>
      <c r="LN653" s="3"/>
      <c r="LO653" s="3">
        <v>1</v>
      </c>
    </row>
    <row r="654" spans="1:327" x14ac:dyDescent="0.25">
      <c r="A654" s="2" t="s">
        <v>1674</v>
      </c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>
        <v>1</v>
      </c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>
        <v>1</v>
      </c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>
        <v>1</v>
      </c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  <c r="JW654" s="3"/>
      <c r="JX654" s="3"/>
      <c r="JY654" s="3"/>
      <c r="JZ654" s="3"/>
      <c r="KA654" s="3"/>
      <c r="KB654" s="3"/>
      <c r="KC654" s="3"/>
      <c r="KD654" s="3"/>
      <c r="KE654" s="3"/>
      <c r="KF654" s="3"/>
      <c r="KG654" s="3"/>
      <c r="KH654" s="3"/>
      <c r="KI654" s="3"/>
      <c r="KJ654" s="3"/>
      <c r="KK654" s="3"/>
      <c r="KL654" s="3"/>
      <c r="KM654" s="3"/>
      <c r="KN654" s="3"/>
      <c r="KO654" s="3"/>
      <c r="KP654" s="3"/>
      <c r="KQ654" s="3"/>
      <c r="KR654" s="3"/>
      <c r="KS654" s="3"/>
      <c r="KT654" s="3"/>
      <c r="KU654" s="3"/>
      <c r="KV654" s="3"/>
      <c r="KW654" s="3"/>
      <c r="KX654" s="3"/>
      <c r="KY654" s="3"/>
      <c r="KZ654" s="3"/>
      <c r="LA654" s="3"/>
      <c r="LB654" s="3"/>
      <c r="LC654" s="3"/>
      <c r="LD654" s="3"/>
      <c r="LE654" s="3"/>
      <c r="LF654" s="3">
        <v>1</v>
      </c>
      <c r="LG654" s="3"/>
      <c r="LH654" s="3"/>
      <c r="LI654" s="3"/>
      <c r="LJ654" s="3"/>
      <c r="LK654" s="3"/>
      <c r="LL654" s="3"/>
      <c r="LM654" s="3"/>
      <c r="LN654" s="3"/>
      <c r="LO654" s="3">
        <v>4</v>
      </c>
    </row>
    <row r="655" spans="1:327" x14ac:dyDescent="0.25">
      <c r="A655" s="2" t="s">
        <v>1676</v>
      </c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>
        <v>1</v>
      </c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>
        <v>1</v>
      </c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  <c r="JW655" s="3"/>
      <c r="JX655" s="3"/>
      <c r="JY655" s="3"/>
      <c r="JZ655" s="3"/>
      <c r="KA655" s="3"/>
      <c r="KB655" s="3"/>
      <c r="KC655" s="3"/>
      <c r="KD655" s="3"/>
      <c r="KE655" s="3"/>
      <c r="KF655" s="3"/>
      <c r="KG655" s="3"/>
      <c r="KH655" s="3"/>
      <c r="KI655" s="3"/>
      <c r="KJ655" s="3"/>
      <c r="KK655" s="3"/>
      <c r="KL655" s="3"/>
      <c r="KM655" s="3"/>
      <c r="KN655" s="3"/>
      <c r="KO655" s="3"/>
      <c r="KP655" s="3"/>
      <c r="KQ655" s="3"/>
      <c r="KR655" s="3"/>
      <c r="KS655" s="3"/>
      <c r="KT655" s="3"/>
      <c r="KU655" s="3"/>
      <c r="KV655" s="3"/>
      <c r="KW655" s="3"/>
      <c r="KX655" s="3"/>
      <c r="KY655" s="3"/>
      <c r="KZ655" s="3"/>
      <c r="LA655" s="3"/>
      <c r="LB655" s="3"/>
      <c r="LC655" s="3"/>
      <c r="LD655" s="3"/>
      <c r="LE655" s="3"/>
      <c r="LF655" s="3"/>
      <c r="LG655" s="3"/>
      <c r="LH655" s="3"/>
      <c r="LI655" s="3"/>
      <c r="LJ655" s="3"/>
      <c r="LK655" s="3"/>
      <c r="LL655" s="3"/>
      <c r="LM655" s="3"/>
      <c r="LN655" s="3"/>
      <c r="LO655" s="3">
        <v>2</v>
      </c>
    </row>
    <row r="656" spans="1:327" x14ac:dyDescent="0.25">
      <c r="A656" s="2" t="s">
        <v>1678</v>
      </c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>
        <v>1</v>
      </c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>
        <v>1</v>
      </c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>
        <v>1</v>
      </c>
      <c r="IS656" s="3">
        <v>1</v>
      </c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>
        <v>1</v>
      </c>
      <c r="JP656" s="3"/>
      <c r="JQ656" s="3"/>
      <c r="JR656" s="3"/>
      <c r="JS656" s="3"/>
      <c r="JT656" s="3"/>
      <c r="JU656" s="3"/>
      <c r="JV656" s="3"/>
      <c r="JW656" s="3"/>
      <c r="JX656" s="3"/>
      <c r="JY656" s="3"/>
      <c r="JZ656" s="3"/>
      <c r="KA656" s="3"/>
      <c r="KB656" s="3"/>
      <c r="KC656" s="3"/>
      <c r="KD656" s="3"/>
      <c r="KE656" s="3"/>
      <c r="KF656" s="3"/>
      <c r="KG656" s="3"/>
      <c r="KH656" s="3"/>
      <c r="KI656" s="3"/>
      <c r="KJ656" s="3"/>
      <c r="KK656" s="3"/>
      <c r="KL656" s="3"/>
      <c r="KM656" s="3"/>
      <c r="KN656" s="3"/>
      <c r="KO656" s="3"/>
      <c r="KP656" s="3"/>
      <c r="KQ656" s="3"/>
      <c r="KR656" s="3"/>
      <c r="KS656" s="3"/>
      <c r="KT656" s="3"/>
      <c r="KU656" s="3"/>
      <c r="KV656" s="3"/>
      <c r="KW656" s="3"/>
      <c r="KX656" s="3"/>
      <c r="KY656" s="3"/>
      <c r="KZ656" s="3"/>
      <c r="LA656" s="3"/>
      <c r="LB656" s="3"/>
      <c r="LC656" s="3"/>
      <c r="LD656" s="3"/>
      <c r="LE656" s="3"/>
      <c r="LF656" s="3"/>
      <c r="LG656" s="3"/>
      <c r="LH656" s="3"/>
      <c r="LI656" s="3"/>
      <c r="LJ656" s="3"/>
      <c r="LK656" s="3"/>
      <c r="LL656" s="3"/>
      <c r="LM656" s="3"/>
      <c r="LN656" s="3"/>
      <c r="LO656" s="3">
        <v>5</v>
      </c>
    </row>
    <row r="657" spans="1:327" x14ac:dyDescent="0.25">
      <c r="A657" s="2" t="s">
        <v>1680</v>
      </c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>
        <v>1</v>
      </c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>
        <v>1</v>
      </c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>
        <v>1</v>
      </c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  <c r="JW657" s="3"/>
      <c r="JX657" s="3"/>
      <c r="JY657" s="3"/>
      <c r="JZ657" s="3"/>
      <c r="KA657" s="3"/>
      <c r="KB657" s="3"/>
      <c r="KC657" s="3"/>
      <c r="KD657" s="3"/>
      <c r="KE657" s="3"/>
      <c r="KF657" s="3"/>
      <c r="KG657" s="3"/>
      <c r="KH657" s="3"/>
      <c r="KI657" s="3"/>
      <c r="KJ657" s="3"/>
      <c r="KK657" s="3"/>
      <c r="KL657" s="3"/>
      <c r="KM657" s="3"/>
      <c r="KN657" s="3"/>
      <c r="KO657" s="3"/>
      <c r="KP657" s="3"/>
      <c r="KQ657" s="3"/>
      <c r="KR657" s="3"/>
      <c r="KS657" s="3"/>
      <c r="KT657" s="3"/>
      <c r="KU657" s="3"/>
      <c r="KV657" s="3"/>
      <c r="KW657" s="3"/>
      <c r="KX657" s="3"/>
      <c r="KY657" s="3"/>
      <c r="KZ657" s="3"/>
      <c r="LA657" s="3"/>
      <c r="LB657" s="3"/>
      <c r="LC657" s="3"/>
      <c r="LD657" s="3"/>
      <c r="LE657" s="3"/>
      <c r="LF657" s="3"/>
      <c r="LG657" s="3"/>
      <c r="LH657" s="3"/>
      <c r="LI657" s="3"/>
      <c r="LJ657" s="3"/>
      <c r="LK657" s="3"/>
      <c r="LL657" s="3"/>
      <c r="LM657" s="3"/>
      <c r="LN657" s="3"/>
      <c r="LO657" s="3">
        <v>3</v>
      </c>
    </row>
    <row r="658" spans="1:327" x14ac:dyDescent="0.25">
      <c r="A658" s="2" t="s">
        <v>1682</v>
      </c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>
        <v>1</v>
      </c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>
        <v>1</v>
      </c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>
        <v>1</v>
      </c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>
        <v>1</v>
      </c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  <c r="JW658" s="3"/>
      <c r="JX658" s="3"/>
      <c r="JY658" s="3"/>
      <c r="JZ658" s="3"/>
      <c r="KA658" s="3"/>
      <c r="KB658" s="3"/>
      <c r="KC658" s="3"/>
      <c r="KD658" s="3"/>
      <c r="KE658" s="3"/>
      <c r="KF658" s="3"/>
      <c r="KG658" s="3"/>
      <c r="KH658" s="3"/>
      <c r="KI658" s="3"/>
      <c r="KJ658" s="3"/>
      <c r="KK658" s="3"/>
      <c r="KL658" s="3"/>
      <c r="KM658" s="3"/>
      <c r="KN658" s="3"/>
      <c r="KO658" s="3"/>
      <c r="KP658" s="3"/>
      <c r="KQ658" s="3"/>
      <c r="KR658" s="3"/>
      <c r="KS658" s="3"/>
      <c r="KT658" s="3"/>
      <c r="KU658" s="3"/>
      <c r="KV658" s="3"/>
      <c r="KW658" s="3"/>
      <c r="KX658" s="3"/>
      <c r="KY658" s="3"/>
      <c r="KZ658" s="3"/>
      <c r="LA658" s="3"/>
      <c r="LB658" s="3"/>
      <c r="LC658" s="3"/>
      <c r="LD658" s="3"/>
      <c r="LE658" s="3"/>
      <c r="LF658" s="3"/>
      <c r="LG658" s="3"/>
      <c r="LH658" s="3"/>
      <c r="LI658" s="3"/>
      <c r="LJ658" s="3"/>
      <c r="LK658" s="3"/>
      <c r="LL658" s="3"/>
      <c r="LM658" s="3"/>
      <c r="LN658" s="3"/>
      <c r="LO658" s="3">
        <v>4</v>
      </c>
    </row>
    <row r="659" spans="1:327" x14ac:dyDescent="0.25">
      <c r="A659" s="2" t="s">
        <v>1684</v>
      </c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>
        <v>1</v>
      </c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>
        <v>1</v>
      </c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>
        <v>2</v>
      </c>
      <c r="HV659" s="3"/>
      <c r="HW659" s="3"/>
      <c r="HX659" s="3">
        <v>2</v>
      </c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  <c r="JW659" s="3"/>
      <c r="JX659" s="3"/>
      <c r="JY659" s="3"/>
      <c r="JZ659" s="3"/>
      <c r="KA659" s="3"/>
      <c r="KB659" s="3"/>
      <c r="KC659" s="3"/>
      <c r="KD659" s="3"/>
      <c r="KE659" s="3"/>
      <c r="KF659" s="3"/>
      <c r="KG659" s="3"/>
      <c r="KH659" s="3"/>
      <c r="KI659" s="3"/>
      <c r="KJ659" s="3"/>
      <c r="KK659" s="3"/>
      <c r="KL659" s="3"/>
      <c r="KM659" s="3"/>
      <c r="KN659" s="3"/>
      <c r="KO659" s="3"/>
      <c r="KP659" s="3"/>
      <c r="KQ659" s="3"/>
      <c r="KR659" s="3"/>
      <c r="KS659" s="3"/>
      <c r="KT659" s="3"/>
      <c r="KU659" s="3"/>
      <c r="KV659" s="3"/>
      <c r="KW659" s="3"/>
      <c r="KX659" s="3"/>
      <c r="KY659" s="3"/>
      <c r="KZ659" s="3"/>
      <c r="LA659" s="3"/>
      <c r="LB659" s="3"/>
      <c r="LC659" s="3"/>
      <c r="LD659" s="3"/>
      <c r="LE659" s="3"/>
      <c r="LF659" s="3"/>
      <c r="LG659" s="3"/>
      <c r="LH659" s="3"/>
      <c r="LI659" s="3"/>
      <c r="LJ659" s="3"/>
      <c r="LK659" s="3"/>
      <c r="LL659" s="3"/>
      <c r="LM659" s="3"/>
      <c r="LN659" s="3"/>
      <c r="LO659" s="3">
        <v>6</v>
      </c>
    </row>
    <row r="660" spans="1:327" x14ac:dyDescent="0.25">
      <c r="A660" s="2" t="s">
        <v>1690</v>
      </c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>
        <v>1</v>
      </c>
      <c r="GJ660" s="3"/>
      <c r="GK660" s="3"/>
      <c r="GL660" s="3">
        <v>1</v>
      </c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>
        <v>1</v>
      </c>
      <c r="HV660" s="3"/>
      <c r="HW660" s="3"/>
      <c r="HX660" s="3">
        <v>1</v>
      </c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  <c r="JW660" s="3"/>
      <c r="JX660" s="3"/>
      <c r="JY660" s="3"/>
      <c r="JZ660" s="3"/>
      <c r="KA660" s="3"/>
      <c r="KB660" s="3"/>
      <c r="KC660" s="3"/>
      <c r="KD660" s="3"/>
      <c r="KE660" s="3"/>
      <c r="KF660" s="3"/>
      <c r="KG660" s="3"/>
      <c r="KH660" s="3"/>
      <c r="KI660" s="3"/>
      <c r="KJ660" s="3"/>
      <c r="KK660" s="3"/>
      <c r="KL660" s="3"/>
      <c r="KM660" s="3"/>
      <c r="KN660" s="3"/>
      <c r="KO660" s="3"/>
      <c r="KP660" s="3"/>
      <c r="KQ660" s="3"/>
      <c r="KR660" s="3"/>
      <c r="KS660" s="3"/>
      <c r="KT660" s="3"/>
      <c r="KU660" s="3"/>
      <c r="KV660" s="3"/>
      <c r="KW660" s="3"/>
      <c r="KX660" s="3"/>
      <c r="KY660" s="3"/>
      <c r="KZ660" s="3"/>
      <c r="LA660" s="3"/>
      <c r="LB660" s="3"/>
      <c r="LC660" s="3"/>
      <c r="LD660" s="3"/>
      <c r="LE660" s="3"/>
      <c r="LF660" s="3"/>
      <c r="LG660" s="3"/>
      <c r="LH660" s="3"/>
      <c r="LI660" s="3"/>
      <c r="LJ660" s="3"/>
      <c r="LK660" s="3"/>
      <c r="LL660" s="3"/>
      <c r="LM660" s="3"/>
      <c r="LN660" s="3"/>
      <c r="LO660" s="3">
        <v>4</v>
      </c>
    </row>
    <row r="661" spans="1:327" x14ac:dyDescent="0.25">
      <c r="A661" s="2" t="s">
        <v>1692</v>
      </c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>
        <v>2</v>
      </c>
      <c r="GM661" s="3"/>
      <c r="GN661" s="3"/>
      <c r="GO661" s="3"/>
      <c r="GP661" s="3"/>
      <c r="GQ661" s="3">
        <v>1</v>
      </c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>
        <v>1</v>
      </c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>
        <v>2</v>
      </c>
      <c r="HV661" s="3"/>
      <c r="HW661" s="3"/>
      <c r="HX661" s="3">
        <v>1</v>
      </c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  <c r="JW661" s="3"/>
      <c r="JX661" s="3"/>
      <c r="JY661" s="3"/>
      <c r="JZ661" s="3"/>
      <c r="KA661" s="3"/>
      <c r="KB661" s="3"/>
      <c r="KC661" s="3"/>
      <c r="KD661" s="3"/>
      <c r="KE661" s="3"/>
      <c r="KF661" s="3"/>
      <c r="KG661" s="3"/>
      <c r="KH661" s="3"/>
      <c r="KI661" s="3"/>
      <c r="KJ661" s="3"/>
      <c r="KK661" s="3"/>
      <c r="KL661" s="3"/>
      <c r="KM661" s="3"/>
      <c r="KN661" s="3"/>
      <c r="KO661" s="3"/>
      <c r="KP661" s="3"/>
      <c r="KQ661" s="3"/>
      <c r="KR661" s="3"/>
      <c r="KS661" s="3"/>
      <c r="KT661" s="3"/>
      <c r="KU661" s="3"/>
      <c r="KV661" s="3"/>
      <c r="KW661" s="3"/>
      <c r="KX661" s="3"/>
      <c r="KY661" s="3"/>
      <c r="KZ661" s="3"/>
      <c r="LA661" s="3"/>
      <c r="LB661" s="3"/>
      <c r="LC661" s="3"/>
      <c r="LD661" s="3"/>
      <c r="LE661" s="3"/>
      <c r="LF661" s="3"/>
      <c r="LG661" s="3"/>
      <c r="LH661" s="3"/>
      <c r="LI661" s="3"/>
      <c r="LJ661" s="3"/>
      <c r="LK661" s="3"/>
      <c r="LL661" s="3"/>
      <c r="LM661" s="3"/>
      <c r="LN661" s="3"/>
      <c r="LO661" s="3">
        <v>7</v>
      </c>
    </row>
    <row r="662" spans="1:327" x14ac:dyDescent="0.25">
      <c r="A662" s="2" t="s">
        <v>1694</v>
      </c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>
        <v>2</v>
      </c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>
        <v>1</v>
      </c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>
        <v>2</v>
      </c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  <c r="JW662" s="3"/>
      <c r="JX662" s="3"/>
      <c r="JY662" s="3"/>
      <c r="JZ662" s="3"/>
      <c r="KA662" s="3"/>
      <c r="KB662" s="3"/>
      <c r="KC662" s="3"/>
      <c r="KD662" s="3"/>
      <c r="KE662" s="3"/>
      <c r="KF662" s="3"/>
      <c r="KG662" s="3"/>
      <c r="KH662" s="3"/>
      <c r="KI662" s="3"/>
      <c r="KJ662" s="3"/>
      <c r="KK662" s="3"/>
      <c r="KL662" s="3"/>
      <c r="KM662" s="3"/>
      <c r="KN662" s="3"/>
      <c r="KO662" s="3"/>
      <c r="KP662" s="3"/>
      <c r="KQ662" s="3">
        <v>1</v>
      </c>
      <c r="KR662" s="3"/>
      <c r="KS662" s="3"/>
      <c r="KT662" s="3"/>
      <c r="KU662" s="3"/>
      <c r="KV662" s="3"/>
      <c r="KW662" s="3"/>
      <c r="KX662" s="3"/>
      <c r="KY662" s="3"/>
      <c r="KZ662" s="3"/>
      <c r="LA662" s="3"/>
      <c r="LB662" s="3"/>
      <c r="LC662" s="3"/>
      <c r="LD662" s="3"/>
      <c r="LE662" s="3"/>
      <c r="LF662" s="3"/>
      <c r="LG662" s="3"/>
      <c r="LH662" s="3"/>
      <c r="LI662" s="3"/>
      <c r="LJ662" s="3"/>
      <c r="LK662" s="3"/>
      <c r="LL662" s="3"/>
      <c r="LM662" s="3"/>
      <c r="LN662" s="3"/>
      <c r="LO662" s="3">
        <v>6</v>
      </c>
    </row>
    <row r="663" spans="1:327" x14ac:dyDescent="0.25">
      <c r="A663" s="2" t="s">
        <v>1696</v>
      </c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>
        <v>2</v>
      </c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>
        <v>1</v>
      </c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>
        <v>2</v>
      </c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  <c r="JW663" s="3"/>
      <c r="JX663" s="3"/>
      <c r="JY663" s="3"/>
      <c r="JZ663" s="3"/>
      <c r="KA663" s="3"/>
      <c r="KB663" s="3"/>
      <c r="KC663" s="3"/>
      <c r="KD663" s="3"/>
      <c r="KE663" s="3"/>
      <c r="KF663" s="3"/>
      <c r="KG663" s="3"/>
      <c r="KH663" s="3"/>
      <c r="KI663" s="3"/>
      <c r="KJ663" s="3"/>
      <c r="KK663" s="3"/>
      <c r="KL663" s="3"/>
      <c r="KM663" s="3"/>
      <c r="KN663" s="3"/>
      <c r="KO663" s="3"/>
      <c r="KP663" s="3"/>
      <c r="KQ663" s="3"/>
      <c r="KR663" s="3"/>
      <c r="KS663" s="3"/>
      <c r="KT663" s="3"/>
      <c r="KU663" s="3"/>
      <c r="KV663" s="3"/>
      <c r="KW663" s="3"/>
      <c r="KX663" s="3"/>
      <c r="KY663" s="3"/>
      <c r="KZ663" s="3"/>
      <c r="LA663" s="3"/>
      <c r="LB663" s="3"/>
      <c r="LC663" s="3"/>
      <c r="LD663" s="3"/>
      <c r="LE663" s="3"/>
      <c r="LF663" s="3"/>
      <c r="LG663" s="3"/>
      <c r="LH663" s="3"/>
      <c r="LI663" s="3"/>
      <c r="LJ663" s="3"/>
      <c r="LK663" s="3"/>
      <c r="LL663" s="3"/>
      <c r="LM663" s="3"/>
      <c r="LN663" s="3"/>
      <c r="LO663" s="3">
        <v>5</v>
      </c>
    </row>
    <row r="664" spans="1:327" x14ac:dyDescent="0.25">
      <c r="A664" s="2" t="s">
        <v>1698</v>
      </c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>
        <v>2</v>
      </c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  <c r="JW664" s="3"/>
      <c r="JX664" s="3"/>
      <c r="JY664" s="3"/>
      <c r="JZ664" s="3"/>
      <c r="KA664" s="3"/>
      <c r="KB664" s="3"/>
      <c r="KC664" s="3"/>
      <c r="KD664" s="3"/>
      <c r="KE664" s="3"/>
      <c r="KF664" s="3"/>
      <c r="KG664" s="3"/>
      <c r="KH664" s="3"/>
      <c r="KI664" s="3"/>
      <c r="KJ664" s="3"/>
      <c r="KK664" s="3"/>
      <c r="KL664" s="3"/>
      <c r="KM664" s="3"/>
      <c r="KN664" s="3"/>
      <c r="KO664" s="3"/>
      <c r="KP664" s="3"/>
      <c r="KQ664" s="3"/>
      <c r="KR664" s="3"/>
      <c r="KS664" s="3"/>
      <c r="KT664" s="3"/>
      <c r="KU664" s="3"/>
      <c r="KV664" s="3"/>
      <c r="KW664" s="3"/>
      <c r="KX664" s="3"/>
      <c r="KY664" s="3"/>
      <c r="KZ664" s="3"/>
      <c r="LA664" s="3"/>
      <c r="LB664" s="3"/>
      <c r="LC664" s="3"/>
      <c r="LD664" s="3"/>
      <c r="LE664" s="3"/>
      <c r="LF664" s="3"/>
      <c r="LG664" s="3"/>
      <c r="LH664" s="3"/>
      <c r="LI664" s="3"/>
      <c r="LJ664" s="3"/>
      <c r="LK664" s="3"/>
      <c r="LL664" s="3"/>
      <c r="LM664" s="3"/>
      <c r="LN664" s="3"/>
      <c r="LO664" s="3">
        <v>2</v>
      </c>
    </row>
    <row r="665" spans="1:327" x14ac:dyDescent="0.25">
      <c r="A665" s="2" t="s">
        <v>1700</v>
      </c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>
        <v>1</v>
      </c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>
        <v>1</v>
      </c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  <c r="JW665" s="3"/>
      <c r="JX665" s="3"/>
      <c r="JY665" s="3"/>
      <c r="JZ665" s="3"/>
      <c r="KA665" s="3"/>
      <c r="KB665" s="3"/>
      <c r="KC665" s="3"/>
      <c r="KD665" s="3"/>
      <c r="KE665" s="3"/>
      <c r="KF665" s="3"/>
      <c r="KG665" s="3"/>
      <c r="KH665" s="3"/>
      <c r="KI665" s="3"/>
      <c r="KJ665" s="3"/>
      <c r="KK665" s="3"/>
      <c r="KL665" s="3">
        <v>1</v>
      </c>
      <c r="KM665" s="3"/>
      <c r="KN665" s="3"/>
      <c r="KO665" s="3"/>
      <c r="KP665" s="3"/>
      <c r="KQ665" s="3"/>
      <c r="KR665" s="3"/>
      <c r="KS665" s="3"/>
      <c r="KT665" s="3"/>
      <c r="KU665" s="3"/>
      <c r="KV665" s="3"/>
      <c r="KW665" s="3"/>
      <c r="KX665" s="3"/>
      <c r="KY665" s="3"/>
      <c r="KZ665" s="3"/>
      <c r="LA665" s="3"/>
      <c r="LB665" s="3"/>
      <c r="LC665" s="3"/>
      <c r="LD665" s="3"/>
      <c r="LE665" s="3"/>
      <c r="LF665" s="3"/>
      <c r="LG665" s="3"/>
      <c r="LH665" s="3"/>
      <c r="LI665" s="3"/>
      <c r="LJ665" s="3"/>
      <c r="LK665" s="3"/>
      <c r="LL665" s="3"/>
      <c r="LM665" s="3"/>
      <c r="LN665" s="3"/>
      <c r="LO665" s="3">
        <v>3</v>
      </c>
    </row>
    <row r="666" spans="1:327" x14ac:dyDescent="0.25">
      <c r="A666" s="2" t="s">
        <v>1702</v>
      </c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>
        <v>2</v>
      </c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>
        <v>1</v>
      </c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  <c r="JW666" s="3"/>
      <c r="JX666" s="3"/>
      <c r="JY666" s="3"/>
      <c r="JZ666" s="3"/>
      <c r="KA666" s="3"/>
      <c r="KB666" s="3"/>
      <c r="KC666" s="3"/>
      <c r="KD666" s="3"/>
      <c r="KE666" s="3"/>
      <c r="KF666" s="3"/>
      <c r="KG666" s="3"/>
      <c r="KH666" s="3"/>
      <c r="KI666" s="3"/>
      <c r="KJ666" s="3"/>
      <c r="KK666" s="3"/>
      <c r="KL666" s="3"/>
      <c r="KM666" s="3"/>
      <c r="KN666" s="3"/>
      <c r="KO666" s="3"/>
      <c r="KP666" s="3"/>
      <c r="KQ666" s="3"/>
      <c r="KR666" s="3"/>
      <c r="KS666" s="3"/>
      <c r="KT666" s="3"/>
      <c r="KU666" s="3"/>
      <c r="KV666" s="3"/>
      <c r="KW666" s="3"/>
      <c r="KX666" s="3"/>
      <c r="KY666" s="3"/>
      <c r="KZ666" s="3"/>
      <c r="LA666" s="3"/>
      <c r="LB666" s="3"/>
      <c r="LC666" s="3"/>
      <c r="LD666" s="3"/>
      <c r="LE666" s="3"/>
      <c r="LF666" s="3"/>
      <c r="LG666" s="3"/>
      <c r="LH666" s="3"/>
      <c r="LI666" s="3"/>
      <c r="LJ666" s="3"/>
      <c r="LK666" s="3"/>
      <c r="LL666" s="3"/>
      <c r="LM666" s="3"/>
      <c r="LN666" s="3"/>
      <c r="LO666" s="3">
        <v>3</v>
      </c>
    </row>
    <row r="667" spans="1:327" x14ac:dyDescent="0.25">
      <c r="A667" s="2" t="s">
        <v>1704</v>
      </c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>
        <v>1</v>
      </c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>
        <v>1</v>
      </c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>
        <v>1</v>
      </c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  <c r="JW667" s="3"/>
      <c r="JX667" s="3"/>
      <c r="JY667" s="3"/>
      <c r="JZ667" s="3"/>
      <c r="KA667" s="3"/>
      <c r="KB667" s="3"/>
      <c r="KC667" s="3"/>
      <c r="KD667" s="3"/>
      <c r="KE667" s="3"/>
      <c r="KF667" s="3"/>
      <c r="KG667" s="3"/>
      <c r="KH667" s="3"/>
      <c r="KI667" s="3"/>
      <c r="KJ667" s="3"/>
      <c r="KK667" s="3"/>
      <c r="KL667" s="3"/>
      <c r="KM667" s="3"/>
      <c r="KN667" s="3"/>
      <c r="KO667" s="3"/>
      <c r="KP667" s="3"/>
      <c r="KQ667" s="3"/>
      <c r="KR667" s="3"/>
      <c r="KS667" s="3"/>
      <c r="KT667" s="3"/>
      <c r="KU667" s="3"/>
      <c r="KV667" s="3"/>
      <c r="KW667" s="3"/>
      <c r="KX667" s="3"/>
      <c r="KY667" s="3"/>
      <c r="KZ667" s="3"/>
      <c r="LA667" s="3"/>
      <c r="LB667" s="3"/>
      <c r="LC667" s="3"/>
      <c r="LD667" s="3"/>
      <c r="LE667" s="3"/>
      <c r="LF667" s="3">
        <v>1</v>
      </c>
      <c r="LG667" s="3"/>
      <c r="LH667" s="3"/>
      <c r="LI667" s="3"/>
      <c r="LJ667" s="3"/>
      <c r="LK667" s="3"/>
      <c r="LL667" s="3"/>
      <c r="LM667" s="3"/>
      <c r="LN667" s="3"/>
      <c r="LO667" s="3">
        <v>4</v>
      </c>
    </row>
    <row r="668" spans="1:327" x14ac:dyDescent="0.25">
      <c r="A668" s="2" t="s">
        <v>1706</v>
      </c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>
        <v>1</v>
      </c>
      <c r="FQ668" s="3"/>
      <c r="FR668" s="3"/>
      <c r="FS668" s="3"/>
      <c r="FT668" s="3"/>
      <c r="FU668" s="3"/>
      <c r="FV668" s="3"/>
      <c r="FW668" s="3"/>
      <c r="FX668" s="3"/>
      <c r="FY668" s="3">
        <v>3</v>
      </c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>
        <v>1</v>
      </c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  <c r="JW668" s="3"/>
      <c r="JX668" s="3"/>
      <c r="JY668" s="3"/>
      <c r="JZ668" s="3"/>
      <c r="KA668" s="3"/>
      <c r="KB668" s="3"/>
      <c r="KC668" s="3"/>
      <c r="KD668" s="3"/>
      <c r="KE668" s="3"/>
      <c r="KF668" s="3"/>
      <c r="KG668" s="3"/>
      <c r="KH668" s="3"/>
      <c r="KI668" s="3"/>
      <c r="KJ668" s="3"/>
      <c r="KK668" s="3"/>
      <c r="KL668" s="3">
        <v>1</v>
      </c>
      <c r="KM668" s="3"/>
      <c r="KN668" s="3"/>
      <c r="KO668" s="3"/>
      <c r="KP668" s="3"/>
      <c r="KQ668" s="3"/>
      <c r="KR668" s="3"/>
      <c r="KS668" s="3"/>
      <c r="KT668" s="3"/>
      <c r="KU668" s="3"/>
      <c r="KV668" s="3"/>
      <c r="KW668" s="3"/>
      <c r="KX668" s="3"/>
      <c r="KY668" s="3"/>
      <c r="KZ668" s="3"/>
      <c r="LA668" s="3"/>
      <c r="LB668" s="3"/>
      <c r="LC668" s="3"/>
      <c r="LD668" s="3"/>
      <c r="LE668" s="3"/>
      <c r="LF668" s="3"/>
      <c r="LG668" s="3"/>
      <c r="LH668" s="3"/>
      <c r="LI668" s="3"/>
      <c r="LJ668" s="3"/>
      <c r="LK668" s="3"/>
      <c r="LL668" s="3"/>
      <c r="LM668" s="3"/>
      <c r="LN668" s="3"/>
      <c r="LO668" s="3">
        <v>6</v>
      </c>
    </row>
    <row r="669" spans="1:327" x14ac:dyDescent="0.25">
      <c r="A669" s="2" t="s">
        <v>1708</v>
      </c>
      <c r="B669" s="3">
        <v>1</v>
      </c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>
        <v>3</v>
      </c>
      <c r="FQ669" s="3"/>
      <c r="FR669" s="3"/>
      <c r="FS669" s="3"/>
      <c r="FT669" s="3"/>
      <c r="FU669" s="3"/>
      <c r="FV669" s="3"/>
      <c r="FW669" s="3"/>
      <c r="FX669" s="3"/>
      <c r="FY669" s="3">
        <v>3</v>
      </c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>
        <v>1</v>
      </c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>
        <v>1</v>
      </c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  <c r="JW669" s="3"/>
      <c r="JX669" s="3"/>
      <c r="JY669" s="3"/>
      <c r="JZ669" s="3"/>
      <c r="KA669" s="3"/>
      <c r="KB669" s="3"/>
      <c r="KC669" s="3"/>
      <c r="KD669" s="3"/>
      <c r="KE669" s="3"/>
      <c r="KF669" s="3"/>
      <c r="KG669" s="3"/>
      <c r="KH669" s="3"/>
      <c r="KI669" s="3"/>
      <c r="KJ669" s="3"/>
      <c r="KK669" s="3"/>
      <c r="KL669" s="3"/>
      <c r="KM669" s="3"/>
      <c r="KN669" s="3"/>
      <c r="KO669" s="3"/>
      <c r="KP669" s="3"/>
      <c r="KQ669" s="3"/>
      <c r="KR669" s="3"/>
      <c r="KS669" s="3"/>
      <c r="KT669" s="3"/>
      <c r="KU669" s="3"/>
      <c r="KV669" s="3"/>
      <c r="KW669" s="3"/>
      <c r="KX669" s="3"/>
      <c r="KY669" s="3"/>
      <c r="KZ669" s="3"/>
      <c r="LA669" s="3"/>
      <c r="LB669" s="3"/>
      <c r="LC669" s="3"/>
      <c r="LD669" s="3"/>
      <c r="LE669" s="3"/>
      <c r="LF669" s="3"/>
      <c r="LG669" s="3"/>
      <c r="LH669" s="3"/>
      <c r="LI669" s="3"/>
      <c r="LJ669" s="3"/>
      <c r="LK669" s="3"/>
      <c r="LL669" s="3"/>
      <c r="LM669" s="3"/>
      <c r="LN669" s="3"/>
      <c r="LO669" s="3">
        <v>9</v>
      </c>
    </row>
    <row r="670" spans="1:327" x14ac:dyDescent="0.25">
      <c r="A670" s="2" t="s">
        <v>1711</v>
      </c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>
        <v>1</v>
      </c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>
        <v>1</v>
      </c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  <c r="JW670" s="3"/>
      <c r="JX670" s="3"/>
      <c r="JY670" s="3"/>
      <c r="JZ670" s="3"/>
      <c r="KA670" s="3"/>
      <c r="KB670" s="3"/>
      <c r="KC670" s="3"/>
      <c r="KD670" s="3"/>
      <c r="KE670" s="3"/>
      <c r="KF670" s="3"/>
      <c r="KG670" s="3"/>
      <c r="KH670" s="3"/>
      <c r="KI670" s="3"/>
      <c r="KJ670" s="3"/>
      <c r="KK670" s="3"/>
      <c r="KL670" s="3"/>
      <c r="KM670" s="3"/>
      <c r="KN670" s="3"/>
      <c r="KO670" s="3"/>
      <c r="KP670" s="3"/>
      <c r="KQ670" s="3"/>
      <c r="KR670" s="3"/>
      <c r="KS670" s="3"/>
      <c r="KT670" s="3"/>
      <c r="KU670" s="3"/>
      <c r="KV670" s="3"/>
      <c r="KW670" s="3"/>
      <c r="KX670" s="3"/>
      <c r="KY670" s="3"/>
      <c r="KZ670" s="3"/>
      <c r="LA670" s="3"/>
      <c r="LB670" s="3"/>
      <c r="LC670" s="3"/>
      <c r="LD670" s="3"/>
      <c r="LE670" s="3">
        <v>1</v>
      </c>
      <c r="LF670" s="3"/>
      <c r="LG670" s="3"/>
      <c r="LH670" s="3"/>
      <c r="LI670" s="3"/>
      <c r="LJ670" s="3"/>
      <c r="LK670" s="3"/>
      <c r="LL670" s="3"/>
      <c r="LM670" s="3"/>
      <c r="LN670" s="3"/>
      <c r="LO670" s="3">
        <v>3</v>
      </c>
    </row>
    <row r="671" spans="1:327" x14ac:dyDescent="0.25">
      <c r="A671" s="2" t="s">
        <v>1713</v>
      </c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>
        <v>3</v>
      </c>
      <c r="FZ671" s="3"/>
      <c r="GA671" s="3"/>
      <c r="GB671" s="3"/>
      <c r="GC671" s="3"/>
      <c r="GD671" s="3"/>
      <c r="GE671" s="3"/>
      <c r="GF671" s="3"/>
      <c r="GG671" s="3"/>
      <c r="GH671" s="3"/>
      <c r="GI671" s="3">
        <v>1</v>
      </c>
      <c r="GJ671" s="3"/>
      <c r="GK671" s="3"/>
      <c r="GL671" s="3">
        <v>2</v>
      </c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>
        <v>3</v>
      </c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>
        <v>1</v>
      </c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  <c r="JW671" s="3"/>
      <c r="JX671" s="3"/>
      <c r="JY671" s="3"/>
      <c r="JZ671" s="3"/>
      <c r="KA671" s="3"/>
      <c r="KB671" s="3"/>
      <c r="KC671" s="3"/>
      <c r="KD671" s="3"/>
      <c r="KE671" s="3"/>
      <c r="KF671" s="3"/>
      <c r="KG671" s="3"/>
      <c r="KH671" s="3"/>
      <c r="KI671" s="3"/>
      <c r="KJ671" s="3"/>
      <c r="KK671" s="3"/>
      <c r="KL671" s="3"/>
      <c r="KM671" s="3">
        <v>3</v>
      </c>
      <c r="KN671" s="3"/>
      <c r="KO671" s="3"/>
      <c r="KP671" s="3"/>
      <c r="KQ671" s="3"/>
      <c r="KR671" s="3"/>
      <c r="KS671" s="3"/>
      <c r="KT671" s="3"/>
      <c r="KU671" s="3"/>
      <c r="KV671" s="3"/>
      <c r="KW671" s="3"/>
      <c r="KX671" s="3"/>
      <c r="KY671" s="3"/>
      <c r="KZ671" s="3"/>
      <c r="LA671" s="3"/>
      <c r="LB671" s="3"/>
      <c r="LC671" s="3"/>
      <c r="LD671" s="3"/>
      <c r="LE671" s="3"/>
      <c r="LF671" s="3"/>
      <c r="LG671" s="3"/>
      <c r="LH671" s="3"/>
      <c r="LI671" s="3"/>
      <c r="LJ671" s="3"/>
      <c r="LK671" s="3"/>
      <c r="LL671" s="3"/>
      <c r="LM671" s="3"/>
      <c r="LN671" s="3"/>
      <c r="LO671" s="3">
        <v>13</v>
      </c>
    </row>
    <row r="672" spans="1:327" x14ac:dyDescent="0.25">
      <c r="A672" s="2" t="s">
        <v>1717</v>
      </c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>
        <v>1</v>
      </c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>
        <v>1</v>
      </c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  <c r="JW672" s="3"/>
      <c r="JX672" s="3"/>
      <c r="JY672" s="3"/>
      <c r="JZ672" s="3"/>
      <c r="KA672" s="3"/>
      <c r="KB672" s="3"/>
      <c r="KC672" s="3"/>
      <c r="KD672" s="3"/>
      <c r="KE672" s="3"/>
      <c r="KF672" s="3"/>
      <c r="KG672" s="3"/>
      <c r="KH672" s="3"/>
      <c r="KI672" s="3"/>
      <c r="KJ672" s="3"/>
      <c r="KK672" s="3"/>
      <c r="KL672" s="3"/>
      <c r="KM672" s="3"/>
      <c r="KN672" s="3"/>
      <c r="KO672" s="3"/>
      <c r="KP672" s="3"/>
      <c r="KQ672" s="3"/>
      <c r="KR672" s="3"/>
      <c r="KS672" s="3"/>
      <c r="KT672" s="3"/>
      <c r="KU672" s="3"/>
      <c r="KV672" s="3"/>
      <c r="KW672" s="3"/>
      <c r="KX672" s="3"/>
      <c r="KY672" s="3"/>
      <c r="KZ672" s="3"/>
      <c r="LA672" s="3"/>
      <c r="LB672" s="3"/>
      <c r="LC672" s="3"/>
      <c r="LD672" s="3"/>
      <c r="LE672" s="3"/>
      <c r="LF672" s="3"/>
      <c r="LG672" s="3"/>
      <c r="LH672" s="3"/>
      <c r="LI672" s="3"/>
      <c r="LJ672" s="3"/>
      <c r="LK672" s="3"/>
      <c r="LL672" s="3"/>
      <c r="LM672" s="3"/>
      <c r="LN672" s="3"/>
      <c r="LO672" s="3">
        <v>2</v>
      </c>
    </row>
    <row r="673" spans="1:327" x14ac:dyDescent="0.25">
      <c r="A673" s="2" t="s">
        <v>1719</v>
      </c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>
        <v>3</v>
      </c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>
        <v>3</v>
      </c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  <c r="JW673" s="3"/>
      <c r="JX673" s="3"/>
      <c r="JY673" s="3"/>
      <c r="JZ673" s="3"/>
      <c r="KA673" s="3"/>
      <c r="KB673" s="3"/>
      <c r="KC673" s="3"/>
      <c r="KD673" s="3"/>
      <c r="KE673" s="3"/>
      <c r="KF673" s="3"/>
      <c r="KG673" s="3"/>
      <c r="KH673" s="3"/>
      <c r="KI673" s="3"/>
      <c r="KJ673" s="3"/>
      <c r="KK673" s="3"/>
      <c r="KL673" s="3"/>
      <c r="KM673" s="3"/>
      <c r="KN673" s="3"/>
      <c r="KO673" s="3">
        <v>2</v>
      </c>
      <c r="KP673" s="3"/>
      <c r="KQ673" s="3"/>
      <c r="KR673" s="3"/>
      <c r="KS673" s="3"/>
      <c r="KT673" s="3"/>
      <c r="KU673" s="3"/>
      <c r="KV673" s="3"/>
      <c r="KW673" s="3"/>
      <c r="KX673" s="3"/>
      <c r="KY673" s="3"/>
      <c r="KZ673" s="3"/>
      <c r="LA673" s="3"/>
      <c r="LB673" s="3"/>
      <c r="LC673" s="3"/>
      <c r="LD673" s="3"/>
      <c r="LE673" s="3"/>
      <c r="LF673" s="3"/>
      <c r="LG673" s="3"/>
      <c r="LH673" s="3"/>
      <c r="LI673" s="3"/>
      <c r="LJ673" s="3"/>
      <c r="LK673" s="3"/>
      <c r="LL673" s="3"/>
      <c r="LM673" s="3"/>
      <c r="LN673" s="3"/>
      <c r="LO673" s="3">
        <v>8</v>
      </c>
    </row>
    <row r="674" spans="1:327" x14ac:dyDescent="0.25">
      <c r="A674" s="2" t="s">
        <v>1721</v>
      </c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>
        <v>2</v>
      </c>
      <c r="FZ674" s="3"/>
      <c r="GA674" s="3"/>
      <c r="GB674" s="3"/>
      <c r="GC674" s="3"/>
      <c r="GD674" s="3"/>
      <c r="GE674" s="3"/>
      <c r="GF674" s="3"/>
      <c r="GG674" s="3"/>
      <c r="GH674" s="3"/>
      <c r="GI674" s="3">
        <v>1</v>
      </c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>
        <v>4</v>
      </c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>
        <v>1</v>
      </c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  <c r="JW674" s="3"/>
      <c r="JX674" s="3"/>
      <c r="JY674" s="3"/>
      <c r="JZ674" s="3"/>
      <c r="KA674" s="3"/>
      <c r="KB674" s="3"/>
      <c r="KC674" s="3"/>
      <c r="KD674" s="3"/>
      <c r="KE674" s="3"/>
      <c r="KF674" s="3"/>
      <c r="KG674" s="3"/>
      <c r="KH674" s="3"/>
      <c r="KI674" s="3"/>
      <c r="KJ674" s="3"/>
      <c r="KK674" s="3"/>
      <c r="KL674" s="3"/>
      <c r="KM674" s="3"/>
      <c r="KN674" s="3"/>
      <c r="KO674" s="3"/>
      <c r="KP674" s="3"/>
      <c r="KQ674" s="3"/>
      <c r="KR674" s="3"/>
      <c r="KS674" s="3"/>
      <c r="KT674" s="3"/>
      <c r="KU674" s="3"/>
      <c r="KV674" s="3"/>
      <c r="KW674" s="3"/>
      <c r="KX674" s="3"/>
      <c r="KY674" s="3"/>
      <c r="KZ674" s="3"/>
      <c r="LA674" s="3"/>
      <c r="LB674" s="3"/>
      <c r="LC674" s="3"/>
      <c r="LD674" s="3"/>
      <c r="LE674" s="3"/>
      <c r="LF674" s="3"/>
      <c r="LG674" s="3"/>
      <c r="LH674" s="3"/>
      <c r="LI674" s="3"/>
      <c r="LJ674" s="3"/>
      <c r="LK674" s="3"/>
      <c r="LL674" s="3"/>
      <c r="LM674" s="3"/>
      <c r="LN674" s="3"/>
      <c r="LO674" s="3">
        <v>8</v>
      </c>
    </row>
    <row r="675" spans="1:327" x14ac:dyDescent="0.25">
      <c r="A675" s="2" t="s">
        <v>1723</v>
      </c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>
        <v>2</v>
      </c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>
        <v>1</v>
      </c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  <c r="JW675" s="3"/>
      <c r="JX675" s="3"/>
      <c r="JY675" s="3"/>
      <c r="JZ675" s="3"/>
      <c r="KA675" s="3"/>
      <c r="KB675" s="3"/>
      <c r="KC675" s="3"/>
      <c r="KD675" s="3"/>
      <c r="KE675" s="3"/>
      <c r="KF675" s="3"/>
      <c r="KG675" s="3"/>
      <c r="KH675" s="3"/>
      <c r="KI675" s="3"/>
      <c r="KJ675" s="3"/>
      <c r="KK675" s="3"/>
      <c r="KL675" s="3"/>
      <c r="KM675" s="3"/>
      <c r="KN675" s="3"/>
      <c r="KO675" s="3"/>
      <c r="KP675" s="3"/>
      <c r="KQ675" s="3"/>
      <c r="KR675" s="3"/>
      <c r="KS675" s="3"/>
      <c r="KT675" s="3"/>
      <c r="KU675" s="3"/>
      <c r="KV675" s="3"/>
      <c r="KW675" s="3"/>
      <c r="KX675" s="3"/>
      <c r="KY675" s="3"/>
      <c r="KZ675" s="3"/>
      <c r="LA675" s="3"/>
      <c r="LB675" s="3"/>
      <c r="LC675" s="3"/>
      <c r="LD675" s="3"/>
      <c r="LE675" s="3"/>
      <c r="LF675" s="3"/>
      <c r="LG675" s="3"/>
      <c r="LH675" s="3"/>
      <c r="LI675" s="3"/>
      <c r="LJ675" s="3"/>
      <c r="LK675" s="3"/>
      <c r="LL675" s="3"/>
      <c r="LM675" s="3"/>
      <c r="LN675" s="3"/>
      <c r="LO675" s="3">
        <v>3</v>
      </c>
    </row>
    <row r="676" spans="1:327" x14ac:dyDescent="0.25">
      <c r="A676" s="2" t="s">
        <v>1725</v>
      </c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>
        <v>1</v>
      </c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>
        <v>1</v>
      </c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  <c r="JW676" s="3"/>
      <c r="JX676" s="3"/>
      <c r="JY676" s="3"/>
      <c r="JZ676" s="3"/>
      <c r="KA676" s="3"/>
      <c r="KB676" s="3"/>
      <c r="KC676" s="3"/>
      <c r="KD676" s="3"/>
      <c r="KE676" s="3"/>
      <c r="KF676" s="3"/>
      <c r="KG676" s="3"/>
      <c r="KH676" s="3"/>
      <c r="KI676" s="3"/>
      <c r="KJ676" s="3"/>
      <c r="KK676" s="3"/>
      <c r="KL676" s="3"/>
      <c r="KM676" s="3"/>
      <c r="KN676" s="3"/>
      <c r="KO676" s="3"/>
      <c r="KP676" s="3"/>
      <c r="KQ676" s="3"/>
      <c r="KR676" s="3"/>
      <c r="KS676" s="3"/>
      <c r="KT676" s="3"/>
      <c r="KU676" s="3"/>
      <c r="KV676" s="3"/>
      <c r="KW676" s="3"/>
      <c r="KX676" s="3"/>
      <c r="KY676" s="3"/>
      <c r="KZ676" s="3"/>
      <c r="LA676" s="3"/>
      <c r="LB676" s="3"/>
      <c r="LC676" s="3"/>
      <c r="LD676" s="3"/>
      <c r="LE676" s="3"/>
      <c r="LF676" s="3"/>
      <c r="LG676" s="3"/>
      <c r="LH676" s="3"/>
      <c r="LI676" s="3"/>
      <c r="LJ676" s="3"/>
      <c r="LK676" s="3"/>
      <c r="LL676" s="3"/>
      <c r="LM676" s="3"/>
      <c r="LN676" s="3"/>
      <c r="LO676" s="3">
        <v>2</v>
      </c>
    </row>
    <row r="677" spans="1:327" x14ac:dyDescent="0.25">
      <c r="A677" s="2" t="s">
        <v>1727</v>
      </c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>
        <v>1</v>
      </c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>
        <v>1</v>
      </c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>
        <v>1</v>
      </c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  <c r="JW677" s="3"/>
      <c r="JX677" s="3"/>
      <c r="JY677" s="3"/>
      <c r="JZ677" s="3"/>
      <c r="KA677" s="3"/>
      <c r="KB677" s="3"/>
      <c r="KC677" s="3"/>
      <c r="KD677" s="3"/>
      <c r="KE677" s="3"/>
      <c r="KF677" s="3"/>
      <c r="KG677" s="3"/>
      <c r="KH677" s="3"/>
      <c r="KI677" s="3"/>
      <c r="KJ677" s="3"/>
      <c r="KK677" s="3"/>
      <c r="KL677" s="3"/>
      <c r="KM677" s="3"/>
      <c r="KN677" s="3"/>
      <c r="KO677" s="3"/>
      <c r="KP677" s="3"/>
      <c r="KQ677" s="3"/>
      <c r="KR677" s="3"/>
      <c r="KS677" s="3"/>
      <c r="KT677" s="3"/>
      <c r="KU677" s="3"/>
      <c r="KV677" s="3"/>
      <c r="KW677" s="3"/>
      <c r="KX677" s="3"/>
      <c r="KY677" s="3"/>
      <c r="KZ677" s="3"/>
      <c r="LA677" s="3"/>
      <c r="LB677" s="3"/>
      <c r="LC677" s="3"/>
      <c r="LD677" s="3"/>
      <c r="LE677" s="3"/>
      <c r="LF677" s="3">
        <v>1</v>
      </c>
      <c r="LG677" s="3"/>
      <c r="LH677" s="3"/>
      <c r="LI677" s="3"/>
      <c r="LJ677" s="3"/>
      <c r="LK677" s="3"/>
      <c r="LL677" s="3"/>
      <c r="LM677" s="3"/>
      <c r="LN677" s="3"/>
      <c r="LO677" s="3">
        <v>4</v>
      </c>
    </row>
    <row r="678" spans="1:327" x14ac:dyDescent="0.25">
      <c r="A678" s="2" t="s">
        <v>1729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>
        <v>1</v>
      </c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>
        <v>1</v>
      </c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  <c r="JW678" s="3"/>
      <c r="JX678" s="3"/>
      <c r="JY678" s="3"/>
      <c r="JZ678" s="3"/>
      <c r="KA678" s="3"/>
      <c r="KB678" s="3"/>
      <c r="KC678" s="3"/>
      <c r="KD678" s="3"/>
      <c r="KE678" s="3"/>
      <c r="KF678" s="3"/>
      <c r="KG678" s="3"/>
      <c r="KH678" s="3"/>
      <c r="KI678" s="3"/>
      <c r="KJ678" s="3"/>
      <c r="KK678" s="3"/>
      <c r="KL678" s="3"/>
      <c r="KM678" s="3"/>
      <c r="KN678" s="3"/>
      <c r="KO678" s="3"/>
      <c r="KP678" s="3"/>
      <c r="KQ678" s="3"/>
      <c r="KR678" s="3"/>
      <c r="KS678" s="3"/>
      <c r="KT678" s="3"/>
      <c r="KU678" s="3"/>
      <c r="KV678" s="3"/>
      <c r="KW678" s="3"/>
      <c r="KX678" s="3"/>
      <c r="KY678" s="3"/>
      <c r="KZ678" s="3"/>
      <c r="LA678" s="3"/>
      <c r="LB678" s="3"/>
      <c r="LC678" s="3"/>
      <c r="LD678" s="3"/>
      <c r="LE678" s="3"/>
      <c r="LF678" s="3"/>
      <c r="LG678" s="3"/>
      <c r="LH678" s="3"/>
      <c r="LI678" s="3"/>
      <c r="LJ678" s="3"/>
      <c r="LK678" s="3"/>
      <c r="LL678" s="3"/>
      <c r="LM678" s="3"/>
      <c r="LN678" s="3"/>
      <c r="LO678" s="3">
        <v>2</v>
      </c>
    </row>
    <row r="679" spans="1:327" x14ac:dyDescent="0.25">
      <c r="A679" s="2" t="s">
        <v>1731</v>
      </c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>
        <v>2</v>
      </c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>
        <v>1</v>
      </c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  <c r="JW679" s="3"/>
      <c r="JX679" s="3"/>
      <c r="JY679" s="3"/>
      <c r="JZ679" s="3"/>
      <c r="KA679" s="3"/>
      <c r="KB679" s="3"/>
      <c r="KC679" s="3"/>
      <c r="KD679" s="3"/>
      <c r="KE679" s="3"/>
      <c r="KF679" s="3"/>
      <c r="KG679" s="3"/>
      <c r="KH679" s="3"/>
      <c r="KI679" s="3"/>
      <c r="KJ679" s="3"/>
      <c r="KK679" s="3"/>
      <c r="KL679" s="3"/>
      <c r="KM679" s="3"/>
      <c r="KN679" s="3"/>
      <c r="KO679" s="3"/>
      <c r="KP679" s="3"/>
      <c r="KQ679" s="3"/>
      <c r="KR679" s="3"/>
      <c r="KS679" s="3"/>
      <c r="KT679" s="3"/>
      <c r="KU679" s="3"/>
      <c r="KV679" s="3"/>
      <c r="KW679" s="3"/>
      <c r="KX679" s="3"/>
      <c r="KY679" s="3"/>
      <c r="KZ679" s="3"/>
      <c r="LA679" s="3"/>
      <c r="LB679" s="3"/>
      <c r="LC679" s="3"/>
      <c r="LD679" s="3"/>
      <c r="LE679" s="3"/>
      <c r="LF679" s="3"/>
      <c r="LG679" s="3"/>
      <c r="LH679" s="3"/>
      <c r="LI679" s="3"/>
      <c r="LJ679" s="3"/>
      <c r="LK679" s="3"/>
      <c r="LL679" s="3"/>
      <c r="LM679" s="3"/>
      <c r="LN679" s="3"/>
      <c r="LO679" s="3">
        <v>3</v>
      </c>
    </row>
    <row r="680" spans="1:327" x14ac:dyDescent="0.25">
      <c r="A680" s="2" t="s">
        <v>1733</v>
      </c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>
        <v>1</v>
      </c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  <c r="JW680" s="3"/>
      <c r="JX680" s="3"/>
      <c r="JY680" s="3"/>
      <c r="JZ680" s="3"/>
      <c r="KA680" s="3"/>
      <c r="KB680" s="3"/>
      <c r="KC680" s="3"/>
      <c r="KD680" s="3"/>
      <c r="KE680" s="3"/>
      <c r="KF680" s="3"/>
      <c r="KG680" s="3"/>
      <c r="KH680" s="3"/>
      <c r="KI680" s="3"/>
      <c r="KJ680" s="3"/>
      <c r="KK680" s="3"/>
      <c r="KL680" s="3"/>
      <c r="KM680" s="3"/>
      <c r="KN680" s="3"/>
      <c r="KO680" s="3"/>
      <c r="KP680" s="3"/>
      <c r="KQ680" s="3"/>
      <c r="KR680" s="3"/>
      <c r="KS680" s="3"/>
      <c r="KT680" s="3"/>
      <c r="KU680" s="3"/>
      <c r="KV680" s="3"/>
      <c r="KW680" s="3"/>
      <c r="KX680" s="3"/>
      <c r="KY680" s="3"/>
      <c r="KZ680" s="3"/>
      <c r="LA680" s="3"/>
      <c r="LB680" s="3"/>
      <c r="LC680" s="3"/>
      <c r="LD680" s="3"/>
      <c r="LE680" s="3"/>
      <c r="LF680" s="3"/>
      <c r="LG680" s="3"/>
      <c r="LH680" s="3"/>
      <c r="LI680" s="3"/>
      <c r="LJ680" s="3"/>
      <c r="LK680" s="3"/>
      <c r="LL680" s="3"/>
      <c r="LM680" s="3"/>
      <c r="LN680" s="3"/>
      <c r="LO680" s="3">
        <v>1</v>
      </c>
    </row>
    <row r="681" spans="1:327" x14ac:dyDescent="0.25">
      <c r="A681" s="2" t="s">
        <v>1735</v>
      </c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>
        <v>1</v>
      </c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>
        <v>1</v>
      </c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  <c r="JW681" s="3"/>
      <c r="JX681" s="3"/>
      <c r="JY681" s="3"/>
      <c r="JZ681" s="3"/>
      <c r="KA681" s="3"/>
      <c r="KB681" s="3"/>
      <c r="KC681" s="3"/>
      <c r="KD681" s="3"/>
      <c r="KE681" s="3"/>
      <c r="KF681" s="3"/>
      <c r="KG681" s="3"/>
      <c r="KH681" s="3"/>
      <c r="KI681" s="3"/>
      <c r="KJ681" s="3"/>
      <c r="KK681" s="3"/>
      <c r="KL681" s="3"/>
      <c r="KM681" s="3"/>
      <c r="KN681" s="3"/>
      <c r="KO681" s="3"/>
      <c r="KP681" s="3"/>
      <c r="KQ681" s="3"/>
      <c r="KR681" s="3"/>
      <c r="KS681" s="3"/>
      <c r="KT681" s="3"/>
      <c r="KU681" s="3"/>
      <c r="KV681" s="3"/>
      <c r="KW681" s="3"/>
      <c r="KX681" s="3"/>
      <c r="KY681" s="3"/>
      <c r="KZ681" s="3"/>
      <c r="LA681" s="3"/>
      <c r="LB681" s="3"/>
      <c r="LC681" s="3"/>
      <c r="LD681" s="3"/>
      <c r="LE681" s="3"/>
      <c r="LF681" s="3"/>
      <c r="LG681" s="3"/>
      <c r="LH681" s="3"/>
      <c r="LI681" s="3"/>
      <c r="LJ681" s="3"/>
      <c r="LK681" s="3"/>
      <c r="LL681" s="3"/>
      <c r="LM681" s="3"/>
      <c r="LN681" s="3"/>
      <c r="LO681" s="3">
        <v>2</v>
      </c>
    </row>
    <row r="682" spans="1:327" x14ac:dyDescent="0.25">
      <c r="A682" s="2" t="s">
        <v>1737</v>
      </c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>
        <v>2</v>
      </c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>
        <v>2</v>
      </c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  <c r="JW682" s="3"/>
      <c r="JX682" s="3"/>
      <c r="JY682" s="3"/>
      <c r="JZ682" s="3"/>
      <c r="KA682" s="3"/>
      <c r="KB682" s="3"/>
      <c r="KC682" s="3"/>
      <c r="KD682" s="3"/>
      <c r="KE682" s="3"/>
      <c r="KF682" s="3"/>
      <c r="KG682" s="3"/>
      <c r="KH682" s="3"/>
      <c r="KI682" s="3"/>
      <c r="KJ682" s="3"/>
      <c r="KK682" s="3"/>
      <c r="KL682" s="3"/>
      <c r="KM682" s="3"/>
      <c r="KN682" s="3"/>
      <c r="KO682" s="3"/>
      <c r="KP682" s="3"/>
      <c r="KQ682" s="3"/>
      <c r="KR682" s="3"/>
      <c r="KS682" s="3"/>
      <c r="KT682" s="3"/>
      <c r="KU682" s="3"/>
      <c r="KV682" s="3"/>
      <c r="KW682" s="3"/>
      <c r="KX682" s="3"/>
      <c r="KY682" s="3"/>
      <c r="KZ682" s="3"/>
      <c r="LA682" s="3"/>
      <c r="LB682" s="3"/>
      <c r="LC682" s="3"/>
      <c r="LD682" s="3"/>
      <c r="LE682" s="3"/>
      <c r="LF682" s="3"/>
      <c r="LG682" s="3"/>
      <c r="LH682" s="3"/>
      <c r="LI682" s="3"/>
      <c r="LJ682" s="3"/>
      <c r="LK682" s="3"/>
      <c r="LL682" s="3"/>
      <c r="LM682" s="3"/>
      <c r="LN682" s="3"/>
      <c r="LO682" s="3">
        <v>4</v>
      </c>
    </row>
    <row r="683" spans="1:327" x14ac:dyDescent="0.25">
      <c r="A683" s="2" t="s">
        <v>1739</v>
      </c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>
        <v>1</v>
      </c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>
        <v>1</v>
      </c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  <c r="JW683" s="3"/>
      <c r="JX683" s="3"/>
      <c r="JY683" s="3"/>
      <c r="JZ683" s="3"/>
      <c r="KA683" s="3"/>
      <c r="KB683" s="3"/>
      <c r="KC683" s="3"/>
      <c r="KD683" s="3"/>
      <c r="KE683" s="3"/>
      <c r="KF683" s="3"/>
      <c r="KG683" s="3"/>
      <c r="KH683" s="3"/>
      <c r="KI683" s="3"/>
      <c r="KJ683" s="3"/>
      <c r="KK683" s="3"/>
      <c r="KL683" s="3"/>
      <c r="KM683" s="3"/>
      <c r="KN683" s="3"/>
      <c r="KO683" s="3"/>
      <c r="KP683" s="3"/>
      <c r="KQ683" s="3"/>
      <c r="KR683" s="3"/>
      <c r="KS683" s="3"/>
      <c r="KT683" s="3"/>
      <c r="KU683" s="3"/>
      <c r="KV683" s="3"/>
      <c r="KW683" s="3"/>
      <c r="KX683" s="3"/>
      <c r="KY683" s="3"/>
      <c r="KZ683" s="3"/>
      <c r="LA683" s="3"/>
      <c r="LB683" s="3"/>
      <c r="LC683" s="3"/>
      <c r="LD683" s="3"/>
      <c r="LE683" s="3"/>
      <c r="LF683" s="3"/>
      <c r="LG683" s="3"/>
      <c r="LH683" s="3"/>
      <c r="LI683" s="3"/>
      <c r="LJ683" s="3"/>
      <c r="LK683" s="3"/>
      <c r="LL683" s="3"/>
      <c r="LM683" s="3"/>
      <c r="LN683" s="3"/>
      <c r="LO683" s="3">
        <v>2</v>
      </c>
    </row>
    <row r="684" spans="1:327" x14ac:dyDescent="0.25">
      <c r="A684" s="2" t="s">
        <v>1741</v>
      </c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>
        <v>1</v>
      </c>
      <c r="FY684" s="3"/>
      <c r="FZ684" s="3"/>
      <c r="GA684" s="3"/>
      <c r="GB684" s="3"/>
      <c r="GC684" s="3"/>
      <c r="GD684" s="3">
        <v>1</v>
      </c>
      <c r="GE684" s="3">
        <v>1</v>
      </c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>
        <v>2</v>
      </c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>
        <v>1</v>
      </c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  <c r="JW684" s="3"/>
      <c r="JX684" s="3"/>
      <c r="JY684" s="3"/>
      <c r="JZ684" s="3"/>
      <c r="KA684" s="3"/>
      <c r="KB684" s="3"/>
      <c r="KC684" s="3"/>
      <c r="KD684" s="3"/>
      <c r="KE684" s="3"/>
      <c r="KF684" s="3"/>
      <c r="KG684" s="3"/>
      <c r="KH684" s="3"/>
      <c r="KI684" s="3"/>
      <c r="KJ684" s="3"/>
      <c r="KK684" s="3"/>
      <c r="KL684" s="3"/>
      <c r="KM684" s="3"/>
      <c r="KN684" s="3"/>
      <c r="KO684" s="3"/>
      <c r="KP684" s="3"/>
      <c r="KQ684" s="3"/>
      <c r="KR684" s="3"/>
      <c r="KS684" s="3"/>
      <c r="KT684" s="3"/>
      <c r="KU684" s="3"/>
      <c r="KV684" s="3"/>
      <c r="KW684" s="3"/>
      <c r="KX684" s="3"/>
      <c r="KY684" s="3"/>
      <c r="KZ684" s="3"/>
      <c r="LA684" s="3"/>
      <c r="LB684" s="3"/>
      <c r="LC684" s="3"/>
      <c r="LD684" s="3"/>
      <c r="LE684" s="3"/>
      <c r="LF684" s="3"/>
      <c r="LG684" s="3"/>
      <c r="LH684" s="3"/>
      <c r="LI684" s="3"/>
      <c r="LJ684" s="3"/>
      <c r="LK684" s="3"/>
      <c r="LL684" s="3"/>
      <c r="LM684" s="3"/>
      <c r="LN684" s="3"/>
      <c r="LO684" s="3">
        <v>6</v>
      </c>
    </row>
    <row r="685" spans="1:327" x14ac:dyDescent="0.25">
      <c r="A685" s="2" t="s">
        <v>1743</v>
      </c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>
        <v>1</v>
      </c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>
        <v>1</v>
      </c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  <c r="JW685" s="3"/>
      <c r="JX685" s="3"/>
      <c r="JY685" s="3"/>
      <c r="JZ685" s="3"/>
      <c r="KA685" s="3"/>
      <c r="KB685" s="3"/>
      <c r="KC685" s="3"/>
      <c r="KD685" s="3"/>
      <c r="KE685" s="3"/>
      <c r="KF685" s="3"/>
      <c r="KG685" s="3"/>
      <c r="KH685" s="3"/>
      <c r="KI685" s="3"/>
      <c r="KJ685" s="3"/>
      <c r="KK685" s="3"/>
      <c r="KL685" s="3"/>
      <c r="KM685" s="3"/>
      <c r="KN685" s="3"/>
      <c r="KO685" s="3"/>
      <c r="KP685" s="3"/>
      <c r="KQ685" s="3"/>
      <c r="KR685" s="3"/>
      <c r="KS685" s="3"/>
      <c r="KT685" s="3"/>
      <c r="KU685" s="3"/>
      <c r="KV685" s="3"/>
      <c r="KW685" s="3"/>
      <c r="KX685" s="3"/>
      <c r="KY685" s="3"/>
      <c r="KZ685" s="3"/>
      <c r="LA685" s="3"/>
      <c r="LB685" s="3"/>
      <c r="LC685" s="3"/>
      <c r="LD685" s="3"/>
      <c r="LE685" s="3"/>
      <c r="LF685" s="3"/>
      <c r="LG685" s="3"/>
      <c r="LH685" s="3"/>
      <c r="LI685" s="3"/>
      <c r="LJ685" s="3"/>
      <c r="LK685" s="3"/>
      <c r="LL685" s="3"/>
      <c r="LM685" s="3"/>
      <c r="LN685" s="3"/>
      <c r="LO685" s="3">
        <v>2</v>
      </c>
    </row>
    <row r="686" spans="1:327" x14ac:dyDescent="0.25">
      <c r="A686" s="2" t="s">
        <v>1747</v>
      </c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>
        <v>1</v>
      </c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>
        <v>1</v>
      </c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  <c r="JW686" s="3"/>
      <c r="JX686" s="3"/>
      <c r="JY686" s="3"/>
      <c r="JZ686" s="3"/>
      <c r="KA686" s="3"/>
      <c r="KB686" s="3"/>
      <c r="KC686" s="3"/>
      <c r="KD686" s="3"/>
      <c r="KE686" s="3"/>
      <c r="KF686" s="3"/>
      <c r="KG686" s="3"/>
      <c r="KH686" s="3"/>
      <c r="KI686" s="3"/>
      <c r="KJ686" s="3"/>
      <c r="KK686" s="3"/>
      <c r="KL686" s="3"/>
      <c r="KM686" s="3"/>
      <c r="KN686" s="3"/>
      <c r="KO686" s="3"/>
      <c r="KP686" s="3"/>
      <c r="KQ686" s="3"/>
      <c r="KR686" s="3"/>
      <c r="KS686" s="3"/>
      <c r="KT686" s="3"/>
      <c r="KU686" s="3"/>
      <c r="KV686" s="3"/>
      <c r="KW686" s="3"/>
      <c r="KX686" s="3"/>
      <c r="KY686" s="3"/>
      <c r="KZ686" s="3"/>
      <c r="LA686" s="3"/>
      <c r="LB686" s="3"/>
      <c r="LC686" s="3"/>
      <c r="LD686" s="3"/>
      <c r="LE686" s="3"/>
      <c r="LF686" s="3"/>
      <c r="LG686" s="3"/>
      <c r="LH686" s="3"/>
      <c r="LI686" s="3"/>
      <c r="LJ686" s="3"/>
      <c r="LK686" s="3"/>
      <c r="LL686" s="3"/>
      <c r="LM686" s="3"/>
      <c r="LN686" s="3"/>
      <c r="LO686" s="3">
        <v>2</v>
      </c>
    </row>
    <row r="687" spans="1:327" x14ac:dyDescent="0.25">
      <c r="A687" s="2" t="s">
        <v>1749</v>
      </c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>
        <v>1</v>
      </c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>
        <v>1</v>
      </c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>
        <v>1</v>
      </c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  <c r="JW687" s="3"/>
      <c r="JX687" s="3"/>
      <c r="JY687" s="3"/>
      <c r="JZ687" s="3"/>
      <c r="KA687" s="3"/>
      <c r="KB687" s="3"/>
      <c r="KC687" s="3"/>
      <c r="KD687" s="3"/>
      <c r="KE687" s="3"/>
      <c r="KF687" s="3"/>
      <c r="KG687" s="3"/>
      <c r="KH687" s="3"/>
      <c r="KI687" s="3"/>
      <c r="KJ687" s="3"/>
      <c r="KK687" s="3"/>
      <c r="KL687" s="3"/>
      <c r="KM687" s="3"/>
      <c r="KN687" s="3"/>
      <c r="KO687" s="3"/>
      <c r="KP687" s="3"/>
      <c r="KQ687" s="3"/>
      <c r="KR687" s="3"/>
      <c r="KS687" s="3"/>
      <c r="KT687" s="3"/>
      <c r="KU687" s="3"/>
      <c r="KV687" s="3"/>
      <c r="KW687" s="3"/>
      <c r="KX687" s="3"/>
      <c r="KY687" s="3"/>
      <c r="KZ687" s="3"/>
      <c r="LA687" s="3"/>
      <c r="LB687" s="3">
        <v>1</v>
      </c>
      <c r="LC687" s="3"/>
      <c r="LD687" s="3"/>
      <c r="LE687" s="3"/>
      <c r="LF687" s="3"/>
      <c r="LG687" s="3"/>
      <c r="LH687" s="3"/>
      <c r="LI687" s="3"/>
      <c r="LJ687" s="3"/>
      <c r="LK687" s="3"/>
      <c r="LL687" s="3"/>
      <c r="LM687" s="3"/>
      <c r="LN687" s="3"/>
      <c r="LO687" s="3">
        <v>4</v>
      </c>
    </row>
    <row r="688" spans="1:327" x14ac:dyDescent="0.25">
      <c r="A688" s="2" t="s">
        <v>1751</v>
      </c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>
        <v>1</v>
      </c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>
        <v>1</v>
      </c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  <c r="JW688" s="3"/>
      <c r="JX688" s="3"/>
      <c r="JY688" s="3"/>
      <c r="JZ688" s="3"/>
      <c r="KA688" s="3"/>
      <c r="KB688" s="3"/>
      <c r="KC688" s="3"/>
      <c r="KD688" s="3"/>
      <c r="KE688" s="3"/>
      <c r="KF688" s="3"/>
      <c r="KG688" s="3"/>
      <c r="KH688" s="3"/>
      <c r="KI688" s="3"/>
      <c r="KJ688" s="3"/>
      <c r="KK688" s="3"/>
      <c r="KL688" s="3"/>
      <c r="KM688" s="3"/>
      <c r="KN688" s="3"/>
      <c r="KO688" s="3"/>
      <c r="KP688" s="3"/>
      <c r="KQ688" s="3"/>
      <c r="KR688" s="3"/>
      <c r="KS688" s="3"/>
      <c r="KT688" s="3"/>
      <c r="KU688" s="3"/>
      <c r="KV688" s="3"/>
      <c r="KW688" s="3"/>
      <c r="KX688" s="3"/>
      <c r="KY688" s="3"/>
      <c r="KZ688" s="3"/>
      <c r="LA688" s="3"/>
      <c r="LB688" s="3"/>
      <c r="LC688" s="3"/>
      <c r="LD688" s="3"/>
      <c r="LE688" s="3"/>
      <c r="LF688" s="3"/>
      <c r="LG688" s="3"/>
      <c r="LH688" s="3"/>
      <c r="LI688" s="3"/>
      <c r="LJ688" s="3"/>
      <c r="LK688" s="3"/>
      <c r="LL688" s="3"/>
      <c r="LM688" s="3"/>
      <c r="LN688" s="3"/>
      <c r="LO688" s="3">
        <v>2</v>
      </c>
    </row>
    <row r="689" spans="1:327" x14ac:dyDescent="0.25">
      <c r="A689" s="2" t="s">
        <v>1753</v>
      </c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>
        <v>1</v>
      </c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>
        <v>1</v>
      </c>
      <c r="HY689" s="3"/>
      <c r="HZ689" s="3"/>
      <c r="IA689" s="3"/>
      <c r="IB689" s="3"/>
      <c r="IC689" s="3"/>
      <c r="ID689" s="3"/>
      <c r="IE689" s="3">
        <v>1</v>
      </c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  <c r="JW689" s="3"/>
      <c r="JX689" s="3"/>
      <c r="JY689" s="3"/>
      <c r="JZ689" s="3"/>
      <c r="KA689" s="3"/>
      <c r="KB689" s="3"/>
      <c r="KC689" s="3"/>
      <c r="KD689" s="3"/>
      <c r="KE689" s="3"/>
      <c r="KF689" s="3"/>
      <c r="KG689" s="3"/>
      <c r="KH689" s="3"/>
      <c r="KI689" s="3"/>
      <c r="KJ689" s="3"/>
      <c r="KK689" s="3"/>
      <c r="KL689" s="3"/>
      <c r="KM689" s="3"/>
      <c r="KN689" s="3"/>
      <c r="KO689" s="3"/>
      <c r="KP689" s="3"/>
      <c r="KQ689" s="3"/>
      <c r="KR689" s="3"/>
      <c r="KS689" s="3"/>
      <c r="KT689" s="3"/>
      <c r="KU689" s="3"/>
      <c r="KV689" s="3"/>
      <c r="KW689" s="3"/>
      <c r="KX689" s="3"/>
      <c r="KY689" s="3"/>
      <c r="KZ689" s="3"/>
      <c r="LA689" s="3"/>
      <c r="LB689" s="3"/>
      <c r="LC689" s="3"/>
      <c r="LD689" s="3"/>
      <c r="LE689" s="3"/>
      <c r="LF689" s="3"/>
      <c r="LG689" s="3"/>
      <c r="LH689" s="3"/>
      <c r="LI689" s="3"/>
      <c r="LJ689" s="3"/>
      <c r="LK689" s="3"/>
      <c r="LL689" s="3"/>
      <c r="LM689" s="3"/>
      <c r="LN689" s="3"/>
      <c r="LO689" s="3">
        <v>3</v>
      </c>
    </row>
    <row r="690" spans="1:327" x14ac:dyDescent="0.25">
      <c r="A690" s="2" t="s">
        <v>1755</v>
      </c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>
        <v>1</v>
      </c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>
        <v>1</v>
      </c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  <c r="JW690" s="3"/>
      <c r="JX690" s="3"/>
      <c r="JY690" s="3"/>
      <c r="JZ690" s="3"/>
      <c r="KA690" s="3"/>
      <c r="KB690" s="3"/>
      <c r="KC690" s="3"/>
      <c r="KD690" s="3"/>
      <c r="KE690" s="3"/>
      <c r="KF690" s="3"/>
      <c r="KG690" s="3"/>
      <c r="KH690" s="3"/>
      <c r="KI690" s="3"/>
      <c r="KJ690" s="3"/>
      <c r="KK690" s="3"/>
      <c r="KL690" s="3"/>
      <c r="KM690" s="3"/>
      <c r="KN690" s="3"/>
      <c r="KO690" s="3"/>
      <c r="KP690" s="3"/>
      <c r="KQ690" s="3"/>
      <c r="KR690" s="3"/>
      <c r="KS690" s="3"/>
      <c r="KT690" s="3"/>
      <c r="KU690" s="3"/>
      <c r="KV690" s="3"/>
      <c r="KW690" s="3"/>
      <c r="KX690" s="3"/>
      <c r="KY690" s="3"/>
      <c r="KZ690" s="3"/>
      <c r="LA690" s="3"/>
      <c r="LB690" s="3"/>
      <c r="LC690" s="3"/>
      <c r="LD690" s="3"/>
      <c r="LE690" s="3"/>
      <c r="LF690" s="3"/>
      <c r="LG690" s="3"/>
      <c r="LH690" s="3"/>
      <c r="LI690" s="3"/>
      <c r="LJ690" s="3"/>
      <c r="LK690" s="3"/>
      <c r="LL690" s="3"/>
      <c r="LM690" s="3"/>
      <c r="LN690" s="3"/>
      <c r="LO690" s="3">
        <v>2</v>
      </c>
    </row>
    <row r="691" spans="1:327" x14ac:dyDescent="0.25">
      <c r="A691" s="2" t="s">
        <v>1757</v>
      </c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>
        <v>1</v>
      </c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>
        <v>1</v>
      </c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>
        <v>1</v>
      </c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  <c r="JW691" s="3"/>
      <c r="JX691" s="3"/>
      <c r="JY691" s="3"/>
      <c r="JZ691" s="3"/>
      <c r="KA691" s="3"/>
      <c r="KB691" s="3"/>
      <c r="KC691" s="3"/>
      <c r="KD691" s="3"/>
      <c r="KE691" s="3"/>
      <c r="KF691" s="3"/>
      <c r="KG691" s="3"/>
      <c r="KH691" s="3"/>
      <c r="KI691" s="3"/>
      <c r="KJ691" s="3"/>
      <c r="KK691" s="3"/>
      <c r="KL691" s="3"/>
      <c r="KM691" s="3"/>
      <c r="KN691" s="3"/>
      <c r="KO691" s="3"/>
      <c r="KP691" s="3"/>
      <c r="KQ691" s="3"/>
      <c r="KR691" s="3"/>
      <c r="KS691" s="3"/>
      <c r="KT691" s="3"/>
      <c r="KU691" s="3">
        <v>1</v>
      </c>
      <c r="KV691" s="3"/>
      <c r="KW691" s="3"/>
      <c r="KX691" s="3"/>
      <c r="KY691" s="3"/>
      <c r="KZ691" s="3"/>
      <c r="LA691" s="3"/>
      <c r="LB691" s="3"/>
      <c r="LC691" s="3"/>
      <c r="LD691" s="3"/>
      <c r="LE691" s="3"/>
      <c r="LF691" s="3"/>
      <c r="LG691" s="3"/>
      <c r="LH691" s="3"/>
      <c r="LI691" s="3"/>
      <c r="LJ691" s="3"/>
      <c r="LK691" s="3"/>
      <c r="LL691" s="3"/>
      <c r="LM691" s="3"/>
      <c r="LN691" s="3"/>
      <c r="LO691" s="3">
        <v>4</v>
      </c>
    </row>
    <row r="692" spans="1:327" x14ac:dyDescent="0.25">
      <c r="A692" s="2" t="s">
        <v>1759</v>
      </c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>
        <v>1</v>
      </c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  <c r="JW692" s="3"/>
      <c r="JX692" s="3"/>
      <c r="JY692" s="3"/>
      <c r="JZ692" s="3"/>
      <c r="KA692" s="3"/>
      <c r="KB692" s="3"/>
      <c r="KC692" s="3"/>
      <c r="KD692" s="3"/>
      <c r="KE692" s="3"/>
      <c r="KF692" s="3"/>
      <c r="KG692" s="3"/>
      <c r="KH692" s="3"/>
      <c r="KI692" s="3"/>
      <c r="KJ692" s="3"/>
      <c r="KK692" s="3"/>
      <c r="KL692" s="3"/>
      <c r="KM692" s="3"/>
      <c r="KN692" s="3"/>
      <c r="KO692" s="3"/>
      <c r="KP692" s="3"/>
      <c r="KQ692" s="3"/>
      <c r="KR692" s="3"/>
      <c r="KS692" s="3"/>
      <c r="KT692" s="3"/>
      <c r="KU692" s="3"/>
      <c r="KV692" s="3"/>
      <c r="KW692" s="3"/>
      <c r="KX692" s="3"/>
      <c r="KY692" s="3"/>
      <c r="KZ692" s="3"/>
      <c r="LA692" s="3"/>
      <c r="LB692" s="3"/>
      <c r="LC692" s="3"/>
      <c r="LD692" s="3"/>
      <c r="LE692" s="3"/>
      <c r="LF692" s="3"/>
      <c r="LG692" s="3"/>
      <c r="LH692" s="3"/>
      <c r="LI692" s="3"/>
      <c r="LJ692" s="3"/>
      <c r="LK692" s="3"/>
      <c r="LL692" s="3"/>
      <c r="LM692" s="3"/>
      <c r="LN692" s="3"/>
      <c r="LO692" s="3">
        <v>1</v>
      </c>
    </row>
    <row r="693" spans="1:327" x14ac:dyDescent="0.25">
      <c r="A693" s="2" t="s">
        <v>1761</v>
      </c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>
        <v>1</v>
      </c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>
        <v>1</v>
      </c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  <c r="JW693" s="3"/>
      <c r="JX693" s="3"/>
      <c r="JY693" s="3"/>
      <c r="JZ693" s="3"/>
      <c r="KA693" s="3"/>
      <c r="KB693" s="3"/>
      <c r="KC693" s="3"/>
      <c r="KD693" s="3"/>
      <c r="KE693" s="3"/>
      <c r="KF693" s="3"/>
      <c r="KG693" s="3"/>
      <c r="KH693" s="3"/>
      <c r="KI693" s="3"/>
      <c r="KJ693" s="3"/>
      <c r="KK693" s="3"/>
      <c r="KL693" s="3"/>
      <c r="KM693" s="3"/>
      <c r="KN693" s="3"/>
      <c r="KO693" s="3"/>
      <c r="KP693" s="3"/>
      <c r="KQ693" s="3"/>
      <c r="KR693" s="3"/>
      <c r="KS693" s="3"/>
      <c r="KT693" s="3"/>
      <c r="KU693" s="3"/>
      <c r="KV693" s="3"/>
      <c r="KW693" s="3"/>
      <c r="KX693" s="3"/>
      <c r="KY693" s="3"/>
      <c r="KZ693" s="3"/>
      <c r="LA693" s="3"/>
      <c r="LB693" s="3"/>
      <c r="LC693" s="3"/>
      <c r="LD693" s="3"/>
      <c r="LE693" s="3"/>
      <c r="LF693" s="3"/>
      <c r="LG693" s="3"/>
      <c r="LH693" s="3"/>
      <c r="LI693" s="3"/>
      <c r="LJ693" s="3"/>
      <c r="LK693" s="3"/>
      <c r="LL693" s="3"/>
      <c r="LM693" s="3"/>
      <c r="LN693" s="3"/>
      <c r="LO693" s="3">
        <v>2</v>
      </c>
    </row>
    <row r="694" spans="1:327" x14ac:dyDescent="0.25">
      <c r="A694" s="2" t="s">
        <v>1763</v>
      </c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>
        <v>1</v>
      </c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>
        <v>1</v>
      </c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  <c r="JW694" s="3"/>
      <c r="JX694" s="3"/>
      <c r="JY694" s="3"/>
      <c r="JZ694" s="3"/>
      <c r="KA694" s="3"/>
      <c r="KB694" s="3"/>
      <c r="KC694" s="3"/>
      <c r="KD694" s="3"/>
      <c r="KE694" s="3"/>
      <c r="KF694" s="3"/>
      <c r="KG694" s="3"/>
      <c r="KH694" s="3"/>
      <c r="KI694" s="3"/>
      <c r="KJ694" s="3"/>
      <c r="KK694" s="3"/>
      <c r="KL694" s="3"/>
      <c r="KM694" s="3"/>
      <c r="KN694" s="3"/>
      <c r="KO694" s="3"/>
      <c r="KP694" s="3"/>
      <c r="KQ694" s="3"/>
      <c r="KR694" s="3"/>
      <c r="KS694" s="3"/>
      <c r="KT694" s="3"/>
      <c r="KU694" s="3"/>
      <c r="KV694" s="3"/>
      <c r="KW694" s="3"/>
      <c r="KX694" s="3"/>
      <c r="KY694" s="3"/>
      <c r="KZ694" s="3"/>
      <c r="LA694" s="3"/>
      <c r="LB694" s="3"/>
      <c r="LC694" s="3"/>
      <c r="LD694" s="3"/>
      <c r="LE694" s="3"/>
      <c r="LF694" s="3"/>
      <c r="LG694" s="3"/>
      <c r="LH694" s="3"/>
      <c r="LI694" s="3"/>
      <c r="LJ694" s="3"/>
      <c r="LK694" s="3"/>
      <c r="LL694" s="3"/>
      <c r="LM694" s="3"/>
      <c r="LN694" s="3"/>
      <c r="LO694" s="3">
        <v>2</v>
      </c>
    </row>
    <row r="695" spans="1:327" x14ac:dyDescent="0.25">
      <c r="A695" s="2" t="s">
        <v>1765</v>
      </c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>
        <v>1</v>
      </c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>
        <v>1</v>
      </c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  <c r="JW695" s="3"/>
      <c r="JX695" s="3"/>
      <c r="JY695" s="3"/>
      <c r="JZ695" s="3"/>
      <c r="KA695" s="3"/>
      <c r="KB695" s="3"/>
      <c r="KC695" s="3"/>
      <c r="KD695" s="3"/>
      <c r="KE695" s="3"/>
      <c r="KF695" s="3"/>
      <c r="KG695" s="3"/>
      <c r="KH695" s="3"/>
      <c r="KI695" s="3"/>
      <c r="KJ695" s="3"/>
      <c r="KK695" s="3"/>
      <c r="KL695" s="3"/>
      <c r="KM695" s="3"/>
      <c r="KN695" s="3"/>
      <c r="KO695" s="3"/>
      <c r="KP695" s="3"/>
      <c r="KQ695" s="3"/>
      <c r="KR695" s="3"/>
      <c r="KS695" s="3"/>
      <c r="KT695" s="3"/>
      <c r="KU695" s="3"/>
      <c r="KV695" s="3"/>
      <c r="KW695" s="3"/>
      <c r="KX695" s="3"/>
      <c r="KY695" s="3"/>
      <c r="KZ695" s="3"/>
      <c r="LA695" s="3"/>
      <c r="LB695" s="3"/>
      <c r="LC695" s="3"/>
      <c r="LD695" s="3"/>
      <c r="LE695" s="3"/>
      <c r="LF695" s="3"/>
      <c r="LG695" s="3"/>
      <c r="LH695" s="3"/>
      <c r="LI695" s="3"/>
      <c r="LJ695" s="3"/>
      <c r="LK695" s="3"/>
      <c r="LL695" s="3"/>
      <c r="LM695" s="3"/>
      <c r="LN695" s="3"/>
      <c r="LO695" s="3">
        <v>2</v>
      </c>
    </row>
    <row r="696" spans="1:327" x14ac:dyDescent="0.25">
      <c r="A696" s="2" t="s">
        <v>1767</v>
      </c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>
        <v>1</v>
      </c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>
        <v>1</v>
      </c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>
        <v>1</v>
      </c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  <c r="JW696" s="3"/>
      <c r="JX696" s="3"/>
      <c r="JY696" s="3"/>
      <c r="JZ696" s="3"/>
      <c r="KA696" s="3"/>
      <c r="KB696" s="3"/>
      <c r="KC696" s="3"/>
      <c r="KD696" s="3"/>
      <c r="KE696" s="3"/>
      <c r="KF696" s="3"/>
      <c r="KG696" s="3"/>
      <c r="KH696" s="3"/>
      <c r="KI696" s="3"/>
      <c r="KJ696" s="3"/>
      <c r="KK696" s="3"/>
      <c r="KL696" s="3"/>
      <c r="KM696" s="3"/>
      <c r="KN696" s="3"/>
      <c r="KO696" s="3"/>
      <c r="KP696" s="3"/>
      <c r="KQ696" s="3"/>
      <c r="KR696" s="3"/>
      <c r="KS696" s="3"/>
      <c r="KT696" s="3"/>
      <c r="KU696" s="3"/>
      <c r="KV696" s="3"/>
      <c r="KW696" s="3"/>
      <c r="KX696" s="3"/>
      <c r="KY696" s="3"/>
      <c r="KZ696" s="3"/>
      <c r="LA696" s="3"/>
      <c r="LB696" s="3"/>
      <c r="LC696" s="3"/>
      <c r="LD696" s="3"/>
      <c r="LE696" s="3"/>
      <c r="LF696" s="3"/>
      <c r="LG696" s="3"/>
      <c r="LH696" s="3"/>
      <c r="LI696" s="3"/>
      <c r="LJ696" s="3"/>
      <c r="LK696" s="3"/>
      <c r="LL696" s="3"/>
      <c r="LM696" s="3"/>
      <c r="LN696" s="3"/>
      <c r="LO696" s="3">
        <v>3</v>
      </c>
    </row>
    <row r="697" spans="1:327" x14ac:dyDescent="0.25">
      <c r="A697" s="2" t="s">
        <v>1769</v>
      </c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>
        <v>1</v>
      </c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>
        <v>1</v>
      </c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  <c r="JW697" s="3"/>
      <c r="JX697" s="3"/>
      <c r="JY697" s="3"/>
      <c r="JZ697" s="3"/>
      <c r="KA697" s="3"/>
      <c r="KB697" s="3"/>
      <c r="KC697" s="3"/>
      <c r="KD697" s="3"/>
      <c r="KE697" s="3"/>
      <c r="KF697" s="3"/>
      <c r="KG697" s="3"/>
      <c r="KH697" s="3"/>
      <c r="KI697" s="3"/>
      <c r="KJ697" s="3"/>
      <c r="KK697" s="3"/>
      <c r="KL697" s="3"/>
      <c r="KM697" s="3"/>
      <c r="KN697" s="3"/>
      <c r="KO697" s="3"/>
      <c r="KP697" s="3"/>
      <c r="KQ697" s="3"/>
      <c r="KR697" s="3"/>
      <c r="KS697" s="3"/>
      <c r="KT697" s="3"/>
      <c r="KU697" s="3"/>
      <c r="KV697" s="3"/>
      <c r="KW697" s="3"/>
      <c r="KX697" s="3"/>
      <c r="KY697" s="3"/>
      <c r="KZ697" s="3"/>
      <c r="LA697" s="3"/>
      <c r="LB697" s="3"/>
      <c r="LC697" s="3"/>
      <c r="LD697" s="3"/>
      <c r="LE697" s="3"/>
      <c r="LF697" s="3"/>
      <c r="LG697" s="3"/>
      <c r="LH697" s="3"/>
      <c r="LI697" s="3"/>
      <c r="LJ697" s="3"/>
      <c r="LK697" s="3"/>
      <c r="LL697" s="3"/>
      <c r="LM697" s="3"/>
      <c r="LN697" s="3"/>
      <c r="LO697" s="3">
        <v>2</v>
      </c>
    </row>
    <row r="698" spans="1:327" x14ac:dyDescent="0.25">
      <c r="A698" s="2" t="s">
        <v>1771</v>
      </c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>
        <v>1</v>
      </c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>
        <v>1</v>
      </c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  <c r="JW698" s="3"/>
      <c r="JX698" s="3"/>
      <c r="JY698" s="3"/>
      <c r="JZ698" s="3"/>
      <c r="KA698" s="3"/>
      <c r="KB698" s="3"/>
      <c r="KC698" s="3"/>
      <c r="KD698" s="3"/>
      <c r="KE698" s="3"/>
      <c r="KF698" s="3"/>
      <c r="KG698" s="3"/>
      <c r="KH698" s="3"/>
      <c r="KI698" s="3"/>
      <c r="KJ698" s="3">
        <v>1</v>
      </c>
      <c r="KK698" s="3"/>
      <c r="KL698" s="3"/>
      <c r="KM698" s="3"/>
      <c r="KN698" s="3"/>
      <c r="KO698" s="3"/>
      <c r="KP698" s="3"/>
      <c r="KQ698" s="3"/>
      <c r="KR698" s="3"/>
      <c r="KS698" s="3"/>
      <c r="KT698" s="3"/>
      <c r="KU698" s="3"/>
      <c r="KV698" s="3"/>
      <c r="KW698" s="3"/>
      <c r="KX698" s="3"/>
      <c r="KY698" s="3"/>
      <c r="KZ698" s="3"/>
      <c r="LA698" s="3"/>
      <c r="LB698" s="3"/>
      <c r="LC698" s="3"/>
      <c r="LD698" s="3"/>
      <c r="LE698" s="3"/>
      <c r="LF698" s="3"/>
      <c r="LG698" s="3"/>
      <c r="LH698" s="3"/>
      <c r="LI698" s="3"/>
      <c r="LJ698" s="3"/>
      <c r="LK698" s="3"/>
      <c r="LL698" s="3"/>
      <c r="LM698" s="3"/>
      <c r="LN698" s="3"/>
      <c r="LO698" s="3">
        <v>3</v>
      </c>
    </row>
    <row r="699" spans="1:327" x14ac:dyDescent="0.25">
      <c r="A699" s="2" t="s">
        <v>1777</v>
      </c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>
        <v>1</v>
      </c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  <c r="JW699" s="3"/>
      <c r="JX699" s="3"/>
      <c r="JY699" s="3"/>
      <c r="JZ699" s="3"/>
      <c r="KA699" s="3"/>
      <c r="KB699" s="3"/>
      <c r="KC699" s="3"/>
      <c r="KD699" s="3"/>
      <c r="KE699" s="3"/>
      <c r="KF699" s="3"/>
      <c r="KG699" s="3"/>
      <c r="KH699" s="3"/>
      <c r="KI699" s="3"/>
      <c r="KJ699" s="3"/>
      <c r="KK699" s="3"/>
      <c r="KL699" s="3"/>
      <c r="KM699" s="3"/>
      <c r="KN699" s="3"/>
      <c r="KO699" s="3"/>
      <c r="KP699" s="3"/>
      <c r="KQ699" s="3"/>
      <c r="KR699" s="3"/>
      <c r="KS699" s="3"/>
      <c r="KT699" s="3"/>
      <c r="KU699" s="3"/>
      <c r="KV699" s="3"/>
      <c r="KW699" s="3"/>
      <c r="KX699" s="3"/>
      <c r="KY699" s="3"/>
      <c r="KZ699" s="3"/>
      <c r="LA699" s="3"/>
      <c r="LB699" s="3"/>
      <c r="LC699" s="3"/>
      <c r="LD699" s="3"/>
      <c r="LE699" s="3"/>
      <c r="LF699" s="3"/>
      <c r="LG699" s="3"/>
      <c r="LH699" s="3"/>
      <c r="LI699" s="3"/>
      <c r="LJ699" s="3"/>
      <c r="LK699" s="3"/>
      <c r="LL699" s="3"/>
      <c r="LM699" s="3"/>
      <c r="LN699" s="3"/>
      <c r="LO699" s="3">
        <v>1</v>
      </c>
    </row>
    <row r="700" spans="1:327" x14ac:dyDescent="0.25">
      <c r="A700" s="2" t="s">
        <v>1779</v>
      </c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>
        <v>1</v>
      </c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>
        <v>1</v>
      </c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  <c r="JW700" s="3"/>
      <c r="JX700" s="3"/>
      <c r="JY700" s="3"/>
      <c r="JZ700" s="3"/>
      <c r="KA700" s="3"/>
      <c r="KB700" s="3"/>
      <c r="KC700" s="3"/>
      <c r="KD700" s="3"/>
      <c r="KE700" s="3"/>
      <c r="KF700" s="3"/>
      <c r="KG700" s="3"/>
      <c r="KH700" s="3"/>
      <c r="KI700" s="3"/>
      <c r="KJ700" s="3"/>
      <c r="KK700" s="3"/>
      <c r="KL700" s="3"/>
      <c r="KM700" s="3"/>
      <c r="KN700" s="3"/>
      <c r="KO700" s="3"/>
      <c r="KP700" s="3"/>
      <c r="KQ700" s="3"/>
      <c r="KR700" s="3"/>
      <c r="KS700" s="3"/>
      <c r="KT700" s="3"/>
      <c r="KU700" s="3"/>
      <c r="KV700" s="3"/>
      <c r="KW700" s="3"/>
      <c r="KX700" s="3"/>
      <c r="KY700" s="3"/>
      <c r="KZ700" s="3"/>
      <c r="LA700" s="3"/>
      <c r="LB700" s="3"/>
      <c r="LC700" s="3"/>
      <c r="LD700" s="3"/>
      <c r="LE700" s="3"/>
      <c r="LF700" s="3"/>
      <c r="LG700" s="3"/>
      <c r="LH700" s="3"/>
      <c r="LI700" s="3"/>
      <c r="LJ700" s="3"/>
      <c r="LK700" s="3"/>
      <c r="LL700" s="3"/>
      <c r="LM700" s="3"/>
      <c r="LN700" s="3"/>
      <c r="LO700" s="3">
        <v>2</v>
      </c>
    </row>
    <row r="701" spans="1:327" x14ac:dyDescent="0.25">
      <c r="A701" s="2" t="s">
        <v>1783</v>
      </c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>
        <v>1</v>
      </c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>
        <v>1</v>
      </c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  <c r="JW701" s="3"/>
      <c r="JX701" s="3"/>
      <c r="JY701" s="3"/>
      <c r="JZ701" s="3"/>
      <c r="KA701" s="3"/>
      <c r="KB701" s="3"/>
      <c r="KC701" s="3"/>
      <c r="KD701" s="3"/>
      <c r="KE701" s="3"/>
      <c r="KF701" s="3"/>
      <c r="KG701" s="3"/>
      <c r="KH701" s="3"/>
      <c r="KI701" s="3"/>
      <c r="KJ701" s="3"/>
      <c r="KK701" s="3"/>
      <c r="KL701" s="3"/>
      <c r="KM701" s="3"/>
      <c r="KN701" s="3"/>
      <c r="KO701" s="3"/>
      <c r="KP701" s="3"/>
      <c r="KQ701" s="3"/>
      <c r="KR701" s="3"/>
      <c r="KS701" s="3"/>
      <c r="KT701" s="3"/>
      <c r="KU701" s="3"/>
      <c r="KV701" s="3"/>
      <c r="KW701" s="3"/>
      <c r="KX701" s="3"/>
      <c r="KY701" s="3"/>
      <c r="KZ701" s="3"/>
      <c r="LA701" s="3"/>
      <c r="LB701" s="3"/>
      <c r="LC701" s="3"/>
      <c r="LD701" s="3"/>
      <c r="LE701" s="3"/>
      <c r="LF701" s="3"/>
      <c r="LG701" s="3"/>
      <c r="LH701" s="3"/>
      <c r="LI701" s="3"/>
      <c r="LJ701" s="3"/>
      <c r="LK701" s="3"/>
      <c r="LL701" s="3"/>
      <c r="LM701" s="3"/>
      <c r="LN701" s="3"/>
      <c r="LO701" s="3">
        <v>2</v>
      </c>
    </row>
    <row r="702" spans="1:327" x14ac:dyDescent="0.25">
      <c r="A702" s="2" t="s">
        <v>1785</v>
      </c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>
        <v>1</v>
      </c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>
        <v>1</v>
      </c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>
        <v>1</v>
      </c>
      <c r="IS702" s="3">
        <v>1</v>
      </c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>
        <v>1</v>
      </c>
      <c r="JP702" s="3"/>
      <c r="JQ702" s="3"/>
      <c r="JR702" s="3"/>
      <c r="JS702" s="3"/>
      <c r="JT702" s="3"/>
      <c r="JU702" s="3"/>
      <c r="JV702" s="3"/>
      <c r="JW702" s="3"/>
      <c r="JX702" s="3"/>
      <c r="JY702" s="3"/>
      <c r="JZ702" s="3"/>
      <c r="KA702" s="3"/>
      <c r="KB702" s="3"/>
      <c r="KC702" s="3"/>
      <c r="KD702" s="3"/>
      <c r="KE702" s="3"/>
      <c r="KF702" s="3"/>
      <c r="KG702" s="3"/>
      <c r="KH702" s="3"/>
      <c r="KI702" s="3"/>
      <c r="KJ702" s="3"/>
      <c r="KK702" s="3"/>
      <c r="KL702" s="3"/>
      <c r="KM702" s="3"/>
      <c r="KN702" s="3"/>
      <c r="KO702" s="3"/>
      <c r="KP702" s="3"/>
      <c r="KQ702" s="3"/>
      <c r="KR702" s="3"/>
      <c r="KS702" s="3"/>
      <c r="KT702" s="3"/>
      <c r="KU702" s="3"/>
      <c r="KV702" s="3"/>
      <c r="KW702" s="3"/>
      <c r="KX702" s="3"/>
      <c r="KY702" s="3"/>
      <c r="KZ702" s="3"/>
      <c r="LA702" s="3"/>
      <c r="LB702" s="3"/>
      <c r="LC702" s="3"/>
      <c r="LD702" s="3"/>
      <c r="LE702" s="3"/>
      <c r="LF702" s="3"/>
      <c r="LG702" s="3"/>
      <c r="LH702" s="3"/>
      <c r="LI702" s="3"/>
      <c r="LJ702" s="3"/>
      <c r="LK702" s="3"/>
      <c r="LL702" s="3"/>
      <c r="LM702" s="3"/>
      <c r="LN702" s="3"/>
      <c r="LO702" s="3">
        <v>5</v>
      </c>
    </row>
    <row r="703" spans="1:327" x14ac:dyDescent="0.25">
      <c r="A703" s="2" t="s">
        <v>1787</v>
      </c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>
        <v>2</v>
      </c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>
        <v>1</v>
      </c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>
        <v>1</v>
      </c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>
        <v>1</v>
      </c>
      <c r="JP703" s="3"/>
      <c r="JQ703" s="3"/>
      <c r="JR703" s="3"/>
      <c r="JS703" s="3"/>
      <c r="JT703" s="3"/>
      <c r="JU703" s="3"/>
      <c r="JV703" s="3"/>
      <c r="JW703" s="3"/>
      <c r="JX703" s="3"/>
      <c r="JY703" s="3"/>
      <c r="JZ703" s="3"/>
      <c r="KA703" s="3"/>
      <c r="KB703" s="3"/>
      <c r="KC703" s="3"/>
      <c r="KD703" s="3"/>
      <c r="KE703" s="3"/>
      <c r="KF703" s="3"/>
      <c r="KG703" s="3"/>
      <c r="KH703" s="3"/>
      <c r="KI703" s="3"/>
      <c r="KJ703" s="3"/>
      <c r="KK703" s="3"/>
      <c r="KL703" s="3"/>
      <c r="KM703" s="3"/>
      <c r="KN703" s="3"/>
      <c r="KO703" s="3"/>
      <c r="KP703" s="3"/>
      <c r="KQ703" s="3"/>
      <c r="KR703" s="3"/>
      <c r="KS703" s="3"/>
      <c r="KT703" s="3"/>
      <c r="KU703" s="3"/>
      <c r="KV703" s="3"/>
      <c r="KW703" s="3"/>
      <c r="KX703" s="3"/>
      <c r="KY703" s="3"/>
      <c r="KZ703" s="3"/>
      <c r="LA703" s="3"/>
      <c r="LB703" s="3"/>
      <c r="LC703" s="3"/>
      <c r="LD703" s="3"/>
      <c r="LE703" s="3"/>
      <c r="LF703" s="3"/>
      <c r="LG703" s="3"/>
      <c r="LH703" s="3"/>
      <c r="LI703" s="3"/>
      <c r="LJ703" s="3"/>
      <c r="LK703" s="3"/>
      <c r="LL703" s="3"/>
      <c r="LM703" s="3"/>
      <c r="LN703" s="3"/>
      <c r="LO703" s="3">
        <v>5</v>
      </c>
    </row>
    <row r="704" spans="1:327" x14ac:dyDescent="0.25">
      <c r="A704" s="2" t="s">
        <v>1789</v>
      </c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>
        <v>1</v>
      </c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>
        <v>1</v>
      </c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  <c r="JW704" s="3"/>
      <c r="JX704" s="3"/>
      <c r="JY704" s="3"/>
      <c r="JZ704" s="3"/>
      <c r="KA704" s="3"/>
      <c r="KB704" s="3"/>
      <c r="KC704" s="3"/>
      <c r="KD704" s="3"/>
      <c r="KE704" s="3"/>
      <c r="KF704" s="3"/>
      <c r="KG704" s="3"/>
      <c r="KH704" s="3"/>
      <c r="KI704" s="3"/>
      <c r="KJ704" s="3"/>
      <c r="KK704" s="3"/>
      <c r="KL704" s="3"/>
      <c r="KM704" s="3"/>
      <c r="KN704" s="3"/>
      <c r="KO704" s="3"/>
      <c r="KP704" s="3"/>
      <c r="KQ704" s="3"/>
      <c r="KR704" s="3"/>
      <c r="KS704" s="3"/>
      <c r="KT704" s="3"/>
      <c r="KU704" s="3"/>
      <c r="KV704" s="3"/>
      <c r="KW704" s="3"/>
      <c r="KX704" s="3"/>
      <c r="KY704" s="3"/>
      <c r="KZ704" s="3"/>
      <c r="LA704" s="3"/>
      <c r="LB704" s="3"/>
      <c r="LC704" s="3"/>
      <c r="LD704" s="3"/>
      <c r="LE704" s="3"/>
      <c r="LF704" s="3"/>
      <c r="LG704" s="3"/>
      <c r="LH704" s="3"/>
      <c r="LI704" s="3"/>
      <c r="LJ704" s="3"/>
      <c r="LK704" s="3"/>
      <c r="LL704" s="3"/>
      <c r="LM704" s="3"/>
      <c r="LN704" s="3"/>
      <c r="LO704" s="3">
        <v>2</v>
      </c>
    </row>
    <row r="705" spans="1:327" x14ac:dyDescent="0.25">
      <c r="A705" s="2" t="s">
        <v>1791</v>
      </c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>
        <v>2</v>
      </c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>
        <v>1</v>
      </c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>
        <v>2</v>
      </c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>
        <v>1</v>
      </c>
      <c r="JP705" s="3"/>
      <c r="JQ705" s="3"/>
      <c r="JR705" s="3"/>
      <c r="JS705" s="3"/>
      <c r="JT705" s="3"/>
      <c r="JU705" s="3"/>
      <c r="JV705" s="3"/>
      <c r="JW705" s="3"/>
      <c r="JX705" s="3"/>
      <c r="JY705" s="3"/>
      <c r="JZ705" s="3"/>
      <c r="KA705" s="3"/>
      <c r="KB705" s="3"/>
      <c r="KC705" s="3"/>
      <c r="KD705" s="3"/>
      <c r="KE705" s="3"/>
      <c r="KF705" s="3"/>
      <c r="KG705" s="3"/>
      <c r="KH705" s="3"/>
      <c r="KI705" s="3"/>
      <c r="KJ705" s="3"/>
      <c r="KK705" s="3"/>
      <c r="KL705" s="3"/>
      <c r="KM705" s="3"/>
      <c r="KN705" s="3"/>
      <c r="KO705" s="3"/>
      <c r="KP705" s="3"/>
      <c r="KQ705" s="3"/>
      <c r="KR705" s="3"/>
      <c r="KS705" s="3"/>
      <c r="KT705" s="3"/>
      <c r="KU705" s="3"/>
      <c r="KV705" s="3"/>
      <c r="KW705" s="3"/>
      <c r="KX705" s="3"/>
      <c r="KY705" s="3"/>
      <c r="KZ705" s="3"/>
      <c r="LA705" s="3"/>
      <c r="LB705" s="3"/>
      <c r="LC705" s="3"/>
      <c r="LD705" s="3"/>
      <c r="LE705" s="3"/>
      <c r="LF705" s="3"/>
      <c r="LG705" s="3"/>
      <c r="LH705" s="3"/>
      <c r="LI705" s="3"/>
      <c r="LJ705" s="3"/>
      <c r="LK705" s="3"/>
      <c r="LL705" s="3"/>
      <c r="LM705" s="3"/>
      <c r="LN705" s="3"/>
      <c r="LO705" s="3">
        <v>6</v>
      </c>
    </row>
    <row r="706" spans="1:327" x14ac:dyDescent="0.25">
      <c r="A706" s="2" t="s">
        <v>1793</v>
      </c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>
        <v>1</v>
      </c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>
        <v>1</v>
      </c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>
        <v>1</v>
      </c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  <c r="JW706" s="3"/>
      <c r="JX706" s="3"/>
      <c r="JY706" s="3"/>
      <c r="JZ706" s="3"/>
      <c r="KA706" s="3"/>
      <c r="KB706" s="3"/>
      <c r="KC706" s="3"/>
      <c r="KD706" s="3"/>
      <c r="KE706" s="3"/>
      <c r="KF706" s="3"/>
      <c r="KG706" s="3"/>
      <c r="KH706" s="3"/>
      <c r="KI706" s="3"/>
      <c r="KJ706" s="3"/>
      <c r="KK706" s="3"/>
      <c r="KL706" s="3"/>
      <c r="KM706" s="3"/>
      <c r="KN706" s="3"/>
      <c r="KO706" s="3"/>
      <c r="KP706" s="3"/>
      <c r="KQ706" s="3"/>
      <c r="KR706" s="3"/>
      <c r="KS706" s="3"/>
      <c r="KT706" s="3"/>
      <c r="KU706" s="3"/>
      <c r="KV706" s="3"/>
      <c r="KW706" s="3"/>
      <c r="KX706" s="3"/>
      <c r="KY706" s="3"/>
      <c r="KZ706" s="3"/>
      <c r="LA706" s="3"/>
      <c r="LB706" s="3"/>
      <c r="LC706" s="3"/>
      <c r="LD706" s="3"/>
      <c r="LE706" s="3"/>
      <c r="LF706" s="3"/>
      <c r="LG706" s="3"/>
      <c r="LH706" s="3"/>
      <c r="LI706" s="3"/>
      <c r="LJ706" s="3"/>
      <c r="LK706" s="3"/>
      <c r="LL706" s="3"/>
      <c r="LM706" s="3"/>
      <c r="LN706" s="3"/>
      <c r="LO706" s="3">
        <v>3</v>
      </c>
    </row>
    <row r="707" spans="1:327" x14ac:dyDescent="0.25">
      <c r="A707" s="2" t="s">
        <v>1795</v>
      </c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>
        <v>2</v>
      </c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>
        <v>1</v>
      </c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  <c r="JW707" s="3"/>
      <c r="JX707" s="3"/>
      <c r="JY707" s="3"/>
      <c r="JZ707" s="3"/>
      <c r="KA707" s="3"/>
      <c r="KB707" s="3"/>
      <c r="KC707" s="3"/>
      <c r="KD707" s="3"/>
      <c r="KE707" s="3"/>
      <c r="KF707" s="3"/>
      <c r="KG707" s="3"/>
      <c r="KH707" s="3"/>
      <c r="KI707" s="3"/>
      <c r="KJ707" s="3"/>
      <c r="KK707" s="3"/>
      <c r="KL707" s="3"/>
      <c r="KM707" s="3"/>
      <c r="KN707" s="3"/>
      <c r="KO707" s="3"/>
      <c r="KP707" s="3"/>
      <c r="KQ707" s="3"/>
      <c r="KR707" s="3"/>
      <c r="KS707" s="3"/>
      <c r="KT707" s="3"/>
      <c r="KU707" s="3"/>
      <c r="KV707" s="3"/>
      <c r="KW707" s="3"/>
      <c r="KX707" s="3"/>
      <c r="KY707" s="3"/>
      <c r="KZ707" s="3"/>
      <c r="LA707" s="3"/>
      <c r="LB707" s="3"/>
      <c r="LC707" s="3"/>
      <c r="LD707" s="3"/>
      <c r="LE707" s="3"/>
      <c r="LF707" s="3"/>
      <c r="LG707" s="3"/>
      <c r="LH707" s="3"/>
      <c r="LI707" s="3"/>
      <c r="LJ707" s="3"/>
      <c r="LK707" s="3"/>
      <c r="LL707" s="3"/>
      <c r="LM707" s="3"/>
      <c r="LN707" s="3"/>
      <c r="LO707" s="3">
        <v>3</v>
      </c>
    </row>
    <row r="708" spans="1:327" x14ac:dyDescent="0.25">
      <c r="A708" s="2" t="s">
        <v>1797</v>
      </c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>
        <v>1</v>
      </c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>
        <v>1</v>
      </c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>
        <v>1</v>
      </c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  <c r="JW708" s="3"/>
      <c r="JX708" s="3"/>
      <c r="JY708" s="3"/>
      <c r="JZ708" s="3"/>
      <c r="KA708" s="3"/>
      <c r="KB708" s="3"/>
      <c r="KC708" s="3"/>
      <c r="KD708" s="3"/>
      <c r="KE708" s="3"/>
      <c r="KF708" s="3"/>
      <c r="KG708" s="3"/>
      <c r="KH708" s="3"/>
      <c r="KI708" s="3"/>
      <c r="KJ708" s="3"/>
      <c r="KK708" s="3"/>
      <c r="KL708" s="3"/>
      <c r="KM708" s="3"/>
      <c r="KN708" s="3"/>
      <c r="KO708" s="3"/>
      <c r="KP708" s="3"/>
      <c r="KQ708" s="3"/>
      <c r="KR708" s="3"/>
      <c r="KS708" s="3"/>
      <c r="KT708" s="3"/>
      <c r="KU708" s="3"/>
      <c r="KV708" s="3"/>
      <c r="KW708" s="3"/>
      <c r="KX708" s="3"/>
      <c r="KY708" s="3"/>
      <c r="KZ708" s="3"/>
      <c r="LA708" s="3"/>
      <c r="LB708" s="3"/>
      <c r="LC708" s="3"/>
      <c r="LD708" s="3"/>
      <c r="LE708" s="3"/>
      <c r="LF708" s="3">
        <v>1</v>
      </c>
      <c r="LG708" s="3"/>
      <c r="LH708" s="3"/>
      <c r="LI708" s="3"/>
      <c r="LJ708" s="3"/>
      <c r="LK708" s="3"/>
      <c r="LL708" s="3"/>
      <c r="LM708" s="3"/>
      <c r="LN708" s="3"/>
      <c r="LO708" s="3">
        <v>4</v>
      </c>
    </row>
    <row r="709" spans="1:327" x14ac:dyDescent="0.25">
      <c r="A709" s="2" t="s">
        <v>1799</v>
      </c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>
        <v>1</v>
      </c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>
        <v>1</v>
      </c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  <c r="JW709" s="3"/>
      <c r="JX709" s="3"/>
      <c r="JY709" s="3"/>
      <c r="JZ709" s="3"/>
      <c r="KA709" s="3"/>
      <c r="KB709" s="3"/>
      <c r="KC709" s="3"/>
      <c r="KD709" s="3"/>
      <c r="KE709" s="3"/>
      <c r="KF709" s="3"/>
      <c r="KG709" s="3"/>
      <c r="KH709" s="3"/>
      <c r="KI709" s="3"/>
      <c r="KJ709" s="3"/>
      <c r="KK709" s="3"/>
      <c r="KL709" s="3"/>
      <c r="KM709" s="3"/>
      <c r="KN709" s="3"/>
      <c r="KO709" s="3"/>
      <c r="KP709" s="3"/>
      <c r="KQ709" s="3"/>
      <c r="KR709" s="3"/>
      <c r="KS709" s="3"/>
      <c r="KT709" s="3"/>
      <c r="KU709" s="3"/>
      <c r="KV709" s="3"/>
      <c r="KW709" s="3"/>
      <c r="KX709" s="3"/>
      <c r="KY709" s="3"/>
      <c r="KZ709" s="3"/>
      <c r="LA709" s="3"/>
      <c r="LB709" s="3"/>
      <c r="LC709" s="3"/>
      <c r="LD709" s="3"/>
      <c r="LE709" s="3"/>
      <c r="LF709" s="3"/>
      <c r="LG709" s="3"/>
      <c r="LH709" s="3"/>
      <c r="LI709" s="3"/>
      <c r="LJ709" s="3"/>
      <c r="LK709" s="3"/>
      <c r="LL709" s="3"/>
      <c r="LM709" s="3"/>
      <c r="LN709" s="3"/>
      <c r="LO709" s="3">
        <v>2</v>
      </c>
    </row>
    <row r="710" spans="1:327" x14ac:dyDescent="0.25">
      <c r="A710" s="2" t="s">
        <v>1801</v>
      </c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>
        <v>1</v>
      </c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>
        <v>2</v>
      </c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  <c r="JW710" s="3"/>
      <c r="JX710" s="3"/>
      <c r="JY710" s="3"/>
      <c r="JZ710" s="3"/>
      <c r="KA710" s="3"/>
      <c r="KB710" s="3"/>
      <c r="KC710" s="3"/>
      <c r="KD710" s="3"/>
      <c r="KE710" s="3"/>
      <c r="KF710" s="3"/>
      <c r="KG710" s="3"/>
      <c r="KH710" s="3"/>
      <c r="KI710" s="3"/>
      <c r="KJ710" s="3"/>
      <c r="KK710" s="3"/>
      <c r="KL710" s="3">
        <v>1</v>
      </c>
      <c r="KM710" s="3"/>
      <c r="KN710" s="3"/>
      <c r="KO710" s="3"/>
      <c r="KP710" s="3"/>
      <c r="KQ710" s="3"/>
      <c r="KR710" s="3"/>
      <c r="KS710" s="3"/>
      <c r="KT710" s="3"/>
      <c r="KU710" s="3"/>
      <c r="KV710" s="3"/>
      <c r="KW710" s="3"/>
      <c r="KX710" s="3"/>
      <c r="KY710" s="3"/>
      <c r="KZ710" s="3"/>
      <c r="LA710" s="3"/>
      <c r="LB710" s="3"/>
      <c r="LC710" s="3"/>
      <c r="LD710" s="3"/>
      <c r="LE710" s="3"/>
      <c r="LF710" s="3"/>
      <c r="LG710" s="3"/>
      <c r="LH710" s="3"/>
      <c r="LI710" s="3"/>
      <c r="LJ710" s="3"/>
      <c r="LK710" s="3"/>
      <c r="LL710" s="3"/>
      <c r="LM710" s="3"/>
      <c r="LN710" s="3"/>
      <c r="LO710" s="3">
        <v>4</v>
      </c>
    </row>
    <row r="711" spans="1:327" x14ac:dyDescent="0.25">
      <c r="A711" s="2" t="s">
        <v>1803</v>
      </c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>
        <v>1</v>
      </c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>
        <v>1</v>
      </c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>
        <v>1</v>
      </c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>
        <v>1</v>
      </c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>
        <v>1</v>
      </c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  <c r="JW711" s="3"/>
      <c r="JX711" s="3"/>
      <c r="JY711" s="3"/>
      <c r="JZ711" s="3"/>
      <c r="KA711" s="3"/>
      <c r="KB711" s="3"/>
      <c r="KC711" s="3"/>
      <c r="KD711" s="3"/>
      <c r="KE711" s="3"/>
      <c r="KF711" s="3"/>
      <c r="KG711" s="3"/>
      <c r="KH711" s="3"/>
      <c r="KI711" s="3"/>
      <c r="KJ711" s="3"/>
      <c r="KK711" s="3"/>
      <c r="KL711" s="3"/>
      <c r="KM711" s="3"/>
      <c r="KN711" s="3"/>
      <c r="KO711" s="3"/>
      <c r="KP711" s="3"/>
      <c r="KQ711" s="3"/>
      <c r="KR711" s="3"/>
      <c r="KS711" s="3"/>
      <c r="KT711" s="3"/>
      <c r="KU711" s="3"/>
      <c r="KV711" s="3"/>
      <c r="KW711" s="3"/>
      <c r="KX711" s="3"/>
      <c r="KY711" s="3"/>
      <c r="KZ711" s="3"/>
      <c r="LA711" s="3"/>
      <c r="LB711" s="3"/>
      <c r="LC711" s="3"/>
      <c r="LD711" s="3"/>
      <c r="LE711" s="3"/>
      <c r="LF711" s="3"/>
      <c r="LG711" s="3"/>
      <c r="LH711" s="3"/>
      <c r="LI711" s="3"/>
      <c r="LJ711" s="3"/>
      <c r="LK711" s="3"/>
      <c r="LL711" s="3"/>
      <c r="LM711" s="3"/>
      <c r="LN711" s="3"/>
      <c r="LO711" s="3">
        <v>5</v>
      </c>
    </row>
    <row r="712" spans="1:327" x14ac:dyDescent="0.25">
      <c r="A712" s="2" t="s">
        <v>1807</v>
      </c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>
        <v>1</v>
      </c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>
        <v>1</v>
      </c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>
        <v>2</v>
      </c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  <c r="JW712" s="3"/>
      <c r="JX712" s="3"/>
      <c r="JY712" s="3"/>
      <c r="JZ712" s="3"/>
      <c r="KA712" s="3"/>
      <c r="KB712" s="3"/>
      <c r="KC712" s="3"/>
      <c r="KD712" s="3"/>
      <c r="KE712" s="3"/>
      <c r="KF712" s="3"/>
      <c r="KG712" s="3"/>
      <c r="KH712" s="3"/>
      <c r="KI712" s="3"/>
      <c r="KJ712" s="3"/>
      <c r="KK712" s="3"/>
      <c r="KL712" s="3"/>
      <c r="KM712" s="3"/>
      <c r="KN712" s="3"/>
      <c r="KO712" s="3"/>
      <c r="KP712" s="3"/>
      <c r="KQ712" s="3">
        <v>2</v>
      </c>
      <c r="KR712" s="3"/>
      <c r="KS712" s="3"/>
      <c r="KT712" s="3"/>
      <c r="KU712" s="3"/>
      <c r="KV712" s="3"/>
      <c r="KW712" s="3"/>
      <c r="KX712" s="3"/>
      <c r="KY712" s="3"/>
      <c r="KZ712" s="3"/>
      <c r="LA712" s="3"/>
      <c r="LB712" s="3"/>
      <c r="LC712" s="3"/>
      <c r="LD712" s="3"/>
      <c r="LE712" s="3"/>
      <c r="LF712" s="3"/>
      <c r="LG712" s="3"/>
      <c r="LH712" s="3"/>
      <c r="LI712" s="3"/>
      <c r="LJ712" s="3"/>
      <c r="LK712" s="3"/>
      <c r="LL712" s="3"/>
      <c r="LM712" s="3"/>
      <c r="LN712" s="3"/>
      <c r="LO712" s="3">
        <v>6</v>
      </c>
    </row>
    <row r="713" spans="1:327" x14ac:dyDescent="0.25">
      <c r="A713" s="2" t="s">
        <v>1809</v>
      </c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>
        <v>1</v>
      </c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>
        <v>1</v>
      </c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>
        <v>1</v>
      </c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  <c r="JW713" s="3"/>
      <c r="JX713" s="3"/>
      <c r="JY713" s="3"/>
      <c r="JZ713" s="3"/>
      <c r="KA713" s="3"/>
      <c r="KB713" s="3"/>
      <c r="KC713" s="3"/>
      <c r="KD713" s="3"/>
      <c r="KE713" s="3"/>
      <c r="KF713" s="3"/>
      <c r="KG713" s="3"/>
      <c r="KH713" s="3"/>
      <c r="KI713" s="3"/>
      <c r="KJ713" s="3"/>
      <c r="KK713" s="3"/>
      <c r="KL713" s="3"/>
      <c r="KM713" s="3"/>
      <c r="KN713" s="3"/>
      <c r="KO713" s="3"/>
      <c r="KP713" s="3"/>
      <c r="KQ713" s="3"/>
      <c r="KR713" s="3"/>
      <c r="KS713" s="3"/>
      <c r="KT713" s="3"/>
      <c r="KU713" s="3"/>
      <c r="KV713" s="3"/>
      <c r="KW713" s="3"/>
      <c r="KX713" s="3"/>
      <c r="KY713" s="3"/>
      <c r="KZ713" s="3"/>
      <c r="LA713" s="3"/>
      <c r="LB713" s="3"/>
      <c r="LC713" s="3"/>
      <c r="LD713" s="3"/>
      <c r="LE713" s="3"/>
      <c r="LF713" s="3"/>
      <c r="LG713" s="3"/>
      <c r="LH713" s="3"/>
      <c r="LI713" s="3"/>
      <c r="LJ713" s="3"/>
      <c r="LK713" s="3"/>
      <c r="LL713" s="3"/>
      <c r="LM713" s="3"/>
      <c r="LN713" s="3"/>
      <c r="LO713" s="3">
        <v>3</v>
      </c>
    </row>
    <row r="714" spans="1:327" x14ac:dyDescent="0.25">
      <c r="A714" s="2" t="s">
        <v>1812</v>
      </c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>
        <v>1</v>
      </c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>
        <v>1</v>
      </c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  <c r="JW714" s="3"/>
      <c r="JX714" s="3"/>
      <c r="JY714" s="3"/>
      <c r="JZ714" s="3"/>
      <c r="KA714" s="3"/>
      <c r="KB714" s="3"/>
      <c r="KC714" s="3"/>
      <c r="KD714" s="3"/>
      <c r="KE714" s="3"/>
      <c r="KF714" s="3"/>
      <c r="KG714" s="3"/>
      <c r="KH714" s="3"/>
      <c r="KI714" s="3"/>
      <c r="KJ714" s="3"/>
      <c r="KK714" s="3"/>
      <c r="KL714" s="3"/>
      <c r="KM714" s="3"/>
      <c r="KN714" s="3"/>
      <c r="KO714" s="3"/>
      <c r="KP714" s="3"/>
      <c r="KQ714" s="3"/>
      <c r="KR714" s="3"/>
      <c r="KS714" s="3"/>
      <c r="KT714" s="3"/>
      <c r="KU714" s="3"/>
      <c r="KV714" s="3"/>
      <c r="KW714" s="3"/>
      <c r="KX714" s="3"/>
      <c r="KY714" s="3"/>
      <c r="KZ714" s="3"/>
      <c r="LA714" s="3"/>
      <c r="LB714" s="3"/>
      <c r="LC714" s="3"/>
      <c r="LD714" s="3"/>
      <c r="LE714" s="3"/>
      <c r="LF714" s="3"/>
      <c r="LG714" s="3"/>
      <c r="LH714" s="3"/>
      <c r="LI714" s="3"/>
      <c r="LJ714" s="3"/>
      <c r="LK714" s="3"/>
      <c r="LL714" s="3"/>
      <c r="LM714" s="3"/>
      <c r="LN714" s="3"/>
      <c r="LO714" s="3">
        <v>2</v>
      </c>
    </row>
    <row r="715" spans="1:327" x14ac:dyDescent="0.25">
      <c r="A715" s="2" t="s">
        <v>1814</v>
      </c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>
        <v>1</v>
      </c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>
        <v>1</v>
      </c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  <c r="JW715" s="3"/>
      <c r="JX715" s="3"/>
      <c r="JY715" s="3"/>
      <c r="JZ715" s="3"/>
      <c r="KA715" s="3"/>
      <c r="KB715" s="3"/>
      <c r="KC715" s="3"/>
      <c r="KD715" s="3"/>
      <c r="KE715" s="3"/>
      <c r="KF715" s="3"/>
      <c r="KG715" s="3"/>
      <c r="KH715" s="3"/>
      <c r="KI715" s="3"/>
      <c r="KJ715" s="3"/>
      <c r="KK715" s="3"/>
      <c r="KL715" s="3"/>
      <c r="KM715" s="3"/>
      <c r="KN715" s="3"/>
      <c r="KO715" s="3"/>
      <c r="KP715" s="3"/>
      <c r="KQ715" s="3"/>
      <c r="KR715" s="3"/>
      <c r="KS715" s="3"/>
      <c r="KT715" s="3"/>
      <c r="KU715" s="3"/>
      <c r="KV715" s="3"/>
      <c r="KW715" s="3"/>
      <c r="KX715" s="3"/>
      <c r="KY715" s="3"/>
      <c r="KZ715" s="3"/>
      <c r="LA715" s="3"/>
      <c r="LB715" s="3"/>
      <c r="LC715" s="3"/>
      <c r="LD715" s="3"/>
      <c r="LE715" s="3"/>
      <c r="LF715" s="3"/>
      <c r="LG715" s="3"/>
      <c r="LH715" s="3"/>
      <c r="LI715" s="3"/>
      <c r="LJ715" s="3"/>
      <c r="LK715" s="3"/>
      <c r="LL715" s="3"/>
      <c r="LM715" s="3"/>
      <c r="LN715" s="3"/>
      <c r="LO715" s="3">
        <v>2</v>
      </c>
    </row>
    <row r="716" spans="1:327" x14ac:dyDescent="0.25">
      <c r="A716" s="2" t="s">
        <v>1816</v>
      </c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>
        <v>1</v>
      </c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>
        <v>1</v>
      </c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  <c r="JW716" s="3"/>
      <c r="JX716" s="3"/>
      <c r="JY716" s="3"/>
      <c r="JZ716" s="3"/>
      <c r="KA716" s="3"/>
      <c r="KB716" s="3"/>
      <c r="KC716" s="3"/>
      <c r="KD716" s="3"/>
      <c r="KE716" s="3"/>
      <c r="KF716" s="3"/>
      <c r="KG716" s="3"/>
      <c r="KH716" s="3"/>
      <c r="KI716" s="3"/>
      <c r="KJ716" s="3"/>
      <c r="KK716" s="3"/>
      <c r="KL716" s="3"/>
      <c r="KM716" s="3"/>
      <c r="KN716" s="3"/>
      <c r="KO716" s="3"/>
      <c r="KP716" s="3"/>
      <c r="KQ716" s="3"/>
      <c r="KR716" s="3"/>
      <c r="KS716" s="3"/>
      <c r="KT716" s="3"/>
      <c r="KU716" s="3"/>
      <c r="KV716" s="3"/>
      <c r="KW716" s="3"/>
      <c r="KX716" s="3"/>
      <c r="KY716" s="3"/>
      <c r="KZ716" s="3"/>
      <c r="LA716" s="3"/>
      <c r="LB716" s="3"/>
      <c r="LC716" s="3"/>
      <c r="LD716" s="3"/>
      <c r="LE716" s="3"/>
      <c r="LF716" s="3"/>
      <c r="LG716" s="3"/>
      <c r="LH716" s="3"/>
      <c r="LI716" s="3"/>
      <c r="LJ716" s="3"/>
      <c r="LK716" s="3"/>
      <c r="LL716" s="3"/>
      <c r="LM716" s="3"/>
      <c r="LN716" s="3"/>
      <c r="LO716" s="3">
        <v>2</v>
      </c>
    </row>
    <row r="717" spans="1:327" x14ac:dyDescent="0.25">
      <c r="A717" s="2" t="s">
        <v>1818</v>
      </c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>
        <v>1</v>
      </c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>
        <v>1</v>
      </c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  <c r="JW717" s="3"/>
      <c r="JX717" s="3"/>
      <c r="JY717" s="3"/>
      <c r="JZ717" s="3"/>
      <c r="KA717" s="3"/>
      <c r="KB717" s="3"/>
      <c r="KC717" s="3"/>
      <c r="KD717" s="3"/>
      <c r="KE717" s="3"/>
      <c r="KF717" s="3"/>
      <c r="KG717" s="3"/>
      <c r="KH717" s="3"/>
      <c r="KI717" s="3"/>
      <c r="KJ717" s="3"/>
      <c r="KK717" s="3"/>
      <c r="KL717" s="3"/>
      <c r="KM717" s="3"/>
      <c r="KN717" s="3"/>
      <c r="KO717" s="3"/>
      <c r="KP717" s="3"/>
      <c r="KQ717" s="3"/>
      <c r="KR717" s="3"/>
      <c r="KS717" s="3"/>
      <c r="KT717" s="3"/>
      <c r="KU717" s="3"/>
      <c r="KV717" s="3"/>
      <c r="KW717" s="3"/>
      <c r="KX717" s="3"/>
      <c r="KY717" s="3"/>
      <c r="KZ717" s="3"/>
      <c r="LA717" s="3"/>
      <c r="LB717" s="3"/>
      <c r="LC717" s="3"/>
      <c r="LD717" s="3"/>
      <c r="LE717" s="3"/>
      <c r="LF717" s="3"/>
      <c r="LG717" s="3"/>
      <c r="LH717" s="3"/>
      <c r="LI717" s="3"/>
      <c r="LJ717" s="3"/>
      <c r="LK717" s="3"/>
      <c r="LL717" s="3"/>
      <c r="LM717" s="3"/>
      <c r="LN717" s="3"/>
      <c r="LO717" s="3">
        <v>2</v>
      </c>
    </row>
    <row r="718" spans="1:327" x14ac:dyDescent="0.25">
      <c r="A718" s="2" t="s">
        <v>1820</v>
      </c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>
        <v>1</v>
      </c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  <c r="JW718" s="3"/>
      <c r="JX718" s="3"/>
      <c r="JY718" s="3"/>
      <c r="JZ718" s="3"/>
      <c r="KA718" s="3"/>
      <c r="KB718" s="3"/>
      <c r="KC718" s="3"/>
      <c r="KD718" s="3"/>
      <c r="KE718" s="3"/>
      <c r="KF718" s="3"/>
      <c r="KG718" s="3"/>
      <c r="KH718" s="3"/>
      <c r="KI718" s="3"/>
      <c r="KJ718" s="3"/>
      <c r="KK718" s="3"/>
      <c r="KL718" s="3"/>
      <c r="KM718" s="3"/>
      <c r="KN718" s="3"/>
      <c r="KO718" s="3"/>
      <c r="KP718" s="3"/>
      <c r="KQ718" s="3"/>
      <c r="KR718" s="3"/>
      <c r="KS718" s="3"/>
      <c r="KT718" s="3"/>
      <c r="KU718" s="3"/>
      <c r="KV718" s="3"/>
      <c r="KW718" s="3"/>
      <c r="KX718" s="3"/>
      <c r="KY718" s="3"/>
      <c r="KZ718" s="3"/>
      <c r="LA718" s="3"/>
      <c r="LB718" s="3"/>
      <c r="LC718" s="3"/>
      <c r="LD718" s="3"/>
      <c r="LE718" s="3"/>
      <c r="LF718" s="3"/>
      <c r="LG718" s="3"/>
      <c r="LH718" s="3"/>
      <c r="LI718" s="3"/>
      <c r="LJ718" s="3"/>
      <c r="LK718" s="3"/>
      <c r="LL718" s="3"/>
      <c r="LM718" s="3"/>
      <c r="LN718" s="3"/>
      <c r="LO718" s="3">
        <v>1</v>
      </c>
    </row>
    <row r="719" spans="1:327" x14ac:dyDescent="0.25">
      <c r="A719" s="2" t="s">
        <v>1822</v>
      </c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>
        <v>1</v>
      </c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>
        <v>1</v>
      </c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  <c r="JW719" s="3"/>
      <c r="JX719" s="3"/>
      <c r="JY719" s="3"/>
      <c r="JZ719" s="3"/>
      <c r="KA719" s="3"/>
      <c r="KB719" s="3"/>
      <c r="KC719" s="3"/>
      <c r="KD719" s="3"/>
      <c r="KE719" s="3"/>
      <c r="KF719" s="3"/>
      <c r="KG719" s="3"/>
      <c r="KH719" s="3"/>
      <c r="KI719" s="3"/>
      <c r="KJ719" s="3"/>
      <c r="KK719" s="3"/>
      <c r="KL719" s="3"/>
      <c r="KM719" s="3"/>
      <c r="KN719" s="3"/>
      <c r="KO719" s="3"/>
      <c r="KP719" s="3"/>
      <c r="KQ719" s="3"/>
      <c r="KR719" s="3"/>
      <c r="KS719" s="3"/>
      <c r="KT719" s="3"/>
      <c r="KU719" s="3"/>
      <c r="KV719" s="3"/>
      <c r="KW719" s="3"/>
      <c r="KX719" s="3"/>
      <c r="KY719" s="3"/>
      <c r="KZ719" s="3"/>
      <c r="LA719" s="3"/>
      <c r="LB719" s="3"/>
      <c r="LC719" s="3"/>
      <c r="LD719" s="3"/>
      <c r="LE719" s="3"/>
      <c r="LF719" s="3"/>
      <c r="LG719" s="3"/>
      <c r="LH719" s="3"/>
      <c r="LI719" s="3"/>
      <c r="LJ719" s="3"/>
      <c r="LK719" s="3"/>
      <c r="LL719" s="3"/>
      <c r="LM719" s="3"/>
      <c r="LN719" s="3"/>
      <c r="LO719" s="3">
        <v>2</v>
      </c>
    </row>
    <row r="720" spans="1:327" x14ac:dyDescent="0.25">
      <c r="A720" s="2" t="s">
        <v>1824</v>
      </c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>
        <v>1</v>
      </c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>
        <v>1</v>
      </c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  <c r="JW720" s="3"/>
      <c r="JX720" s="3"/>
      <c r="JY720" s="3"/>
      <c r="JZ720" s="3"/>
      <c r="KA720" s="3"/>
      <c r="KB720" s="3"/>
      <c r="KC720" s="3"/>
      <c r="KD720" s="3"/>
      <c r="KE720" s="3"/>
      <c r="KF720" s="3"/>
      <c r="KG720" s="3"/>
      <c r="KH720" s="3"/>
      <c r="KI720" s="3"/>
      <c r="KJ720" s="3"/>
      <c r="KK720" s="3"/>
      <c r="KL720" s="3"/>
      <c r="KM720" s="3"/>
      <c r="KN720" s="3"/>
      <c r="KO720" s="3"/>
      <c r="KP720" s="3"/>
      <c r="KQ720" s="3"/>
      <c r="KR720" s="3"/>
      <c r="KS720" s="3"/>
      <c r="KT720" s="3"/>
      <c r="KU720" s="3"/>
      <c r="KV720" s="3"/>
      <c r="KW720" s="3"/>
      <c r="KX720" s="3"/>
      <c r="KY720" s="3"/>
      <c r="KZ720" s="3"/>
      <c r="LA720" s="3"/>
      <c r="LB720" s="3"/>
      <c r="LC720" s="3"/>
      <c r="LD720" s="3"/>
      <c r="LE720" s="3"/>
      <c r="LF720" s="3"/>
      <c r="LG720" s="3"/>
      <c r="LH720" s="3"/>
      <c r="LI720" s="3"/>
      <c r="LJ720" s="3"/>
      <c r="LK720" s="3"/>
      <c r="LL720" s="3"/>
      <c r="LM720" s="3"/>
      <c r="LN720" s="3"/>
      <c r="LO720" s="3">
        <v>2</v>
      </c>
    </row>
    <row r="721" spans="1:327" x14ac:dyDescent="0.25">
      <c r="A721" s="2" t="s">
        <v>1826</v>
      </c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>
        <v>1</v>
      </c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  <c r="JW721" s="3"/>
      <c r="JX721" s="3"/>
      <c r="JY721" s="3"/>
      <c r="JZ721" s="3"/>
      <c r="KA721" s="3"/>
      <c r="KB721" s="3"/>
      <c r="KC721" s="3"/>
      <c r="KD721" s="3"/>
      <c r="KE721" s="3"/>
      <c r="KF721" s="3"/>
      <c r="KG721" s="3"/>
      <c r="KH721" s="3"/>
      <c r="KI721" s="3"/>
      <c r="KJ721" s="3"/>
      <c r="KK721" s="3"/>
      <c r="KL721" s="3"/>
      <c r="KM721" s="3"/>
      <c r="KN721" s="3"/>
      <c r="KO721" s="3"/>
      <c r="KP721" s="3"/>
      <c r="KQ721" s="3"/>
      <c r="KR721" s="3"/>
      <c r="KS721" s="3"/>
      <c r="KT721" s="3"/>
      <c r="KU721" s="3"/>
      <c r="KV721" s="3"/>
      <c r="KW721" s="3"/>
      <c r="KX721" s="3"/>
      <c r="KY721" s="3"/>
      <c r="KZ721" s="3"/>
      <c r="LA721" s="3"/>
      <c r="LB721" s="3"/>
      <c r="LC721" s="3"/>
      <c r="LD721" s="3"/>
      <c r="LE721" s="3"/>
      <c r="LF721" s="3"/>
      <c r="LG721" s="3"/>
      <c r="LH721" s="3"/>
      <c r="LI721" s="3"/>
      <c r="LJ721" s="3"/>
      <c r="LK721" s="3"/>
      <c r="LL721" s="3"/>
      <c r="LM721" s="3"/>
      <c r="LN721" s="3"/>
      <c r="LO721" s="3">
        <v>1</v>
      </c>
    </row>
    <row r="722" spans="1:327" x14ac:dyDescent="0.25">
      <c r="A722" s="2" t="s">
        <v>1828</v>
      </c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>
        <v>1</v>
      </c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>
        <v>1</v>
      </c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  <c r="JW722" s="3"/>
      <c r="JX722" s="3"/>
      <c r="JY722" s="3"/>
      <c r="JZ722" s="3"/>
      <c r="KA722" s="3"/>
      <c r="KB722" s="3"/>
      <c r="KC722" s="3"/>
      <c r="KD722" s="3"/>
      <c r="KE722" s="3"/>
      <c r="KF722" s="3"/>
      <c r="KG722" s="3"/>
      <c r="KH722" s="3"/>
      <c r="KI722" s="3"/>
      <c r="KJ722" s="3"/>
      <c r="KK722" s="3"/>
      <c r="KL722" s="3"/>
      <c r="KM722" s="3"/>
      <c r="KN722" s="3"/>
      <c r="KO722" s="3"/>
      <c r="KP722" s="3"/>
      <c r="KQ722" s="3"/>
      <c r="KR722" s="3"/>
      <c r="KS722" s="3"/>
      <c r="KT722" s="3"/>
      <c r="KU722" s="3"/>
      <c r="KV722" s="3"/>
      <c r="KW722" s="3"/>
      <c r="KX722" s="3"/>
      <c r="KY722" s="3"/>
      <c r="KZ722" s="3"/>
      <c r="LA722" s="3"/>
      <c r="LB722" s="3"/>
      <c r="LC722" s="3"/>
      <c r="LD722" s="3"/>
      <c r="LE722" s="3"/>
      <c r="LF722" s="3"/>
      <c r="LG722" s="3"/>
      <c r="LH722" s="3"/>
      <c r="LI722" s="3"/>
      <c r="LJ722" s="3"/>
      <c r="LK722" s="3"/>
      <c r="LL722" s="3"/>
      <c r="LM722" s="3"/>
      <c r="LN722" s="3"/>
      <c r="LO722" s="3">
        <v>2</v>
      </c>
    </row>
    <row r="723" spans="1:327" x14ac:dyDescent="0.25">
      <c r="A723" s="2" t="s">
        <v>1830</v>
      </c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>
        <v>1</v>
      </c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>
        <v>1</v>
      </c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  <c r="JW723" s="3"/>
      <c r="JX723" s="3"/>
      <c r="JY723" s="3"/>
      <c r="JZ723" s="3"/>
      <c r="KA723" s="3"/>
      <c r="KB723" s="3"/>
      <c r="KC723" s="3"/>
      <c r="KD723" s="3"/>
      <c r="KE723" s="3"/>
      <c r="KF723" s="3"/>
      <c r="KG723" s="3"/>
      <c r="KH723" s="3"/>
      <c r="KI723" s="3"/>
      <c r="KJ723" s="3"/>
      <c r="KK723" s="3"/>
      <c r="KL723" s="3"/>
      <c r="KM723" s="3"/>
      <c r="KN723" s="3"/>
      <c r="KO723" s="3"/>
      <c r="KP723" s="3"/>
      <c r="KQ723" s="3"/>
      <c r="KR723" s="3"/>
      <c r="KS723" s="3"/>
      <c r="KT723" s="3"/>
      <c r="KU723" s="3"/>
      <c r="KV723" s="3"/>
      <c r="KW723" s="3"/>
      <c r="KX723" s="3"/>
      <c r="KY723" s="3"/>
      <c r="KZ723" s="3"/>
      <c r="LA723" s="3"/>
      <c r="LB723" s="3"/>
      <c r="LC723" s="3"/>
      <c r="LD723" s="3"/>
      <c r="LE723" s="3"/>
      <c r="LF723" s="3"/>
      <c r="LG723" s="3"/>
      <c r="LH723" s="3"/>
      <c r="LI723" s="3"/>
      <c r="LJ723" s="3"/>
      <c r="LK723" s="3"/>
      <c r="LL723" s="3"/>
      <c r="LM723" s="3"/>
      <c r="LN723" s="3"/>
      <c r="LO723" s="3">
        <v>2</v>
      </c>
    </row>
    <row r="724" spans="1:327" x14ac:dyDescent="0.25">
      <c r="A724" s="2" t="s">
        <v>1832</v>
      </c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>
        <v>1</v>
      </c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>
        <v>1</v>
      </c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>
        <v>1</v>
      </c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  <c r="JW724" s="3"/>
      <c r="JX724" s="3"/>
      <c r="JY724" s="3"/>
      <c r="JZ724" s="3"/>
      <c r="KA724" s="3"/>
      <c r="KB724" s="3"/>
      <c r="KC724" s="3"/>
      <c r="KD724" s="3"/>
      <c r="KE724" s="3"/>
      <c r="KF724" s="3"/>
      <c r="KG724" s="3"/>
      <c r="KH724" s="3"/>
      <c r="KI724" s="3"/>
      <c r="KJ724" s="3"/>
      <c r="KK724" s="3"/>
      <c r="KL724" s="3"/>
      <c r="KM724" s="3"/>
      <c r="KN724" s="3"/>
      <c r="KO724" s="3"/>
      <c r="KP724" s="3"/>
      <c r="KQ724" s="3"/>
      <c r="KR724" s="3"/>
      <c r="KS724" s="3"/>
      <c r="KT724" s="3"/>
      <c r="KU724" s="3"/>
      <c r="KV724" s="3"/>
      <c r="KW724" s="3"/>
      <c r="KX724" s="3"/>
      <c r="KY724" s="3"/>
      <c r="KZ724" s="3"/>
      <c r="LA724" s="3"/>
      <c r="LB724" s="3"/>
      <c r="LC724" s="3"/>
      <c r="LD724" s="3"/>
      <c r="LE724" s="3"/>
      <c r="LF724" s="3"/>
      <c r="LG724" s="3"/>
      <c r="LH724" s="3"/>
      <c r="LI724" s="3"/>
      <c r="LJ724" s="3"/>
      <c r="LK724" s="3"/>
      <c r="LL724" s="3"/>
      <c r="LM724" s="3"/>
      <c r="LN724" s="3"/>
      <c r="LO724" s="3">
        <v>3</v>
      </c>
    </row>
    <row r="725" spans="1:327" x14ac:dyDescent="0.25">
      <c r="A725" s="2" t="s">
        <v>1834</v>
      </c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>
        <v>1</v>
      </c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  <c r="JW725" s="3"/>
      <c r="JX725" s="3"/>
      <c r="JY725" s="3"/>
      <c r="JZ725" s="3"/>
      <c r="KA725" s="3"/>
      <c r="KB725" s="3"/>
      <c r="KC725" s="3"/>
      <c r="KD725" s="3"/>
      <c r="KE725" s="3"/>
      <c r="KF725" s="3"/>
      <c r="KG725" s="3"/>
      <c r="KH725" s="3"/>
      <c r="KI725" s="3"/>
      <c r="KJ725" s="3"/>
      <c r="KK725" s="3"/>
      <c r="KL725" s="3"/>
      <c r="KM725" s="3"/>
      <c r="KN725" s="3"/>
      <c r="KO725" s="3"/>
      <c r="KP725" s="3"/>
      <c r="KQ725" s="3"/>
      <c r="KR725" s="3"/>
      <c r="KS725" s="3"/>
      <c r="KT725" s="3"/>
      <c r="KU725" s="3"/>
      <c r="KV725" s="3"/>
      <c r="KW725" s="3"/>
      <c r="KX725" s="3"/>
      <c r="KY725" s="3"/>
      <c r="KZ725" s="3"/>
      <c r="LA725" s="3"/>
      <c r="LB725" s="3"/>
      <c r="LC725" s="3"/>
      <c r="LD725" s="3"/>
      <c r="LE725" s="3"/>
      <c r="LF725" s="3"/>
      <c r="LG725" s="3"/>
      <c r="LH725" s="3"/>
      <c r="LI725" s="3"/>
      <c r="LJ725" s="3"/>
      <c r="LK725" s="3"/>
      <c r="LL725" s="3"/>
      <c r="LM725" s="3"/>
      <c r="LN725" s="3"/>
      <c r="LO725" s="3">
        <v>1</v>
      </c>
    </row>
    <row r="726" spans="1:327" x14ac:dyDescent="0.25">
      <c r="A726" s="2" t="s">
        <v>1836</v>
      </c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>
        <v>1</v>
      </c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>
        <v>1</v>
      </c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>
        <v>1</v>
      </c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  <c r="JW726" s="3"/>
      <c r="JX726" s="3"/>
      <c r="JY726" s="3"/>
      <c r="JZ726" s="3"/>
      <c r="KA726" s="3"/>
      <c r="KB726" s="3"/>
      <c r="KC726" s="3"/>
      <c r="KD726" s="3"/>
      <c r="KE726" s="3"/>
      <c r="KF726" s="3"/>
      <c r="KG726" s="3"/>
      <c r="KH726" s="3"/>
      <c r="KI726" s="3"/>
      <c r="KJ726" s="3"/>
      <c r="KK726" s="3"/>
      <c r="KL726" s="3"/>
      <c r="KM726" s="3"/>
      <c r="KN726" s="3"/>
      <c r="KO726" s="3"/>
      <c r="KP726" s="3"/>
      <c r="KQ726" s="3"/>
      <c r="KR726" s="3"/>
      <c r="KS726" s="3"/>
      <c r="KT726" s="3"/>
      <c r="KU726" s="3"/>
      <c r="KV726" s="3"/>
      <c r="KW726" s="3"/>
      <c r="KX726" s="3"/>
      <c r="KY726" s="3"/>
      <c r="KZ726" s="3"/>
      <c r="LA726" s="3"/>
      <c r="LB726" s="3"/>
      <c r="LC726" s="3"/>
      <c r="LD726" s="3"/>
      <c r="LE726" s="3"/>
      <c r="LF726" s="3"/>
      <c r="LG726" s="3"/>
      <c r="LH726" s="3"/>
      <c r="LI726" s="3"/>
      <c r="LJ726" s="3"/>
      <c r="LK726" s="3"/>
      <c r="LL726" s="3"/>
      <c r="LM726" s="3"/>
      <c r="LN726" s="3"/>
      <c r="LO726" s="3">
        <v>3</v>
      </c>
    </row>
    <row r="727" spans="1:327" x14ac:dyDescent="0.25">
      <c r="A727" s="2" t="s">
        <v>1840</v>
      </c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>
        <v>1</v>
      </c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>
        <v>1</v>
      </c>
      <c r="HV727" s="3"/>
      <c r="HW727" s="3"/>
      <c r="HX727" s="3">
        <v>1</v>
      </c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>
        <v>1</v>
      </c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  <c r="JW727" s="3"/>
      <c r="JX727" s="3"/>
      <c r="JY727" s="3"/>
      <c r="JZ727" s="3"/>
      <c r="KA727" s="3"/>
      <c r="KB727" s="3"/>
      <c r="KC727" s="3"/>
      <c r="KD727" s="3"/>
      <c r="KE727" s="3"/>
      <c r="KF727" s="3"/>
      <c r="KG727" s="3"/>
      <c r="KH727" s="3"/>
      <c r="KI727" s="3"/>
      <c r="KJ727" s="3"/>
      <c r="KK727" s="3"/>
      <c r="KL727" s="3"/>
      <c r="KM727" s="3"/>
      <c r="KN727" s="3"/>
      <c r="KO727" s="3"/>
      <c r="KP727" s="3"/>
      <c r="KQ727" s="3"/>
      <c r="KR727" s="3"/>
      <c r="KS727" s="3"/>
      <c r="KT727" s="3"/>
      <c r="KU727" s="3"/>
      <c r="KV727" s="3"/>
      <c r="KW727" s="3"/>
      <c r="KX727" s="3"/>
      <c r="KY727" s="3"/>
      <c r="KZ727" s="3"/>
      <c r="LA727" s="3"/>
      <c r="LB727" s="3"/>
      <c r="LC727" s="3"/>
      <c r="LD727" s="3"/>
      <c r="LE727" s="3"/>
      <c r="LF727" s="3"/>
      <c r="LG727" s="3"/>
      <c r="LH727" s="3"/>
      <c r="LI727" s="3"/>
      <c r="LJ727" s="3"/>
      <c r="LK727" s="3"/>
      <c r="LL727" s="3"/>
      <c r="LM727" s="3"/>
      <c r="LN727" s="3"/>
      <c r="LO727" s="3">
        <v>4</v>
      </c>
    </row>
    <row r="728" spans="1:327" x14ac:dyDescent="0.25">
      <c r="A728" s="2" t="s">
        <v>1842</v>
      </c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>
        <v>1</v>
      </c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>
        <v>1</v>
      </c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  <c r="JW728" s="3"/>
      <c r="JX728" s="3"/>
      <c r="JY728" s="3"/>
      <c r="JZ728" s="3"/>
      <c r="KA728" s="3"/>
      <c r="KB728" s="3"/>
      <c r="KC728" s="3"/>
      <c r="KD728" s="3"/>
      <c r="KE728" s="3"/>
      <c r="KF728" s="3"/>
      <c r="KG728" s="3"/>
      <c r="KH728" s="3"/>
      <c r="KI728" s="3"/>
      <c r="KJ728" s="3"/>
      <c r="KK728" s="3"/>
      <c r="KL728" s="3"/>
      <c r="KM728" s="3"/>
      <c r="KN728" s="3"/>
      <c r="KO728" s="3"/>
      <c r="KP728" s="3"/>
      <c r="KQ728" s="3"/>
      <c r="KR728" s="3"/>
      <c r="KS728" s="3"/>
      <c r="KT728" s="3"/>
      <c r="KU728" s="3"/>
      <c r="KV728" s="3"/>
      <c r="KW728" s="3"/>
      <c r="KX728" s="3"/>
      <c r="KY728" s="3"/>
      <c r="KZ728" s="3"/>
      <c r="LA728" s="3"/>
      <c r="LB728" s="3"/>
      <c r="LC728" s="3"/>
      <c r="LD728" s="3"/>
      <c r="LE728" s="3"/>
      <c r="LF728" s="3"/>
      <c r="LG728" s="3"/>
      <c r="LH728" s="3"/>
      <c r="LI728" s="3"/>
      <c r="LJ728" s="3"/>
      <c r="LK728" s="3"/>
      <c r="LL728" s="3"/>
      <c r="LM728" s="3"/>
      <c r="LN728" s="3"/>
      <c r="LO728" s="3">
        <v>2</v>
      </c>
    </row>
    <row r="729" spans="1:327" x14ac:dyDescent="0.25">
      <c r="A729" s="2" t="s">
        <v>1844</v>
      </c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>
        <v>1</v>
      </c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>
        <v>1</v>
      </c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>
        <v>1</v>
      </c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>
        <v>2</v>
      </c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  <c r="JW729" s="3"/>
      <c r="JX729" s="3"/>
      <c r="JY729" s="3"/>
      <c r="JZ729" s="3"/>
      <c r="KA729" s="3"/>
      <c r="KB729" s="3"/>
      <c r="KC729" s="3"/>
      <c r="KD729" s="3"/>
      <c r="KE729" s="3"/>
      <c r="KF729" s="3"/>
      <c r="KG729" s="3"/>
      <c r="KH729" s="3"/>
      <c r="KI729" s="3"/>
      <c r="KJ729" s="3"/>
      <c r="KK729" s="3"/>
      <c r="KL729" s="3"/>
      <c r="KM729" s="3"/>
      <c r="KN729" s="3"/>
      <c r="KO729" s="3"/>
      <c r="KP729" s="3"/>
      <c r="KQ729" s="3"/>
      <c r="KR729" s="3"/>
      <c r="KS729" s="3"/>
      <c r="KT729" s="3"/>
      <c r="KU729" s="3"/>
      <c r="KV729" s="3"/>
      <c r="KW729" s="3"/>
      <c r="KX729" s="3"/>
      <c r="KY729" s="3"/>
      <c r="KZ729" s="3"/>
      <c r="LA729" s="3"/>
      <c r="LB729" s="3"/>
      <c r="LC729" s="3"/>
      <c r="LD729" s="3"/>
      <c r="LE729" s="3"/>
      <c r="LF729" s="3"/>
      <c r="LG729" s="3"/>
      <c r="LH729" s="3"/>
      <c r="LI729" s="3"/>
      <c r="LJ729" s="3"/>
      <c r="LK729" s="3"/>
      <c r="LL729" s="3"/>
      <c r="LM729" s="3"/>
      <c r="LN729" s="3"/>
      <c r="LO729" s="3">
        <v>5</v>
      </c>
    </row>
    <row r="730" spans="1:327" x14ac:dyDescent="0.25">
      <c r="A730" s="2" t="s">
        <v>1847</v>
      </c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>
        <v>1</v>
      </c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>
        <v>1</v>
      </c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  <c r="JW730" s="3"/>
      <c r="JX730" s="3"/>
      <c r="JY730" s="3"/>
      <c r="JZ730" s="3"/>
      <c r="KA730" s="3"/>
      <c r="KB730" s="3"/>
      <c r="KC730" s="3"/>
      <c r="KD730" s="3"/>
      <c r="KE730" s="3"/>
      <c r="KF730" s="3"/>
      <c r="KG730" s="3"/>
      <c r="KH730" s="3"/>
      <c r="KI730" s="3"/>
      <c r="KJ730" s="3"/>
      <c r="KK730" s="3"/>
      <c r="KL730" s="3">
        <v>1</v>
      </c>
      <c r="KM730" s="3"/>
      <c r="KN730" s="3"/>
      <c r="KO730" s="3"/>
      <c r="KP730" s="3"/>
      <c r="KQ730" s="3"/>
      <c r="KR730" s="3"/>
      <c r="KS730" s="3"/>
      <c r="KT730" s="3"/>
      <c r="KU730" s="3"/>
      <c r="KV730" s="3"/>
      <c r="KW730" s="3"/>
      <c r="KX730" s="3"/>
      <c r="KY730" s="3"/>
      <c r="KZ730" s="3"/>
      <c r="LA730" s="3"/>
      <c r="LB730" s="3"/>
      <c r="LC730" s="3"/>
      <c r="LD730" s="3"/>
      <c r="LE730" s="3"/>
      <c r="LF730" s="3"/>
      <c r="LG730" s="3"/>
      <c r="LH730" s="3"/>
      <c r="LI730" s="3"/>
      <c r="LJ730" s="3"/>
      <c r="LK730" s="3"/>
      <c r="LL730" s="3"/>
      <c r="LM730" s="3"/>
      <c r="LN730" s="3"/>
      <c r="LO730" s="3">
        <v>3</v>
      </c>
    </row>
    <row r="731" spans="1:327" x14ac:dyDescent="0.25">
      <c r="A731" s="2" t="s">
        <v>1849</v>
      </c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>
        <v>1</v>
      </c>
      <c r="FQ731" s="3"/>
      <c r="FR731" s="3"/>
      <c r="FS731" s="3"/>
      <c r="FT731" s="3"/>
      <c r="FU731" s="3"/>
      <c r="FV731" s="3"/>
      <c r="FW731" s="3"/>
      <c r="FX731" s="3"/>
      <c r="FY731" s="3">
        <v>3</v>
      </c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>
        <v>1</v>
      </c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  <c r="JW731" s="3"/>
      <c r="JX731" s="3"/>
      <c r="JY731" s="3"/>
      <c r="JZ731" s="3"/>
      <c r="KA731" s="3"/>
      <c r="KB731" s="3"/>
      <c r="KC731" s="3"/>
      <c r="KD731" s="3"/>
      <c r="KE731" s="3"/>
      <c r="KF731" s="3"/>
      <c r="KG731" s="3"/>
      <c r="KH731" s="3"/>
      <c r="KI731" s="3"/>
      <c r="KJ731" s="3"/>
      <c r="KK731" s="3"/>
      <c r="KL731" s="3">
        <v>1</v>
      </c>
      <c r="KM731" s="3"/>
      <c r="KN731" s="3"/>
      <c r="KO731" s="3"/>
      <c r="KP731" s="3"/>
      <c r="KQ731" s="3"/>
      <c r="KR731" s="3"/>
      <c r="KS731" s="3"/>
      <c r="KT731" s="3"/>
      <c r="KU731" s="3"/>
      <c r="KV731" s="3"/>
      <c r="KW731" s="3"/>
      <c r="KX731" s="3"/>
      <c r="KY731" s="3"/>
      <c r="KZ731" s="3"/>
      <c r="LA731" s="3"/>
      <c r="LB731" s="3"/>
      <c r="LC731" s="3"/>
      <c r="LD731" s="3"/>
      <c r="LE731" s="3"/>
      <c r="LF731" s="3"/>
      <c r="LG731" s="3"/>
      <c r="LH731" s="3"/>
      <c r="LI731" s="3"/>
      <c r="LJ731" s="3"/>
      <c r="LK731" s="3"/>
      <c r="LL731" s="3"/>
      <c r="LM731" s="3"/>
      <c r="LN731" s="3"/>
      <c r="LO731" s="3">
        <v>6</v>
      </c>
    </row>
    <row r="732" spans="1:327" x14ac:dyDescent="0.25">
      <c r="A732" s="2" t="s">
        <v>1851</v>
      </c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>
        <v>1</v>
      </c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>
        <v>1</v>
      </c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  <c r="JW732" s="3"/>
      <c r="JX732" s="3"/>
      <c r="JY732" s="3">
        <v>2</v>
      </c>
      <c r="JZ732" s="3"/>
      <c r="KA732" s="3"/>
      <c r="KB732" s="3"/>
      <c r="KC732" s="3"/>
      <c r="KD732" s="3"/>
      <c r="KE732" s="3"/>
      <c r="KF732" s="3"/>
      <c r="KG732" s="3"/>
      <c r="KH732" s="3"/>
      <c r="KI732" s="3"/>
      <c r="KJ732" s="3"/>
      <c r="KK732" s="3"/>
      <c r="KL732" s="3"/>
      <c r="KM732" s="3"/>
      <c r="KN732" s="3"/>
      <c r="KO732" s="3"/>
      <c r="KP732" s="3"/>
      <c r="KQ732" s="3"/>
      <c r="KR732" s="3"/>
      <c r="KS732" s="3"/>
      <c r="KT732" s="3"/>
      <c r="KU732" s="3"/>
      <c r="KV732" s="3"/>
      <c r="KW732" s="3"/>
      <c r="KX732" s="3"/>
      <c r="KY732" s="3"/>
      <c r="KZ732" s="3"/>
      <c r="LA732" s="3"/>
      <c r="LB732" s="3"/>
      <c r="LC732" s="3"/>
      <c r="LD732" s="3"/>
      <c r="LE732" s="3"/>
      <c r="LF732" s="3"/>
      <c r="LG732" s="3"/>
      <c r="LH732" s="3"/>
      <c r="LI732" s="3"/>
      <c r="LJ732" s="3"/>
      <c r="LK732" s="3"/>
      <c r="LL732" s="3"/>
      <c r="LM732" s="3"/>
      <c r="LN732" s="3"/>
      <c r="LO732" s="3">
        <v>4</v>
      </c>
    </row>
    <row r="733" spans="1:327" x14ac:dyDescent="0.25">
      <c r="A733" s="2" t="s">
        <v>1853</v>
      </c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>
        <v>1</v>
      </c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>
        <v>1</v>
      </c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>
        <v>1</v>
      </c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>
        <v>2</v>
      </c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  <c r="JW733" s="3"/>
      <c r="JX733" s="3"/>
      <c r="JY733" s="3"/>
      <c r="JZ733" s="3"/>
      <c r="KA733" s="3"/>
      <c r="KB733" s="3"/>
      <c r="KC733" s="3"/>
      <c r="KD733" s="3"/>
      <c r="KE733" s="3"/>
      <c r="KF733" s="3"/>
      <c r="KG733" s="3"/>
      <c r="KH733" s="3"/>
      <c r="KI733" s="3"/>
      <c r="KJ733" s="3"/>
      <c r="KK733" s="3"/>
      <c r="KL733" s="3">
        <v>1</v>
      </c>
      <c r="KM733" s="3"/>
      <c r="KN733" s="3"/>
      <c r="KO733" s="3"/>
      <c r="KP733" s="3"/>
      <c r="KQ733" s="3">
        <v>2</v>
      </c>
      <c r="KR733" s="3"/>
      <c r="KS733" s="3"/>
      <c r="KT733" s="3"/>
      <c r="KU733" s="3"/>
      <c r="KV733" s="3"/>
      <c r="KW733" s="3"/>
      <c r="KX733" s="3"/>
      <c r="KY733" s="3"/>
      <c r="KZ733" s="3"/>
      <c r="LA733" s="3"/>
      <c r="LB733" s="3"/>
      <c r="LC733" s="3"/>
      <c r="LD733" s="3"/>
      <c r="LE733" s="3"/>
      <c r="LF733" s="3"/>
      <c r="LG733" s="3"/>
      <c r="LH733" s="3"/>
      <c r="LI733" s="3"/>
      <c r="LJ733" s="3"/>
      <c r="LK733" s="3"/>
      <c r="LL733" s="3"/>
      <c r="LM733" s="3"/>
      <c r="LN733" s="3"/>
      <c r="LO733" s="3">
        <v>8</v>
      </c>
    </row>
    <row r="734" spans="1:327" x14ac:dyDescent="0.25">
      <c r="A734" s="2" t="s">
        <v>1858</v>
      </c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>
        <v>1</v>
      </c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>
        <v>1</v>
      </c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>
        <v>1</v>
      </c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  <c r="JW734" s="3"/>
      <c r="JX734" s="3"/>
      <c r="JY734" s="3"/>
      <c r="JZ734" s="3"/>
      <c r="KA734" s="3"/>
      <c r="KB734" s="3"/>
      <c r="KC734" s="3"/>
      <c r="KD734" s="3"/>
      <c r="KE734" s="3"/>
      <c r="KF734" s="3"/>
      <c r="KG734" s="3"/>
      <c r="KH734" s="3"/>
      <c r="KI734" s="3"/>
      <c r="KJ734" s="3"/>
      <c r="KK734" s="3"/>
      <c r="KL734" s="3"/>
      <c r="KM734" s="3"/>
      <c r="KN734" s="3"/>
      <c r="KO734" s="3"/>
      <c r="KP734" s="3"/>
      <c r="KQ734" s="3"/>
      <c r="KR734" s="3"/>
      <c r="KS734" s="3"/>
      <c r="KT734" s="3"/>
      <c r="KU734" s="3"/>
      <c r="KV734" s="3"/>
      <c r="KW734" s="3"/>
      <c r="KX734" s="3"/>
      <c r="KY734" s="3"/>
      <c r="KZ734" s="3"/>
      <c r="LA734" s="3"/>
      <c r="LB734" s="3"/>
      <c r="LC734" s="3"/>
      <c r="LD734" s="3"/>
      <c r="LE734" s="3"/>
      <c r="LF734" s="3"/>
      <c r="LG734" s="3"/>
      <c r="LH734" s="3"/>
      <c r="LI734" s="3"/>
      <c r="LJ734" s="3"/>
      <c r="LK734" s="3"/>
      <c r="LL734" s="3"/>
      <c r="LM734" s="3"/>
      <c r="LN734" s="3"/>
      <c r="LO734" s="3">
        <v>3</v>
      </c>
    </row>
    <row r="735" spans="1:327" x14ac:dyDescent="0.25">
      <c r="A735" s="2" t="s">
        <v>1860</v>
      </c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>
        <v>1</v>
      </c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>
        <v>1</v>
      </c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  <c r="JW735" s="3"/>
      <c r="JX735" s="3"/>
      <c r="JY735" s="3">
        <v>2</v>
      </c>
      <c r="JZ735" s="3"/>
      <c r="KA735" s="3"/>
      <c r="KB735" s="3"/>
      <c r="KC735" s="3"/>
      <c r="KD735" s="3"/>
      <c r="KE735" s="3"/>
      <c r="KF735" s="3"/>
      <c r="KG735" s="3"/>
      <c r="KH735" s="3"/>
      <c r="KI735" s="3"/>
      <c r="KJ735" s="3"/>
      <c r="KK735" s="3"/>
      <c r="KL735" s="3"/>
      <c r="KM735" s="3"/>
      <c r="KN735" s="3"/>
      <c r="KO735" s="3"/>
      <c r="KP735" s="3"/>
      <c r="KQ735" s="3"/>
      <c r="KR735" s="3"/>
      <c r="KS735" s="3"/>
      <c r="KT735" s="3"/>
      <c r="KU735" s="3"/>
      <c r="KV735" s="3"/>
      <c r="KW735" s="3"/>
      <c r="KX735" s="3"/>
      <c r="KY735" s="3"/>
      <c r="KZ735" s="3"/>
      <c r="LA735" s="3"/>
      <c r="LB735" s="3"/>
      <c r="LC735" s="3"/>
      <c r="LD735" s="3"/>
      <c r="LE735" s="3"/>
      <c r="LF735" s="3"/>
      <c r="LG735" s="3"/>
      <c r="LH735" s="3"/>
      <c r="LI735" s="3"/>
      <c r="LJ735" s="3"/>
      <c r="LK735" s="3"/>
      <c r="LL735" s="3"/>
      <c r="LM735" s="3"/>
      <c r="LN735" s="3"/>
      <c r="LO735" s="3">
        <v>4</v>
      </c>
    </row>
    <row r="736" spans="1:327" x14ac:dyDescent="0.25">
      <c r="A736" s="2" t="s">
        <v>1862</v>
      </c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>
        <v>1</v>
      </c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>
        <v>1</v>
      </c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  <c r="JW736" s="3"/>
      <c r="JX736" s="3"/>
      <c r="JY736" s="3"/>
      <c r="JZ736" s="3"/>
      <c r="KA736" s="3"/>
      <c r="KB736" s="3"/>
      <c r="KC736" s="3"/>
      <c r="KD736" s="3"/>
      <c r="KE736" s="3"/>
      <c r="KF736" s="3"/>
      <c r="KG736" s="3"/>
      <c r="KH736" s="3"/>
      <c r="KI736" s="3"/>
      <c r="KJ736" s="3"/>
      <c r="KK736" s="3"/>
      <c r="KL736" s="3"/>
      <c r="KM736" s="3"/>
      <c r="KN736" s="3"/>
      <c r="KO736" s="3"/>
      <c r="KP736" s="3"/>
      <c r="KQ736" s="3"/>
      <c r="KR736" s="3"/>
      <c r="KS736" s="3"/>
      <c r="KT736" s="3"/>
      <c r="KU736" s="3"/>
      <c r="KV736" s="3"/>
      <c r="KW736" s="3"/>
      <c r="KX736" s="3"/>
      <c r="KY736" s="3"/>
      <c r="KZ736" s="3"/>
      <c r="LA736" s="3"/>
      <c r="LB736" s="3"/>
      <c r="LC736" s="3"/>
      <c r="LD736" s="3"/>
      <c r="LE736" s="3"/>
      <c r="LF736" s="3"/>
      <c r="LG736" s="3"/>
      <c r="LH736" s="3"/>
      <c r="LI736" s="3"/>
      <c r="LJ736" s="3"/>
      <c r="LK736" s="3"/>
      <c r="LL736" s="3"/>
      <c r="LM736" s="3"/>
      <c r="LN736" s="3"/>
      <c r="LO736" s="3">
        <v>2</v>
      </c>
    </row>
    <row r="737" spans="1:327" x14ac:dyDescent="0.25">
      <c r="A737" s="2" t="s">
        <v>1864</v>
      </c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>
        <v>1</v>
      </c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>
        <v>1</v>
      </c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>
        <v>1</v>
      </c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>
        <v>2</v>
      </c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  <c r="JW737" s="3"/>
      <c r="JX737" s="3"/>
      <c r="JY737" s="3"/>
      <c r="JZ737" s="3"/>
      <c r="KA737" s="3"/>
      <c r="KB737" s="3"/>
      <c r="KC737" s="3"/>
      <c r="KD737" s="3"/>
      <c r="KE737" s="3"/>
      <c r="KF737" s="3"/>
      <c r="KG737" s="3"/>
      <c r="KH737" s="3"/>
      <c r="KI737" s="3"/>
      <c r="KJ737" s="3"/>
      <c r="KK737" s="3"/>
      <c r="KL737" s="3">
        <v>1</v>
      </c>
      <c r="KM737" s="3"/>
      <c r="KN737" s="3"/>
      <c r="KO737" s="3"/>
      <c r="KP737" s="3"/>
      <c r="KQ737" s="3">
        <v>3</v>
      </c>
      <c r="KR737" s="3"/>
      <c r="KS737" s="3"/>
      <c r="KT737" s="3"/>
      <c r="KU737" s="3"/>
      <c r="KV737" s="3"/>
      <c r="KW737" s="3"/>
      <c r="KX737" s="3"/>
      <c r="KY737" s="3"/>
      <c r="KZ737" s="3"/>
      <c r="LA737" s="3"/>
      <c r="LB737" s="3"/>
      <c r="LC737" s="3"/>
      <c r="LD737" s="3"/>
      <c r="LE737" s="3"/>
      <c r="LF737" s="3"/>
      <c r="LG737" s="3"/>
      <c r="LH737" s="3"/>
      <c r="LI737" s="3"/>
      <c r="LJ737" s="3"/>
      <c r="LK737" s="3"/>
      <c r="LL737" s="3"/>
      <c r="LM737" s="3"/>
      <c r="LN737" s="3"/>
      <c r="LO737" s="3">
        <v>9</v>
      </c>
    </row>
    <row r="738" spans="1:327" x14ac:dyDescent="0.25">
      <c r="A738" s="2" t="s">
        <v>1866</v>
      </c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>
        <v>1</v>
      </c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>
        <v>1</v>
      </c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>
        <v>2</v>
      </c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  <c r="JW738" s="3"/>
      <c r="JX738" s="3"/>
      <c r="JY738" s="3"/>
      <c r="JZ738" s="3"/>
      <c r="KA738" s="3"/>
      <c r="KB738" s="3"/>
      <c r="KC738" s="3"/>
      <c r="KD738" s="3"/>
      <c r="KE738" s="3"/>
      <c r="KF738" s="3"/>
      <c r="KG738" s="3"/>
      <c r="KH738" s="3"/>
      <c r="KI738" s="3"/>
      <c r="KJ738" s="3"/>
      <c r="KK738" s="3"/>
      <c r="KL738" s="3"/>
      <c r="KM738" s="3"/>
      <c r="KN738" s="3"/>
      <c r="KO738" s="3"/>
      <c r="KP738" s="3"/>
      <c r="KQ738" s="3"/>
      <c r="KR738" s="3"/>
      <c r="KS738" s="3"/>
      <c r="KT738" s="3"/>
      <c r="KU738" s="3"/>
      <c r="KV738" s="3"/>
      <c r="KW738" s="3"/>
      <c r="KX738" s="3"/>
      <c r="KY738" s="3"/>
      <c r="KZ738" s="3"/>
      <c r="LA738" s="3"/>
      <c r="LB738" s="3"/>
      <c r="LC738" s="3"/>
      <c r="LD738" s="3"/>
      <c r="LE738" s="3"/>
      <c r="LF738" s="3"/>
      <c r="LG738" s="3"/>
      <c r="LH738" s="3"/>
      <c r="LI738" s="3"/>
      <c r="LJ738" s="3"/>
      <c r="LK738" s="3"/>
      <c r="LL738" s="3"/>
      <c r="LM738" s="3"/>
      <c r="LN738" s="3"/>
      <c r="LO738" s="3">
        <v>4</v>
      </c>
    </row>
    <row r="739" spans="1:327" x14ac:dyDescent="0.25">
      <c r="A739" s="2" t="s">
        <v>1868</v>
      </c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>
        <v>1</v>
      </c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>
        <v>1</v>
      </c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  <c r="JW739" s="3"/>
      <c r="JX739" s="3"/>
      <c r="JY739" s="3"/>
      <c r="JZ739" s="3"/>
      <c r="KA739" s="3"/>
      <c r="KB739" s="3"/>
      <c r="KC739" s="3"/>
      <c r="KD739" s="3"/>
      <c r="KE739" s="3"/>
      <c r="KF739" s="3"/>
      <c r="KG739" s="3"/>
      <c r="KH739" s="3"/>
      <c r="KI739" s="3"/>
      <c r="KJ739" s="3"/>
      <c r="KK739" s="3"/>
      <c r="KL739" s="3"/>
      <c r="KM739" s="3"/>
      <c r="KN739" s="3"/>
      <c r="KO739" s="3"/>
      <c r="KP739" s="3"/>
      <c r="KQ739" s="3"/>
      <c r="KR739" s="3"/>
      <c r="KS739" s="3"/>
      <c r="KT739" s="3"/>
      <c r="KU739" s="3"/>
      <c r="KV739" s="3"/>
      <c r="KW739" s="3"/>
      <c r="KX739" s="3"/>
      <c r="KY739" s="3"/>
      <c r="KZ739" s="3"/>
      <c r="LA739" s="3"/>
      <c r="LB739" s="3"/>
      <c r="LC739" s="3"/>
      <c r="LD739" s="3"/>
      <c r="LE739" s="3"/>
      <c r="LF739" s="3"/>
      <c r="LG739" s="3"/>
      <c r="LH739" s="3"/>
      <c r="LI739" s="3"/>
      <c r="LJ739" s="3"/>
      <c r="LK739" s="3"/>
      <c r="LL739" s="3"/>
      <c r="LM739" s="3"/>
      <c r="LN739" s="3"/>
      <c r="LO739" s="3">
        <v>2</v>
      </c>
    </row>
    <row r="740" spans="1:327" x14ac:dyDescent="0.25">
      <c r="A740" s="2" t="s">
        <v>1870</v>
      </c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>
        <v>1</v>
      </c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>
        <v>2</v>
      </c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  <c r="JW740" s="3"/>
      <c r="JX740" s="3"/>
      <c r="JY740" s="3"/>
      <c r="JZ740" s="3"/>
      <c r="KA740" s="3"/>
      <c r="KB740" s="3"/>
      <c r="KC740" s="3"/>
      <c r="KD740" s="3"/>
      <c r="KE740" s="3"/>
      <c r="KF740" s="3"/>
      <c r="KG740" s="3"/>
      <c r="KH740" s="3"/>
      <c r="KI740" s="3"/>
      <c r="KJ740" s="3"/>
      <c r="KK740" s="3"/>
      <c r="KL740" s="3"/>
      <c r="KM740" s="3"/>
      <c r="KN740" s="3"/>
      <c r="KO740" s="3"/>
      <c r="KP740" s="3"/>
      <c r="KQ740" s="3"/>
      <c r="KR740" s="3"/>
      <c r="KS740" s="3"/>
      <c r="KT740" s="3"/>
      <c r="KU740" s="3"/>
      <c r="KV740" s="3"/>
      <c r="KW740" s="3"/>
      <c r="KX740" s="3"/>
      <c r="KY740" s="3"/>
      <c r="KZ740" s="3"/>
      <c r="LA740" s="3"/>
      <c r="LB740" s="3"/>
      <c r="LC740" s="3"/>
      <c r="LD740" s="3"/>
      <c r="LE740" s="3"/>
      <c r="LF740" s="3"/>
      <c r="LG740" s="3"/>
      <c r="LH740" s="3"/>
      <c r="LI740" s="3"/>
      <c r="LJ740" s="3"/>
      <c r="LK740" s="3"/>
      <c r="LL740" s="3"/>
      <c r="LM740" s="3"/>
      <c r="LN740" s="3"/>
      <c r="LO740" s="3">
        <v>3</v>
      </c>
    </row>
    <row r="741" spans="1:327" x14ac:dyDescent="0.25">
      <c r="A741" s="2" t="s">
        <v>1872</v>
      </c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>
        <v>1</v>
      </c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>
        <v>1</v>
      </c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  <c r="JW741" s="3"/>
      <c r="JX741" s="3"/>
      <c r="JY741" s="3"/>
      <c r="JZ741" s="3"/>
      <c r="KA741" s="3"/>
      <c r="KB741" s="3"/>
      <c r="KC741" s="3"/>
      <c r="KD741" s="3"/>
      <c r="KE741" s="3"/>
      <c r="KF741" s="3"/>
      <c r="KG741" s="3"/>
      <c r="KH741" s="3"/>
      <c r="KI741" s="3"/>
      <c r="KJ741" s="3"/>
      <c r="KK741" s="3"/>
      <c r="KL741" s="3"/>
      <c r="KM741" s="3"/>
      <c r="KN741" s="3"/>
      <c r="KO741" s="3"/>
      <c r="KP741" s="3"/>
      <c r="KQ741" s="3"/>
      <c r="KR741" s="3"/>
      <c r="KS741" s="3"/>
      <c r="KT741" s="3"/>
      <c r="KU741" s="3"/>
      <c r="KV741" s="3"/>
      <c r="KW741" s="3"/>
      <c r="KX741" s="3"/>
      <c r="KY741" s="3"/>
      <c r="KZ741" s="3"/>
      <c r="LA741" s="3"/>
      <c r="LB741" s="3"/>
      <c r="LC741" s="3"/>
      <c r="LD741" s="3"/>
      <c r="LE741" s="3"/>
      <c r="LF741" s="3"/>
      <c r="LG741" s="3"/>
      <c r="LH741" s="3"/>
      <c r="LI741" s="3"/>
      <c r="LJ741" s="3"/>
      <c r="LK741" s="3"/>
      <c r="LL741" s="3"/>
      <c r="LM741" s="3"/>
      <c r="LN741" s="3"/>
      <c r="LO741" s="3">
        <v>2</v>
      </c>
    </row>
    <row r="742" spans="1:327" x14ac:dyDescent="0.25">
      <c r="A742" s="2" t="s">
        <v>1874</v>
      </c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>
        <v>1</v>
      </c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>
        <v>1</v>
      </c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  <c r="JW742" s="3"/>
      <c r="JX742" s="3"/>
      <c r="JY742" s="3"/>
      <c r="JZ742" s="3"/>
      <c r="KA742" s="3"/>
      <c r="KB742" s="3"/>
      <c r="KC742" s="3"/>
      <c r="KD742" s="3"/>
      <c r="KE742" s="3"/>
      <c r="KF742" s="3"/>
      <c r="KG742" s="3"/>
      <c r="KH742" s="3"/>
      <c r="KI742" s="3"/>
      <c r="KJ742" s="3"/>
      <c r="KK742" s="3"/>
      <c r="KL742" s="3"/>
      <c r="KM742" s="3"/>
      <c r="KN742" s="3"/>
      <c r="KO742" s="3"/>
      <c r="KP742" s="3"/>
      <c r="KQ742" s="3"/>
      <c r="KR742" s="3"/>
      <c r="KS742" s="3"/>
      <c r="KT742" s="3"/>
      <c r="KU742" s="3"/>
      <c r="KV742" s="3"/>
      <c r="KW742" s="3"/>
      <c r="KX742" s="3"/>
      <c r="KY742" s="3"/>
      <c r="KZ742" s="3"/>
      <c r="LA742" s="3"/>
      <c r="LB742" s="3"/>
      <c r="LC742" s="3"/>
      <c r="LD742" s="3"/>
      <c r="LE742" s="3"/>
      <c r="LF742" s="3"/>
      <c r="LG742" s="3"/>
      <c r="LH742" s="3"/>
      <c r="LI742" s="3"/>
      <c r="LJ742" s="3"/>
      <c r="LK742" s="3"/>
      <c r="LL742" s="3"/>
      <c r="LM742" s="3"/>
      <c r="LN742" s="3"/>
      <c r="LO742" s="3">
        <v>2</v>
      </c>
    </row>
    <row r="743" spans="1:327" x14ac:dyDescent="0.25">
      <c r="A743" s="2" t="s">
        <v>1876</v>
      </c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>
        <v>1</v>
      </c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>
        <v>1</v>
      </c>
      <c r="HY743" s="3"/>
      <c r="HZ743" s="3"/>
      <c r="IA743" s="3"/>
      <c r="IB743" s="3"/>
      <c r="IC743" s="3"/>
      <c r="ID743" s="3"/>
      <c r="IE743" s="3">
        <v>1</v>
      </c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  <c r="JW743" s="3"/>
      <c r="JX743" s="3"/>
      <c r="JY743" s="3"/>
      <c r="JZ743" s="3"/>
      <c r="KA743" s="3"/>
      <c r="KB743" s="3"/>
      <c r="KC743" s="3"/>
      <c r="KD743" s="3"/>
      <c r="KE743" s="3"/>
      <c r="KF743" s="3"/>
      <c r="KG743" s="3"/>
      <c r="KH743" s="3"/>
      <c r="KI743" s="3"/>
      <c r="KJ743" s="3"/>
      <c r="KK743" s="3"/>
      <c r="KL743" s="3"/>
      <c r="KM743" s="3"/>
      <c r="KN743" s="3"/>
      <c r="KO743" s="3"/>
      <c r="KP743" s="3"/>
      <c r="KQ743" s="3"/>
      <c r="KR743" s="3"/>
      <c r="KS743" s="3"/>
      <c r="KT743" s="3"/>
      <c r="KU743" s="3"/>
      <c r="KV743" s="3"/>
      <c r="KW743" s="3"/>
      <c r="KX743" s="3"/>
      <c r="KY743" s="3"/>
      <c r="KZ743" s="3"/>
      <c r="LA743" s="3"/>
      <c r="LB743" s="3"/>
      <c r="LC743" s="3"/>
      <c r="LD743" s="3"/>
      <c r="LE743" s="3"/>
      <c r="LF743" s="3"/>
      <c r="LG743" s="3"/>
      <c r="LH743" s="3"/>
      <c r="LI743" s="3"/>
      <c r="LJ743" s="3"/>
      <c r="LK743" s="3"/>
      <c r="LL743" s="3"/>
      <c r="LM743" s="3"/>
      <c r="LN743" s="3"/>
      <c r="LO743" s="3">
        <v>3</v>
      </c>
    </row>
    <row r="744" spans="1:327" x14ac:dyDescent="0.25">
      <c r="A744" s="2" t="s">
        <v>1878</v>
      </c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>
        <v>1</v>
      </c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>
        <v>1</v>
      </c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  <c r="JW744" s="3"/>
      <c r="JX744" s="3"/>
      <c r="JY744" s="3"/>
      <c r="JZ744" s="3"/>
      <c r="KA744" s="3"/>
      <c r="KB744" s="3"/>
      <c r="KC744" s="3"/>
      <c r="KD744" s="3"/>
      <c r="KE744" s="3"/>
      <c r="KF744" s="3"/>
      <c r="KG744" s="3"/>
      <c r="KH744" s="3"/>
      <c r="KI744" s="3"/>
      <c r="KJ744" s="3"/>
      <c r="KK744" s="3"/>
      <c r="KL744" s="3"/>
      <c r="KM744" s="3"/>
      <c r="KN744" s="3"/>
      <c r="KO744" s="3"/>
      <c r="KP744" s="3"/>
      <c r="KQ744" s="3"/>
      <c r="KR744" s="3"/>
      <c r="KS744" s="3"/>
      <c r="KT744" s="3"/>
      <c r="KU744" s="3"/>
      <c r="KV744" s="3"/>
      <c r="KW744" s="3"/>
      <c r="KX744" s="3"/>
      <c r="KY744" s="3"/>
      <c r="KZ744" s="3"/>
      <c r="LA744" s="3"/>
      <c r="LB744" s="3"/>
      <c r="LC744" s="3"/>
      <c r="LD744" s="3"/>
      <c r="LE744" s="3"/>
      <c r="LF744" s="3"/>
      <c r="LG744" s="3"/>
      <c r="LH744" s="3"/>
      <c r="LI744" s="3"/>
      <c r="LJ744" s="3"/>
      <c r="LK744" s="3"/>
      <c r="LL744" s="3"/>
      <c r="LM744" s="3"/>
      <c r="LN744" s="3"/>
      <c r="LO744" s="3">
        <v>2</v>
      </c>
    </row>
    <row r="745" spans="1:327" x14ac:dyDescent="0.25">
      <c r="A745" s="2" t="s">
        <v>1880</v>
      </c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>
        <v>1</v>
      </c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>
        <v>1</v>
      </c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  <c r="JW745" s="3"/>
      <c r="JX745" s="3"/>
      <c r="JY745" s="3"/>
      <c r="JZ745" s="3"/>
      <c r="KA745" s="3"/>
      <c r="KB745" s="3"/>
      <c r="KC745" s="3"/>
      <c r="KD745" s="3"/>
      <c r="KE745" s="3"/>
      <c r="KF745" s="3"/>
      <c r="KG745" s="3"/>
      <c r="KH745" s="3"/>
      <c r="KI745" s="3"/>
      <c r="KJ745" s="3"/>
      <c r="KK745" s="3"/>
      <c r="KL745" s="3"/>
      <c r="KM745" s="3"/>
      <c r="KN745" s="3"/>
      <c r="KO745" s="3"/>
      <c r="KP745" s="3"/>
      <c r="KQ745" s="3"/>
      <c r="KR745" s="3"/>
      <c r="KS745" s="3"/>
      <c r="KT745" s="3"/>
      <c r="KU745" s="3"/>
      <c r="KV745" s="3"/>
      <c r="KW745" s="3"/>
      <c r="KX745" s="3"/>
      <c r="KY745" s="3"/>
      <c r="KZ745" s="3"/>
      <c r="LA745" s="3"/>
      <c r="LB745" s="3"/>
      <c r="LC745" s="3"/>
      <c r="LD745" s="3"/>
      <c r="LE745" s="3"/>
      <c r="LF745" s="3"/>
      <c r="LG745" s="3"/>
      <c r="LH745" s="3"/>
      <c r="LI745" s="3"/>
      <c r="LJ745" s="3"/>
      <c r="LK745" s="3"/>
      <c r="LL745" s="3"/>
      <c r="LM745" s="3"/>
      <c r="LN745" s="3"/>
      <c r="LO745" s="3">
        <v>2</v>
      </c>
    </row>
    <row r="746" spans="1:327" x14ac:dyDescent="0.25">
      <c r="A746" s="2" t="s">
        <v>1882</v>
      </c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>
        <v>1</v>
      </c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>
        <v>1</v>
      </c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  <c r="JW746" s="3"/>
      <c r="JX746" s="3"/>
      <c r="JY746" s="3"/>
      <c r="JZ746" s="3"/>
      <c r="KA746" s="3"/>
      <c r="KB746" s="3"/>
      <c r="KC746" s="3"/>
      <c r="KD746" s="3"/>
      <c r="KE746" s="3"/>
      <c r="KF746" s="3"/>
      <c r="KG746" s="3"/>
      <c r="KH746" s="3"/>
      <c r="KI746" s="3"/>
      <c r="KJ746" s="3"/>
      <c r="KK746" s="3"/>
      <c r="KL746" s="3"/>
      <c r="KM746" s="3"/>
      <c r="KN746" s="3"/>
      <c r="KO746" s="3"/>
      <c r="KP746" s="3"/>
      <c r="KQ746" s="3"/>
      <c r="KR746" s="3"/>
      <c r="KS746" s="3"/>
      <c r="KT746" s="3"/>
      <c r="KU746" s="3"/>
      <c r="KV746" s="3"/>
      <c r="KW746" s="3"/>
      <c r="KX746" s="3"/>
      <c r="KY746" s="3"/>
      <c r="KZ746" s="3"/>
      <c r="LA746" s="3"/>
      <c r="LB746" s="3"/>
      <c r="LC746" s="3"/>
      <c r="LD746" s="3"/>
      <c r="LE746" s="3"/>
      <c r="LF746" s="3"/>
      <c r="LG746" s="3"/>
      <c r="LH746" s="3"/>
      <c r="LI746" s="3"/>
      <c r="LJ746" s="3"/>
      <c r="LK746" s="3"/>
      <c r="LL746" s="3"/>
      <c r="LM746" s="3"/>
      <c r="LN746" s="3"/>
      <c r="LO746" s="3">
        <v>2</v>
      </c>
    </row>
    <row r="747" spans="1:327" x14ac:dyDescent="0.25">
      <c r="A747" s="2" t="s">
        <v>1884</v>
      </c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>
        <v>1</v>
      </c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>
        <v>1</v>
      </c>
      <c r="JR747" s="3">
        <v>1</v>
      </c>
      <c r="JS747" s="3"/>
      <c r="JT747" s="3"/>
      <c r="JU747" s="3"/>
      <c r="JV747" s="3"/>
      <c r="JW747" s="3"/>
      <c r="JX747" s="3"/>
      <c r="JY747" s="3"/>
      <c r="JZ747" s="3"/>
      <c r="KA747" s="3"/>
      <c r="KB747" s="3"/>
      <c r="KC747" s="3"/>
      <c r="KD747" s="3"/>
      <c r="KE747" s="3"/>
      <c r="KF747" s="3"/>
      <c r="KG747" s="3"/>
      <c r="KH747" s="3"/>
      <c r="KI747" s="3"/>
      <c r="KJ747" s="3"/>
      <c r="KK747" s="3"/>
      <c r="KL747" s="3"/>
      <c r="KM747" s="3"/>
      <c r="KN747" s="3"/>
      <c r="KO747" s="3"/>
      <c r="KP747" s="3"/>
      <c r="KQ747" s="3"/>
      <c r="KR747" s="3"/>
      <c r="KS747" s="3"/>
      <c r="KT747" s="3"/>
      <c r="KU747" s="3"/>
      <c r="KV747" s="3"/>
      <c r="KW747" s="3"/>
      <c r="KX747" s="3"/>
      <c r="KY747" s="3"/>
      <c r="KZ747" s="3"/>
      <c r="LA747" s="3"/>
      <c r="LB747" s="3"/>
      <c r="LC747" s="3"/>
      <c r="LD747" s="3"/>
      <c r="LE747" s="3"/>
      <c r="LF747" s="3"/>
      <c r="LG747" s="3"/>
      <c r="LH747" s="3"/>
      <c r="LI747" s="3"/>
      <c r="LJ747" s="3"/>
      <c r="LK747" s="3"/>
      <c r="LL747" s="3"/>
      <c r="LM747" s="3"/>
      <c r="LN747" s="3"/>
      <c r="LO747" s="3">
        <v>3</v>
      </c>
    </row>
    <row r="748" spans="1:327" x14ac:dyDescent="0.25">
      <c r="A748" s="2" t="s">
        <v>1886</v>
      </c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>
        <v>1</v>
      </c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>
        <v>1</v>
      </c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  <c r="JW748" s="3"/>
      <c r="JX748" s="3"/>
      <c r="JY748" s="3"/>
      <c r="JZ748" s="3"/>
      <c r="KA748" s="3"/>
      <c r="KB748" s="3"/>
      <c r="KC748" s="3"/>
      <c r="KD748" s="3"/>
      <c r="KE748" s="3"/>
      <c r="KF748" s="3"/>
      <c r="KG748" s="3"/>
      <c r="KH748" s="3"/>
      <c r="KI748" s="3"/>
      <c r="KJ748" s="3"/>
      <c r="KK748" s="3"/>
      <c r="KL748" s="3"/>
      <c r="KM748" s="3"/>
      <c r="KN748" s="3"/>
      <c r="KO748" s="3"/>
      <c r="KP748" s="3"/>
      <c r="KQ748" s="3"/>
      <c r="KR748" s="3"/>
      <c r="KS748" s="3"/>
      <c r="KT748" s="3"/>
      <c r="KU748" s="3"/>
      <c r="KV748" s="3"/>
      <c r="KW748" s="3"/>
      <c r="KX748" s="3"/>
      <c r="KY748" s="3"/>
      <c r="KZ748" s="3"/>
      <c r="LA748" s="3"/>
      <c r="LB748" s="3"/>
      <c r="LC748" s="3"/>
      <c r="LD748" s="3"/>
      <c r="LE748" s="3"/>
      <c r="LF748" s="3"/>
      <c r="LG748" s="3"/>
      <c r="LH748" s="3"/>
      <c r="LI748" s="3"/>
      <c r="LJ748" s="3"/>
      <c r="LK748" s="3"/>
      <c r="LL748" s="3"/>
      <c r="LM748" s="3"/>
      <c r="LN748" s="3"/>
      <c r="LO748" s="3">
        <v>2</v>
      </c>
    </row>
    <row r="749" spans="1:327" x14ac:dyDescent="0.25">
      <c r="A749" s="2" t="s">
        <v>1888</v>
      </c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>
        <v>1</v>
      </c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>
        <v>3</v>
      </c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>
        <v>1</v>
      </c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  <c r="JW749" s="3"/>
      <c r="JX749" s="3"/>
      <c r="JY749" s="3"/>
      <c r="JZ749" s="3"/>
      <c r="KA749" s="3"/>
      <c r="KB749" s="3"/>
      <c r="KC749" s="3"/>
      <c r="KD749" s="3"/>
      <c r="KE749" s="3"/>
      <c r="KF749" s="3"/>
      <c r="KG749" s="3"/>
      <c r="KH749" s="3"/>
      <c r="KI749" s="3"/>
      <c r="KJ749" s="3"/>
      <c r="KK749" s="3"/>
      <c r="KL749" s="3"/>
      <c r="KM749" s="3"/>
      <c r="KN749" s="3"/>
      <c r="KO749" s="3"/>
      <c r="KP749" s="3"/>
      <c r="KQ749" s="3"/>
      <c r="KR749" s="3"/>
      <c r="KS749" s="3"/>
      <c r="KT749" s="3"/>
      <c r="KU749" s="3"/>
      <c r="KV749" s="3"/>
      <c r="KW749" s="3"/>
      <c r="KX749" s="3"/>
      <c r="KY749" s="3"/>
      <c r="KZ749" s="3"/>
      <c r="LA749" s="3"/>
      <c r="LB749" s="3"/>
      <c r="LC749" s="3"/>
      <c r="LD749" s="3"/>
      <c r="LE749" s="3"/>
      <c r="LF749" s="3"/>
      <c r="LG749" s="3"/>
      <c r="LH749" s="3"/>
      <c r="LI749" s="3"/>
      <c r="LJ749" s="3"/>
      <c r="LK749" s="3"/>
      <c r="LL749" s="3"/>
      <c r="LM749" s="3"/>
      <c r="LN749" s="3"/>
      <c r="LO749" s="3">
        <v>5</v>
      </c>
    </row>
    <row r="750" spans="1:327" x14ac:dyDescent="0.25">
      <c r="A750" s="2" t="s">
        <v>1890</v>
      </c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>
        <v>1</v>
      </c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>
        <v>1</v>
      </c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>
        <v>1</v>
      </c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  <c r="JW750" s="3"/>
      <c r="JX750" s="3"/>
      <c r="JY750" s="3"/>
      <c r="JZ750" s="3"/>
      <c r="KA750" s="3"/>
      <c r="KB750" s="3"/>
      <c r="KC750" s="3"/>
      <c r="KD750" s="3"/>
      <c r="KE750" s="3"/>
      <c r="KF750" s="3"/>
      <c r="KG750" s="3"/>
      <c r="KH750" s="3"/>
      <c r="KI750" s="3"/>
      <c r="KJ750" s="3"/>
      <c r="KK750" s="3"/>
      <c r="KL750" s="3"/>
      <c r="KM750" s="3"/>
      <c r="KN750" s="3"/>
      <c r="KO750" s="3"/>
      <c r="KP750" s="3"/>
      <c r="KQ750" s="3"/>
      <c r="KR750" s="3"/>
      <c r="KS750" s="3"/>
      <c r="KT750" s="3"/>
      <c r="KU750" s="3"/>
      <c r="KV750" s="3"/>
      <c r="KW750" s="3"/>
      <c r="KX750" s="3"/>
      <c r="KY750" s="3"/>
      <c r="KZ750" s="3"/>
      <c r="LA750" s="3"/>
      <c r="LB750" s="3"/>
      <c r="LC750" s="3"/>
      <c r="LD750" s="3"/>
      <c r="LE750" s="3"/>
      <c r="LF750" s="3"/>
      <c r="LG750" s="3"/>
      <c r="LH750" s="3"/>
      <c r="LI750" s="3"/>
      <c r="LJ750" s="3"/>
      <c r="LK750" s="3"/>
      <c r="LL750" s="3"/>
      <c r="LM750" s="3"/>
      <c r="LN750" s="3"/>
      <c r="LO750" s="3">
        <v>3</v>
      </c>
    </row>
    <row r="751" spans="1:327" x14ac:dyDescent="0.25">
      <c r="A751" s="2" t="s">
        <v>1893</v>
      </c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>
        <v>1</v>
      </c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  <c r="JW751" s="3"/>
      <c r="JX751" s="3"/>
      <c r="JY751" s="3"/>
      <c r="JZ751" s="3"/>
      <c r="KA751" s="3"/>
      <c r="KB751" s="3"/>
      <c r="KC751" s="3"/>
      <c r="KD751" s="3"/>
      <c r="KE751" s="3"/>
      <c r="KF751" s="3"/>
      <c r="KG751" s="3"/>
      <c r="KH751" s="3"/>
      <c r="KI751" s="3"/>
      <c r="KJ751" s="3"/>
      <c r="KK751" s="3"/>
      <c r="KL751" s="3"/>
      <c r="KM751" s="3"/>
      <c r="KN751" s="3"/>
      <c r="KO751" s="3"/>
      <c r="KP751" s="3"/>
      <c r="KQ751" s="3"/>
      <c r="KR751" s="3"/>
      <c r="KS751" s="3"/>
      <c r="KT751" s="3"/>
      <c r="KU751" s="3"/>
      <c r="KV751" s="3">
        <v>1</v>
      </c>
      <c r="KW751" s="3"/>
      <c r="KX751" s="3"/>
      <c r="KY751" s="3"/>
      <c r="KZ751" s="3"/>
      <c r="LA751" s="3"/>
      <c r="LB751" s="3"/>
      <c r="LC751" s="3"/>
      <c r="LD751" s="3"/>
      <c r="LE751" s="3"/>
      <c r="LF751" s="3"/>
      <c r="LG751" s="3"/>
      <c r="LH751" s="3"/>
      <c r="LI751" s="3"/>
      <c r="LJ751" s="3"/>
      <c r="LK751" s="3"/>
      <c r="LL751" s="3"/>
      <c r="LM751" s="3"/>
      <c r="LN751" s="3"/>
      <c r="LO751" s="3">
        <v>2</v>
      </c>
    </row>
    <row r="752" spans="1:327" x14ac:dyDescent="0.25">
      <c r="A752" s="2" t="s">
        <v>1895</v>
      </c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>
        <v>1</v>
      </c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>
        <v>1</v>
      </c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>
        <v>1</v>
      </c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>
        <v>1</v>
      </c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  <c r="JW752" s="3"/>
      <c r="JX752" s="3"/>
      <c r="JY752" s="3"/>
      <c r="JZ752" s="3"/>
      <c r="KA752" s="3"/>
      <c r="KB752" s="3"/>
      <c r="KC752" s="3"/>
      <c r="KD752" s="3"/>
      <c r="KE752" s="3"/>
      <c r="KF752" s="3"/>
      <c r="KG752" s="3"/>
      <c r="KH752" s="3"/>
      <c r="KI752" s="3"/>
      <c r="KJ752" s="3"/>
      <c r="KK752" s="3"/>
      <c r="KL752" s="3"/>
      <c r="KM752" s="3"/>
      <c r="KN752" s="3"/>
      <c r="KO752" s="3"/>
      <c r="KP752" s="3"/>
      <c r="KQ752" s="3"/>
      <c r="KR752" s="3"/>
      <c r="KS752" s="3"/>
      <c r="KT752" s="3"/>
      <c r="KU752" s="3"/>
      <c r="KV752" s="3"/>
      <c r="KW752" s="3"/>
      <c r="KX752" s="3"/>
      <c r="KY752" s="3"/>
      <c r="KZ752" s="3"/>
      <c r="LA752" s="3"/>
      <c r="LB752" s="3"/>
      <c r="LC752" s="3"/>
      <c r="LD752" s="3"/>
      <c r="LE752" s="3"/>
      <c r="LF752" s="3"/>
      <c r="LG752" s="3"/>
      <c r="LH752" s="3"/>
      <c r="LI752" s="3"/>
      <c r="LJ752" s="3"/>
      <c r="LK752" s="3"/>
      <c r="LL752" s="3"/>
      <c r="LM752" s="3"/>
      <c r="LN752" s="3"/>
      <c r="LO752" s="3">
        <v>4</v>
      </c>
    </row>
    <row r="753" spans="1:327" x14ac:dyDescent="0.25">
      <c r="A753" s="2" t="s">
        <v>1897</v>
      </c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>
        <v>1</v>
      </c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>
        <v>1</v>
      </c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>
        <v>1</v>
      </c>
      <c r="HY753" s="3"/>
      <c r="HZ753" s="3"/>
      <c r="IA753" s="3">
        <v>1</v>
      </c>
      <c r="IB753" s="3"/>
      <c r="IC753" s="3"/>
      <c r="ID753" s="3"/>
      <c r="IE753" s="3"/>
      <c r="IF753" s="3"/>
      <c r="IG753" s="3"/>
      <c r="IH753" s="3"/>
      <c r="II753" s="3">
        <v>1</v>
      </c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  <c r="JW753" s="3"/>
      <c r="JX753" s="3"/>
      <c r="JY753" s="3"/>
      <c r="JZ753" s="3"/>
      <c r="KA753" s="3"/>
      <c r="KB753" s="3"/>
      <c r="KC753" s="3"/>
      <c r="KD753" s="3"/>
      <c r="KE753" s="3"/>
      <c r="KF753" s="3"/>
      <c r="KG753" s="3"/>
      <c r="KH753" s="3"/>
      <c r="KI753" s="3"/>
      <c r="KJ753" s="3"/>
      <c r="KK753" s="3"/>
      <c r="KL753" s="3"/>
      <c r="KM753" s="3"/>
      <c r="KN753" s="3"/>
      <c r="KO753" s="3"/>
      <c r="KP753" s="3"/>
      <c r="KQ753" s="3"/>
      <c r="KR753" s="3"/>
      <c r="KS753" s="3"/>
      <c r="KT753" s="3"/>
      <c r="KU753" s="3"/>
      <c r="KV753" s="3"/>
      <c r="KW753" s="3"/>
      <c r="KX753" s="3"/>
      <c r="KY753" s="3"/>
      <c r="KZ753" s="3"/>
      <c r="LA753" s="3"/>
      <c r="LB753" s="3"/>
      <c r="LC753" s="3"/>
      <c r="LD753" s="3"/>
      <c r="LE753" s="3"/>
      <c r="LF753" s="3"/>
      <c r="LG753" s="3"/>
      <c r="LH753" s="3"/>
      <c r="LI753" s="3"/>
      <c r="LJ753" s="3"/>
      <c r="LK753" s="3"/>
      <c r="LL753" s="3"/>
      <c r="LM753" s="3"/>
      <c r="LN753" s="3"/>
      <c r="LO753" s="3">
        <v>5</v>
      </c>
    </row>
    <row r="754" spans="1:327" x14ac:dyDescent="0.25">
      <c r="A754" s="2" t="s">
        <v>1899</v>
      </c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>
        <v>1</v>
      </c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>
        <v>1</v>
      </c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>
        <v>1</v>
      </c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>
        <v>1</v>
      </c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  <c r="JW754" s="3"/>
      <c r="JX754" s="3"/>
      <c r="JY754" s="3"/>
      <c r="JZ754" s="3"/>
      <c r="KA754" s="3"/>
      <c r="KB754" s="3"/>
      <c r="KC754" s="3"/>
      <c r="KD754" s="3"/>
      <c r="KE754" s="3"/>
      <c r="KF754" s="3"/>
      <c r="KG754" s="3"/>
      <c r="KH754" s="3"/>
      <c r="KI754" s="3"/>
      <c r="KJ754" s="3"/>
      <c r="KK754" s="3"/>
      <c r="KL754" s="3"/>
      <c r="KM754" s="3"/>
      <c r="KN754" s="3"/>
      <c r="KO754" s="3"/>
      <c r="KP754" s="3"/>
      <c r="KQ754" s="3"/>
      <c r="KR754" s="3"/>
      <c r="KS754" s="3"/>
      <c r="KT754" s="3"/>
      <c r="KU754" s="3"/>
      <c r="KV754" s="3"/>
      <c r="KW754" s="3"/>
      <c r="KX754" s="3"/>
      <c r="KY754" s="3"/>
      <c r="KZ754" s="3"/>
      <c r="LA754" s="3"/>
      <c r="LB754" s="3"/>
      <c r="LC754" s="3"/>
      <c r="LD754" s="3"/>
      <c r="LE754" s="3"/>
      <c r="LF754" s="3">
        <v>1</v>
      </c>
      <c r="LG754" s="3"/>
      <c r="LH754" s="3"/>
      <c r="LI754" s="3"/>
      <c r="LJ754" s="3"/>
      <c r="LK754" s="3"/>
      <c r="LL754" s="3"/>
      <c r="LM754" s="3"/>
      <c r="LN754" s="3"/>
      <c r="LO754" s="3">
        <v>5</v>
      </c>
    </row>
    <row r="755" spans="1:327" x14ac:dyDescent="0.25">
      <c r="A755" s="2" t="s">
        <v>1903</v>
      </c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>
        <v>1</v>
      </c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>
        <v>1</v>
      </c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  <c r="JW755" s="3"/>
      <c r="JX755" s="3"/>
      <c r="JY755" s="3"/>
      <c r="JZ755" s="3"/>
      <c r="KA755" s="3"/>
      <c r="KB755" s="3"/>
      <c r="KC755" s="3"/>
      <c r="KD755" s="3"/>
      <c r="KE755" s="3"/>
      <c r="KF755" s="3"/>
      <c r="KG755" s="3"/>
      <c r="KH755" s="3"/>
      <c r="KI755" s="3"/>
      <c r="KJ755" s="3"/>
      <c r="KK755" s="3"/>
      <c r="KL755" s="3"/>
      <c r="KM755" s="3"/>
      <c r="KN755" s="3"/>
      <c r="KO755" s="3"/>
      <c r="KP755" s="3"/>
      <c r="KQ755" s="3"/>
      <c r="KR755" s="3"/>
      <c r="KS755" s="3"/>
      <c r="KT755" s="3"/>
      <c r="KU755" s="3"/>
      <c r="KV755" s="3"/>
      <c r="KW755" s="3"/>
      <c r="KX755" s="3"/>
      <c r="KY755" s="3"/>
      <c r="KZ755" s="3"/>
      <c r="LA755" s="3"/>
      <c r="LB755" s="3"/>
      <c r="LC755" s="3"/>
      <c r="LD755" s="3"/>
      <c r="LE755" s="3"/>
      <c r="LF755" s="3"/>
      <c r="LG755" s="3"/>
      <c r="LH755" s="3"/>
      <c r="LI755" s="3"/>
      <c r="LJ755" s="3"/>
      <c r="LK755" s="3"/>
      <c r="LL755" s="3"/>
      <c r="LM755" s="3"/>
      <c r="LN755" s="3"/>
      <c r="LO755" s="3">
        <v>2</v>
      </c>
    </row>
    <row r="756" spans="1:327" x14ac:dyDescent="0.25">
      <c r="A756" s="2" t="s">
        <v>1905</v>
      </c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>
        <v>1</v>
      </c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>
        <v>1</v>
      </c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  <c r="JW756" s="3"/>
      <c r="JX756" s="3"/>
      <c r="JY756" s="3"/>
      <c r="JZ756" s="3"/>
      <c r="KA756" s="3"/>
      <c r="KB756" s="3"/>
      <c r="KC756" s="3"/>
      <c r="KD756" s="3"/>
      <c r="KE756" s="3"/>
      <c r="KF756" s="3"/>
      <c r="KG756" s="3"/>
      <c r="KH756" s="3"/>
      <c r="KI756" s="3"/>
      <c r="KJ756" s="3"/>
      <c r="KK756" s="3"/>
      <c r="KL756" s="3"/>
      <c r="KM756" s="3"/>
      <c r="KN756" s="3"/>
      <c r="KO756" s="3"/>
      <c r="KP756" s="3"/>
      <c r="KQ756" s="3"/>
      <c r="KR756" s="3"/>
      <c r="KS756" s="3"/>
      <c r="KT756" s="3"/>
      <c r="KU756" s="3"/>
      <c r="KV756" s="3"/>
      <c r="KW756" s="3"/>
      <c r="KX756" s="3"/>
      <c r="KY756" s="3"/>
      <c r="KZ756" s="3"/>
      <c r="LA756" s="3"/>
      <c r="LB756" s="3"/>
      <c r="LC756" s="3"/>
      <c r="LD756" s="3"/>
      <c r="LE756" s="3"/>
      <c r="LF756" s="3"/>
      <c r="LG756" s="3"/>
      <c r="LH756" s="3"/>
      <c r="LI756" s="3"/>
      <c r="LJ756" s="3"/>
      <c r="LK756" s="3"/>
      <c r="LL756" s="3"/>
      <c r="LM756" s="3"/>
      <c r="LN756" s="3"/>
      <c r="LO756" s="3">
        <v>2</v>
      </c>
    </row>
    <row r="757" spans="1:327" x14ac:dyDescent="0.25">
      <c r="A757" s="2" t="s">
        <v>1907</v>
      </c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>
        <v>1</v>
      </c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>
        <v>1</v>
      </c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  <c r="JW757" s="3"/>
      <c r="JX757" s="3"/>
      <c r="JY757" s="3"/>
      <c r="JZ757" s="3"/>
      <c r="KA757" s="3"/>
      <c r="KB757" s="3"/>
      <c r="KC757" s="3"/>
      <c r="KD757" s="3"/>
      <c r="KE757" s="3"/>
      <c r="KF757" s="3"/>
      <c r="KG757" s="3"/>
      <c r="KH757" s="3"/>
      <c r="KI757" s="3"/>
      <c r="KJ757" s="3"/>
      <c r="KK757" s="3"/>
      <c r="KL757" s="3"/>
      <c r="KM757" s="3"/>
      <c r="KN757" s="3"/>
      <c r="KO757" s="3"/>
      <c r="KP757" s="3"/>
      <c r="KQ757" s="3"/>
      <c r="KR757" s="3"/>
      <c r="KS757" s="3"/>
      <c r="KT757" s="3"/>
      <c r="KU757" s="3"/>
      <c r="KV757" s="3"/>
      <c r="KW757" s="3"/>
      <c r="KX757" s="3"/>
      <c r="KY757" s="3"/>
      <c r="KZ757" s="3"/>
      <c r="LA757" s="3"/>
      <c r="LB757" s="3"/>
      <c r="LC757" s="3"/>
      <c r="LD757" s="3"/>
      <c r="LE757" s="3"/>
      <c r="LF757" s="3"/>
      <c r="LG757" s="3"/>
      <c r="LH757" s="3"/>
      <c r="LI757" s="3"/>
      <c r="LJ757" s="3"/>
      <c r="LK757" s="3"/>
      <c r="LL757" s="3"/>
      <c r="LM757" s="3"/>
      <c r="LN757" s="3"/>
      <c r="LO757" s="3">
        <v>2</v>
      </c>
    </row>
    <row r="758" spans="1:327" x14ac:dyDescent="0.25">
      <c r="A758" s="2" t="s">
        <v>1909</v>
      </c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>
        <v>1</v>
      </c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>
        <v>1</v>
      </c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  <c r="JW758" s="3"/>
      <c r="JX758" s="3"/>
      <c r="JY758" s="3"/>
      <c r="JZ758" s="3"/>
      <c r="KA758" s="3"/>
      <c r="KB758" s="3"/>
      <c r="KC758" s="3"/>
      <c r="KD758" s="3"/>
      <c r="KE758" s="3"/>
      <c r="KF758" s="3"/>
      <c r="KG758" s="3"/>
      <c r="KH758" s="3"/>
      <c r="KI758" s="3"/>
      <c r="KJ758" s="3"/>
      <c r="KK758" s="3"/>
      <c r="KL758" s="3"/>
      <c r="KM758" s="3"/>
      <c r="KN758" s="3"/>
      <c r="KO758" s="3"/>
      <c r="KP758" s="3"/>
      <c r="KQ758" s="3"/>
      <c r="KR758" s="3"/>
      <c r="KS758" s="3"/>
      <c r="KT758" s="3"/>
      <c r="KU758" s="3"/>
      <c r="KV758" s="3"/>
      <c r="KW758" s="3"/>
      <c r="KX758" s="3"/>
      <c r="KY758" s="3"/>
      <c r="KZ758" s="3"/>
      <c r="LA758" s="3"/>
      <c r="LB758" s="3"/>
      <c r="LC758" s="3"/>
      <c r="LD758" s="3"/>
      <c r="LE758" s="3"/>
      <c r="LF758" s="3"/>
      <c r="LG758" s="3"/>
      <c r="LH758" s="3"/>
      <c r="LI758" s="3"/>
      <c r="LJ758" s="3"/>
      <c r="LK758" s="3"/>
      <c r="LL758" s="3"/>
      <c r="LM758" s="3"/>
      <c r="LN758" s="3"/>
      <c r="LO758" s="3">
        <v>2</v>
      </c>
    </row>
    <row r="759" spans="1:327" x14ac:dyDescent="0.25">
      <c r="A759" s="2" t="s">
        <v>1911</v>
      </c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>
        <v>1</v>
      </c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>
        <v>1</v>
      </c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  <c r="JW759" s="3"/>
      <c r="JX759" s="3"/>
      <c r="JY759" s="3"/>
      <c r="JZ759" s="3"/>
      <c r="KA759" s="3"/>
      <c r="KB759" s="3"/>
      <c r="KC759" s="3"/>
      <c r="KD759" s="3"/>
      <c r="KE759" s="3"/>
      <c r="KF759" s="3"/>
      <c r="KG759" s="3"/>
      <c r="KH759" s="3"/>
      <c r="KI759" s="3"/>
      <c r="KJ759" s="3"/>
      <c r="KK759" s="3"/>
      <c r="KL759" s="3"/>
      <c r="KM759" s="3"/>
      <c r="KN759" s="3"/>
      <c r="KO759" s="3"/>
      <c r="KP759" s="3"/>
      <c r="KQ759" s="3"/>
      <c r="KR759" s="3"/>
      <c r="KS759" s="3"/>
      <c r="KT759" s="3"/>
      <c r="KU759" s="3"/>
      <c r="KV759" s="3"/>
      <c r="KW759" s="3"/>
      <c r="KX759" s="3"/>
      <c r="KY759" s="3"/>
      <c r="KZ759" s="3"/>
      <c r="LA759" s="3"/>
      <c r="LB759" s="3"/>
      <c r="LC759" s="3"/>
      <c r="LD759" s="3"/>
      <c r="LE759" s="3"/>
      <c r="LF759" s="3"/>
      <c r="LG759" s="3"/>
      <c r="LH759" s="3"/>
      <c r="LI759" s="3"/>
      <c r="LJ759" s="3"/>
      <c r="LK759" s="3"/>
      <c r="LL759" s="3"/>
      <c r="LM759" s="3"/>
      <c r="LN759" s="3"/>
      <c r="LO759" s="3">
        <v>2</v>
      </c>
    </row>
    <row r="760" spans="1:327" x14ac:dyDescent="0.25">
      <c r="A760" s="2" t="s">
        <v>1913</v>
      </c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>
        <v>1</v>
      </c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>
        <v>1</v>
      </c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  <c r="JW760" s="3"/>
      <c r="JX760" s="3"/>
      <c r="JY760" s="3"/>
      <c r="JZ760" s="3"/>
      <c r="KA760" s="3"/>
      <c r="KB760" s="3"/>
      <c r="KC760" s="3"/>
      <c r="KD760" s="3"/>
      <c r="KE760" s="3"/>
      <c r="KF760" s="3"/>
      <c r="KG760" s="3"/>
      <c r="KH760" s="3"/>
      <c r="KI760" s="3"/>
      <c r="KJ760" s="3"/>
      <c r="KK760" s="3"/>
      <c r="KL760" s="3"/>
      <c r="KM760" s="3"/>
      <c r="KN760" s="3"/>
      <c r="KO760" s="3"/>
      <c r="KP760" s="3"/>
      <c r="KQ760" s="3"/>
      <c r="KR760" s="3"/>
      <c r="KS760" s="3"/>
      <c r="KT760" s="3"/>
      <c r="KU760" s="3"/>
      <c r="KV760" s="3"/>
      <c r="KW760" s="3"/>
      <c r="KX760" s="3"/>
      <c r="KY760" s="3"/>
      <c r="KZ760" s="3"/>
      <c r="LA760" s="3"/>
      <c r="LB760" s="3"/>
      <c r="LC760" s="3"/>
      <c r="LD760" s="3"/>
      <c r="LE760" s="3"/>
      <c r="LF760" s="3"/>
      <c r="LG760" s="3"/>
      <c r="LH760" s="3"/>
      <c r="LI760" s="3"/>
      <c r="LJ760" s="3"/>
      <c r="LK760" s="3"/>
      <c r="LL760" s="3"/>
      <c r="LM760" s="3"/>
      <c r="LN760" s="3"/>
      <c r="LO760" s="3">
        <v>2</v>
      </c>
    </row>
    <row r="761" spans="1:327" x14ac:dyDescent="0.25">
      <c r="A761" s="2" t="s">
        <v>1915</v>
      </c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>
        <v>1</v>
      </c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>
        <v>1</v>
      </c>
      <c r="HY761" s="3"/>
      <c r="HZ761" s="3"/>
      <c r="IA761" s="3"/>
      <c r="IB761" s="3"/>
      <c r="IC761" s="3"/>
      <c r="ID761" s="3"/>
      <c r="IE761" s="3">
        <v>1</v>
      </c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  <c r="JW761" s="3"/>
      <c r="JX761" s="3"/>
      <c r="JY761" s="3"/>
      <c r="JZ761" s="3"/>
      <c r="KA761" s="3"/>
      <c r="KB761" s="3"/>
      <c r="KC761" s="3"/>
      <c r="KD761" s="3"/>
      <c r="KE761" s="3"/>
      <c r="KF761" s="3"/>
      <c r="KG761" s="3"/>
      <c r="KH761" s="3"/>
      <c r="KI761" s="3"/>
      <c r="KJ761" s="3"/>
      <c r="KK761" s="3"/>
      <c r="KL761" s="3"/>
      <c r="KM761" s="3"/>
      <c r="KN761" s="3"/>
      <c r="KO761" s="3"/>
      <c r="KP761" s="3"/>
      <c r="KQ761" s="3"/>
      <c r="KR761" s="3"/>
      <c r="KS761" s="3"/>
      <c r="KT761" s="3"/>
      <c r="KU761" s="3"/>
      <c r="KV761" s="3"/>
      <c r="KW761" s="3"/>
      <c r="KX761" s="3"/>
      <c r="KY761" s="3"/>
      <c r="KZ761" s="3"/>
      <c r="LA761" s="3"/>
      <c r="LB761" s="3"/>
      <c r="LC761" s="3"/>
      <c r="LD761" s="3"/>
      <c r="LE761" s="3"/>
      <c r="LF761" s="3"/>
      <c r="LG761" s="3"/>
      <c r="LH761" s="3"/>
      <c r="LI761" s="3"/>
      <c r="LJ761" s="3"/>
      <c r="LK761" s="3"/>
      <c r="LL761" s="3"/>
      <c r="LM761" s="3"/>
      <c r="LN761" s="3"/>
      <c r="LO761" s="3">
        <v>3</v>
      </c>
    </row>
    <row r="762" spans="1:327" x14ac:dyDescent="0.25">
      <c r="A762" s="2" t="s">
        <v>1917</v>
      </c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>
        <v>1</v>
      </c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>
        <v>1</v>
      </c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>
        <v>1</v>
      </c>
      <c r="IJ762" s="3"/>
      <c r="IK762" s="3"/>
      <c r="IL762" s="3"/>
      <c r="IM762" s="3"/>
      <c r="IN762" s="3"/>
      <c r="IO762" s="3"/>
      <c r="IP762" s="3"/>
      <c r="IQ762" s="3"/>
      <c r="IR762" s="3"/>
      <c r="IS762" s="3">
        <v>1</v>
      </c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  <c r="JW762" s="3"/>
      <c r="JX762" s="3"/>
      <c r="JY762" s="3"/>
      <c r="JZ762" s="3"/>
      <c r="KA762" s="3"/>
      <c r="KB762" s="3"/>
      <c r="KC762" s="3"/>
      <c r="KD762" s="3"/>
      <c r="KE762" s="3"/>
      <c r="KF762" s="3"/>
      <c r="KG762" s="3"/>
      <c r="KH762" s="3"/>
      <c r="KI762" s="3"/>
      <c r="KJ762" s="3"/>
      <c r="KK762" s="3"/>
      <c r="KL762" s="3"/>
      <c r="KM762" s="3"/>
      <c r="KN762" s="3"/>
      <c r="KO762" s="3"/>
      <c r="KP762" s="3"/>
      <c r="KQ762" s="3"/>
      <c r="KR762" s="3"/>
      <c r="KS762" s="3"/>
      <c r="KT762" s="3"/>
      <c r="KU762" s="3"/>
      <c r="KV762" s="3"/>
      <c r="KW762" s="3"/>
      <c r="KX762" s="3"/>
      <c r="KY762" s="3"/>
      <c r="KZ762" s="3"/>
      <c r="LA762" s="3"/>
      <c r="LB762" s="3"/>
      <c r="LC762" s="3"/>
      <c r="LD762" s="3"/>
      <c r="LE762" s="3"/>
      <c r="LF762" s="3"/>
      <c r="LG762" s="3"/>
      <c r="LH762" s="3"/>
      <c r="LI762" s="3"/>
      <c r="LJ762" s="3"/>
      <c r="LK762" s="3"/>
      <c r="LL762" s="3"/>
      <c r="LM762" s="3"/>
      <c r="LN762" s="3"/>
      <c r="LO762" s="3">
        <v>4</v>
      </c>
    </row>
    <row r="763" spans="1:327" x14ac:dyDescent="0.25">
      <c r="A763" s="2" t="s">
        <v>1919</v>
      </c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>
        <v>1</v>
      </c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>
        <v>2</v>
      </c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>
        <v>1</v>
      </c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  <c r="JW763" s="3"/>
      <c r="JX763" s="3"/>
      <c r="JY763" s="3"/>
      <c r="JZ763" s="3"/>
      <c r="KA763" s="3"/>
      <c r="KB763" s="3"/>
      <c r="KC763" s="3"/>
      <c r="KD763" s="3"/>
      <c r="KE763" s="3"/>
      <c r="KF763" s="3"/>
      <c r="KG763" s="3"/>
      <c r="KH763" s="3"/>
      <c r="KI763" s="3"/>
      <c r="KJ763" s="3"/>
      <c r="KK763" s="3"/>
      <c r="KL763" s="3"/>
      <c r="KM763" s="3"/>
      <c r="KN763" s="3"/>
      <c r="KO763" s="3"/>
      <c r="KP763" s="3"/>
      <c r="KQ763" s="3"/>
      <c r="KR763" s="3"/>
      <c r="KS763" s="3"/>
      <c r="KT763" s="3"/>
      <c r="KU763" s="3"/>
      <c r="KV763" s="3"/>
      <c r="KW763" s="3"/>
      <c r="KX763" s="3"/>
      <c r="KY763" s="3"/>
      <c r="KZ763" s="3"/>
      <c r="LA763" s="3"/>
      <c r="LB763" s="3"/>
      <c r="LC763" s="3"/>
      <c r="LD763" s="3"/>
      <c r="LE763" s="3"/>
      <c r="LF763" s="3"/>
      <c r="LG763" s="3"/>
      <c r="LH763" s="3"/>
      <c r="LI763" s="3"/>
      <c r="LJ763" s="3"/>
      <c r="LK763" s="3"/>
      <c r="LL763" s="3"/>
      <c r="LM763" s="3"/>
      <c r="LN763" s="3"/>
      <c r="LO763" s="3">
        <v>4</v>
      </c>
    </row>
    <row r="764" spans="1:327" x14ac:dyDescent="0.25">
      <c r="A764" s="2" t="s">
        <v>1921</v>
      </c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>
        <v>1</v>
      </c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>
        <v>1</v>
      </c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  <c r="JW764" s="3"/>
      <c r="JX764" s="3"/>
      <c r="JY764" s="3"/>
      <c r="JZ764" s="3"/>
      <c r="KA764" s="3"/>
      <c r="KB764" s="3"/>
      <c r="KC764" s="3"/>
      <c r="KD764" s="3"/>
      <c r="KE764" s="3"/>
      <c r="KF764" s="3"/>
      <c r="KG764" s="3"/>
      <c r="KH764" s="3"/>
      <c r="KI764" s="3"/>
      <c r="KJ764" s="3"/>
      <c r="KK764" s="3"/>
      <c r="KL764" s="3"/>
      <c r="KM764" s="3"/>
      <c r="KN764" s="3"/>
      <c r="KO764" s="3"/>
      <c r="KP764" s="3"/>
      <c r="KQ764" s="3"/>
      <c r="KR764" s="3"/>
      <c r="KS764" s="3"/>
      <c r="KT764" s="3"/>
      <c r="KU764" s="3"/>
      <c r="KV764" s="3"/>
      <c r="KW764" s="3"/>
      <c r="KX764" s="3"/>
      <c r="KY764" s="3"/>
      <c r="KZ764" s="3"/>
      <c r="LA764" s="3"/>
      <c r="LB764" s="3"/>
      <c r="LC764" s="3"/>
      <c r="LD764" s="3"/>
      <c r="LE764" s="3"/>
      <c r="LF764" s="3"/>
      <c r="LG764" s="3"/>
      <c r="LH764" s="3"/>
      <c r="LI764" s="3"/>
      <c r="LJ764" s="3"/>
      <c r="LK764" s="3"/>
      <c r="LL764" s="3"/>
      <c r="LM764" s="3"/>
      <c r="LN764" s="3"/>
      <c r="LO764" s="3">
        <v>2</v>
      </c>
    </row>
    <row r="765" spans="1:327" x14ac:dyDescent="0.25">
      <c r="A765" s="2" t="s">
        <v>1923</v>
      </c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>
        <v>1</v>
      </c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  <c r="JW765" s="3"/>
      <c r="JX765" s="3"/>
      <c r="JY765" s="3"/>
      <c r="JZ765" s="3"/>
      <c r="KA765" s="3"/>
      <c r="KB765" s="3"/>
      <c r="KC765" s="3"/>
      <c r="KD765" s="3"/>
      <c r="KE765" s="3"/>
      <c r="KF765" s="3"/>
      <c r="KG765" s="3"/>
      <c r="KH765" s="3"/>
      <c r="KI765" s="3"/>
      <c r="KJ765" s="3"/>
      <c r="KK765" s="3"/>
      <c r="KL765" s="3"/>
      <c r="KM765" s="3"/>
      <c r="KN765" s="3"/>
      <c r="KO765" s="3">
        <v>1</v>
      </c>
      <c r="KP765" s="3"/>
      <c r="KQ765" s="3"/>
      <c r="KR765" s="3"/>
      <c r="KS765" s="3"/>
      <c r="KT765" s="3"/>
      <c r="KU765" s="3"/>
      <c r="KV765" s="3"/>
      <c r="KW765" s="3"/>
      <c r="KX765" s="3"/>
      <c r="KY765" s="3"/>
      <c r="KZ765" s="3"/>
      <c r="LA765" s="3"/>
      <c r="LB765" s="3"/>
      <c r="LC765" s="3"/>
      <c r="LD765" s="3"/>
      <c r="LE765" s="3"/>
      <c r="LF765" s="3"/>
      <c r="LG765" s="3"/>
      <c r="LH765" s="3"/>
      <c r="LI765" s="3"/>
      <c r="LJ765" s="3"/>
      <c r="LK765" s="3"/>
      <c r="LL765" s="3"/>
      <c r="LM765" s="3"/>
      <c r="LN765" s="3"/>
      <c r="LO765" s="3">
        <v>2</v>
      </c>
    </row>
    <row r="766" spans="1:327" x14ac:dyDescent="0.25">
      <c r="A766" s="2" t="s">
        <v>1925</v>
      </c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>
        <v>1</v>
      </c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>
        <v>1</v>
      </c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>
        <v>1</v>
      </c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  <c r="JW766" s="3"/>
      <c r="JX766" s="3"/>
      <c r="JY766" s="3"/>
      <c r="JZ766" s="3"/>
      <c r="KA766" s="3"/>
      <c r="KB766" s="3"/>
      <c r="KC766" s="3"/>
      <c r="KD766" s="3"/>
      <c r="KE766" s="3"/>
      <c r="KF766" s="3"/>
      <c r="KG766" s="3"/>
      <c r="KH766" s="3"/>
      <c r="KI766" s="3"/>
      <c r="KJ766" s="3"/>
      <c r="KK766" s="3"/>
      <c r="KL766" s="3"/>
      <c r="KM766" s="3"/>
      <c r="KN766" s="3"/>
      <c r="KO766" s="3"/>
      <c r="KP766" s="3"/>
      <c r="KQ766" s="3"/>
      <c r="KR766" s="3"/>
      <c r="KS766" s="3"/>
      <c r="KT766" s="3"/>
      <c r="KU766" s="3"/>
      <c r="KV766" s="3"/>
      <c r="KW766" s="3"/>
      <c r="KX766" s="3"/>
      <c r="KY766" s="3"/>
      <c r="KZ766" s="3"/>
      <c r="LA766" s="3"/>
      <c r="LB766" s="3"/>
      <c r="LC766" s="3"/>
      <c r="LD766" s="3"/>
      <c r="LE766" s="3"/>
      <c r="LF766" s="3"/>
      <c r="LG766" s="3"/>
      <c r="LH766" s="3"/>
      <c r="LI766" s="3"/>
      <c r="LJ766" s="3"/>
      <c r="LK766" s="3"/>
      <c r="LL766" s="3"/>
      <c r="LM766" s="3"/>
      <c r="LN766" s="3"/>
      <c r="LO766" s="3">
        <v>3</v>
      </c>
    </row>
    <row r="767" spans="1:327" x14ac:dyDescent="0.25">
      <c r="A767" s="2" t="s">
        <v>1927</v>
      </c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>
        <v>1</v>
      </c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>
        <v>1</v>
      </c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  <c r="JW767" s="3"/>
      <c r="JX767" s="3"/>
      <c r="JY767" s="3"/>
      <c r="JZ767" s="3"/>
      <c r="KA767" s="3"/>
      <c r="KB767" s="3"/>
      <c r="KC767" s="3"/>
      <c r="KD767" s="3"/>
      <c r="KE767" s="3"/>
      <c r="KF767" s="3"/>
      <c r="KG767" s="3"/>
      <c r="KH767" s="3"/>
      <c r="KI767" s="3"/>
      <c r="KJ767" s="3"/>
      <c r="KK767" s="3"/>
      <c r="KL767" s="3"/>
      <c r="KM767" s="3"/>
      <c r="KN767" s="3"/>
      <c r="KO767" s="3"/>
      <c r="KP767" s="3"/>
      <c r="KQ767" s="3"/>
      <c r="KR767" s="3"/>
      <c r="KS767" s="3"/>
      <c r="KT767" s="3"/>
      <c r="KU767" s="3"/>
      <c r="KV767" s="3"/>
      <c r="KW767" s="3"/>
      <c r="KX767" s="3"/>
      <c r="KY767" s="3"/>
      <c r="KZ767" s="3"/>
      <c r="LA767" s="3"/>
      <c r="LB767" s="3"/>
      <c r="LC767" s="3"/>
      <c r="LD767" s="3"/>
      <c r="LE767" s="3"/>
      <c r="LF767" s="3"/>
      <c r="LG767" s="3"/>
      <c r="LH767" s="3"/>
      <c r="LI767" s="3"/>
      <c r="LJ767" s="3"/>
      <c r="LK767" s="3"/>
      <c r="LL767" s="3"/>
      <c r="LM767" s="3"/>
      <c r="LN767" s="3"/>
      <c r="LO767" s="3">
        <v>2</v>
      </c>
    </row>
    <row r="768" spans="1:327" x14ac:dyDescent="0.25">
      <c r="A768" s="2" t="s">
        <v>1929</v>
      </c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>
        <v>1</v>
      </c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>
        <v>1</v>
      </c>
      <c r="GM768" s="3"/>
      <c r="GN768" s="3"/>
      <c r="GO768" s="3">
        <v>1</v>
      </c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>
        <v>1</v>
      </c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>
        <v>1</v>
      </c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>
        <v>1</v>
      </c>
      <c r="JP768" s="3"/>
      <c r="JQ768" s="3"/>
      <c r="JR768" s="3"/>
      <c r="JS768" s="3"/>
      <c r="JT768" s="3"/>
      <c r="JU768" s="3"/>
      <c r="JV768" s="3"/>
      <c r="JW768" s="3"/>
      <c r="JX768" s="3"/>
      <c r="JY768" s="3"/>
      <c r="JZ768" s="3"/>
      <c r="KA768" s="3"/>
      <c r="KB768" s="3"/>
      <c r="KC768" s="3"/>
      <c r="KD768" s="3"/>
      <c r="KE768" s="3"/>
      <c r="KF768" s="3"/>
      <c r="KG768" s="3"/>
      <c r="KH768" s="3"/>
      <c r="KI768" s="3"/>
      <c r="KJ768" s="3"/>
      <c r="KK768" s="3"/>
      <c r="KL768" s="3"/>
      <c r="KM768" s="3"/>
      <c r="KN768" s="3"/>
      <c r="KO768" s="3"/>
      <c r="KP768" s="3"/>
      <c r="KQ768" s="3"/>
      <c r="KR768" s="3"/>
      <c r="KS768" s="3"/>
      <c r="KT768" s="3"/>
      <c r="KU768" s="3"/>
      <c r="KV768" s="3"/>
      <c r="KW768" s="3"/>
      <c r="KX768" s="3"/>
      <c r="KY768" s="3"/>
      <c r="KZ768" s="3"/>
      <c r="LA768" s="3"/>
      <c r="LB768" s="3"/>
      <c r="LC768" s="3"/>
      <c r="LD768" s="3"/>
      <c r="LE768" s="3"/>
      <c r="LF768" s="3"/>
      <c r="LG768" s="3"/>
      <c r="LH768" s="3"/>
      <c r="LI768" s="3"/>
      <c r="LJ768" s="3"/>
      <c r="LK768" s="3"/>
      <c r="LL768" s="3"/>
      <c r="LM768" s="3"/>
      <c r="LN768" s="3"/>
      <c r="LO768" s="3">
        <v>6</v>
      </c>
    </row>
    <row r="769" spans="1:327" x14ac:dyDescent="0.25">
      <c r="A769" s="2" t="s">
        <v>1932</v>
      </c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>
        <v>2</v>
      </c>
      <c r="HY769" s="3"/>
      <c r="HZ769" s="3"/>
      <c r="IA769" s="3"/>
      <c r="IB769" s="3">
        <v>1</v>
      </c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  <c r="JW769" s="3"/>
      <c r="JX769" s="3"/>
      <c r="JY769" s="3"/>
      <c r="JZ769" s="3"/>
      <c r="KA769" s="3"/>
      <c r="KB769" s="3"/>
      <c r="KC769" s="3"/>
      <c r="KD769" s="3"/>
      <c r="KE769" s="3"/>
      <c r="KF769" s="3"/>
      <c r="KG769" s="3"/>
      <c r="KH769" s="3"/>
      <c r="KI769" s="3"/>
      <c r="KJ769" s="3"/>
      <c r="KK769" s="3"/>
      <c r="KL769" s="3"/>
      <c r="KM769" s="3"/>
      <c r="KN769" s="3"/>
      <c r="KO769" s="3"/>
      <c r="KP769" s="3"/>
      <c r="KQ769" s="3"/>
      <c r="KR769" s="3"/>
      <c r="KS769" s="3"/>
      <c r="KT769" s="3"/>
      <c r="KU769" s="3"/>
      <c r="KV769" s="3"/>
      <c r="KW769" s="3"/>
      <c r="KX769" s="3"/>
      <c r="KY769" s="3"/>
      <c r="KZ769" s="3"/>
      <c r="LA769" s="3"/>
      <c r="LB769" s="3"/>
      <c r="LC769" s="3"/>
      <c r="LD769" s="3"/>
      <c r="LE769" s="3"/>
      <c r="LF769" s="3"/>
      <c r="LG769" s="3"/>
      <c r="LH769" s="3"/>
      <c r="LI769" s="3"/>
      <c r="LJ769" s="3"/>
      <c r="LK769" s="3"/>
      <c r="LL769" s="3"/>
      <c r="LM769" s="3"/>
      <c r="LN769" s="3"/>
      <c r="LO769" s="3">
        <v>3</v>
      </c>
    </row>
    <row r="770" spans="1:327" x14ac:dyDescent="0.25">
      <c r="A770" s="2" t="s">
        <v>1934</v>
      </c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>
        <v>1</v>
      </c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>
        <v>1</v>
      </c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>
        <v>1</v>
      </c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  <c r="JW770" s="3"/>
      <c r="JX770" s="3"/>
      <c r="JY770" s="3"/>
      <c r="JZ770" s="3"/>
      <c r="KA770" s="3"/>
      <c r="KB770" s="3"/>
      <c r="KC770" s="3"/>
      <c r="KD770" s="3"/>
      <c r="KE770" s="3"/>
      <c r="KF770" s="3"/>
      <c r="KG770" s="3"/>
      <c r="KH770" s="3"/>
      <c r="KI770" s="3"/>
      <c r="KJ770" s="3"/>
      <c r="KK770" s="3"/>
      <c r="KL770" s="3"/>
      <c r="KM770" s="3"/>
      <c r="KN770" s="3"/>
      <c r="KO770" s="3"/>
      <c r="KP770" s="3"/>
      <c r="KQ770" s="3"/>
      <c r="KR770" s="3"/>
      <c r="KS770" s="3"/>
      <c r="KT770" s="3"/>
      <c r="KU770" s="3"/>
      <c r="KV770" s="3"/>
      <c r="KW770" s="3"/>
      <c r="KX770" s="3"/>
      <c r="KY770" s="3"/>
      <c r="KZ770" s="3"/>
      <c r="LA770" s="3"/>
      <c r="LB770" s="3"/>
      <c r="LC770" s="3"/>
      <c r="LD770" s="3"/>
      <c r="LE770" s="3"/>
      <c r="LF770" s="3"/>
      <c r="LG770" s="3"/>
      <c r="LH770" s="3"/>
      <c r="LI770" s="3"/>
      <c r="LJ770" s="3"/>
      <c r="LK770" s="3"/>
      <c r="LL770" s="3"/>
      <c r="LM770" s="3"/>
      <c r="LN770" s="3"/>
      <c r="LO770" s="3">
        <v>3</v>
      </c>
    </row>
    <row r="771" spans="1:327" x14ac:dyDescent="0.25">
      <c r="A771" s="2" t="s">
        <v>1936</v>
      </c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>
        <v>1</v>
      </c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>
        <v>1</v>
      </c>
      <c r="JR771" s="3">
        <v>1</v>
      </c>
      <c r="JS771" s="3"/>
      <c r="JT771" s="3"/>
      <c r="JU771" s="3"/>
      <c r="JV771" s="3"/>
      <c r="JW771" s="3"/>
      <c r="JX771" s="3"/>
      <c r="JY771" s="3"/>
      <c r="JZ771" s="3"/>
      <c r="KA771" s="3"/>
      <c r="KB771" s="3"/>
      <c r="KC771" s="3"/>
      <c r="KD771" s="3"/>
      <c r="KE771" s="3"/>
      <c r="KF771" s="3"/>
      <c r="KG771" s="3"/>
      <c r="KH771" s="3"/>
      <c r="KI771" s="3"/>
      <c r="KJ771" s="3"/>
      <c r="KK771" s="3"/>
      <c r="KL771" s="3"/>
      <c r="KM771" s="3"/>
      <c r="KN771" s="3"/>
      <c r="KO771" s="3"/>
      <c r="KP771" s="3"/>
      <c r="KQ771" s="3"/>
      <c r="KR771" s="3"/>
      <c r="KS771" s="3"/>
      <c r="KT771" s="3"/>
      <c r="KU771" s="3"/>
      <c r="KV771" s="3"/>
      <c r="KW771" s="3"/>
      <c r="KX771" s="3"/>
      <c r="KY771" s="3"/>
      <c r="KZ771" s="3"/>
      <c r="LA771" s="3"/>
      <c r="LB771" s="3"/>
      <c r="LC771" s="3"/>
      <c r="LD771" s="3"/>
      <c r="LE771" s="3"/>
      <c r="LF771" s="3"/>
      <c r="LG771" s="3"/>
      <c r="LH771" s="3"/>
      <c r="LI771" s="3"/>
      <c r="LJ771" s="3"/>
      <c r="LK771" s="3"/>
      <c r="LL771" s="3"/>
      <c r="LM771" s="3"/>
      <c r="LN771" s="3"/>
      <c r="LO771" s="3">
        <v>3</v>
      </c>
    </row>
    <row r="772" spans="1:327" x14ac:dyDescent="0.25">
      <c r="A772" s="2" t="s">
        <v>1938</v>
      </c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>
        <v>1</v>
      </c>
      <c r="GA772" s="3"/>
      <c r="GB772" s="3"/>
      <c r="GC772" s="3"/>
      <c r="GD772" s="3"/>
      <c r="GE772" s="3"/>
      <c r="GF772" s="3">
        <v>1</v>
      </c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>
        <v>1</v>
      </c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  <c r="JW772" s="3"/>
      <c r="JX772" s="3"/>
      <c r="JY772" s="3"/>
      <c r="JZ772" s="3"/>
      <c r="KA772" s="3"/>
      <c r="KB772" s="3"/>
      <c r="KC772" s="3"/>
      <c r="KD772" s="3"/>
      <c r="KE772" s="3"/>
      <c r="KF772" s="3"/>
      <c r="KG772" s="3"/>
      <c r="KH772" s="3"/>
      <c r="KI772" s="3"/>
      <c r="KJ772" s="3"/>
      <c r="KK772" s="3"/>
      <c r="KL772" s="3"/>
      <c r="KM772" s="3"/>
      <c r="KN772" s="3"/>
      <c r="KO772" s="3"/>
      <c r="KP772" s="3"/>
      <c r="KQ772" s="3"/>
      <c r="KR772" s="3"/>
      <c r="KS772" s="3"/>
      <c r="KT772" s="3"/>
      <c r="KU772" s="3"/>
      <c r="KV772" s="3">
        <v>1</v>
      </c>
      <c r="KW772" s="3"/>
      <c r="KX772" s="3"/>
      <c r="KY772" s="3"/>
      <c r="KZ772" s="3"/>
      <c r="LA772" s="3"/>
      <c r="LB772" s="3"/>
      <c r="LC772" s="3"/>
      <c r="LD772" s="3"/>
      <c r="LE772" s="3">
        <v>1</v>
      </c>
      <c r="LF772" s="3"/>
      <c r="LG772" s="3"/>
      <c r="LH772" s="3"/>
      <c r="LI772" s="3"/>
      <c r="LJ772" s="3"/>
      <c r="LK772" s="3"/>
      <c r="LL772" s="3"/>
      <c r="LM772" s="3"/>
      <c r="LN772" s="3"/>
      <c r="LO772" s="3">
        <v>5</v>
      </c>
    </row>
    <row r="773" spans="1:327" x14ac:dyDescent="0.25">
      <c r="A773" s="2" t="s">
        <v>1940</v>
      </c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>
        <v>1</v>
      </c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>
        <v>1</v>
      </c>
      <c r="HP773" s="3">
        <v>1</v>
      </c>
      <c r="HQ773" s="3"/>
      <c r="HR773" s="3"/>
      <c r="HS773" s="3"/>
      <c r="HT773" s="3"/>
      <c r="HU773" s="3"/>
      <c r="HV773" s="3"/>
      <c r="HW773" s="3"/>
      <c r="HX773" s="3">
        <v>1</v>
      </c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  <c r="JW773" s="3"/>
      <c r="JX773" s="3"/>
      <c r="JY773" s="3"/>
      <c r="JZ773" s="3"/>
      <c r="KA773" s="3"/>
      <c r="KB773" s="3"/>
      <c r="KC773" s="3"/>
      <c r="KD773" s="3"/>
      <c r="KE773" s="3"/>
      <c r="KF773" s="3"/>
      <c r="KG773" s="3"/>
      <c r="KH773" s="3"/>
      <c r="KI773" s="3"/>
      <c r="KJ773" s="3"/>
      <c r="KK773" s="3"/>
      <c r="KL773" s="3"/>
      <c r="KM773" s="3"/>
      <c r="KN773" s="3"/>
      <c r="KO773" s="3"/>
      <c r="KP773" s="3"/>
      <c r="KQ773" s="3"/>
      <c r="KR773" s="3"/>
      <c r="KS773" s="3"/>
      <c r="KT773" s="3"/>
      <c r="KU773" s="3"/>
      <c r="KV773" s="3"/>
      <c r="KW773" s="3"/>
      <c r="KX773" s="3"/>
      <c r="KY773" s="3"/>
      <c r="KZ773" s="3"/>
      <c r="LA773" s="3"/>
      <c r="LB773" s="3"/>
      <c r="LC773" s="3"/>
      <c r="LD773" s="3"/>
      <c r="LE773" s="3"/>
      <c r="LF773" s="3"/>
      <c r="LG773" s="3"/>
      <c r="LH773" s="3"/>
      <c r="LI773" s="3"/>
      <c r="LJ773" s="3"/>
      <c r="LK773" s="3"/>
      <c r="LL773" s="3"/>
      <c r="LM773" s="3"/>
      <c r="LN773" s="3"/>
      <c r="LO773" s="3">
        <v>4</v>
      </c>
    </row>
    <row r="774" spans="1:327" x14ac:dyDescent="0.25">
      <c r="A774" s="2" t="s">
        <v>1942</v>
      </c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>
        <v>1</v>
      </c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>
        <v>1</v>
      </c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  <c r="JW774" s="3"/>
      <c r="JX774" s="3"/>
      <c r="JY774" s="3"/>
      <c r="JZ774" s="3"/>
      <c r="KA774" s="3"/>
      <c r="KB774" s="3"/>
      <c r="KC774" s="3"/>
      <c r="KD774" s="3"/>
      <c r="KE774" s="3"/>
      <c r="KF774" s="3"/>
      <c r="KG774" s="3"/>
      <c r="KH774" s="3"/>
      <c r="KI774" s="3"/>
      <c r="KJ774" s="3"/>
      <c r="KK774" s="3"/>
      <c r="KL774" s="3"/>
      <c r="KM774" s="3"/>
      <c r="KN774" s="3"/>
      <c r="KO774" s="3"/>
      <c r="KP774" s="3"/>
      <c r="KQ774" s="3"/>
      <c r="KR774" s="3"/>
      <c r="KS774" s="3"/>
      <c r="KT774" s="3"/>
      <c r="KU774" s="3"/>
      <c r="KV774" s="3"/>
      <c r="KW774" s="3"/>
      <c r="KX774" s="3"/>
      <c r="KY774" s="3"/>
      <c r="KZ774" s="3"/>
      <c r="LA774" s="3"/>
      <c r="LB774" s="3"/>
      <c r="LC774" s="3"/>
      <c r="LD774" s="3"/>
      <c r="LE774" s="3"/>
      <c r="LF774" s="3"/>
      <c r="LG774" s="3"/>
      <c r="LH774" s="3"/>
      <c r="LI774" s="3"/>
      <c r="LJ774" s="3"/>
      <c r="LK774" s="3"/>
      <c r="LL774" s="3"/>
      <c r="LM774" s="3"/>
      <c r="LN774" s="3"/>
      <c r="LO774" s="3">
        <v>2</v>
      </c>
    </row>
    <row r="775" spans="1:327" x14ac:dyDescent="0.25">
      <c r="A775" s="2" t="s">
        <v>1944</v>
      </c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>
        <v>1</v>
      </c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>
        <v>1</v>
      </c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>
        <v>1</v>
      </c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  <c r="JW775" s="3"/>
      <c r="JX775" s="3"/>
      <c r="JY775" s="3"/>
      <c r="JZ775" s="3"/>
      <c r="KA775" s="3"/>
      <c r="KB775" s="3"/>
      <c r="KC775" s="3"/>
      <c r="KD775" s="3"/>
      <c r="KE775" s="3"/>
      <c r="KF775" s="3"/>
      <c r="KG775" s="3"/>
      <c r="KH775" s="3"/>
      <c r="KI775" s="3"/>
      <c r="KJ775" s="3"/>
      <c r="KK775" s="3"/>
      <c r="KL775" s="3"/>
      <c r="KM775" s="3"/>
      <c r="KN775" s="3"/>
      <c r="KO775" s="3"/>
      <c r="KP775" s="3"/>
      <c r="KQ775" s="3"/>
      <c r="KR775" s="3"/>
      <c r="KS775" s="3"/>
      <c r="KT775" s="3"/>
      <c r="KU775" s="3"/>
      <c r="KV775" s="3"/>
      <c r="KW775" s="3"/>
      <c r="KX775" s="3"/>
      <c r="KY775" s="3"/>
      <c r="KZ775" s="3"/>
      <c r="LA775" s="3"/>
      <c r="LB775" s="3"/>
      <c r="LC775" s="3"/>
      <c r="LD775" s="3"/>
      <c r="LE775" s="3"/>
      <c r="LF775" s="3"/>
      <c r="LG775" s="3"/>
      <c r="LH775" s="3"/>
      <c r="LI775" s="3"/>
      <c r="LJ775" s="3"/>
      <c r="LK775" s="3"/>
      <c r="LL775" s="3"/>
      <c r="LM775" s="3"/>
      <c r="LN775" s="3"/>
      <c r="LO775" s="3">
        <v>3</v>
      </c>
    </row>
    <row r="776" spans="1:327" x14ac:dyDescent="0.25">
      <c r="A776" s="2" t="s">
        <v>1947</v>
      </c>
      <c r="B776" s="3"/>
      <c r="C776" s="3"/>
      <c r="D776" s="3"/>
      <c r="E776" s="3"/>
      <c r="F776" s="3"/>
      <c r="G776" s="3"/>
      <c r="H776" s="3"/>
      <c r="I776" s="3"/>
      <c r="J776" s="3">
        <v>1</v>
      </c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>
        <v>2</v>
      </c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>
        <v>1</v>
      </c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  <c r="JW776" s="3"/>
      <c r="JX776" s="3"/>
      <c r="JY776" s="3"/>
      <c r="JZ776" s="3"/>
      <c r="KA776" s="3"/>
      <c r="KB776" s="3"/>
      <c r="KC776" s="3"/>
      <c r="KD776" s="3"/>
      <c r="KE776" s="3"/>
      <c r="KF776" s="3"/>
      <c r="KG776" s="3"/>
      <c r="KH776" s="3"/>
      <c r="KI776" s="3"/>
      <c r="KJ776" s="3"/>
      <c r="KK776" s="3"/>
      <c r="KL776" s="3"/>
      <c r="KM776" s="3"/>
      <c r="KN776" s="3"/>
      <c r="KO776" s="3"/>
      <c r="KP776" s="3"/>
      <c r="KQ776" s="3"/>
      <c r="KR776" s="3"/>
      <c r="KS776" s="3"/>
      <c r="KT776" s="3"/>
      <c r="KU776" s="3"/>
      <c r="KV776" s="3">
        <v>2</v>
      </c>
      <c r="KW776" s="3"/>
      <c r="KX776" s="3"/>
      <c r="KY776" s="3"/>
      <c r="KZ776" s="3"/>
      <c r="LA776" s="3"/>
      <c r="LB776" s="3"/>
      <c r="LC776" s="3"/>
      <c r="LD776" s="3"/>
      <c r="LE776" s="3"/>
      <c r="LF776" s="3"/>
      <c r="LG776" s="3"/>
      <c r="LH776" s="3"/>
      <c r="LI776" s="3"/>
      <c r="LJ776" s="3"/>
      <c r="LK776" s="3"/>
      <c r="LL776" s="3"/>
      <c r="LM776" s="3"/>
      <c r="LN776" s="3"/>
      <c r="LO776" s="3">
        <v>6</v>
      </c>
    </row>
    <row r="777" spans="1:327" x14ac:dyDescent="0.25">
      <c r="A777" s="2" t="s">
        <v>1949</v>
      </c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>
        <v>1</v>
      </c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>
        <v>1</v>
      </c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  <c r="JW777" s="3"/>
      <c r="JX777" s="3"/>
      <c r="JY777" s="3"/>
      <c r="JZ777" s="3"/>
      <c r="KA777" s="3"/>
      <c r="KB777" s="3"/>
      <c r="KC777" s="3"/>
      <c r="KD777" s="3"/>
      <c r="KE777" s="3"/>
      <c r="KF777" s="3"/>
      <c r="KG777" s="3"/>
      <c r="KH777" s="3"/>
      <c r="KI777" s="3"/>
      <c r="KJ777" s="3"/>
      <c r="KK777" s="3"/>
      <c r="KL777" s="3"/>
      <c r="KM777" s="3"/>
      <c r="KN777" s="3"/>
      <c r="KO777" s="3"/>
      <c r="KP777" s="3"/>
      <c r="KQ777" s="3"/>
      <c r="KR777" s="3"/>
      <c r="KS777" s="3"/>
      <c r="KT777" s="3"/>
      <c r="KU777" s="3"/>
      <c r="KV777" s="3"/>
      <c r="KW777" s="3"/>
      <c r="KX777" s="3"/>
      <c r="KY777" s="3"/>
      <c r="KZ777" s="3"/>
      <c r="LA777" s="3"/>
      <c r="LB777" s="3"/>
      <c r="LC777" s="3"/>
      <c r="LD777" s="3"/>
      <c r="LE777" s="3"/>
      <c r="LF777" s="3"/>
      <c r="LG777" s="3"/>
      <c r="LH777" s="3"/>
      <c r="LI777" s="3"/>
      <c r="LJ777" s="3"/>
      <c r="LK777" s="3"/>
      <c r="LL777" s="3"/>
      <c r="LM777" s="3"/>
      <c r="LN777" s="3"/>
      <c r="LO777" s="3">
        <v>2</v>
      </c>
    </row>
    <row r="778" spans="1:327" x14ac:dyDescent="0.25">
      <c r="A778" s="2" t="s">
        <v>1951</v>
      </c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>
        <v>2</v>
      </c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>
        <v>2</v>
      </c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>
        <v>1</v>
      </c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  <c r="JW778" s="3"/>
      <c r="JX778" s="3"/>
      <c r="JY778" s="3"/>
      <c r="JZ778" s="3"/>
      <c r="KA778" s="3"/>
      <c r="KB778" s="3"/>
      <c r="KC778" s="3"/>
      <c r="KD778" s="3"/>
      <c r="KE778" s="3"/>
      <c r="KF778" s="3"/>
      <c r="KG778" s="3"/>
      <c r="KH778" s="3"/>
      <c r="KI778" s="3"/>
      <c r="KJ778" s="3"/>
      <c r="KK778" s="3"/>
      <c r="KL778" s="3"/>
      <c r="KM778" s="3"/>
      <c r="KN778" s="3"/>
      <c r="KO778" s="3"/>
      <c r="KP778" s="3"/>
      <c r="KQ778" s="3"/>
      <c r="KR778" s="3"/>
      <c r="KS778" s="3"/>
      <c r="KT778" s="3"/>
      <c r="KU778" s="3"/>
      <c r="KV778" s="3"/>
      <c r="KW778" s="3"/>
      <c r="KX778" s="3"/>
      <c r="KY778" s="3"/>
      <c r="KZ778" s="3"/>
      <c r="LA778" s="3"/>
      <c r="LB778" s="3"/>
      <c r="LC778" s="3"/>
      <c r="LD778" s="3"/>
      <c r="LE778" s="3"/>
      <c r="LF778" s="3"/>
      <c r="LG778" s="3"/>
      <c r="LH778" s="3"/>
      <c r="LI778" s="3"/>
      <c r="LJ778" s="3"/>
      <c r="LK778" s="3"/>
      <c r="LL778" s="3"/>
      <c r="LM778" s="3"/>
      <c r="LN778" s="3"/>
      <c r="LO778" s="3">
        <v>5</v>
      </c>
    </row>
    <row r="779" spans="1:327" x14ac:dyDescent="0.25">
      <c r="A779" s="2" t="s">
        <v>1953</v>
      </c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>
        <v>2</v>
      </c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>
        <v>1</v>
      </c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  <c r="JW779" s="3"/>
      <c r="JX779" s="3"/>
      <c r="JY779" s="3"/>
      <c r="JZ779" s="3"/>
      <c r="KA779" s="3"/>
      <c r="KB779" s="3"/>
      <c r="KC779" s="3"/>
      <c r="KD779" s="3"/>
      <c r="KE779" s="3"/>
      <c r="KF779" s="3"/>
      <c r="KG779" s="3"/>
      <c r="KH779" s="3"/>
      <c r="KI779" s="3"/>
      <c r="KJ779" s="3"/>
      <c r="KK779" s="3"/>
      <c r="KL779" s="3"/>
      <c r="KM779" s="3"/>
      <c r="KN779" s="3"/>
      <c r="KO779" s="3"/>
      <c r="KP779" s="3"/>
      <c r="KQ779" s="3"/>
      <c r="KR779" s="3"/>
      <c r="KS779" s="3"/>
      <c r="KT779" s="3"/>
      <c r="KU779" s="3"/>
      <c r="KV779" s="3"/>
      <c r="KW779" s="3"/>
      <c r="KX779" s="3"/>
      <c r="KY779" s="3"/>
      <c r="KZ779" s="3"/>
      <c r="LA779" s="3"/>
      <c r="LB779" s="3"/>
      <c r="LC779" s="3"/>
      <c r="LD779" s="3"/>
      <c r="LE779" s="3"/>
      <c r="LF779" s="3"/>
      <c r="LG779" s="3"/>
      <c r="LH779" s="3"/>
      <c r="LI779" s="3"/>
      <c r="LJ779" s="3"/>
      <c r="LK779" s="3"/>
      <c r="LL779" s="3"/>
      <c r="LM779" s="3"/>
      <c r="LN779" s="3"/>
      <c r="LO779" s="3">
        <v>3</v>
      </c>
    </row>
    <row r="780" spans="1:327" x14ac:dyDescent="0.25">
      <c r="A780" s="2" t="s">
        <v>1955</v>
      </c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>
        <v>1</v>
      </c>
      <c r="FY780" s="3"/>
      <c r="FZ780" s="3">
        <v>2</v>
      </c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>
        <v>1</v>
      </c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>
        <v>1</v>
      </c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  <c r="JW780" s="3"/>
      <c r="JX780" s="3"/>
      <c r="JY780" s="3"/>
      <c r="JZ780" s="3"/>
      <c r="KA780" s="3"/>
      <c r="KB780" s="3"/>
      <c r="KC780" s="3"/>
      <c r="KD780" s="3"/>
      <c r="KE780" s="3"/>
      <c r="KF780" s="3"/>
      <c r="KG780" s="3"/>
      <c r="KH780" s="3"/>
      <c r="KI780" s="3"/>
      <c r="KJ780" s="3"/>
      <c r="KK780" s="3"/>
      <c r="KL780" s="3"/>
      <c r="KM780" s="3"/>
      <c r="KN780" s="3"/>
      <c r="KO780" s="3"/>
      <c r="KP780" s="3"/>
      <c r="KQ780" s="3"/>
      <c r="KR780" s="3"/>
      <c r="KS780" s="3"/>
      <c r="KT780" s="3"/>
      <c r="KU780" s="3"/>
      <c r="KV780" s="3"/>
      <c r="KW780" s="3"/>
      <c r="KX780" s="3"/>
      <c r="KY780" s="3"/>
      <c r="KZ780" s="3"/>
      <c r="LA780" s="3"/>
      <c r="LB780" s="3"/>
      <c r="LC780" s="3"/>
      <c r="LD780" s="3"/>
      <c r="LE780" s="3"/>
      <c r="LF780" s="3"/>
      <c r="LG780" s="3"/>
      <c r="LH780" s="3"/>
      <c r="LI780" s="3"/>
      <c r="LJ780" s="3"/>
      <c r="LK780" s="3"/>
      <c r="LL780" s="3"/>
      <c r="LM780" s="3"/>
      <c r="LN780" s="3"/>
      <c r="LO780" s="3">
        <v>5</v>
      </c>
    </row>
    <row r="781" spans="1:327" x14ac:dyDescent="0.25">
      <c r="A781" s="2" t="s">
        <v>1957</v>
      </c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>
        <v>1</v>
      </c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>
        <v>2</v>
      </c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>
        <v>2</v>
      </c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  <c r="JW781" s="3"/>
      <c r="JX781" s="3"/>
      <c r="JY781" s="3"/>
      <c r="JZ781" s="3"/>
      <c r="KA781" s="3"/>
      <c r="KB781" s="3"/>
      <c r="KC781" s="3"/>
      <c r="KD781" s="3"/>
      <c r="KE781" s="3"/>
      <c r="KF781" s="3"/>
      <c r="KG781" s="3"/>
      <c r="KH781" s="3"/>
      <c r="KI781" s="3"/>
      <c r="KJ781" s="3"/>
      <c r="KK781" s="3"/>
      <c r="KL781" s="3"/>
      <c r="KM781" s="3"/>
      <c r="KN781" s="3"/>
      <c r="KO781" s="3"/>
      <c r="KP781" s="3"/>
      <c r="KQ781" s="3"/>
      <c r="KR781" s="3"/>
      <c r="KS781" s="3"/>
      <c r="KT781" s="3"/>
      <c r="KU781" s="3"/>
      <c r="KV781" s="3"/>
      <c r="KW781" s="3"/>
      <c r="KX781" s="3"/>
      <c r="KY781" s="3"/>
      <c r="KZ781" s="3"/>
      <c r="LA781" s="3"/>
      <c r="LB781" s="3"/>
      <c r="LC781" s="3"/>
      <c r="LD781" s="3"/>
      <c r="LE781" s="3"/>
      <c r="LF781" s="3"/>
      <c r="LG781" s="3"/>
      <c r="LH781" s="3"/>
      <c r="LI781" s="3"/>
      <c r="LJ781" s="3"/>
      <c r="LK781" s="3"/>
      <c r="LL781" s="3"/>
      <c r="LM781" s="3"/>
      <c r="LN781" s="3"/>
      <c r="LO781" s="3">
        <v>5</v>
      </c>
    </row>
    <row r="782" spans="1:327" x14ac:dyDescent="0.25">
      <c r="A782" s="2" t="s">
        <v>1959</v>
      </c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>
        <v>1</v>
      </c>
      <c r="FT782" s="3"/>
      <c r="FU782" s="3"/>
      <c r="FV782" s="3"/>
      <c r="FW782" s="3"/>
      <c r="FX782" s="3"/>
      <c r="FY782" s="3"/>
      <c r="FZ782" s="3">
        <v>2</v>
      </c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>
        <v>1</v>
      </c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  <c r="JW782" s="3"/>
      <c r="JX782" s="3"/>
      <c r="JY782" s="3"/>
      <c r="JZ782" s="3"/>
      <c r="KA782" s="3"/>
      <c r="KB782" s="3"/>
      <c r="KC782" s="3"/>
      <c r="KD782" s="3"/>
      <c r="KE782" s="3"/>
      <c r="KF782" s="3"/>
      <c r="KG782" s="3"/>
      <c r="KH782" s="3"/>
      <c r="KI782" s="3"/>
      <c r="KJ782" s="3"/>
      <c r="KK782" s="3"/>
      <c r="KL782" s="3"/>
      <c r="KM782" s="3"/>
      <c r="KN782" s="3"/>
      <c r="KO782" s="3"/>
      <c r="KP782" s="3"/>
      <c r="KQ782" s="3"/>
      <c r="KR782" s="3"/>
      <c r="KS782" s="3"/>
      <c r="KT782" s="3"/>
      <c r="KU782" s="3"/>
      <c r="KV782" s="3"/>
      <c r="KW782" s="3"/>
      <c r="KX782" s="3"/>
      <c r="KY782" s="3"/>
      <c r="KZ782" s="3"/>
      <c r="LA782" s="3"/>
      <c r="LB782" s="3"/>
      <c r="LC782" s="3"/>
      <c r="LD782" s="3"/>
      <c r="LE782" s="3"/>
      <c r="LF782" s="3"/>
      <c r="LG782" s="3"/>
      <c r="LH782" s="3"/>
      <c r="LI782" s="3"/>
      <c r="LJ782" s="3"/>
      <c r="LK782" s="3"/>
      <c r="LL782" s="3"/>
      <c r="LM782" s="3"/>
      <c r="LN782" s="3"/>
      <c r="LO782" s="3">
        <v>4</v>
      </c>
    </row>
    <row r="783" spans="1:327" x14ac:dyDescent="0.25">
      <c r="A783" s="2" t="s">
        <v>1961</v>
      </c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>
        <v>2</v>
      </c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>
        <v>1</v>
      </c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>
        <v>1</v>
      </c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  <c r="JW783" s="3"/>
      <c r="JX783" s="3"/>
      <c r="JY783" s="3"/>
      <c r="JZ783" s="3"/>
      <c r="KA783" s="3"/>
      <c r="KB783" s="3"/>
      <c r="KC783" s="3"/>
      <c r="KD783" s="3"/>
      <c r="KE783" s="3"/>
      <c r="KF783" s="3"/>
      <c r="KG783" s="3"/>
      <c r="KH783" s="3"/>
      <c r="KI783" s="3"/>
      <c r="KJ783" s="3"/>
      <c r="KK783" s="3"/>
      <c r="KL783" s="3"/>
      <c r="KM783" s="3"/>
      <c r="KN783" s="3"/>
      <c r="KO783" s="3"/>
      <c r="KP783" s="3"/>
      <c r="KQ783" s="3"/>
      <c r="KR783" s="3"/>
      <c r="KS783" s="3"/>
      <c r="KT783" s="3"/>
      <c r="KU783" s="3"/>
      <c r="KV783" s="3"/>
      <c r="KW783" s="3"/>
      <c r="KX783" s="3"/>
      <c r="KY783" s="3"/>
      <c r="KZ783" s="3"/>
      <c r="LA783" s="3"/>
      <c r="LB783" s="3"/>
      <c r="LC783" s="3"/>
      <c r="LD783" s="3"/>
      <c r="LE783" s="3"/>
      <c r="LF783" s="3"/>
      <c r="LG783" s="3"/>
      <c r="LH783" s="3"/>
      <c r="LI783" s="3"/>
      <c r="LJ783" s="3"/>
      <c r="LK783" s="3"/>
      <c r="LL783" s="3"/>
      <c r="LM783" s="3"/>
      <c r="LN783" s="3"/>
      <c r="LO783" s="3">
        <v>4</v>
      </c>
    </row>
    <row r="784" spans="1:327" x14ac:dyDescent="0.25">
      <c r="A784" s="2" t="s">
        <v>1963</v>
      </c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>
        <v>2</v>
      </c>
      <c r="GA784" s="3"/>
      <c r="GB784" s="3"/>
      <c r="GC784" s="3">
        <v>1</v>
      </c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>
        <v>1</v>
      </c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  <c r="JW784" s="3"/>
      <c r="JX784" s="3"/>
      <c r="JY784" s="3"/>
      <c r="JZ784" s="3"/>
      <c r="KA784" s="3"/>
      <c r="KB784" s="3"/>
      <c r="KC784" s="3"/>
      <c r="KD784" s="3"/>
      <c r="KE784" s="3"/>
      <c r="KF784" s="3"/>
      <c r="KG784" s="3"/>
      <c r="KH784" s="3"/>
      <c r="KI784" s="3"/>
      <c r="KJ784" s="3"/>
      <c r="KK784" s="3"/>
      <c r="KL784" s="3"/>
      <c r="KM784" s="3"/>
      <c r="KN784" s="3"/>
      <c r="KO784" s="3"/>
      <c r="KP784" s="3"/>
      <c r="KQ784" s="3"/>
      <c r="KR784" s="3"/>
      <c r="KS784" s="3"/>
      <c r="KT784" s="3"/>
      <c r="KU784" s="3"/>
      <c r="KV784" s="3"/>
      <c r="KW784" s="3"/>
      <c r="KX784" s="3"/>
      <c r="KY784" s="3"/>
      <c r="KZ784" s="3"/>
      <c r="LA784" s="3"/>
      <c r="LB784" s="3"/>
      <c r="LC784" s="3"/>
      <c r="LD784" s="3"/>
      <c r="LE784" s="3"/>
      <c r="LF784" s="3"/>
      <c r="LG784" s="3"/>
      <c r="LH784" s="3"/>
      <c r="LI784" s="3"/>
      <c r="LJ784" s="3"/>
      <c r="LK784" s="3"/>
      <c r="LL784" s="3"/>
      <c r="LM784" s="3"/>
      <c r="LN784" s="3"/>
      <c r="LO784" s="3">
        <v>4</v>
      </c>
    </row>
    <row r="785" spans="1:327" x14ac:dyDescent="0.25">
      <c r="A785" s="2" t="s">
        <v>1965</v>
      </c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>
        <v>2</v>
      </c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>
        <v>1</v>
      </c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>
        <v>1</v>
      </c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  <c r="JW785" s="3"/>
      <c r="JX785" s="3"/>
      <c r="JY785" s="3"/>
      <c r="JZ785" s="3"/>
      <c r="KA785" s="3"/>
      <c r="KB785" s="3"/>
      <c r="KC785" s="3"/>
      <c r="KD785" s="3"/>
      <c r="KE785" s="3"/>
      <c r="KF785" s="3"/>
      <c r="KG785" s="3"/>
      <c r="KH785" s="3"/>
      <c r="KI785" s="3"/>
      <c r="KJ785" s="3"/>
      <c r="KK785" s="3"/>
      <c r="KL785" s="3"/>
      <c r="KM785" s="3"/>
      <c r="KN785" s="3"/>
      <c r="KO785" s="3"/>
      <c r="KP785" s="3"/>
      <c r="KQ785" s="3"/>
      <c r="KR785" s="3"/>
      <c r="KS785" s="3"/>
      <c r="KT785" s="3"/>
      <c r="KU785" s="3"/>
      <c r="KV785" s="3"/>
      <c r="KW785" s="3"/>
      <c r="KX785" s="3"/>
      <c r="KY785" s="3"/>
      <c r="KZ785" s="3"/>
      <c r="LA785" s="3"/>
      <c r="LB785" s="3"/>
      <c r="LC785" s="3"/>
      <c r="LD785" s="3"/>
      <c r="LE785" s="3"/>
      <c r="LF785" s="3"/>
      <c r="LG785" s="3"/>
      <c r="LH785" s="3"/>
      <c r="LI785" s="3"/>
      <c r="LJ785" s="3"/>
      <c r="LK785" s="3"/>
      <c r="LL785" s="3"/>
      <c r="LM785" s="3"/>
      <c r="LN785" s="3"/>
      <c r="LO785" s="3">
        <v>4</v>
      </c>
    </row>
    <row r="786" spans="1:327" x14ac:dyDescent="0.25">
      <c r="A786" s="2" t="s">
        <v>1967</v>
      </c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>
        <v>2</v>
      </c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>
        <v>1</v>
      </c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  <c r="JW786" s="3"/>
      <c r="JX786" s="3"/>
      <c r="JY786" s="3"/>
      <c r="JZ786" s="3"/>
      <c r="KA786" s="3"/>
      <c r="KB786" s="3"/>
      <c r="KC786" s="3"/>
      <c r="KD786" s="3"/>
      <c r="KE786" s="3"/>
      <c r="KF786" s="3"/>
      <c r="KG786" s="3"/>
      <c r="KH786" s="3"/>
      <c r="KI786" s="3"/>
      <c r="KJ786" s="3"/>
      <c r="KK786" s="3"/>
      <c r="KL786" s="3"/>
      <c r="KM786" s="3"/>
      <c r="KN786" s="3"/>
      <c r="KO786" s="3"/>
      <c r="KP786" s="3"/>
      <c r="KQ786" s="3">
        <v>1</v>
      </c>
      <c r="KR786" s="3"/>
      <c r="KS786" s="3"/>
      <c r="KT786" s="3"/>
      <c r="KU786" s="3"/>
      <c r="KV786" s="3"/>
      <c r="KW786" s="3"/>
      <c r="KX786" s="3"/>
      <c r="KY786" s="3"/>
      <c r="KZ786" s="3"/>
      <c r="LA786" s="3"/>
      <c r="LB786" s="3"/>
      <c r="LC786" s="3"/>
      <c r="LD786" s="3"/>
      <c r="LE786" s="3"/>
      <c r="LF786" s="3"/>
      <c r="LG786" s="3"/>
      <c r="LH786" s="3"/>
      <c r="LI786" s="3"/>
      <c r="LJ786" s="3"/>
      <c r="LK786" s="3"/>
      <c r="LL786" s="3"/>
      <c r="LM786" s="3"/>
      <c r="LN786" s="3"/>
      <c r="LO786" s="3">
        <v>4</v>
      </c>
    </row>
    <row r="787" spans="1:327" x14ac:dyDescent="0.25">
      <c r="A787" s="2" t="s">
        <v>1969</v>
      </c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>
        <v>2</v>
      </c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>
        <v>1</v>
      </c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>
        <v>1</v>
      </c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  <c r="JW787" s="3"/>
      <c r="JX787" s="3"/>
      <c r="JY787" s="3"/>
      <c r="JZ787" s="3"/>
      <c r="KA787" s="3"/>
      <c r="KB787" s="3"/>
      <c r="KC787" s="3"/>
      <c r="KD787" s="3"/>
      <c r="KE787" s="3"/>
      <c r="KF787" s="3"/>
      <c r="KG787" s="3"/>
      <c r="KH787" s="3"/>
      <c r="KI787" s="3"/>
      <c r="KJ787" s="3"/>
      <c r="KK787" s="3"/>
      <c r="KL787" s="3"/>
      <c r="KM787" s="3"/>
      <c r="KN787" s="3"/>
      <c r="KO787" s="3"/>
      <c r="KP787" s="3"/>
      <c r="KQ787" s="3"/>
      <c r="KR787" s="3"/>
      <c r="KS787" s="3"/>
      <c r="KT787" s="3"/>
      <c r="KU787" s="3"/>
      <c r="KV787" s="3"/>
      <c r="KW787" s="3"/>
      <c r="KX787" s="3"/>
      <c r="KY787" s="3"/>
      <c r="KZ787" s="3"/>
      <c r="LA787" s="3"/>
      <c r="LB787" s="3"/>
      <c r="LC787" s="3"/>
      <c r="LD787" s="3"/>
      <c r="LE787" s="3"/>
      <c r="LF787" s="3"/>
      <c r="LG787" s="3"/>
      <c r="LH787" s="3"/>
      <c r="LI787" s="3"/>
      <c r="LJ787" s="3"/>
      <c r="LK787" s="3"/>
      <c r="LL787" s="3"/>
      <c r="LM787" s="3"/>
      <c r="LN787" s="3"/>
      <c r="LO787" s="3">
        <v>4</v>
      </c>
    </row>
    <row r="788" spans="1:327" x14ac:dyDescent="0.25">
      <c r="A788" s="2" t="s">
        <v>1971</v>
      </c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>
        <v>1</v>
      </c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>
        <v>1</v>
      </c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>
        <v>2</v>
      </c>
      <c r="GA788" s="3"/>
      <c r="GB788" s="3"/>
      <c r="GC788" s="3"/>
      <c r="GD788" s="3"/>
      <c r="GE788" s="3"/>
      <c r="GF788" s="3"/>
      <c r="GG788" s="3">
        <v>1</v>
      </c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>
        <v>1</v>
      </c>
      <c r="HP788" s="3">
        <v>1</v>
      </c>
      <c r="HQ788" s="3"/>
      <c r="HR788" s="3"/>
      <c r="HS788" s="3"/>
      <c r="HT788" s="3"/>
      <c r="HU788" s="3"/>
      <c r="HV788" s="3"/>
      <c r="HW788" s="3"/>
      <c r="HX788" s="3">
        <v>1</v>
      </c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  <c r="JW788" s="3"/>
      <c r="JX788" s="3"/>
      <c r="JY788" s="3"/>
      <c r="JZ788" s="3"/>
      <c r="KA788" s="3"/>
      <c r="KB788" s="3"/>
      <c r="KC788" s="3"/>
      <c r="KD788" s="3"/>
      <c r="KE788" s="3"/>
      <c r="KF788" s="3"/>
      <c r="KG788" s="3"/>
      <c r="KH788" s="3"/>
      <c r="KI788" s="3"/>
      <c r="KJ788" s="3"/>
      <c r="KK788" s="3"/>
      <c r="KL788" s="3"/>
      <c r="KM788" s="3"/>
      <c r="KN788" s="3"/>
      <c r="KO788" s="3"/>
      <c r="KP788" s="3"/>
      <c r="KQ788" s="3"/>
      <c r="KR788" s="3"/>
      <c r="KS788" s="3"/>
      <c r="KT788" s="3"/>
      <c r="KU788" s="3"/>
      <c r="KV788" s="3"/>
      <c r="KW788" s="3"/>
      <c r="KX788" s="3"/>
      <c r="KY788" s="3"/>
      <c r="KZ788" s="3"/>
      <c r="LA788" s="3"/>
      <c r="LB788" s="3"/>
      <c r="LC788" s="3"/>
      <c r="LD788" s="3"/>
      <c r="LE788" s="3"/>
      <c r="LF788" s="3"/>
      <c r="LG788" s="3"/>
      <c r="LH788" s="3"/>
      <c r="LI788" s="3"/>
      <c r="LJ788" s="3"/>
      <c r="LK788" s="3"/>
      <c r="LL788" s="3"/>
      <c r="LM788" s="3"/>
      <c r="LN788" s="3"/>
      <c r="LO788" s="3">
        <v>8</v>
      </c>
    </row>
    <row r="789" spans="1:327" x14ac:dyDescent="0.25">
      <c r="A789" s="2" t="s">
        <v>1973</v>
      </c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>
        <v>2</v>
      </c>
      <c r="GA789" s="3"/>
      <c r="GB789" s="3">
        <v>1</v>
      </c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>
        <v>1</v>
      </c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>
        <v>1</v>
      </c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  <c r="JW789" s="3"/>
      <c r="JX789" s="3"/>
      <c r="JY789" s="3"/>
      <c r="JZ789" s="3"/>
      <c r="KA789" s="3"/>
      <c r="KB789" s="3"/>
      <c r="KC789" s="3"/>
      <c r="KD789" s="3"/>
      <c r="KE789" s="3"/>
      <c r="KF789" s="3"/>
      <c r="KG789" s="3"/>
      <c r="KH789" s="3"/>
      <c r="KI789" s="3"/>
      <c r="KJ789" s="3"/>
      <c r="KK789" s="3"/>
      <c r="KL789" s="3"/>
      <c r="KM789" s="3"/>
      <c r="KN789" s="3"/>
      <c r="KO789" s="3"/>
      <c r="KP789" s="3"/>
      <c r="KQ789" s="3"/>
      <c r="KR789" s="3"/>
      <c r="KS789" s="3"/>
      <c r="KT789" s="3"/>
      <c r="KU789" s="3"/>
      <c r="KV789" s="3"/>
      <c r="KW789" s="3"/>
      <c r="KX789" s="3"/>
      <c r="KY789" s="3"/>
      <c r="KZ789" s="3"/>
      <c r="LA789" s="3"/>
      <c r="LB789" s="3"/>
      <c r="LC789" s="3"/>
      <c r="LD789" s="3"/>
      <c r="LE789" s="3"/>
      <c r="LF789" s="3"/>
      <c r="LG789" s="3"/>
      <c r="LH789" s="3"/>
      <c r="LI789" s="3"/>
      <c r="LJ789" s="3"/>
      <c r="LK789" s="3"/>
      <c r="LL789" s="3"/>
      <c r="LM789" s="3"/>
      <c r="LN789" s="3"/>
      <c r="LO789" s="3">
        <v>5</v>
      </c>
    </row>
    <row r="790" spans="1:327" x14ac:dyDescent="0.25">
      <c r="A790" s="2" t="s">
        <v>1975</v>
      </c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>
        <v>2</v>
      </c>
      <c r="GA790" s="3"/>
      <c r="GB790" s="3">
        <v>1</v>
      </c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>
        <v>1</v>
      </c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  <c r="JW790" s="3"/>
      <c r="JX790" s="3"/>
      <c r="JY790" s="3"/>
      <c r="JZ790" s="3"/>
      <c r="KA790" s="3"/>
      <c r="KB790" s="3"/>
      <c r="KC790" s="3"/>
      <c r="KD790" s="3"/>
      <c r="KE790" s="3"/>
      <c r="KF790" s="3"/>
      <c r="KG790" s="3"/>
      <c r="KH790" s="3"/>
      <c r="KI790" s="3"/>
      <c r="KJ790" s="3"/>
      <c r="KK790" s="3"/>
      <c r="KL790" s="3"/>
      <c r="KM790" s="3"/>
      <c r="KN790" s="3"/>
      <c r="KO790" s="3"/>
      <c r="KP790" s="3"/>
      <c r="KQ790" s="3"/>
      <c r="KR790" s="3"/>
      <c r="KS790" s="3"/>
      <c r="KT790" s="3"/>
      <c r="KU790" s="3"/>
      <c r="KV790" s="3"/>
      <c r="KW790" s="3"/>
      <c r="KX790" s="3"/>
      <c r="KY790" s="3"/>
      <c r="KZ790" s="3"/>
      <c r="LA790" s="3"/>
      <c r="LB790" s="3"/>
      <c r="LC790" s="3"/>
      <c r="LD790" s="3"/>
      <c r="LE790" s="3"/>
      <c r="LF790" s="3"/>
      <c r="LG790" s="3"/>
      <c r="LH790" s="3"/>
      <c r="LI790" s="3"/>
      <c r="LJ790" s="3"/>
      <c r="LK790" s="3"/>
      <c r="LL790" s="3"/>
      <c r="LM790" s="3"/>
      <c r="LN790" s="3"/>
      <c r="LO790" s="3">
        <v>4</v>
      </c>
    </row>
    <row r="791" spans="1:327" x14ac:dyDescent="0.25">
      <c r="A791" s="2" t="s">
        <v>1977</v>
      </c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>
        <v>2</v>
      </c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>
        <v>1</v>
      </c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>
        <v>1</v>
      </c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  <c r="JW791" s="3"/>
      <c r="JX791" s="3"/>
      <c r="JY791" s="3"/>
      <c r="JZ791" s="3"/>
      <c r="KA791" s="3"/>
      <c r="KB791" s="3"/>
      <c r="KC791" s="3"/>
      <c r="KD791" s="3"/>
      <c r="KE791" s="3"/>
      <c r="KF791" s="3"/>
      <c r="KG791" s="3"/>
      <c r="KH791" s="3"/>
      <c r="KI791" s="3"/>
      <c r="KJ791" s="3"/>
      <c r="KK791" s="3"/>
      <c r="KL791" s="3"/>
      <c r="KM791" s="3"/>
      <c r="KN791" s="3"/>
      <c r="KO791" s="3"/>
      <c r="KP791" s="3"/>
      <c r="KQ791" s="3"/>
      <c r="KR791" s="3"/>
      <c r="KS791" s="3"/>
      <c r="KT791" s="3"/>
      <c r="KU791" s="3"/>
      <c r="KV791" s="3"/>
      <c r="KW791" s="3"/>
      <c r="KX791" s="3"/>
      <c r="KY791" s="3"/>
      <c r="KZ791" s="3"/>
      <c r="LA791" s="3"/>
      <c r="LB791" s="3"/>
      <c r="LC791" s="3"/>
      <c r="LD791" s="3"/>
      <c r="LE791" s="3"/>
      <c r="LF791" s="3"/>
      <c r="LG791" s="3"/>
      <c r="LH791" s="3"/>
      <c r="LI791" s="3"/>
      <c r="LJ791" s="3"/>
      <c r="LK791" s="3"/>
      <c r="LL791" s="3"/>
      <c r="LM791" s="3"/>
      <c r="LN791" s="3"/>
      <c r="LO791" s="3">
        <v>4</v>
      </c>
    </row>
    <row r="792" spans="1:327" x14ac:dyDescent="0.25">
      <c r="A792" s="2" t="s">
        <v>1979</v>
      </c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>
        <v>1</v>
      </c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>
        <v>1</v>
      </c>
      <c r="HR792" s="3"/>
      <c r="HS792" s="3"/>
      <c r="HT792" s="3"/>
      <c r="HU792" s="3">
        <v>1</v>
      </c>
      <c r="HV792" s="3"/>
      <c r="HW792" s="3"/>
      <c r="HX792" s="3">
        <v>1</v>
      </c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  <c r="JW792" s="3"/>
      <c r="JX792" s="3"/>
      <c r="JY792" s="3"/>
      <c r="JZ792" s="3"/>
      <c r="KA792" s="3"/>
      <c r="KB792" s="3"/>
      <c r="KC792" s="3"/>
      <c r="KD792" s="3"/>
      <c r="KE792" s="3"/>
      <c r="KF792" s="3"/>
      <c r="KG792" s="3"/>
      <c r="KH792" s="3"/>
      <c r="KI792" s="3"/>
      <c r="KJ792" s="3"/>
      <c r="KK792" s="3"/>
      <c r="KL792" s="3"/>
      <c r="KM792" s="3"/>
      <c r="KN792" s="3"/>
      <c r="KO792" s="3"/>
      <c r="KP792" s="3"/>
      <c r="KQ792" s="3"/>
      <c r="KR792" s="3"/>
      <c r="KS792" s="3"/>
      <c r="KT792" s="3"/>
      <c r="KU792" s="3"/>
      <c r="KV792" s="3"/>
      <c r="KW792" s="3"/>
      <c r="KX792" s="3"/>
      <c r="KY792" s="3"/>
      <c r="KZ792" s="3"/>
      <c r="LA792" s="3"/>
      <c r="LB792" s="3"/>
      <c r="LC792" s="3"/>
      <c r="LD792" s="3"/>
      <c r="LE792" s="3"/>
      <c r="LF792" s="3"/>
      <c r="LG792" s="3"/>
      <c r="LH792" s="3"/>
      <c r="LI792" s="3"/>
      <c r="LJ792" s="3"/>
      <c r="LK792" s="3"/>
      <c r="LL792" s="3"/>
      <c r="LM792" s="3"/>
      <c r="LN792" s="3"/>
      <c r="LO792" s="3">
        <v>4</v>
      </c>
    </row>
    <row r="793" spans="1:327" x14ac:dyDescent="0.25">
      <c r="A793" s="2" t="s">
        <v>1985</v>
      </c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>
        <v>1</v>
      </c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  <c r="JW793" s="3"/>
      <c r="JX793" s="3"/>
      <c r="JY793" s="3"/>
      <c r="JZ793" s="3"/>
      <c r="KA793" s="3"/>
      <c r="KB793" s="3"/>
      <c r="KC793" s="3"/>
      <c r="KD793" s="3"/>
      <c r="KE793" s="3"/>
      <c r="KF793" s="3"/>
      <c r="KG793" s="3"/>
      <c r="KH793" s="3"/>
      <c r="KI793" s="3"/>
      <c r="KJ793" s="3"/>
      <c r="KK793" s="3"/>
      <c r="KL793" s="3"/>
      <c r="KM793" s="3"/>
      <c r="KN793" s="3"/>
      <c r="KO793" s="3"/>
      <c r="KP793" s="3"/>
      <c r="KQ793" s="3"/>
      <c r="KR793" s="3"/>
      <c r="KS793" s="3"/>
      <c r="KT793" s="3"/>
      <c r="KU793" s="3"/>
      <c r="KV793" s="3"/>
      <c r="KW793" s="3"/>
      <c r="KX793" s="3"/>
      <c r="KY793" s="3"/>
      <c r="KZ793" s="3"/>
      <c r="LA793" s="3"/>
      <c r="LB793" s="3"/>
      <c r="LC793" s="3"/>
      <c r="LD793" s="3"/>
      <c r="LE793" s="3"/>
      <c r="LF793" s="3"/>
      <c r="LG793" s="3"/>
      <c r="LH793" s="3"/>
      <c r="LI793" s="3"/>
      <c r="LJ793" s="3"/>
      <c r="LK793" s="3"/>
      <c r="LL793" s="3"/>
      <c r="LM793" s="3"/>
      <c r="LN793" s="3"/>
      <c r="LO793" s="3">
        <v>1</v>
      </c>
    </row>
    <row r="794" spans="1:327" x14ac:dyDescent="0.25">
      <c r="A794" s="2" t="s">
        <v>1987</v>
      </c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>
        <v>1</v>
      </c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>
        <v>1</v>
      </c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>
        <v>1</v>
      </c>
      <c r="JW794" s="3"/>
      <c r="JX794" s="3"/>
      <c r="JY794" s="3"/>
      <c r="JZ794" s="3"/>
      <c r="KA794" s="3"/>
      <c r="KB794" s="3"/>
      <c r="KC794" s="3"/>
      <c r="KD794" s="3"/>
      <c r="KE794" s="3"/>
      <c r="KF794" s="3"/>
      <c r="KG794" s="3"/>
      <c r="KH794" s="3"/>
      <c r="KI794" s="3"/>
      <c r="KJ794" s="3"/>
      <c r="KK794" s="3"/>
      <c r="KL794" s="3"/>
      <c r="KM794" s="3"/>
      <c r="KN794" s="3"/>
      <c r="KO794" s="3"/>
      <c r="KP794" s="3"/>
      <c r="KQ794" s="3"/>
      <c r="KR794" s="3"/>
      <c r="KS794" s="3"/>
      <c r="KT794" s="3"/>
      <c r="KU794" s="3"/>
      <c r="KV794" s="3"/>
      <c r="KW794" s="3"/>
      <c r="KX794" s="3"/>
      <c r="KY794" s="3"/>
      <c r="KZ794" s="3"/>
      <c r="LA794" s="3"/>
      <c r="LB794" s="3"/>
      <c r="LC794" s="3"/>
      <c r="LD794" s="3"/>
      <c r="LE794" s="3"/>
      <c r="LF794" s="3"/>
      <c r="LG794" s="3"/>
      <c r="LH794" s="3"/>
      <c r="LI794" s="3"/>
      <c r="LJ794" s="3"/>
      <c r="LK794" s="3"/>
      <c r="LL794" s="3"/>
      <c r="LM794" s="3"/>
      <c r="LN794" s="3"/>
      <c r="LO794" s="3">
        <v>3</v>
      </c>
    </row>
    <row r="795" spans="1:327" x14ac:dyDescent="0.25">
      <c r="A795" s="2" t="s">
        <v>1991</v>
      </c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>
        <v>2</v>
      </c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>
        <v>1</v>
      </c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>
        <v>1</v>
      </c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  <c r="JW795" s="3"/>
      <c r="JX795" s="3"/>
      <c r="JY795" s="3"/>
      <c r="JZ795" s="3"/>
      <c r="KA795" s="3"/>
      <c r="KB795" s="3"/>
      <c r="KC795" s="3"/>
      <c r="KD795" s="3"/>
      <c r="KE795" s="3"/>
      <c r="KF795" s="3"/>
      <c r="KG795" s="3"/>
      <c r="KH795" s="3"/>
      <c r="KI795" s="3"/>
      <c r="KJ795" s="3"/>
      <c r="KK795" s="3"/>
      <c r="KL795" s="3"/>
      <c r="KM795" s="3"/>
      <c r="KN795" s="3"/>
      <c r="KO795" s="3"/>
      <c r="KP795" s="3"/>
      <c r="KQ795" s="3">
        <v>1</v>
      </c>
      <c r="KR795" s="3"/>
      <c r="KS795" s="3"/>
      <c r="KT795" s="3"/>
      <c r="KU795" s="3"/>
      <c r="KV795" s="3"/>
      <c r="KW795" s="3"/>
      <c r="KX795" s="3"/>
      <c r="KY795" s="3"/>
      <c r="KZ795" s="3"/>
      <c r="LA795" s="3"/>
      <c r="LB795" s="3"/>
      <c r="LC795" s="3"/>
      <c r="LD795" s="3"/>
      <c r="LE795" s="3"/>
      <c r="LF795" s="3"/>
      <c r="LG795" s="3"/>
      <c r="LH795" s="3"/>
      <c r="LI795" s="3"/>
      <c r="LJ795" s="3"/>
      <c r="LK795" s="3"/>
      <c r="LL795" s="3"/>
      <c r="LM795" s="3"/>
      <c r="LN795" s="3"/>
      <c r="LO795" s="3">
        <v>5</v>
      </c>
    </row>
    <row r="796" spans="1:327" x14ac:dyDescent="0.25">
      <c r="A796" s="2" t="s">
        <v>1993</v>
      </c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>
        <v>1</v>
      </c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>
        <v>1</v>
      </c>
      <c r="HD796" s="3"/>
      <c r="HE796" s="3"/>
      <c r="HF796" s="3"/>
      <c r="HG796" s="3">
        <v>1</v>
      </c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>
        <v>1</v>
      </c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  <c r="JW796" s="3"/>
      <c r="JX796" s="3"/>
      <c r="JY796" s="3"/>
      <c r="JZ796" s="3"/>
      <c r="KA796" s="3"/>
      <c r="KB796" s="3"/>
      <c r="KC796" s="3"/>
      <c r="KD796" s="3"/>
      <c r="KE796" s="3"/>
      <c r="KF796" s="3"/>
      <c r="KG796" s="3"/>
      <c r="KH796" s="3"/>
      <c r="KI796" s="3"/>
      <c r="KJ796" s="3"/>
      <c r="KK796" s="3"/>
      <c r="KL796" s="3"/>
      <c r="KM796" s="3"/>
      <c r="KN796" s="3"/>
      <c r="KO796" s="3"/>
      <c r="KP796" s="3"/>
      <c r="KQ796" s="3"/>
      <c r="KR796" s="3"/>
      <c r="KS796" s="3"/>
      <c r="KT796" s="3"/>
      <c r="KU796" s="3"/>
      <c r="KV796" s="3"/>
      <c r="KW796" s="3"/>
      <c r="KX796" s="3"/>
      <c r="KY796" s="3"/>
      <c r="KZ796" s="3"/>
      <c r="LA796" s="3"/>
      <c r="LB796" s="3"/>
      <c r="LC796" s="3"/>
      <c r="LD796" s="3"/>
      <c r="LE796" s="3"/>
      <c r="LF796" s="3"/>
      <c r="LG796" s="3"/>
      <c r="LH796" s="3"/>
      <c r="LI796" s="3"/>
      <c r="LJ796" s="3"/>
      <c r="LK796" s="3"/>
      <c r="LL796" s="3"/>
      <c r="LM796" s="3"/>
      <c r="LN796" s="3"/>
      <c r="LO796" s="3">
        <v>4</v>
      </c>
    </row>
    <row r="797" spans="1:327" x14ac:dyDescent="0.25">
      <c r="A797" s="2" t="s">
        <v>1995</v>
      </c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>
        <v>1</v>
      </c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>
        <v>3</v>
      </c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  <c r="JW797" s="3"/>
      <c r="JX797" s="3"/>
      <c r="JY797" s="3"/>
      <c r="JZ797" s="3"/>
      <c r="KA797" s="3"/>
      <c r="KB797" s="3"/>
      <c r="KC797" s="3"/>
      <c r="KD797" s="3"/>
      <c r="KE797" s="3"/>
      <c r="KF797" s="3"/>
      <c r="KG797" s="3"/>
      <c r="KH797" s="3"/>
      <c r="KI797" s="3"/>
      <c r="KJ797" s="3"/>
      <c r="KK797" s="3"/>
      <c r="KL797" s="3"/>
      <c r="KM797" s="3"/>
      <c r="KN797" s="3"/>
      <c r="KO797" s="3"/>
      <c r="KP797" s="3"/>
      <c r="KQ797" s="3"/>
      <c r="KR797" s="3"/>
      <c r="KS797" s="3"/>
      <c r="KT797" s="3"/>
      <c r="KU797" s="3"/>
      <c r="KV797" s="3"/>
      <c r="KW797" s="3"/>
      <c r="KX797" s="3"/>
      <c r="KY797" s="3"/>
      <c r="KZ797" s="3"/>
      <c r="LA797" s="3"/>
      <c r="LB797" s="3"/>
      <c r="LC797" s="3"/>
      <c r="LD797" s="3"/>
      <c r="LE797" s="3"/>
      <c r="LF797" s="3"/>
      <c r="LG797" s="3"/>
      <c r="LH797" s="3"/>
      <c r="LI797" s="3"/>
      <c r="LJ797" s="3"/>
      <c r="LK797" s="3"/>
      <c r="LL797" s="3"/>
      <c r="LM797" s="3"/>
      <c r="LN797" s="3"/>
      <c r="LO797" s="3">
        <v>4</v>
      </c>
    </row>
    <row r="798" spans="1:327" x14ac:dyDescent="0.25">
      <c r="A798" s="2" t="s">
        <v>1998</v>
      </c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>
        <v>2</v>
      </c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>
        <v>1</v>
      </c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  <c r="JW798" s="3"/>
      <c r="JX798" s="3"/>
      <c r="JY798" s="3"/>
      <c r="JZ798" s="3"/>
      <c r="KA798" s="3"/>
      <c r="KB798" s="3"/>
      <c r="KC798" s="3"/>
      <c r="KD798" s="3"/>
      <c r="KE798" s="3"/>
      <c r="KF798" s="3"/>
      <c r="KG798" s="3"/>
      <c r="KH798" s="3"/>
      <c r="KI798" s="3"/>
      <c r="KJ798" s="3"/>
      <c r="KK798" s="3"/>
      <c r="KL798" s="3"/>
      <c r="KM798" s="3"/>
      <c r="KN798" s="3"/>
      <c r="KO798" s="3"/>
      <c r="KP798" s="3"/>
      <c r="KQ798" s="3"/>
      <c r="KR798" s="3"/>
      <c r="KS798" s="3"/>
      <c r="KT798" s="3"/>
      <c r="KU798" s="3"/>
      <c r="KV798" s="3"/>
      <c r="KW798" s="3"/>
      <c r="KX798" s="3"/>
      <c r="KY798" s="3"/>
      <c r="KZ798" s="3"/>
      <c r="LA798" s="3"/>
      <c r="LB798" s="3"/>
      <c r="LC798" s="3"/>
      <c r="LD798" s="3"/>
      <c r="LE798" s="3"/>
      <c r="LF798" s="3"/>
      <c r="LG798" s="3"/>
      <c r="LH798" s="3"/>
      <c r="LI798" s="3"/>
      <c r="LJ798" s="3"/>
      <c r="LK798" s="3"/>
      <c r="LL798" s="3"/>
      <c r="LM798" s="3"/>
      <c r="LN798" s="3"/>
      <c r="LO798" s="3">
        <v>3</v>
      </c>
    </row>
    <row r="799" spans="1:327" x14ac:dyDescent="0.25">
      <c r="A799" s="2" t="s">
        <v>2000</v>
      </c>
      <c r="B799" s="3"/>
      <c r="C799" s="3"/>
      <c r="D799" s="3"/>
      <c r="E799" s="3"/>
      <c r="F799" s="3"/>
      <c r="G799" s="3"/>
      <c r="H799" s="3"/>
      <c r="I799" s="3"/>
      <c r="J799" s="3"/>
      <c r="K799" s="3">
        <v>1</v>
      </c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>
        <v>1</v>
      </c>
      <c r="HY799" s="3"/>
      <c r="HZ799" s="3"/>
      <c r="IA799" s="3"/>
      <c r="IB799" s="3"/>
      <c r="IC799" s="3"/>
      <c r="ID799" s="3"/>
      <c r="IE799" s="3"/>
      <c r="IF799" s="3">
        <v>1</v>
      </c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  <c r="JW799" s="3"/>
      <c r="JX799" s="3"/>
      <c r="JY799" s="3"/>
      <c r="JZ799" s="3"/>
      <c r="KA799" s="3"/>
      <c r="KB799" s="3"/>
      <c r="KC799" s="3"/>
      <c r="KD799" s="3"/>
      <c r="KE799" s="3"/>
      <c r="KF799" s="3"/>
      <c r="KG799" s="3"/>
      <c r="KH799" s="3"/>
      <c r="KI799" s="3"/>
      <c r="KJ799" s="3"/>
      <c r="KK799" s="3"/>
      <c r="KL799" s="3"/>
      <c r="KM799" s="3"/>
      <c r="KN799" s="3"/>
      <c r="KO799" s="3"/>
      <c r="KP799" s="3"/>
      <c r="KQ799" s="3"/>
      <c r="KR799" s="3"/>
      <c r="KS799" s="3"/>
      <c r="KT799" s="3"/>
      <c r="KU799" s="3"/>
      <c r="KV799" s="3"/>
      <c r="KW799" s="3"/>
      <c r="KX799" s="3"/>
      <c r="KY799" s="3"/>
      <c r="KZ799" s="3"/>
      <c r="LA799" s="3"/>
      <c r="LB799" s="3"/>
      <c r="LC799" s="3"/>
      <c r="LD799" s="3"/>
      <c r="LE799" s="3"/>
      <c r="LF799" s="3"/>
      <c r="LG799" s="3"/>
      <c r="LH799" s="3"/>
      <c r="LI799" s="3"/>
      <c r="LJ799" s="3"/>
      <c r="LK799" s="3"/>
      <c r="LL799" s="3"/>
      <c r="LM799" s="3"/>
      <c r="LN799" s="3"/>
      <c r="LO799" s="3">
        <v>3</v>
      </c>
    </row>
    <row r="800" spans="1:327" x14ac:dyDescent="0.25">
      <c r="A800" s="2" t="s">
        <v>2003</v>
      </c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>
        <v>1</v>
      </c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>
        <v>1</v>
      </c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>
        <v>1</v>
      </c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>
        <v>1</v>
      </c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  <c r="JW800" s="3"/>
      <c r="JX800" s="3"/>
      <c r="JY800" s="3"/>
      <c r="JZ800" s="3"/>
      <c r="KA800" s="3"/>
      <c r="KB800" s="3"/>
      <c r="KC800" s="3"/>
      <c r="KD800" s="3"/>
      <c r="KE800" s="3"/>
      <c r="KF800" s="3"/>
      <c r="KG800" s="3"/>
      <c r="KH800" s="3"/>
      <c r="KI800" s="3"/>
      <c r="KJ800" s="3"/>
      <c r="KK800" s="3"/>
      <c r="KL800" s="3"/>
      <c r="KM800" s="3"/>
      <c r="KN800" s="3"/>
      <c r="KO800" s="3"/>
      <c r="KP800" s="3"/>
      <c r="KQ800" s="3"/>
      <c r="KR800" s="3"/>
      <c r="KS800" s="3"/>
      <c r="KT800" s="3"/>
      <c r="KU800" s="3"/>
      <c r="KV800" s="3"/>
      <c r="KW800" s="3"/>
      <c r="KX800" s="3"/>
      <c r="KY800" s="3"/>
      <c r="KZ800" s="3"/>
      <c r="LA800" s="3"/>
      <c r="LB800" s="3"/>
      <c r="LC800" s="3"/>
      <c r="LD800" s="3"/>
      <c r="LE800" s="3"/>
      <c r="LF800" s="3"/>
      <c r="LG800" s="3"/>
      <c r="LH800" s="3"/>
      <c r="LI800" s="3"/>
      <c r="LJ800" s="3"/>
      <c r="LK800" s="3"/>
      <c r="LL800" s="3"/>
      <c r="LM800" s="3"/>
      <c r="LN800" s="3"/>
      <c r="LO800" s="3">
        <v>4</v>
      </c>
    </row>
    <row r="801" spans="1:327" x14ac:dyDescent="0.25">
      <c r="A801" s="2" t="s">
        <v>2005</v>
      </c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>
        <v>1</v>
      </c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>
        <v>1</v>
      </c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>
        <v>1</v>
      </c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>
        <v>1</v>
      </c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  <c r="JW801" s="3"/>
      <c r="JX801" s="3"/>
      <c r="JY801" s="3"/>
      <c r="JZ801" s="3"/>
      <c r="KA801" s="3"/>
      <c r="KB801" s="3"/>
      <c r="KC801" s="3"/>
      <c r="KD801" s="3"/>
      <c r="KE801" s="3"/>
      <c r="KF801" s="3"/>
      <c r="KG801" s="3"/>
      <c r="KH801" s="3"/>
      <c r="KI801" s="3"/>
      <c r="KJ801" s="3"/>
      <c r="KK801" s="3"/>
      <c r="KL801" s="3"/>
      <c r="KM801" s="3"/>
      <c r="KN801" s="3"/>
      <c r="KO801" s="3"/>
      <c r="KP801" s="3"/>
      <c r="KQ801" s="3"/>
      <c r="KR801" s="3"/>
      <c r="KS801" s="3"/>
      <c r="KT801" s="3"/>
      <c r="KU801" s="3"/>
      <c r="KV801" s="3"/>
      <c r="KW801" s="3"/>
      <c r="KX801" s="3"/>
      <c r="KY801" s="3"/>
      <c r="KZ801" s="3"/>
      <c r="LA801" s="3"/>
      <c r="LB801" s="3"/>
      <c r="LC801" s="3"/>
      <c r="LD801" s="3"/>
      <c r="LE801" s="3"/>
      <c r="LF801" s="3"/>
      <c r="LG801" s="3"/>
      <c r="LH801" s="3"/>
      <c r="LI801" s="3"/>
      <c r="LJ801" s="3"/>
      <c r="LK801" s="3"/>
      <c r="LL801" s="3"/>
      <c r="LM801" s="3"/>
      <c r="LN801" s="3"/>
      <c r="LO801" s="3">
        <v>4</v>
      </c>
    </row>
    <row r="802" spans="1:327" x14ac:dyDescent="0.25">
      <c r="A802" s="2" t="s">
        <v>2007</v>
      </c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>
        <v>1</v>
      </c>
      <c r="EU802" s="3"/>
      <c r="EV802" s="3"/>
      <c r="EW802" s="3"/>
      <c r="EX802" s="3"/>
      <c r="EY802" s="3"/>
      <c r="EZ802" s="3">
        <v>1</v>
      </c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>
        <v>1</v>
      </c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  <c r="JW802" s="3"/>
      <c r="JX802" s="3"/>
      <c r="JY802" s="3"/>
      <c r="JZ802" s="3"/>
      <c r="KA802" s="3"/>
      <c r="KB802" s="3"/>
      <c r="KC802" s="3"/>
      <c r="KD802" s="3"/>
      <c r="KE802" s="3"/>
      <c r="KF802" s="3"/>
      <c r="KG802" s="3"/>
      <c r="KH802" s="3"/>
      <c r="KI802" s="3"/>
      <c r="KJ802" s="3"/>
      <c r="KK802" s="3"/>
      <c r="KL802" s="3"/>
      <c r="KM802" s="3"/>
      <c r="KN802" s="3"/>
      <c r="KO802" s="3"/>
      <c r="KP802" s="3"/>
      <c r="KQ802" s="3"/>
      <c r="KR802" s="3"/>
      <c r="KS802" s="3"/>
      <c r="KT802" s="3"/>
      <c r="KU802" s="3"/>
      <c r="KV802" s="3"/>
      <c r="KW802" s="3"/>
      <c r="KX802" s="3"/>
      <c r="KY802" s="3"/>
      <c r="KZ802" s="3"/>
      <c r="LA802" s="3"/>
      <c r="LB802" s="3"/>
      <c r="LC802" s="3"/>
      <c r="LD802" s="3"/>
      <c r="LE802" s="3"/>
      <c r="LF802" s="3"/>
      <c r="LG802" s="3"/>
      <c r="LH802" s="3"/>
      <c r="LI802" s="3"/>
      <c r="LJ802" s="3"/>
      <c r="LK802" s="3"/>
      <c r="LL802" s="3"/>
      <c r="LM802" s="3"/>
      <c r="LN802" s="3"/>
      <c r="LO802" s="3">
        <v>3</v>
      </c>
    </row>
    <row r="803" spans="1:327" x14ac:dyDescent="0.25">
      <c r="A803" s="2" t="s">
        <v>2010</v>
      </c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>
        <v>1</v>
      </c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  <c r="JW803" s="3"/>
      <c r="JX803" s="3"/>
      <c r="JY803" s="3"/>
      <c r="JZ803" s="3"/>
      <c r="KA803" s="3"/>
      <c r="KB803" s="3"/>
      <c r="KC803" s="3"/>
      <c r="KD803" s="3"/>
      <c r="KE803" s="3"/>
      <c r="KF803" s="3"/>
      <c r="KG803" s="3"/>
      <c r="KH803" s="3"/>
      <c r="KI803" s="3"/>
      <c r="KJ803" s="3"/>
      <c r="KK803" s="3"/>
      <c r="KL803" s="3"/>
      <c r="KM803" s="3"/>
      <c r="KN803" s="3">
        <v>1</v>
      </c>
      <c r="KO803" s="3"/>
      <c r="KP803" s="3"/>
      <c r="KQ803" s="3"/>
      <c r="KR803" s="3"/>
      <c r="KS803" s="3"/>
      <c r="KT803" s="3"/>
      <c r="KU803" s="3"/>
      <c r="KV803" s="3"/>
      <c r="KW803" s="3"/>
      <c r="KX803" s="3"/>
      <c r="KY803" s="3"/>
      <c r="KZ803" s="3"/>
      <c r="LA803" s="3"/>
      <c r="LB803" s="3"/>
      <c r="LC803" s="3"/>
      <c r="LD803" s="3"/>
      <c r="LE803" s="3">
        <v>1</v>
      </c>
      <c r="LF803" s="3"/>
      <c r="LG803" s="3"/>
      <c r="LH803" s="3"/>
      <c r="LI803" s="3"/>
      <c r="LJ803" s="3"/>
      <c r="LK803" s="3"/>
      <c r="LL803" s="3"/>
      <c r="LM803" s="3"/>
      <c r="LN803" s="3"/>
      <c r="LO803" s="3">
        <v>3</v>
      </c>
    </row>
    <row r="804" spans="1:327" x14ac:dyDescent="0.25">
      <c r="A804" s="2" t="s">
        <v>2014</v>
      </c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>
        <v>1</v>
      </c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  <c r="JW804" s="3"/>
      <c r="JX804" s="3"/>
      <c r="JY804" s="3"/>
      <c r="JZ804" s="3"/>
      <c r="KA804" s="3"/>
      <c r="KB804" s="3"/>
      <c r="KC804" s="3"/>
      <c r="KD804" s="3"/>
      <c r="KE804" s="3"/>
      <c r="KF804" s="3"/>
      <c r="KG804" s="3"/>
      <c r="KH804" s="3"/>
      <c r="KI804" s="3"/>
      <c r="KJ804" s="3"/>
      <c r="KK804" s="3"/>
      <c r="KL804" s="3"/>
      <c r="KM804" s="3"/>
      <c r="KN804" s="3"/>
      <c r="KO804" s="3"/>
      <c r="KP804" s="3"/>
      <c r="KQ804" s="3"/>
      <c r="KR804" s="3"/>
      <c r="KS804" s="3"/>
      <c r="KT804" s="3"/>
      <c r="KU804" s="3"/>
      <c r="KV804" s="3"/>
      <c r="KW804" s="3"/>
      <c r="KX804" s="3"/>
      <c r="KY804" s="3"/>
      <c r="KZ804" s="3"/>
      <c r="LA804" s="3"/>
      <c r="LB804" s="3"/>
      <c r="LC804" s="3"/>
      <c r="LD804" s="3"/>
      <c r="LE804" s="3"/>
      <c r="LF804" s="3"/>
      <c r="LG804" s="3"/>
      <c r="LH804" s="3"/>
      <c r="LI804" s="3"/>
      <c r="LJ804" s="3"/>
      <c r="LK804" s="3"/>
      <c r="LL804" s="3"/>
      <c r="LM804" s="3"/>
      <c r="LN804" s="3"/>
      <c r="LO804" s="3">
        <v>1</v>
      </c>
    </row>
    <row r="805" spans="1:327" x14ac:dyDescent="0.25">
      <c r="A805" s="2" t="s">
        <v>2016</v>
      </c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>
        <v>1</v>
      </c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>
        <v>1</v>
      </c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>
        <v>1</v>
      </c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  <c r="JW805" s="3"/>
      <c r="JX805" s="3"/>
      <c r="JY805" s="3"/>
      <c r="JZ805" s="3"/>
      <c r="KA805" s="3"/>
      <c r="KB805" s="3"/>
      <c r="KC805" s="3"/>
      <c r="KD805" s="3"/>
      <c r="KE805" s="3"/>
      <c r="KF805" s="3"/>
      <c r="KG805" s="3"/>
      <c r="KH805" s="3"/>
      <c r="KI805" s="3"/>
      <c r="KJ805" s="3"/>
      <c r="KK805" s="3"/>
      <c r="KL805" s="3"/>
      <c r="KM805" s="3"/>
      <c r="KN805" s="3"/>
      <c r="KO805" s="3"/>
      <c r="KP805" s="3"/>
      <c r="KQ805" s="3">
        <v>1</v>
      </c>
      <c r="KR805" s="3"/>
      <c r="KS805" s="3"/>
      <c r="KT805" s="3"/>
      <c r="KU805" s="3"/>
      <c r="KV805" s="3"/>
      <c r="KW805" s="3"/>
      <c r="KX805" s="3"/>
      <c r="KY805" s="3"/>
      <c r="KZ805" s="3"/>
      <c r="LA805" s="3"/>
      <c r="LB805" s="3"/>
      <c r="LC805" s="3"/>
      <c r="LD805" s="3"/>
      <c r="LE805" s="3"/>
      <c r="LF805" s="3"/>
      <c r="LG805" s="3"/>
      <c r="LH805" s="3"/>
      <c r="LI805" s="3"/>
      <c r="LJ805" s="3"/>
      <c r="LK805" s="3"/>
      <c r="LL805" s="3"/>
      <c r="LM805" s="3"/>
      <c r="LN805" s="3"/>
      <c r="LO805" s="3">
        <v>4</v>
      </c>
    </row>
    <row r="806" spans="1:327" x14ac:dyDescent="0.25">
      <c r="A806" s="2" t="s">
        <v>2018</v>
      </c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>
        <v>1</v>
      </c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>
        <v>1</v>
      </c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>
        <v>1</v>
      </c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  <c r="JW806" s="3"/>
      <c r="JX806" s="3"/>
      <c r="JY806" s="3"/>
      <c r="JZ806" s="3"/>
      <c r="KA806" s="3"/>
      <c r="KB806" s="3"/>
      <c r="KC806" s="3"/>
      <c r="KD806" s="3"/>
      <c r="KE806" s="3"/>
      <c r="KF806" s="3"/>
      <c r="KG806" s="3"/>
      <c r="KH806" s="3"/>
      <c r="KI806" s="3"/>
      <c r="KJ806" s="3"/>
      <c r="KK806" s="3"/>
      <c r="KL806" s="3"/>
      <c r="KM806" s="3"/>
      <c r="KN806" s="3"/>
      <c r="KO806" s="3"/>
      <c r="KP806" s="3"/>
      <c r="KQ806" s="3"/>
      <c r="KR806" s="3"/>
      <c r="KS806" s="3"/>
      <c r="KT806" s="3"/>
      <c r="KU806" s="3"/>
      <c r="KV806" s="3"/>
      <c r="KW806" s="3"/>
      <c r="KX806" s="3"/>
      <c r="KY806" s="3"/>
      <c r="KZ806" s="3"/>
      <c r="LA806" s="3"/>
      <c r="LB806" s="3"/>
      <c r="LC806" s="3"/>
      <c r="LD806" s="3"/>
      <c r="LE806" s="3"/>
      <c r="LF806" s="3"/>
      <c r="LG806" s="3"/>
      <c r="LH806" s="3"/>
      <c r="LI806" s="3"/>
      <c r="LJ806" s="3"/>
      <c r="LK806" s="3"/>
      <c r="LL806" s="3"/>
      <c r="LM806" s="3"/>
      <c r="LN806" s="3"/>
      <c r="LO806" s="3">
        <v>3</v>
      </c>
    </row>
    <row r="807" spans="1:327" x14ac:dyDescent="0.25">
      <c r="A807" s="2" t="s">
        <v>2020</v>
      </c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>
        <v>1</v>
      </c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>
        <v>1</v>
      </c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  <c r="JW807" s="3"/>
      <c r="JX807" s="3"/>
      <c r="JY807" s="3"/>
      <c r="JZ807" s="3"/>
      <c r="KA807" s="3"/>
      <c r="KB807" s="3"/>
      <c r="KC807" s="3"/>
      <c r="KD807" s="3"/>
      <c r="KE807" s="3"/>
      <c r="KF807" s="3"/>
      <c r="KG807" s="3"/>
      <c r="KH807" s="3"/>
      <c r="KI807" s="3"/>
      <c r="KJ807" s="3"/>
      <c r="KK807" s="3"/>
      <c r="KL807" s="3"/>
      <c r="KM807" s="3"/>
      <c r="KN807" s="3"/>
      <c r="KO807" s="3"/>
      <c r="KP807" s="3"/>
      <c r="KQ807" s="3"/>
      <c r="KR807" s="3"/>
      <c r="KS807" s="3"/>
      <c r="KT807" s="3"/>
      <c r="KU807" s="3"/>
      <c r="KV807" s="3"/>
      <c r="KW807" s="3"/>
      <c r="KX807" s="3"/>
      <c r="KY807" s="3"/>
      <c r="KZ807" s="3"/>
      <c r="LA807" s="3"/>
      <c r="LB807" s="3"/>
      <c r="LC807" s="3"/>
      <c r="LD807" s="3"/>
      <c r="LE807" s="3"/>
      <c r="LF807" s="3"/>
      <c r="LG807" s="3"/>
      <c r="LH807" s="3"/>
      <c r="LI807" s="3"/>
      <c r="LJ807" s="3"/>
      <c r="LK807" s="3"/>
      <c r="LL807" s="3"/>
      <c r="LM807" s="3"/>
      <c r="LN807" s="3"/>
      <c r="LO807" s="3">
        <v>2</v>
      </c>
    </row>
    <row r="808" spans="1:327" x14ac:dyDescent="0.25">
      <c r="A808" s="2" t="s">
        <v>2022</v>
      </c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>
        <v>1</v>
      </c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>
        <v>1</v>
      </c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>
        <v>1</v>
      </c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  <c r="JW808" s="3"/>
      <c r="JX808" s="3"/>
      <c r="JY808" s="3"/>
      <c r="JZ808" s="3"/>
      <c r="KA808" s="3"/>
      <c r="KB808" s="3"/>
      <c r="KC808" s="3"/>
      <c r="KD808" s="3"/>
      <c r="KE808" s="3"/>
      <c r="KF808" s="3"/>
      <c r="KG808" s="3"/>
      <c r="KH808" s="3"/>
      <c r="KI808" s="3"/>
      <c r="KJ808" s="3"/>
      <c r="KK808" s="3"/>
      <c r="KL808" s="3"/>
      <c r="KM808" s="3"/>
      <c r="KN808" s="3"/>
      <c r="KO808" s="3"/>
      <c r="KP808" s="3"/>
      <c r="KQ808" s="3"/>
      <c r="KR808" s="3"/>
      <c r="KS808" s="3"/>
      <c r="KT808" s="3"/>
      <c r="KU808" s="3"/>
      <c r="KV808" s="3"/>
      <c r="KW808" s="3"/>
      <c r="KX808" s="3"/>
      <c r="KY808" s="3"/>
      <c r="KZ808" s="3"/>
      <c r="LA808" s="3"/>
      <c r="LB808" s="3"/>
      <c r="LC808" s="3"/>
      <c r="LD808" s="3"/>
      <c r="LE808" s="3"/>
      <c r="LF808" s="3"/>
      <c r="LG808" s="3"/>
      <c r="LH808" s="3"/>
      <c r="LI808" s="3"/>
      <c r="LJ808" s="3"/>
      <c r="LK808" s="3"/>
      <c r="LL808" s="3"/>
      <c r="LM808" s="3"/>
      <c r="LN808" s="3"/>
      <c r="LO808" s="3">
        <v>3</v>
      </c>
    </row>
    <row r="809" spans="1:327" x14ac:dyDescent="0.25">
      <c r="A809" s="2" t="s">
        <v>2025</v>
      </c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>
        <v>1</v>
      </c>
      <c r="GF809" s="3"/>
      <c r="GG809" s="3"/>
      <c r="GH809" s="3"/>
      <c r="GI809" s="3"/>
      <c r="GJ809" s="3"/>
      <c r="GK809" s="3"/>
      <c r="GL809" s="3"/>
      <c r="GM809" s="3"/>
      <c r="GN809" s="3"/>
      <c r="GO809" s="3">
        <v>1</v>
      </c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>
        <v>1</v>
      </c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>
        <v>1</v>
      </c>
      <c r="JP809" s="3"/>
      <c r="JQ809" s="3"/>
      <c r="JR809" s="3"/>
      <c r="JS809" s="3"/>
      <c r="JT809" s="3"/>
      <c r="JU809" s="3"/>
      <c r="JV809" s="3"/>
      <c r="JW809" s="3"/>
      <c r="JX809" s="3"/>
      <c r="JY809" s="3"/>
      <c r="JZ809" s="3"/>
      <c r="KA809" s="3"/>
      <c r="KB809" s="3"/>
      <c r="KC809" s="3"/>
      <c r="KD809" s="3"/>
      <c r="KE809" s="3"/>
      <c r="KF809" s="3"/>
      <c r="KG809" s="3"/>
      <c r="KH809" s="3"/>
      <c r="KI809" s="3"/>
      <c r="KJ809" s="3"/>
      <c r="KK809" s="3"/>
      <c r="KL809" s="3"/>
      <c r="KM809" s="3"/>
      <c r="KN809" s="3"/>
      <c r="KO809" s="3"/>
      <c r="KP809" s="3"/>
      <c r="KQ809" s="3"/>
      <c r="KR809" s="3"/>
      <c r="KS809" s="3"/>
      <c r="KT809" s="3"/>
      <c r="KU809" s="3"/>
      <c r="KV809" s="3"/>
      <c r="KW809" s="3"/>
      <c r="KX809" s="3"/>
      <c r="KY809" s="3"/>
      <c r="KZ809" s="3"/>
      <c r="LA809" s="3"/>
      <c r="LB809" s="3"/>
      <c r="LC809" s="3"/>
      <c r="LD809" s="3"/>
      <c r="LE809" s="3"/>
      <c r="LF809" s="3"/>
      <c r="LG809" s="3"/>
      <c r="LH809" s="3"/>
      <c r="LI809" s="3"/>
      <c r="LJ809" s="3"/>
      <c r="LK809" s="3"/>
      <c r="LL809" s="3"/>
      <c r="LM809" s="3"/>
      <c r="LN809" s="3"/>
      <c r="LO809" s="3">
        <v>4</v>
      </c>
    </row>
    <row r="810" spans="1:327" x14ac:dyDescent="0.25">
      <c r="A810" s="2" t="s">
        <v>2027</v>
      </c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>
        <v>1</v>
      </c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>
        <v>1</v>
      </c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>
        <v>1</v>
      </c>
      <c r="IS810" s="3">
        <v>1</v>
      </c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  <c r="JW810" s="3"/>
      <c r="JX810" s="3"/>
      <c r="JY810" s="3"/>
      <c r="JZ810" s="3"/>
      <c r="KA810" s="3"/>
      <c r="KB810" s="3"/>
      <c r="KC810" s="3"/>
      <c r="KD810" s="3"/>
      <c r="KE810" s="3"/>
      <c r="KF810" s="3"/>
      <c r="KG810" s="3"/>
      <c r="KH810" s="3"/>
      <c r="KI810" s="3"/>
      <c r="KJ810" s="3"/>
      <c r="KK810" s="3"/>
      <c r="KL810" s="3"/>
      <c r="KM810" s="3"/>
      <c r="KN810" s="3"/>
      <c r="KO810" s="3"/>
      <c r="KP810" s="3"/>
      <c r="KQ810" s="3"/>
      <c r="KR810" s="3"/>
      <c r="KS810" s="3"/>
      <c r="KT810" s="3"/>
      <c r="KU810" s="3"/>
      <c r="KV810" s="3"/>
      <c r="KW810" s="3"/>
      <c r="KX810" s="3"/>
      <c r="KY810" s="3"/>
      <c r="KZ810" s="3"/>
      <c r="LA810" s="3"/>
      <c r="LB810" s="3"/>
      <c r="LC810" s="3"/>
      <c r="LD810" s="3"/>
      <c r="LE810" s="3"/>
      <c r="LF810" s="3"/>
      <c r="LG810" s="3"/>
      <c r="LH810" s="3"/>
      <c r="LI810" s="3"/>
      <c r="LJ810" s="3"/>
      <c r="LK810" s="3"/>
      <c r="LL810" s="3"/>
      <c r="LM810" s="3"/>
      <c r="LN810" s="3"/>
      <c r="LO810" s="3">
        <v>4</v>
      </c>
    </row>
    <row r="811" spans="1:327" x14ac:dyDescent="0.25">
      <c r="A811" s="2" t="s">
        <v>2029</v>
      </c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>
        <v>1</v>
      </c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>
        <v>1</v>
      </c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  <c r="JW811" s="3"/>
      <c r="JX811" s="3"/>
      <c r="JY811" s="3"/>
      <c r="JZ811" s="3"/>
      <c r="KA811" s="3"/>
      <c r="KB811" s="3"/>
      <c r="KC811" s="3"/>
      <c r="KD811" s="3"/>
      <c r="KE811" s="3"/>
      <c r="KF811" s="3"/>
      <c r="KG811" s="3"/>
      <c r="KH811" s="3"/>
      <c r="KI811" s="3"/>
      <c r="KJ811" s="3"/>
      <c r="KK811" s="3"/>
      <c r="KL811" s="3"/>
      <c r="KM811" s="3"/>
      <c r="KN811" s="3"/>
      <c r="KO811" s="3"/>
      <c r="KP811" s="3"/>
      <c r="KQ811" s="3"/>
      <c r="KR811" s="3"/>
      <c r="KS811" s="3"/>
      <c r="KT811" s="3"/>
      <c r="KU811" s="3"/>
      <c r="KV811" s="3"/>
      <c r="KW811" s="3"/>
      <c r="KX811" s="3"/>
      <c r="KY811" s="3"/>
      <c r="KZ811" s="3"/>
      <c r="LA811" s="3"/>
      <c r="LB811" s="3"/>
      <c r="LC811" s="3"/>
      <c r="LD811" s="3"/>
      <c r="LE811" s="3"/>
      <c r="LF811" s="3"/>
      <c r="LG811" s="3"/>
      <c r="LH811" s="3"/>
      <c r="LI811" s="3"/>
      <c r="LJ811" s="3"/>
      <c r="LK811" s="3"/>
      <c r="LL811" s="3"/>
      <c r="LM811" s="3"/>
      <c r="LN811" s="3"/>
      <c r="LO811" s="3">
        <v>2</v>
      </c>
    </row>
    <row r="812" spans="1:327" x14ac:dyDescent="0.25">
      <c r="A812" s="2" t="s">
        <v>2031</v>
      </c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>
        <v>1</v>
      </c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>
        <v>1</v>
      </c>
      <c r="HY812" s="3"/>
      <c r="HZ812" s="3"/>
      <c r="IA812" s="3"/>
      <c r="IB812" s="3">
        <v>1</v>
      </c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  <c r="JW812" s="3"/>
      <c r="JX812" s="3"/>
      <c r="JY812" s="3"/>
      <c r="JZ812" s="3"/>
      <c r="KA812" s="3"/>
      <c r="KB812" s="3"/>
      <c r="KC812" s="3"/>
      <c r="KD812" s="3"/>
      <c r="KE812" s="3"/>
      <c r="KF812" s="3"/>
      <c r="KG812" s="3"/>
      <c r="KH812" s="3"/>
      <c r="KI812" s="3"/>
      <c r="KJ812" s="3"/>
      <c r="KK812" s="3"/>
      <c r="KL812" s="3"/>
      <c r="KM812" s="3"/>
      <c r="KN812" s="3"/>
      <c r="KO812" s="3"/>
      <c r="KP812" s="3"/>
      <c r="KQ812" s="3"/>
      <c r="KR812" s="3"/>
      <c r="KS812" s="3"/>
      <c r="KT812" s="3"/>
      <c r="KU812" s="3"/>
      <c r="KV812" s="3"/>
      <c r="KW812" s="3"/>
      <c r="KX812" s="3"/>
      <c r="KY812" s="3"/>
      <c r="KZ812" s="3"/>
      <c r="LA812" s="3"/>
      <c r="LB812" s="3"/>
      <c r="LC812" s="3"/>
      <c r="LD812" s="3"/>
      <c r="LE812" s="3"/>
      <c r="LF812" s="3"/>
      <c r="LG812" s="3"/>
      <c r="LH812" s="3"/>
      <c r="LI812" s="3"/>
      <c r="LJ812" s="3"/>
      <c r="LK812" s="3"/>
      <c r="LL812" s="3"/>
      <c r="LM812" s="3"/>
      <c r="LN812" s="3"/>
      <c r="LO812" s="3">
        <v>3</v>
      </c>
    </row>
    <row r="813" spans="1:327" x14ac:dyDescent="0.25">
      <c r="A813" s="2" t="s">
        <v>2033</v>
      </c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>
        <v>1</v>
      </c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>
        <v>1</v>
      </c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  <c r="JW813" s="3"/>
      <c r="JX813" s="3"/>
      <c r="JY813" s="3"/>
      <c r="JZ813" s="3"/>
      <c r="KA813" s="3"/>
      <c r="KB813" s="3"/>
      <c r="KC813" s="3"/>
      <c r="KD813" s="3"/>
      <c r="KE813" s="3"/>
      <c r="KF813" s="3"/>
      <c r="KG813" s="3"/>
      <c r="KH813" s="3"/>
      <c r="KI813" s="3"/>
      <c r="KJ813" s="3"/>
      <c r="KK813" s="3"/>
      <c r="KL813" s="3"/>
      <c r="KM813" s="3"/>
      <c r="KN813" s="3"/>
      <c r="KO813" s="3"/>
      <c r="KP813" s="3"/>
      <c r="KQ813" s="3"/>
      <c r="KR813" s="3"/>
      <c r="KS813" s="3"/>
      <c r="KT813" s="3"/>
      <c r="KU813" s="3"/>
      <c r="KV813" s="3"/>
      <c r="KW813" s="3"/>
      <c r="KX813" s="3"/>
      <c r="KY813" s="3"/>
      <c r="KZ813" s="3"/>
      <c r="LA813" s="3"/>
      <c r="LB813" s="3"/>
      <c r="LC813" s="3"/>
      <c r="LD813" s="3"/>
      <c r="LE813" s="3"/>
      <c r="LF813" s="3"/>
      <c r="LG813" s="3"/>
      <c r="LH813" s="3"/>
      <c r="LI813" s="3"/>
      <c r="LJ813" s="3"/>
      <c r="LK813" s="3"/>
      <c r="LL813" s="3"/>
      <c r="LM813" s="3"/>
      <c r="LN813" s="3"/>
      <c r="LO813" s="3">
        <v>2</v>
      </c>
    </row>
    <row r="814" spans="1:327" x14ac:dyDescent="0.25">
      <c r="A814" s="2" t="s">
        <v>2035</v>
      </c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>
        <v>1</v>
      </c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  <c r="JW814" s="3"/>
      <c r="JX814" s="3"/>
      <c r="JY814" s="3"/>
      <c r="JZ814" s="3"/>
      <c r="KA814" s="3"/>
      <c r="KB814" s="3"/>
      <c r="KC814" s="3"/>
      <c r="KD814" s="3"/>
      <c r="KE814" s="3"/>
      <c r="KF814" s="3"/>
      <c r="KG814" s="3">
        <v>1</v>
      </c>
      <c r="KH814" s="3"/>
      <c r="KI814" s="3"/>
      <c r="KJ814" s="3"/>
      <c r="KK814" s="3"/>
      <c r="KL814" s="3"/>
      <c r="KM814" s="3"/>
      <c r="KN814" s="3"/>
      <c r="KO814" s="3"/>
      <c r="KP814" s="3"/>
      <c r="KQ814" s="3"/>
      <c r="KR814" s="3"/>
      <c r="KS814" s="3"/>
      <c r="KT814" s="3"/>
      <c r="KU814" s="3"/>
      <c r="KV814" s="3"/>
      <c r="KW814" s="3"/>
      <c r="KX814" s="3"/>
      <c r="KY814" s="3"/>
      <c r="KZ814" s="3"/>
      <c r="LA814" s="3"/>
      <c r="LB814" s="3"/>
      <c r="LC814" s="3"/>
      <c r="LD814" s="3"/>
      <c r="LE814" s="3"/>
      <c r="LF814" s="3"/>
      <c r="LG814" s="3"/>
      <c r="LH814" s="3"/>
      <c r="LI814" s="3"/>
      <c r="LJ814" s="3"/>
      <c r="LK814" s="3"/>
      <c r="LL814" s="3"/>
      <c r="LM814" s="3"/>
      <c r="LN814" s="3"/>
      <c r="LO814" s="3">
        <v>2</v>
      </c>
    </row>
    <row r="815" spans="1:327" x14ac:dyDescent="0.25">
      <c r="A815" s="2" t="s">
        <v>2037</v>
      </c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>
        <v>1</v>
      </c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>
        <v>1</v>
      </c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  <c r="JW815" s="3"/>
      <c r="JX815" s="3"/>
      <c r="JY815" s="3"/>
      <c r="JZ815" s="3"/>
      <c r="KA815" s="3"/>
      <c r="KB815" s="3"/>
      <c r="KC815" s="3"/>
      <c r="KD815" s="3"/>
      <c r="KE815" s="3"/>
      <c r="KF815" s="3"/>
      <c r="KG815" s="3"/>
      <c r="KH815" s="3"/>
      <c r="KI815" s="3"/>
      <c r="KJ815" s="3"/>
      <c r="KK815" s="3"/>
      <c r="KL815" s="3"/>
      <c r="KM815" s="3"/>
      <c r="KN815" s="3"/>
      <c r="KO815" s="3"/>
      <c r="KP815" s="3"/>
      <c r="KQ815" s="3"/>
      <c r="KR815" s="3"/>
      <c r="KS815" s="3"/>
      <c r="KT815" s="3"/>
      <c r="KU815" s="3"/>
      <c r="KV815" s="3"/>
      <c r="KW815" s="3"/>
      <c r="KX815" s="3"/>
      <c r="KY815" s="3"/>
      <c r="KZ815" s="3"/>
      <c r="LA815" s="3"/>
      <c r="LB815" s="3"/>
      <c r="LC815" s="3"/>
      <c r="LD815" s="3"/>
      <c r="LE815" s="3"/>
      <c r="LF815" s="3"/>
      <c r="LG815" s="3"/>
      <c r="LH815" s="3"/>
      <c r="LI815" s="3"/>
      <c r="LJ815" s="3"/>
      <c r="LK815" s="3"/>
      <c r="LL815" s="3"/>
      <c r="LM815" s="3"/>
      <c r="LN815" s="3"/>
      <c r="LO815" s="3">
        <v>2</v>
      </c>
    </row>
    <row r="816" spans="1:327" x14ac:dyDescent="0.25">
      <c r="A816" s="2" t="s">
        <v>2039</v>
      </c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>
        <v>1</v>
      </c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>
        <v>1</v>
      </c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>
        <v>1</v>
      </c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  <c r="JW816" s="3"/>
      <c r="JX816" s="3"/>
      <c r="JY816" s="3"/>
      <c r="JZ816" s="3"/>
      <c r="KA816" s="3"/>
      <c r="KB816" s="3"/>
      <c r="KC816" s="3"/>
      <c r="KD816" s="3"/>
      <c r="KE816" s="3"/>
      <c r="KF816" s="3"/>
      <c r="KG816" s="3"/>
      <c r="KH816" s="3"/>
      <c r="KI816" s="3"/>
      <c r="KJ816" s="3"/>
      <c r="KK816" s="3"/>
      <c r="KL816" s="3"/>
      <c r="KM816" s="3"/>
      <c r="KN816" s="3"/>
      <c r="KO816" s="3"/>
      <c r="KP816" s="3"/>
      <c r="KQ816" s="3"/>
      <c r="KR816" s="3"/>
      <c r="KS816" s="3"/>
      <c r="KT816" s="3"/>
      <c r="KU816" s="3"/>
      <c r="KV816" s="3"/>
      <c r="KW816" s="3"/>
      <c r="KX816" s="3"/>
      <c r="KY816" s="3"/>
      <c r="KZ816" s="3"/>
      <c r="LA816" s="3"/>
      <c r="LB816" s="3"/>
      <c r="LC816" s="3"/>
      <c r="LD816" s="3"/>
      <c r="LE816" s="3"/>
      <c r="LF816" s="3"/>
      <c r="LG816" s="3"/>
      <c r="LH816" s="3"/>
      <c r="LI816" s="3"/>
      <c r="LJ816" s="3"/>
      <c r="LK816" s="3"/>
      <c r="LL816" s="3"/>
      <c r="LM816" s="3"/>
      <c r="LN816" s="3"/>
      <c r="LO816" s="3">
        <v>3</v>
      </c>
    </row>
    <row r="817" spans="1:327" x14ac:dyDescent="0.25">
      <c r="A817" s="2" t="s">
        <v>2041</v>
      </c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>
        <v>1</v>
      </c>
      <c r="GF817" s="3"/>
      <c r="GG817" s="3"/>
      <c r="GH817" s="3"/>
      <c r="GI817" s="3"/>
      <c r="GJ817" s="3"/>
      <c r="GK817" s="3"/>
      <c r="GL817" s="3"/>
      <c r="GM817" s="3"/>
      <c r="GN817" s="3"/>
      <c r="GO817" s="3">
        <v>1</v>
      </c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>
        <v>1</v>
      </c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>
        <v>1</v>
      </c>
      <c r="JP817" s="3"/>
      <c r="JQ817" s="3"/>
      <c r="JR817" s="3"/>
      <c r="JS817" s="3"/>
      <c r="JT817" s="3"/>
      <c r="JU817" s="3"/>
      <c r="JV817" s="3"/>
      <c r="JW817" s="3"/>
      <c r="JX817" s="3"/>
      <c r="JY817" s="3"/>
      <c r="JZ817" s="3"/>
      <c r="KA817" s="3"/>
      <c r="KB817" s="3"/>
      <c r="KC817" s="3"/>
      <c r="KD817" s="3"/>
      <c r="KE817" s="3"/>
      <c r="KF817" s="3"/>
      <c r="KG817" s="3"/>
      <c r="KH817" s="3"/>
      <c r="KI817" s="3"/>
      <c r="KJ817" s="3"/>
      <c r="KK817" s="3"/>
      <c r="KL817" s="3"/>
      <c r="KM817" s="3"/>
      <c r="KN817" s="3"/>
      <c r="KO817" s="3"/>
      <c r="KP817" s="3"/>
      <c r="KQ817" s="3"/>
      <c r="KR817" s="3"/>
      <c r="KS817" s="3"/>
      <c r="KT817" s="3"/>
      <c r="KU817" s="3"/>
      <c r="KV817" s="3"/>
      <c r="KW817" s="3"/>
      <c r="KX817" s="3"/>
      <c r="KY817" s="3"/>
      <c r="KZ817" s="3"/>
      <c r="LA817" s="3"/>
      <c r="LB817" s="3"/>
      <c r="LC817" s="3"/>
      <c r="LD817" s="3"/>
      <c r="LE817" s="3"/>
      <c r="LF817" s="3"/>
      <c r="LG817" s="3"/>
      <c r="LH817" s="3"/>
      <c r="LI817" s="3"/>
      <c r="LJ817" s="3"/>
      <c r="LK817" s="3"/>
      <c r="LL817" s="3"/>
      <c r="LM817" s="3"/>
      <c r="LN817" s="3"/>
      <c r="LO817" s="3">
        <v>4</v>
      </c>
    </row>
    <row r="818" spans="1:327" x14ac:dyDescent="0.25">
      <c r="A818" s="2" t="s">
        <v>2043</v>
      </c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>
        <v>1</v>
      </c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  <c r="JW818" s="3"/>
      <c r="JX818" s="3"/>
      <c r="JY818" s="3"/>
      <c r="JZ818" s="3"/>
      <c r="KA818" s="3"/>
      <c r="KB818" s="3"/>
      <c r="KC818" s="3"/>
      <c r="KD818" s="3"/>
      <c r="KE818" s="3"/>
      <c r="KF818" s="3"/>
      <c r="KG818" s="3"/>
      <c r="KH818" s="3"/>
      <c r="KI818" s="3"/>
      <c r="KJ818" s="3"/>
      <c r="KK818" s="3"/>
      <c r="KL818" s="3"/>
      <c r="KM818" s="3"/>
      <c r="KN818" s="3"/>
      <c r="KO818" s="3"/>
      <c r="KP818" s="3"/>
      <c r="KQ818" s="3"/>
      <c r="KR818" s="3"/>
      <c r="KS818" s="3"/>
      <c r="KT818" s="3"/>
      <c r="KU818" s="3"/>
      <c r="KV818" s="3"/>
      <c r="KW818" s="3"/>
      <c r="KX818" s="3"/>
      <c r="KY818" s="3"/>
      <c r="KZ818" s="3"/>
      <c r="LA818" s="3"/>
      <c r="LB818" s="3"/>
      <c r="LC818" s="3"/>
      <c r="LD818" s="3"/>
      <c r="LE818" s="3"/>
      <c r="LF818" s="3"/>
      <c r="LG818" s="3"/>
      <c r="LH818" s="3"/>
      <c r="LI818" s="3"/>
      <c r="LJ818" s="3"/>
      <c r="LK818" s="3"/>
      <c r="LL818" s="3"/>
      <c r="LM818" s="3"/>
      <c r="LN818" s="3"/>
      <c r="LO818" s="3">
        <v>1</v>
      </c>
    </row>
    <row r="819" spans="1:327" x14ac:dyDescent="0.25">
      <c r="A819" s="2" t="s">
        <v>2045</v>
      </c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>
        <v>1</v>
      </c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>
        <v>1</v>
      </c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>
        <v>1</v>
      </c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>
        <v>1</v>
      </c>
      <c r="JP819" s="3"/>
      <c r="JQ819" s="3"/>
      <c r="JR819" s="3"/>
      <c r="JS819" s="3"/>
      <c r="JT819" s="3"/>
      <c r="JU819" s="3"/>
      <c r="JV819" s="3"/>
      <c r="JW819" s="3"/>
      <c r="JX819" s="3"/>
      <c r="JY819" s="3"/>
      <c r="JZ819" s="3"/>
      <c r="KA819" s="3"/>
      <c r="KB819" s="3"/>
      <c r="KC819" s="3"/>
      <c r="KD819" s="3"/>
      <c r="KE819" s="3"/>
      <c r="KF819" s="3"/>
      <c r="KG819" s="3"/>
      <c r="KH819" s="3"/>
      <c r="KI819" s="3"/>
      <c r="KJ819" s="3"/>
      <c r="KK819" s="3"/>
      <c r="KL819" s="3"/>
      <c r="KM819" s="3"/>
      <c r="KN819" s="3"/>
      <c r="KO819" s="3"/>
      <c r="KP819" s="3"/>
      <c r="KQ819" s="3"/>
      <c r="KR819" s="3"/>
      <c r="KS819" s="3"/>
      <c r="KT819" s="3"/>
      <c r="KU819" s="3"/>
      <c r="KV819" s="3"/>
      <c r="KW819" s="3"/>
      <c r="KX819" s="3"/>
      <c r="KY819" s="3"/>
      <c r="KZ819" s="3"/>
      <c r="LA819" s="3"/>
      <c r="LB819" s="3"/>
      <c r="LC819" s="3"/>
      <c r="LD819" s="3"/>
      <c r="LE819" s="3"/>
      <c r="LF819" s="3"/>
      <c r="LG819" s="3"/>
      <c r="LH819" s="3"/>
      <c r="LI819" s="3"/>
      <c r="LJ819" s="3"/>
      <c r="LK819" s="3"/>
      <c r="LL819" s="3"/>
      <c r="LM819" s="3"/>
      <c r="LN819" s="3"/>
      <c r="LO819" s="3">
        <v>4</v>
      </c>
    </row>
    <row r="820" spans="1:327" x14ac:dyDescent="0.25">
      <c r="A820" s="2" t="s">
        <v>2047</v>
      </c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>
        <v>1</v>
      </c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>
        <v>1</v>
      </c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>
        <v>1</v>
      </c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  <c r="JW820" s="3"/>
      <c r="JX820" s="3"/>
      <c r="JY820" s="3"/>
      <c r="JZ820" s="3"/>
      <c r="KA820" s="3"/>
      <c r="KB820" s="3"/>
      <c r="KC820" s="3"/>
      <c r="KD820" s="3"/>
      <c r="KE820" s="3"/>
      <c r="KF820" s="3"/>
      <c r="KG820" s="3"/>
      <c r="KH820" s="3"/>
      <c r="KI820" s="3"/>
      <c r="KJ820" s="3"/>
      <c r="KK820" s="3"/>
      <c r="KL820" s="3"/>
      <c r="KM820" s="3"/>
      <c r="KN820" s="3"/>
      <c r="KO820" s="3"/>
      <c r="KP820" s="3"/>
      <c r="KQ820" s="3"/>
      <c r="KR820" s="3"/>
      <c r="KS820" s="3"/>
      <c r="KT820" s="3"/>
      <c r="KU820" s="3"/>
      <c r="KV820" s="3"/>
      <c r="KW820" s="3"/>
      <c r="KX820" s="3"/>
      <c r="KY820" s="3"/>
      <c r="KZ820" s="3"/>
      <c r="LA820" s="3"/>
      <c r="LB820" s="3"/>
      <c r="LC820" s="3"/>
      <c r="LD820" s="3"/>
      <c r="LE820" s="3"/>
      <c r="LF820" s="3">
        <v>1</v>
      </c>
      <c r="LG820" s="3"/>
      <c r="LH820" s="3"/>
      <c r="LI820" s="3"/>
      <c r="LJ820" s="3"/>
      <c r="LK820" s="3"/>
      <c r="LL820" s="3"/>
      <c r="LM820" s="3"/>
      <c r="LN820" s="3"/>
      <c r="LO820" s="3">
        <v>4</v>
      </c>
    </row>
    <row r="821" spans="1:327" x14ac:dyDescent="0.25">
      <c r="A821" s="2" t="s">
        <v>2049</v>
      </c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>
        <v>1</v>
      </c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>
        <v>1</v>
      </c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>
        <v>1</v>
      </c>
      <c r="IS821" s="3">
        <v>1</v>
      </c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>
        <v>1</v>
      </c>
      <c r="JP821" s="3"/>
      <c r="JQ821" s="3"/>
      <c r="JR821" s="3"/>
      <c r="JS821" s="3"/>
      <c r="JT821" s="3"/>
      <c r="JU821" s="3"/>
      <c r="JV821" s="3"/>
      <c r="JW821" s="3"/>
      <c r="JX821" s="3"/>
      <c r="JY821" s="3"/>
      <c r="JZ821" s="3"/>
      <c r="KA821" s="3"/>
      <c r="KB821" s="3"/>
      <c r="KC821" s="3"/>
      <c r="KD821" s="3"/>
      <c r="KE821" s="3"/>
      <c r="KF821" s="3"/>
      <c r="KG821" s="3"/>
      <c r="KH821" s="3"/>
      <c r="KI821" s="3"/>
      <c r="KJ821" s="3"/>
      <c r="KK821" s="3"/>
      <c r="KL821" s="3"/>
      <c r="KM821" s="3"/>
      <c r="KN821" s="3"/>
      <c r="KO821" s="3"/>
      <c r="KP821" s="3"/>
      <c r="KQ821" s="3"/>
      <c r="KR821" s="3"/>
      <c r="KS821" s="3"/>
      <c r="KT821" s="3"/>
      <c r="KU821" s="3"/>
      <c r="KV821" s="3"/>
      <c r="KW821" s="3"/>
      <c r="KX821" s="3"/>
      <c r="KY821" s="3"/>
      <c r="KZ821" s="3"/>
      <c r="LA821" s="3"/>
      <c r="LB821" s="3"/>
      <c r="LC821" s="3"/>
      <c r="LD821" s="3"/>
      <c r="LE821" s="3"/>
      <c r="LF821" s="3"/>
      <c r="LG821" s="3"/>
      <c r="LH821" s="3"/>
      <c r="LI821" s="3"/>
      <c r="LJ821" s="3"/>
      <c r="LK821" s="3"/>
      <c r="LL821" s="3"/>
      <c r="LM821" s="3"/>
      <c r="LN821" s="3"/>
      <c r="LO821" s="3">
        <v>5</v>
      </c>
    </row>
    <row r="822" spans="1:327" x14ac:dyDescent="0.25">
      <c r="A822" s="2" t="s">
        <v>2051</v>
      </c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>
        <v>1</v>
      </c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>
        <v>1</v>
      </c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  <c r="JW822" s="3"/>
      <c r="JX822" s="3"/>
      <c r="JY822" s="3"/>
      <c r="JZ822" s="3"/>
      <c r="KA822" s="3"/>
      <c r="KB822" s="3"/>
      <c r="KC822" s="3"/>
      <c r="KD822" s="3"/>
      <c r="KE822" s="3"/>
      <c r="KF822" s="3"/>
      <c r="KG822" s="3"/>
      <c r="KH822" s="3"/>
      <c r="KI822" s="3"/>
      <c r="KJ822" s="3"/>
      <c r="KK822" s="3"/>
      <c r="KL822" s="3"/>
      <c r="KM822" s="3"/>
      <c r="KN822" s="3"/>
      <c r="KO822" s="3"/>
      <c r="KP822" s="3"/>
      <c r="KQ822" s="3"/>
      <c r="KR822" s="3"/>
      <c r="KS822" s="3"/>
      <c r="KT822" s="3"/>
      <c r="KU822" s="3"/>
      <c r="KV822" s="3"/>
      <c r="KW822" s="3"/>
      <c r="KX822" s="3"/>
      <c r="KY822" s="3"/>
      <c r="KZ822" s="3"/>
      <c r="LA822" s="3"/>
      <c r="LB822" s="3"/>
      <c r="LC822" s="3"/>
      <c r="LD822" s="3"/>
      <c r="LE822" s="3"/>
      <c r="LF822" s="3"/>
      <c r="LG822" s="3"/>
      <c r="LH822" s="3"/>
      <c r="LI822" s="3"/>
      <c r="LJ822" s="3"/>
      <c r="LK822" s="3"/>
      <c r="LL822" s="3"/>
      <c r="LM822" s="3"/>
      <c r="LN822" s="3"/>
      <c r="LO822" s="3">
        <v>2</v>
      </c>
    </row>
    <row r="823" spans="1:327" x14ac:dyDescent="0.25">
      <c r="A823" s="2" t="s">
        <v>2053</v>
      </c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>
        <v>1</v>
      </c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>
        <v>1</v>
      </c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  <c r="JW823" s="3"/>
      <c r="JX823" s="3"/>
      <c r="JY823" s="3"/>
      <c r="JZ823" s="3"/>
      <c r="KA823" s="3"/>
      <c r="KB823" s="3"/>
      <c r="KC823" s="3"/>
      <c r="KD823" s="3"/>
      <c r="KE823" s="3"/>
      <c r="KF823" s="3"/>
      <c r="KG823" s="3"/>
      <c r="KH823" s="3"/>
      <c r="KI823" s="3"/>
      <c r="KJ823" s="3"/>
      <c r="KK823" s="3"/>
      <c r="KL823" s="3"/>
      <c r="KM823" s="3"/>
      <c r="KN823" s="3"/>
      <c r="KO823" s="3"/>
      <c r="KP823" s="3"/>
      <c r="KQ823" s="3"/>
      <c r="KR823" s="3"/>
      <c r="KS823" s="3"/>
      <c r="KT823" s="3"/>
      <c r="KU823" s="3"/>
      <c r="KV823" s="3"/>
      <c r="KW823" s="3"/>
      <c r="KX823" s="3"/>
      <c r="KY823" s="3"/>
      <c r="KZ823" s="3"/>
      <c r="LA823" s="3"/>
      <c r="LB823" s="3"/>
      <c r="LC823" s="3"/>
      <c r="LD823" s="3"/>
      <c r="LE823" s="3"/>
      <c r="LF823" s="3"/>
      <c r="LG823" s="3"/>
      <c r="LH823" s="3"/>
      <c r="LI823" s="3"/>
      <c r="LJ823" s="3"/>
      <c r="LK823" s="3"/>
      <c r="LL823" s="3"/>
      <c r="LM823" s="3"/>
      <c r="LN823" s="3"/>
      <c r="LO823" s="3">
        <v>2</v>
      </c>
    </row>
    <row r="824" spans="1:327" x14ac:dyDescent="0.25">
      <c r="A824" s="2" t="s">
        <v>2055</v>
      </c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>
        <v>1</v>
      </c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>
        <v>2</v>
      </c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  <c r="JW824" s="3"/>
      <c r="JX824" s="3"/>
      <c r="JY824" s="3"/>
      <c r="JZ824" s="3"/>
      <c r="KA824" s="3"/>
      <c r="KB824" s="3"/>
      <c r="KC824" s="3"/>
      <c r="KD824" s="3"/>
      <c r="KE824" s="3"/>
      <c r="KF824" s="3"/>
      <c r="KG824" s="3"/>
      <c r="KH824" s="3"/>
      <c r="KI824" s="3"/>
      <c r="KJ824" s="3"/>
      <c r="KK824" s="3"/>
      <c r="KL824" s="3"/>
      <c r="KM824" s="3"/>
      <c r="KN824" s="3"/>
      <c r="KO824" s="3"/>
      <c r="KP824" s="3"/>
      <c r="KQ824" s="3"/>
      <c r="KR824" s="3"/>
      <c r="KS824" s="3"/>
      <c r="KT824" s="3"/>
      <c r="KU824" s="3"/>
      <c r="KV824" s="3"/>
      <c r="KW824" s="3"/>
      <c r="KX824" s="3"/>
      <c r="KY824" s="3"/>
      <c r="KZ824" s="3"/>
      <c r="LA824" s="3"/>
      <c r="LB824" s="3"/>
      <c r="LC824" s="3"/>
      <c r="LD824" s="3"/>
      <c r="LE824" s="3"/>
      <c r="LF824" s="3"/>
      <c r="LG824" s="3"/>
      <c r="LH824" s="3"/>
      <c r="LI824" s="3"/>
      <c r="LJ824" s="3"/>
      <c r="LK824" s="3"/>
      <c r="LL824" s="3"/>
      <c r="LM824" s="3"/>
      <c r="LN824" s="3"/>
      <c r="LO824" s="3">
        <v>3</v>
      </c>
    </row>
    <row r="825" spans="1:327" x14ac:dyDescent="0.25">
      <c r="A825" s="2" t="s">
        <v>2057</v>
      </c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>
        <v>1</v>
      </c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>
        <v>1</v>
      </c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  <c r="JW825" s="3"/>
      <c r="JX825" s="3"/>
      <c r="JY825" s="3"/>
      <c r="JZ825" s="3"/>
      <c r="KA825" s="3"/>
      <c r="KB825" s="3"/>
      <c r="KC825" s="3"/>
      <c r="KD825" s="3"/>
      <c r="KE825" s="3"/>
      <c r="KF825" s="3"/>
      <c r="KG825" s="3"/>
      <c r="KH825" s="3"/>
      <c r="KI825" s="3"/>
      <c r="KJ825" s="3"/>
      <c r="KK825" s="3"/>
      <c r="KL825" s="3"/>
      <c r="KM825" s="3"/>
      <c r="KN825" s="3"/>
      <c r="KO825" s="3"/>
      <c r="KP825" s="3"/>
      <c r="KQ825" s="3"/>
      <c r="KR825" s="3"/>
      <c r="KS825" s="3"/>
      <c r="KT825" s="3"/>
      <c r="KU825" s="3"/>
      <c r="KV825" s="3"/>
      <c r="KW825" s="3"/>
      <c r="KX825" s="3"/>
      <c r="KY825" s="3"/>
      <c r="KZ825" s="3"/>
      <c r="LA825" s="3"/>
      <c r="LB825" s="3"/>
      <c r="LC825" s="3"/>
      <c r="LD825" s="3"/>
      <c r="LE825" s="3"/>
      <c r="LF825" s="3"/>
      <c r="LG825" s="3"/>
      <c r="LH825" s="3"/>
      <c r="LI825" s="3"/>
      <c r="LJ825" s="3"/>
      <c r="LK825" s="3"/>
      <c r="LL825" s="3"/>
      <c r="LM825" s="3"/>
      <c r="LN825" s="3"/>
      <c r="LO825" s="3">
        <v>2</v>
      </c>
    </row>
    <row r="826" spans="1:327" x14ac:dyDescent="0.25">
      <c r="A826" s="2" t="s">
        <v>2059</v>
      </c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>
        <v>1</v>
      </c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>
        <v>1</v>
      </c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  <c r="JW826" s="3"/>
      <c r="JX826" s="3"/>
      <c r="JY826" s="3"/>
      <c r="JZ826" s="3"/>
      <c r="KA826" s="3"/>
      <c r="KB826" s="3"/>
      <c r="KC826" s="3"/>
      <c r="KD826" s="3"/>
      <c r="KE826" s="3"/>
      <c r="KF826" s="3"/>
      <c r="KG826" s="3"/>
      <c r="KH826" s="3"/>
      <c r="KI826" s="3"/>
      <c r="KJ826" s="3"/>
      <c r="KK826" s="3"/>
      <c r="KL826" s="3"/>
      <c r="KM826" s="3"/>
      <c r="KN826" s="3"/>
      <c r="KO826" s="3"/>
      <c r="KP826" s="3"/>
      <c r="KQ826" s="3"/>
      <c r="KR826" s="3"/>
      <c r="KS826" s="3"/>
      <c r="KT826" s="3"/>
      <c r="KU826" s="3"/>
      <c r="KV826" s="3"/>
      <c r="KW826" s="3"/>
      <c r="KX826" s="3"/>
      <c r="KY826" s="3"/>
      <c r="KZ826" s="3"/>
      <c r="LA826" s="3"/>
      <c r="LB826" s="3"/>
      <c r="LC826" s="3"/>
      <c r="LD826" s="3"/>
      <c r="LE826" s="3"/>
      <c r="LF826" s="3"/>
      <c r="LG826" s="3"/>
      <c r="LH826" s="3">
        <v>1</v>
      </c>
      <c r="LI826" s="3"/>
      <c r="LJ826" s="3"/>
      <c r="LK826" s="3"/>
      <c r="LL826" s="3"/>
      <c r="LM826" s="3"/>
      <c r="LN826" s="3"/>
      <c r="LO826" s="3">
        <v>3</v>
      </c>
    </row>
    <row r="827" spans="1:327" x14ac:dyDescent="0.25">
      <c r="A827" s="2" t="s">
        <v>2061</v>
      </c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>
        <v>1</v>
      </c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>
        <v>1</v>
      </c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  <c r="JW827" s="3"/>
      <c r="JX827" s="3"/>
      <c r="JY827" s="3"/>
      <c r="JZ827" s="3"/>
      <c r="KA827" s="3"/>
      <c r="KB827" s="3"/>
      <c r="KC827" s="3"/>
      <c r="KD827" s="3"/>
      <c r="KE827" s="3"/>
      <c r="KF827" s="3"/>
      <c r="KG827" s="3"/>
      <c r="KH827" s="3"/>
      <c r="KI827" s="3"/>
      <c r="KJ827" s="3"/>
      <c r="KK827" s="3"/>
      <c r="KL827" s="3"/>
      <c r="KM827" s="3"/>
      <c r="KN827" s="3"/>
      <c r="KO827" s="3"/>
      <c r="KP827" s="3"/>
      <c r="KQ827" s="3"/>
      <c r="KR827" s="3"/>
      <c r="KS827" s="3"/>
      <c r="KT827" s="3"/>
      <c r="KU827" s="3"/>
      <c r="KV827" s="3"/>
      <c r="KW827" s="3"/>
      <c r="KX827" s="3"/>
      <c r="KY827" s="3"/>
      <c r="KZ827" s="3"/>
      <c r="LA827" s="3"/>
      <c r="LB827" s="3"/>
      <c r="LC827" s="3"/>
      <c r="LD827" s="3"/>
      <c r="LE827" s="3"/>
      <c r="LF827" s="3"/>
      <c r="LG827" s="3"/>
      <c r="LH827" s="3"/>
      <c r="LI827" s="3"/>
      <c r="LJ827" s="3"/>
      <c r="LK827" s="3"/>
      <c r="LL827" s="3"/>
      <c r="LM827" s="3"/>
      <c r="LN827" s="3"/>
      <c r="LO827" s="3">
        <v>2</v>
      </c>
    </row>
    <row r="828" spans="1:327" x14ac:dyDescent="0.25">
      <c r="A828" s="2" t="s">
        <v>2063</v>
      </c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>
        <v>1</v>
      </c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  <c r="JW828" s="3"/>
      <c r="JX828" s="3"/>
      <c r="JY828" s="3"/>
      <c r="JZ828" s="3"/>
      <c r="KA828" s="3"/>
      <c r="KB828" s="3"/>
      <c r="KC828" s="3"/>
      <c r="KD828" s="3"/>
      <c r="KE828" s="3"/>
      <c r="KF828" s="3"/>
      <c r="KG828" s="3"/>
      <c r="KH828" s="3"/>
      <c r="KI828" s="3"/>
      <c r="KJ828" s="3"/>
      <c r="KK828" s="3"/>
      <c r="KL828" s="3"/>
      <c r="KM828" s="3"/>
      <c r="KN828" s="3"/>
      <c r="KO828" s="3"/>
      <c r="KP828" s="3"/>
      <c r="KQ828" s="3"/>
      <c r="KR828" s="3"/>
      <c r="KS828" s="3"/>
      <c r="KT828" s="3"/>
      <c r="KU828" s="3"/>
      <c r="KV828" s="3"/>
      <c r="KW828" s="3"/>
      <c r="KX828" s="3"/>
      <c r="KY828" s="3"/>
      <c r="KZ828" s="3"/>
      <c r="LA828" s="3"/>
      <c r="LB828" s="3"/>
      <c r="LC828" s="3"/>
      <c r="LD828" s="3"/>
      <c r="LE828" s="3"/>
      <c r="LF828" s="3"/>
      <c r="LG828" s="3"/>
      <c r="LH828" s="3"/>
      <c r="LI828" s="3"/>
      <c r="LJ828" s="3"/>
      <c r="LK828" s="3"/>
      <c r="LL828" s="3"/>
      <c r="LM828" s="3"/>
      <c r="LN828" s="3"/>
      <c r="LO828" s="3">
        <v>1</v>
      </c>
    </row>
    <row r="829" spans="1:327" x14ac:dyDescent="0.25">
      <c r="A829" s="2" t="s">
        <v>2065</v>
      </c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>
        <v>1</v>
      </c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>
        <v>1</v>
      </c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>
        <v>1</v>
      </c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  <c r="JW829" s="3"/>
      <c r="JX829" s="3"/>
      <c r="JY829" s="3"/>
      <c r="JZ829" s="3"/>
      <c r="KA829" s="3"/>
      <c r="KB829" s="3"/>
      <c r="KC829" s="3"/>
      <c r="KD829" s="3"/>
      <c r="KE829" s="3"/>
      <c r="KF829" s="3"/>
      <c r="KG829" s="3"/>
      <c r="KH829" s="3"/>
      <c r="KI829" s="3"/>
      <c r="KJ829" s="3"/>
      <c r="KK829" s="3"/>
      <c r="KL829" s="3"/>
      <c r="KM829" s="3"/>
      <c r="KN829" s="3"/>
      <c r="KO829" s="3"/>
      <c r="KP829" s="3"/>
      <c r="KQ829" s="3"/>
      <c r="KR829" s="3"/>
      <c r="KS829" s="3"/>
      <c r="KT829" s="3"/>
      <c r="KU829" s="3"/>
      <c r="KV829" s="3"/>
      <c r="KW829" s="3"/>
      <c r="KX829" s="3"/>
      <c r="KY829" s="3"/>
      <c r="KZ829" s="3"/>
      <c r="LA829" s="3"/>
      <c r="LB829" s="3"/>
      <c r="LC829" s="3"/>
      <c r="LD829" s="3"/>
      <c r="LE829" s="3"/>
      <c r="LF829" s="3"/>
      <c r="LG829" s="3"/>
      <c r="LH829" s="3"/>
      <c r="LI829" s="3"/>
      <c r="LJ829" s="3"/>
      <c r="LK829" s="3"/>
      <c r="LL829" s="3"/>
      <c r="LM829" s="3"/>
      <c r="LN829" s="3"/>
      <c r="LO829" s="3">
        <v>3</v>
      </c>
    </row>
    <row r="830" spans="1:327" x14ac:dyDescent="0.25">
      <c r="A830" s="2" t="s">
        <v>2067</v>
      </c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>
        <v>1</v>
      </c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  <c r="JW830" s="3"/>
      <c r="JX830" s="3"/>
      <c r="JY830" s="3"/>
      <c r="JZ830" s="3"/>
      <c r="KA830" s="3"/>
      <c r="KB830" s="3"/>
      <c r="KC830" s="3"/>
      <c r="KD830" s="3"/>
      <c r="KE830" s="3"/>
      <c r="KF830" s="3"/>
      <c r="KG830" s="3"/>
      <c r="KH830" s="3"/>
      <c r="KI830" s="3"/>
      <c r="KJ830" s="3"/>
      <c r="KK830" s="3"/>
      <c r="KL830" s="3"/>
      <c r="KM830" s="3"/>
      <c r="KN830" s="3"/>
      <c r="KO830" s="3"/>
      <c r="KP830" s="3"/>
      <c r="KQ830" s="3"/>
      <c r="KR830" s="3"/>
      <c r="KS830" s="3"/>
      <c r="KT830" s="3"/>
      <c r="KU830" s="3"/>
      <c r="KV830" s="3">
        <v>2</v>
      </c>
      <c r="KW830" s="3"/>
      <c r="KX830" s="3"/>
      <c r="KY830" s="3"/>
      <c r="KZ830" s="3"/>
      <c r="LA830" s="3"/>
      <c r="LB830" s="3"/>
      <c r="LC830" s="3"/>
      <c r="LD830" s="3"/>
      <c r="LE830" s="3">
        <v>1</v>
      </c>
      <c r="LF830" s="3"/>
      <c r="LG830" s="3"/>
      <c r="LH830" s="3"/>
      <c r="LI830" s="3"/>
      <c r="LJ830" s="3"/>
      <c r="LK830" s="3"/>
      <c r="LL830" s="3"/>
      <c r="LM830" s="3"/>
      <c r="LN830" s="3"/>
      <c r="LO830" s="3">
        <v>4</v>
      </c>
    </row>
    <row r="831" spans="1:327" x14ac:dyDescent="0.25">
      <c r="A831" s="2" t="s">
        <v>2069</v>
      </c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>
        <v>1</v>
      </c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>
        <v>1</v>
      </c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  <c r="JW831" s="3"/>
      <c r="JX831" s="3"/>
      <c r="JY831" s="3"/>
      <c r="JZ831" s="3"/>
      <c r="KA831" s="3"/>
      <c r="KB831" s="3"/>
      <c r="KC831" s="3"/>
      <c r="KD831" s="3"/>
      <c r="KE831" s="3"/>
      <c r="KF831" s="3"/>
      <c r="KG831" s="3"/>
      <c r="KH831" s="3"/>
      <c r="KI831" s="3"/>
      <c r="KJ831" s="3"/>
      <c r="KK831" s="3"/>
      <c r="KL831" s="3"/>
      <c r="KM831" s="3"/>
      <c r="KN831" s="3"/>
      <c r="KO831" s="3"/>
      <c r="KP831" s="3"/>
      <c r="KQ831" s="3"/>
      <c r="KR831" s="3"/>
      <c r="KS831" s="3"/>
      <c r="KT831" s="3"/>
      <c r="KU831" s="3"/>
      <c r="KV831" s="3"/>
      <c r="KW831" s="3"/>
      <c r="KX831" s="3"/>
      <c r="KY831" s="3"/>
      <c r="KZ831" s="3"/>
      <c r="LA831" s="3"/>
      <c r="LB831" s="3"/>
      <c r="LC831" s="3"/>
      <c r="LD831" s="3"/>
      <c r="LE831" s="3"/>
      <c r="LF831" s="3"/>
      <c r="LG831" s="3"/>
      <c r="LH831" s="3"/>
      <c r="LI831" s="3"/>
      <c r="LJ831" s="3"/>
      <c r="LK831" s="3"/>
      <c r="LL831" s="3"/>
      <c r="LM831" s="3"/>
      <c r="LN831" s="3"/>
      <c r="LO831" s="3">
        <v>2</v>
      </c>
    </row>
    <row r="832" spans="1:327" x14ac:dyDescent="0.25">
      <c r="A832" s="2" t="s">
        <v>2071</v>
      </c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>
        <v>1</v>
      </c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>
        <v>1</v>
      </c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>
        <v>1</v>
      </c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  <c r="JW832" s="3"/>
      <c r="JX832" s="3"/>
      <c r="JY832" s="3"/>
      <c r="JZ832" s="3"/>
      <c r="KA832" s="3"/>
      <c r="KB832" s="3"/>
      <c r="KC832" s="3"/>
      <c r="KD832" s="3"/>
      <c r="KE832" s="3"/>
      <c r="KF832" s="3"/>
      <c r="KG832" s="3"/>
      <c r="KH832" s="3"/>
      <c r="KI832" s="3"/>
      <c r="KJ832" s="3"/>
      <c r="KK832" s="3"/>
      <c r="KL832" s="3"/>
      <c r="KM832" s="3"/>
      <c r="KN832" s="3"/>
      <c r="KO832" s="3"/>
      <c r="KP832" s="3"/>
      <c r="KQ832" s="3"/>
      <c r="KR832" s="3"/>
      <c r="KS832" s="3"/>
      <c r="KT832" s="3"/>
      <c r="KU832" s="3"/>
      <c r="KV832" s="3"/>
      <c r="KW832" s="3"/>
      <c r="KX832" s="3"/>
      <c r="KY832" s="3"/>
      <c r="KZ832" s="3"/>
      <c r="LA832" s="3"/>
      <c r="LB832" s="3"/>
      <c r="LC832" s="3"/>
      <c r="LD832" s="3"/>
      <c r="LE832" s="3"/>
      <c r="LF832" s="3"/>
      <c r="LG832" s="3"/>
      <c r="LH832" s="3"/>
      <c r="LI832" s="3"/>
      <c r="LJ832" s="3"/>
      <c r="LK832" s="3"/>
      <c r="LL832" s="3"/>
      <c r="LM832" s="3"/>
      <c r="LN832" s="3"/>
      <c r="LO832" s="3">
        <v>3</v>
      </c>
    </row>
    <row r="833" spans="1:327" x14ac:dyDescent="0.25">
      <c r="A833" s="2" t="s">
        <v>2073</v>
      </c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>
        <v>1</v>
      </c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>
        <v>1</v>
      </c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>
        <v>1</v>
      </c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  <c r="JW833" s="3"/>
      <c r="JX833" s="3"/>
      <c r="JY833" s="3"/>
      <c r="JZ833" s="3"/>
      <c r="KA833" s="3"/>
      <c r="KB833" s="3"/>
      <c r="KC833" s="3"/>
      <c r="KD833" s="3"/>
      <c r="KE833" s="3"/>
      <c r="KF833" s="3"/>
      <c r="KG833" s="3"/>
      <c r="KH833" s="3"/>
      <c r="KI833" s="3"/>
      <c r="KJ833" s="3"/>
      <c r="KK833" s="3"/>
      <c r="KL833" s="3"/>
      <c r="KM833" s="3"/>
      <c r="KN833" s="3"/>
      <c r="KO833" s="3"/>
      <c r="KP833" s="3"/>
      <c r="KQ833" s="3"/>
      <c r="KR833" s="3"/>
      <c r="KS833" s="3"/>
      <c r="KT833" s="3"/>
      <c r="KU833" s="3"/>
      <c r="KV833" s="3"/>
      <c r="KW833" s="3"/>
      <c r="KX833" s="3"/>
      <c r="KY833" s="3"/>
      <c r="KZ833" s="3"/>
      <c r="LA833" s="3"/>
      <c r="LB833" s="3"/>
      <c r="LC833" s="3"/>
      <c r="LD833" s="3"/>
      <c r="LE833" s="3"/>
      <c r="LF833" s="3">
        <v>1</v>
      </c>
      <c r="LG833" s="3"/>
      <c r="LH833" s="3"/>
      <c r="LI833" s="3"/>
      <c r="LJ833" s="3"/>
      <c r="LK833" s="3"/>
      <c r="LL833" s="3"/>
      <c r="LM833" s="3"/>
      <c r="LN833" s="3"/>
      <c r="LO833" s="3">
        <v>4</v>
      </c>
    </row>
    <row r="834" spans="1:327" x14ac:dyDescent="0.25">
      <c r="A834" s="2" t="s">
        <v>2075</v>
      </c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>
        <v>1</v>
      </c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>
        <v>1</v>
      </c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  <c r="JW834" s="3"/>
      <c r="JX834" s="3"/>
      <c r="JY834" s="3"/>
      <c r="JZ834" s="3"/>
      <c r="KA834" s="3"/>
      <c r="KB834" s="3"/>
      <c r="KC834" s="3"/>
      <c r="KD834" s="3"/>
      <c r="KE834" s="3"/>
      <c r="KF834" s="3"/>
      <c r="KG834" s="3"/>
      <c r="KH834" s="3"/>
      <c r="KI834" s="3"/>
      <c r="KJ834" s="3"/>
      <c r="KK834" s="3"/>
      <c r="KL834" s="3"/>
      <c r="KM834" s="3"/>
      <c r="KN834" s="3"/>
      <c r="KO834" s="3"/>
      <c r="KP834" s="3"/>
      <c r="KQ834" s="3"/>
      <c r="KR834" s="3"/>
      <c r="KS834" s="3"/>
      <c r="KT834" s="3"/>
      <c r="KU834" s="3"/>
      <c r="KV834" s="3"/>
      <c r="KW834" s="3"/>
      <c r="KX834" s="3"/>
      <c r="KY834" s="3"/>
      <c r="KZ834" s="3"/>
      <c r="LA834" s="3"/>
      <c r="LB834" s="3"/>
      <c r="LC834" s="3"/>
      <c r="LD834" s="3"/>
      <c r="LE834" s="3"/>
      <c r="LF834" s="3"/>
      <c r="LG834" s="3"/>
      <c r="LH834" s="3"/>
      <c r="LI834" s="3"/>
      <c r="LJ834" s="3"/>
      <c r="LK834" s="3"/>
      <c r="LL834" s="3"/>
      <c r="LM834" s="3"/>
      <c r="LN834" s="3"/>
      <c r="LO834" s="3">
        <v>2</v>
      </c>
    </row>
    <row r="835" spans="1:327" x14ac:dyDescent="0.25">
      <c r="A835" s="2" t="s">
        <v>2077</v>
      </c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>
        <v>1</v>
      </c>
      <c r="HT835" s="3"/>
      <c r="HU835" s="3"/>
      <c r="HV835" s="3"/>
      <c r="HW835" s="3"/>
      <c r="HX835" s="3">
        <v>1</v>
      </c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  <c r="JW835" s="3"/>
      <c r="JX835" s="3"/>
      <c r="JY835" s="3"/>
      <c r="JZ835" s="3"/>
      <c r="KA835" s="3"/>
      <c r="KB835" s="3"/>
      <c r="KC835" s="3"/>
      <c r="KD835" s="3"/>
      <c r="KE835" s="3"/>
      <c r="KF835" s="3"/>
      <c r="KG835" s="3"/>
      <c r="KH835" s="3"/>
      <c r="KI835" s="3"/>
      <c r="KJ835" s="3"/>
      <c r="KK835" s="3"/>
      <c r="KL835" s="3"/>
      <c r="KM835" s="3"/>
      <c r="KN835" s="3"/>
      <c r="KO835" s="3"/>
      <c r="KP835" s="3"/>
      <c r="KQ835" s="3"/>
      <c r="KR835" s="3"/>
      <c r="KS835" s="3"/>
      <c r="KT835" s="3"/>
      <c r="KU835" s="3"/>
      <c r="KV835" s="3"/>
      <c r="KW835" s="3"/>
      <c r="KX835" s="3"/>
      <c r="KY835" s="3"/>
      <c r="KZ835" s="3"/>
      <c r="LA835" s="3"/>
      <c r="LB835" s="3"/>
      <c r="LC835" s="3"/>
      <c r="LD835" s="3"/>
      <c r="LE835" s="3"/>
      <c r="LF835" s="3"/>
      <c r="LG835" s="3"/>
      <c r="LH835" s="3"/>
      <c r="LI835" s="3"/>
      <c r="LJ835" s="3"/>
      <c r="LK835" s="3"/>
      <c r="LL835" s="3"/>
      <c r="LM835" s="3"/>
      <c r="LN835" s="3"/>
      <c r="LO835" s="3">
        <v>2</v>
      </c>
    </row>
    <row r="836" spans="1:327" x14ac:dyDescent="0.25">
      <c r="A836" s="2" t="s">
        <v>2079</v>
      </c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>
        <v>1</v>
      </c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>
        <v>1</v>
      </c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>
        <v>1</v>
      </c>
      <c r="JP836" s="3"/>
      <c r="JQ836" s="3"/>
      <c r="JR836" s="3"/>
      <c r="JS836" s="3"/>
      <c r="JT836" s="3"/>
      <c r="JU836" s="3"/>
      <c r="JV836" s="3"/>
      <c r="JW836" s="3"/>
      <c r="JX836" s="3"/>
      <c r="JY836" s="3"/>
      <c r="JZ836" s="3"/>
      <c r="KA836" s="3"/>
      <c r="KB836" s="3"/>
      <c r="KC836" s="3"/>
      <c r="KD836" s="3"/>
      <c r="KE836" s="3"/>
      <c r="KF836" s="3"/>
      <c r="KG836" s="3"/>
      <c r="KH836" s="3"/>
      <c r="KI836" s="3"/>
      <c r="KJ836" s="3"/>
      <c r="KK836" s="3"/>
      <c r="KL836" s="3"/>
      <c r="KM836" s="3"/>
      <c r="KN836" s="3"/>
      <c r="KO836" s="3"/>
      <c r="KP836" s="3"/>
      <c r="KQ836" s="3"/>
      <c r="KR836" s="3"/>
      <c r="KS836" s="3"/>
      <c r="KT836" s="3"/>
      <c r="KU836" s="3"/>
      <c r="KV836" s="3"/>
      <c r="KW836" s="3"/>
      <c r="KX836" s="3"/>
      <c r="KY836" s="3"/>
      <c r="KZ836" s="3"/>
      <c r="LA836" s="3"/>
      <c r="LB836" s="3"/>
      <c r="LC836" s="3"/>
      <c r="LD836" s="3"/>
      <c r="LE836" s="3"/>
      <c r="LF836" s="3"/>
      <c r="LG836" s="3"/>
      <c r="LH836" s="3"/>
      <c r="LI836" s="3"/>
      <c r="LJ836" s="3"/>
      <c r="LK836" s="3"/>
      <c r="LL836" s="3"/>
      <c r="LM836" s="3"/>
      <c r="LN836" s="3"/>
      <c r="LO836" s="3">
        <v>3</v>
      </c>
    </row>
    <row r="837" spans="1:327" x14ac:dyDescent="0.25">
      <c r="A837" s="2" t="s">
        <v>2083</v>
      </c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>
        <v>1</v>
      </c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>
        <v>1</v>
      </c>
      <c r="JR837" s="3">
        <v>2</v>
      </c>
      <c r="JS837" s="3"/>
      <c r="JT837" s="3"/>
      <c r="JU837" s="3"/>
      <c r="JV837" s="3"/>
      <c r="JW837" s="3"/>
      <c r="JX837" s="3"/>
      <c r="JY837" s="3"/>
      <c r="JZ837" s="3"/>
      <c r="KA837" s="3"/>
      <c r="KB837" s="3"/>
      <c r="KC837" s="3"/>
      <c r="KD837" s="3"/>
      <c r="KE837" s="3"/>
      <c r="KF837" s="3"/>
      <c r="KG837" s="3"/>
      <c r="KH837" s="3"/>
      <c r="KI837" s="3"/>
      <c r="KJ837" s="3"/>
      <c r="KK837" s="3"/>
      <c r="KL837" s="3"/>
      <c r="KM837" s="3"/>
      <c r="KN837" s="3"/>
      <c r="KO837" s="3"/>
      <c r="KP837" s="3"/>
      <c r="KQ837" s="3"/>
      <c r="KR837" s="3"/>
      <c r="KS837" s="3"/>
      <c r="KT837" s="3"/>
      <c r="KU837" s="3"/>
      <c r="KV837" s="3"/>
      <c r="KW837" s="3"/>
      <c r="KX837" s="3"/>
      <c r="KY837" s="3"/>
      <c r="KZ837" s="3"/>
      <c r="LA837" s="3"/>
      <c r="LB837" s="3"/>
      <c r="LC837" s="3"/>
      <c r="LD837" s="3"/>
      <c r="LE837" s="3"/>
      <c r="LF837" s="3"/>
      <c r="LG837" s="3"/>
      <c r="LH837" s="3"/>
      <c r="LI837" s="3"/>
      <c r="LJ837" s="3"/>
      <c r="LK837" s="3"/>
      <c r="LL837" s="3"/>
      <c r="LM837" s="3"/>
      <c r="LN837" s="3"/>
      <c r="LO837" s="3">
        <v>4</v>
      </c>
    </row>
    <row r="838" spans="1:327" x14ac:dyDescent="0.25">
      <c r="A838" s="2" t="s">
        <v>2085</v>
      </c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>
        <v>1</v>
      </c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>
        <v>1</v>
      </c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  <c r="JW838" s="3"/>
      <c r="JX838" s="3"/>
      <c r="JY838" s="3"/>
      <c r="JZ838" s="3"/>
      <c r="KA838" s="3"/>
      <c r="KB838" s="3"/>
      <c r="KC838" s="3"/>
      <c r="KD838" s="3"/>
      <c r="KE838" s="3"/>
      <c r="KF838" s="3"/>
      <c r="KG838" s="3"/>
      <c r="KH838" s="3"/>
      <c r="KI838" s="3"/>
      <c r="KJ838" s="3"/>
      <c r="KK838" s="3"/>
      <c r="KL838" s="3"/>
      <c r="KM838" s="3"/>
      <c r="KN838" s="3"/>
      <c r="KO838" s="3"/>
      <c r="KP838" s="3"/>
      <c r="KQ838" s="3"/>
      <c r="KR838" s="3"/>
      <c r="KS838" s="3"/>
      <c r="KT838" s="3"/>
      <c r="KU838" s="3"/>
      <c r="KV838" s="3"/>
      <c r="KW838" s="3"/>
      <c r="KX838" s="3"/>
      <c r="KY838" s="3"/>
      <c r="KZ838" s="3"/>
      <c r="LA838" s="3"/>
      <c r="LB838" s="3"/>
      <c r="LC838" s="3"/>
      <c r="LD838" s="3"/>
      <c r="LE838" s="3"/>
      <c r="LF838" s="3"/>
      <c r="LG838" s="3"/>
      <c r="LH838" s="3"/>
      <c r="LI838" s="3"/>
      <c r="LJ838" s="3"/>
      <c r="LK838" s="3"/>
      <c r="LL838" s="3"/>
      <c r="LM838" s="3"/>
      <c r="LN838" s="3"/>
      <c r="LO838" s="3">
        <v>2</v>
      </c>
    </row>
    <row r="839" spans="1:327" x14ac:dyDescent="0.25">
      <c r="A839" s="2" t="s">
        <v>2087</v>
      </c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>
        <v>1</v>
      </c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>
        <v>1</v>
      </c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  <c r="JW839" s="3"/>
      <c r="JX839" s="3"/>
      <c r="JY839" s="3"/>
      <c r="JZ839" s="3"/>
      <c r="KA839" s="3"/>
      <c r="KB839" s="3"/>
      <c r="KC839" s="3"/>
      <c r="KD839" s="3"/>
      <c r="KE839" s="3"/>
      <c r="KF839" s="3"/>
      <c r="KG839" s="3"/>
      <c r="KH839" s="3"/>
      <c r="KI839" s="3"/>
      <c r="KJ839" s="3"/>
      <c r="KK839" s="3"/>
      <c r="KL839" s="3"/>
      <c r="KM839" s="3"/>
      <c r="KN839" s="3"/>
      <c r="KO839" s="3"/>
      <c r="KP839" s="3"/>
      <c r="KQ839" s="3"/>
      <c r="KR839" s="3"/>
      <c r="KS839" s="3"/>
      <c r="KT839" s="3"/>
      <c r="KU839" s="3"/>
      <c r="KV839" s="3"/>
      <c r="KW839" s="3"/>
      <c r="KX839" s="3"/>
      <c r="KY839" s="3"/>
      <c r="KZ839" s="3"/>
      <c r="LA839" s="3"/>
      <c r="LB839" s="3"/>
      <c r="LC839" s="3"/>
      <c r="LD839" s="3"/>
      <c r="LE839" s="3">
        <v>1</v>
      </c>
      <c r="LF839" s="3"/>
      <c r="LG839" s="3"/>
      <c r="LH839" s="3"/>
      <c r="LI839" s="3"/>
      <c r="LJ839" s="3"/>
      <c r="LK839" s="3"/>
      <c r="LL839" s="3"/>
      <c r="LM839" s="3"/>
      <c r="LN839" s="3"/>
      <c r="LO839" s="3">
        <v>3</v>
      </c>
    </row>
    <row r="840" spans="1:327" x14ac:dyDescent="0.25">
      <c r="A840" s="2" t="s">
        <v>2089</v>
      </c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>
        <v>1</v>
      </c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>
        <v>1</v>
      </c>
      <c r="JR840" s="3">
        <v>1</v>
      </c>
      <c r="JS840" s="3"/>
      <c r="JT840" s="3"/>
      <c r="JU840" s="3"/>
      <c r="JV840" s="3"/>
      <c r="JW840" s="3"/>
      <c r="JX840" s="3"/>
      <c r="JY840" s="3"/>
      <c r="JZ840" s="3"/>
      <c r="KA840" s="3"/>
      <c r="KB840" s="3"/>
      <c r="KC840" s="3"/>
      <c r="KD840" s="3"/>
      <c r="KE840" s="3"/>
      <c r="KF840" s="3"/>
      <c r="KG840" s="3"/>
      <c r="KH840" s="3"/>
      <c r="KI840" s="3"/>
      <c r="KJ840" s="3"/>
      <c r="KK840" s="3"/>
      <c r="KL840" s="3"/>
      <c r="KM840" s="3"/>
      <c r="KN840" s="3"/>
      <c r="KO840" s="3"/>
      <c r="KP840" s="3"/>
      <c r="KQ840" s="3"/>
      <c r="KR840" s="3"/>
      <c r="KS840" s="3"/>
      <c r="KT840" s="3"/>
      <c r="KU840" s="3"/>
      <c r="KV840" s="3"/>
      <c r="KW840" s="3"/>
      <c r="KX840" s="3"/>
      <c r="KY840" s="3"/>
      <c r="KZ840" s="3"/>
      <c r="LA840" s="3"/>
      <c r="LB840" s="3"/>
      <c r="LC840" s="3"/>
      <c r="LD840" s="3"/>
      <c r="LE840" s="3"/>
      <c r="LF840" s="3"/>
      <c r="LG840" s="3"/>
      <c r="LH840" s="3"/>
      <c r="LI840" s="3"/>
      <c r="LJ840" s="3"/>
      <c r="LK840" s="3"/>
      <c r="LL840" s="3"/>
      <c r="LM840" s="3"/>
      <c r="LN840" s="3"/>
      <c r="LO840" s="3">
        <v>3</v>
      </c>
    </row>
    <row r="841" spans="1:327" x14ac:dyDescent="0.25">
      <c r="A841" s="2" t="s">
        <v>2091</v>
      </c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>
        <v>1</v>
      </c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>
        <v>1</v>
      </c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  <c r="JW841" s="3"/>
      <c r="JX841" s="3"/>
      <c r="JY841" s="3"/>
      <c r="JZ841" s="3"/>
      <c r="KA841" s="3"/>
      <c r="KB841" s="3"/>
      <c r="KC841" s="3"/>
      <c r="KD841" s="3"/>
      <c r="KE841" s="3"/>
      <c r="KF841" s="3"/>
      <c r="KG841" s="3"/>
      <c r="KH841" s="3"/>
      <c r="KI841" s="3"/>
      <c r="KJ841" s="3"/>
      <c r="KK841" s="3"/>
      <c r="KL841" s="3"/>
      <c r="KM841" s="3"/>
      <c r="KN841" s="3"/>
      <c r="KO841" s="3"/>
      <c r="KP841" s="3"/>
      <c r="KQ841" s="3"/>
      <c r="KR841" s="3"/>
      <c r="KS841" s="3"/>
      <c r="KT841" s="3"/>
      <c r="KU841" s="3"/>
      <c r="KV841" s="3"/>
      <c r="KW841" s="3"/>
      <c r="KX841" s="3"/>
      <c r="KY841" s="3"/>
      <c r="KZ841" s="3"/>
      <c r="LA841" s="3"/>
      <c r="LB841" s="3"/>
      <c r="LC841" s="3"/>
      <c r="LD841" s="3"/>
      <c r="LE841" s="3"/>
      <c r="LF841" s="3"/>
      <c r="LG841" s="3"/>
      <c r="LH841" s="3"/>
      <c r="LI841" s="3"/>
      <c r="LJ841" s="3"/>
      <c r="LK841" s="3"/>
      <c r="LL841" s="3"/>
      <c r="LM841" s="3"/>
      <c r="LN841" s="3"/>
      <c r="LO841" s="3">
        <v>2</v>
      </c>
    </row>
    <row r="842" spans="1:327" x14ac:dyDescent="0.25">
      <c r="A842" s="2" t="s">
        <v>2093</v>
      </c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>
        <v>1</v>
      </c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>
        <v>1</v>
      </c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  <c r="JW842" s="3"/>
      <c r="JX842" s="3"/>
      <c r="JY842" s="3"/>
      <c r="JZ842" s="3"/>
      <c r="KA842" s="3"/>
      <c r="KB842" s="3"/>
      <c r="KC842" s="3"/>
      <c r="KD842" s="3"/>
      <c r="KE842" s="3"/>
      <c r="KF842" s="3"/>
      <c r="KG842" s="3"/>
      <c r="KH842" s="3"/>
      <c r="KI842" s="3"/>
      <c r="KJ842" s="3"/>
      <c r="KK842" s="3"/>
      <c r="KL842" s="3"/>
      <c r="KM842" s="3"/>
      <c r="KN842" s="3"/>
      <c r="KO842" s="3"/>
      <c r="KP842" s="3"/>
      <c r="KQ842" s="3"/>
      <c r="KR842" s="3"/>
      <c r="KS842" s="3"/>
      <c r="KT842" s="3"/>
      <c r="KU842" s="3"/>
      <c r="KV842" s="3"/>
      <c r="KW842" s="3"/>
      <c r="KX842" s="3"/>
      <c r="KY842" s="3"/>
      <c r="KZ842" s="3"/>
      <c r="LA842" s="3"/>
      <c r="LB842" s="3"/>
      <c r="LC842" s="3"/>
      <c r="LD842" s="3"/>
      <c r="LE842" s="3"/>
      <c r="LF842" s="3"/>
      <c r="LG842" s="3"/>
      <c r="LH842" s="3"/>
      <c r="LI842" s="3"/>
      <c r="LJ842" s="3"/>
      <c r="LK842" s="3"/>
      <c r="LL842" s="3"/>
      <c r="LM842" s="3"/>
      <c r="LN842" s="3"/>
      <c r="LO842" s="3">
        <v>2</v>
      </c>
    </row>
    <row r="843" spans="1:327" x14ac:dyDescent="0.25">
      <c r="A843" s="2" t="s">
        <v>2095</v>
      </c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>
        <v>1</v>
      </c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  <c r="JW843" s="3"/>
      <c r="JX843" s="3"/>
      <c r="JY843" s="3"/>
      <c r="JZ843" s="3"/>
      <c r="KA843" s="3"/>
      <c r="KB843" s="3"/>
      <c r="KC843" s="3"/>
      <c r="KD843" s="3"/>
      <c r="KE843" s="3"/>
      <c r="KF843" s="3"/>
      <c r="KG843" s="3"/>
      <c r="KH843" s="3"/>
      <c r="KI843" s="3"/>
      <c r="KJ843" s="3"/>
      <c r="KK843" s="3"/>
      <c r="KL843" s="3"/>
      <c r="KM843" s="3"/>
      <c r="KN843" s="3"/>
      <c r="KO843" s="3"/>
      <c r="KP843" s="3"/>
      <c r="KQ843" s="3"/>
      <c r="KR843" s="3"/>
      <c r="KS843" s="3"/>
      <c r="KT843" s="3"/>
      <c r="KU843" s="3"/>
      <c r="KV843" s="3"/>
      <c r="KW843" s="3"/>
      <c r="KX843" s="3"/>
      <c r="KY843" s="3"/>
      <c r="KZ843" s="3"/>
      <c r="LA843" s="3"/>
      <c r="LB843" s="3"/>
      <c r="LC843" s="3"/>
      <c r="LD843" s="3"/>
      <c r="LE843" s="3"/>
      <c r="LF843" s="3"/>
      <c r="LG843" s="3"/>
      <c r="LH843" s="3"/>
      <c r="LI843" s="3"/>
      <c r="LJ843" s="3"/>
      <c r="LK843" s="3"/>
      <c r="LL843" s="3"/>
      <c r="LM843" s="3"/>
      <c r="LN843" s="3"/>
      <c r="LO843" s="3">
        <v>1</v>
      </c>
    </row>
    <row r="844" spans="1:327" x14ac:dyDescent="0.25">
      <c r="A844" s="2" t="s">
        <v>2097</v>
      </c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>
        <v>1</v>
      </c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>
        <v>1</v>
      </c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  <c r="JW844" s="3"/>
      <c r="JX844" s="3"/>
      <c r="JY844" s="3"/>
      <c r="JZ844" s="3"/>
      <c r="KA844" s="3"/>
      <c r="KB844" s="3"/>
      <c r="KC844" s="3"/>
      <c r="KD844" s="3"/>
      <c r="KE844" s="3"/>
      <c r="KF844" s="3"/>
      <c r="KG844" s="3"/>
      <c r="KH844" s="3"/>
      <c r="KI844" s="3"/>
      <c r="KJ844" s="3"/>
      <c r="KK844" s="3"/>
      <c r="KL844" s="3"/>
      <c r="KM844" s="3"/>
      <c r="KN844" s="3"/>
      <c r="KO844" s="3"/>
      <c r="KP844" s="3"/>
      <c r="KQ844" s="3"/>
      <c r="KR844" s="3"/>
      <c r="KS844" s="3"/>
      <c r="KT844" s="3"/>
      <c r="KU844" s="3"/>
      <c r="KV844" s="3"/>
      <c r="KW844" s="3"/>
      <c r="KX844" s="3"/>
      <c r="KY844" s="3"/>
      <c r="KZ844" s="3"/>
      <c r="LA844" s="3"/>
      <c r="LB844" s="3"/>
      <c r="LC844" s="3"/>
      <c r="LD844" s="3"/>
      <c r="LE844" s="3"/>
      <c r="LF844" s="3"/>
      <c r="LG844" s="3"/>
      <c r="LH844" s="3"/>
      <c r="LI844" s="3"/>
      <c r="LJ844" s="3"/>
      <c r="LK844" s="3"/>
      <c r="LL844" s="3"/>
      <c r="LM844" s="3"/>
      <c r="LN844" s="3"/>
      <c r="LO844" s="3">
        <v>2</v>
      </c>
    </row>
    <row r="845" spans="1:327" x14ac:dyDescent="0.25">
      <c r="A845" s="2" t="s">
        <v>2099</v>
      </c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>
        <v>1</v>
      </c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>
        <v>1</v>
      </c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  <c r="JW845" s="3"/>
      <c r="JX845" s="3"/>
      <c r="JY845" s="3"/>
      <c r="JZ845" s="3"/>
      <c r="KA845" s="3"/>
      <c r="KB845" s="3"/>
      <c r="KC845" s="3"/>
      <c r="KD845" s="3"/>
      <c r="KE845" s="3"/>
      <c r="KF845" s="3"/>
      <c r="KG845" s="3"/>
      <c r="KH845" s="3"/>
      <c r="KI845" s="3"/>
      <c r="KJ845" s="3"/>
      <c r="KK845" s="3"/>
      <c r="KL845" s="3"/>
      <c r="KM845" s="3"/>
      <c r="KN845" s="3"/>
      <c r="KO845" s="3"/>
      <c r="KP845" s="3"/>
      <c r="KQ845" s="3"/>
      <c r="KR845" s="3"/>
      <c r="KS845" s="3"/>
      <c r="KT845" s="3"/>
      <c r="KU845" s="3"/>
      <c r="KV845" s="3"/>
      <c r="KW845" s="3"/>
      <c r="KX845" s="3"/>
      <c r="KY845" s="3"/>
      <c r="KZ845" s="3"/>
      <c r="LA845" s="3"/>
      <c r="LB845" s="3"/>
      <c r="LC845" s="3"/>
      <c r="LD845" s="3"/>
      <c r="LE845" s="3"/>
      <c r="LF845" s="3"/>
      <c r="LG845" s="3"/>
      <c r="LH845" s="3"/>
      <c r="LI845" s="3"/>
      <c r="LJ845" s="3"/>
      <c r="LK845" s="3"/>
      <c r="LL845" s="3"/>
      <c r="LM845" s="3"/>
      <c r="LN845" s="3"/>
      <c r="LO845" s="3">
        <v>2</v>
      </c>
    </row>
    <row r="846" spans="1:327" x14ac:dyDescent="0.25">
      <c r="A846" s="2" t="s">
        <v>2101</v>
      </c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>
        <v>1</v>
      </c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>
        <v>1</v>
      </c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  <c r="JW846" s="3"/>
      <c r="JX846" s="3"/>
      <c r="JY846" s="3"/>
      <c r="JZ846" s="3"/>
      <c r="KA846" s="3"/>
      <c r="KB846" s="3"/>
      <c r="KC846" s="3"/>
      <c r="KD846" s="3"/>
      <c r="KE846" s="3"/>
      <c r="KF846" s="3"/>
      <c r="KG846" s="3"/>
      <c r="KH846" s="3"/>
      <c r="KI846" s="3"/>
      <c r="KJ846" s="3"/>
      <c r="KK846" s="3"/>
      <c r="KL846" s="3"/>
      <c r="KM846" s="3"/>
      <c r="KN846" s="3"/>
      <c r="KO846" s="3"/>
      <c r="KP846" s="3"/>
      <c r="KQ846" s="3"/>
      <c r="KR846" s="3"/>
      <c r="KS846" s="3"/>
      <c r="KT846" s="3"/>
      <c r="KU846" s="3"/>
      <c r="KV846" s="3"/>
      <c r="KW846" s="3"/>
      <c r="KX846" s="3"/>
      <c r="KY846" s="3"/>
      <c r="KZ846" s="3"/>
      <c r="LA846" s="3"/>
      <c r="LB846" s="3"/>
      <c r="LC846" s="3"/>
      <c r="LD846" s="3"/>
      <c r="LE846" s="3"/>
      <c r="LF846" s="3"/>
      <c r="LG846" s="3"/>
      <c r="LH846" s="3"/>
      <c r="LI846" s="3"/>
      <c r="LJ846" s="3"/>
      <c r="LK846" s="3"/>
      <c r="LL846" s="3"/>
      <c r="LM846" s="3"/>
      <c r="LN846" s="3"/>
      <c r="LO846" s="3">
        <v>2</v>
      </c>
    </row>
    <row r="847" spans="1:327" x14ac:dyDescent="0.25">
      <c r="A847" s="2" t="s">
        <v>2103</v>
      </c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>
        <v>1</v>
      </c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>
        <v>1</v>
      </c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  <c r="JW847" s="3"/>
      <c r="JX847" s="3"/>
      <c r="JY847" s="3"/>
      <c r="JZ847" s="3"/>
      <c r="KA847" s="3"/>
      <c r="KB847" s="3"/>
      <c r="KC847" s="3"/>
      <c r="KD847" s="3"/>
      <c r="KE847" s="3"/>
      <c r="KF847" s="3"/>
      <c r="KG847" s="3"/>
      <c r="KH847" s="3"/>
      <c r="KI847" s="3"/>
      <c r="KJ847" s="3"/>
      <c r="KK847" s="3"/>
      <c r="KL847" s="3"/>
      <c r="KM847" s="3"/>
      <c r="KN847" s="3"/>
      <c r="KO847" s="3"/>
      <c r="KP847" s="3"/>
      <c r="KQ847" s="3"/>
      <c r="KR847" s="3"/>
      <c r="KS847" s="3"/>
      <c r="KT847" s="3"/>
      <c r="KU847" s="3"/>
      <c r="KV847" s="3"/>
      <c r="KW847" s="3"/>
      <c r="KX847" s="3"/>
      <c r="KY847" s="3"/>
      <c r="KZ847" s="3"/>
      <c r="LA847" s="3"/>
      <c r="LB847" s="3"/>
      <c r="LC847" s="3"/>
      <c r="LD847" s="3"/>
      <c r="LE847" s="3"/>
      <c r="LF847" s="3"/>
      <c r="LG847" s="3"/>
      <c r="LH847" s="3"/>
      <c r="LI847" s="3"/>
      <c r="LJ847" s="3"/>
      <c r="LK847" s="3"/>
      <c r="LL847" s="3"/>
      <c r="LM847" s="3"/>
      <c r="LN847" s="3"/>
      <c r="LO847" s="3">
        <v>2</v>
      </c>
    </row>
    <row r="848" spans="1:327" x14ac:dyDescent="0.25">
      <c r="A848" s="2" t="s">
        <v>2105</v>
      </c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>
        <v>1</v>
      </c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  <c r="JW848" s="3"/>
      <c r="JX848" s="3"/>
      <c r="JY848" s="3"/>
      <c r="JZ848" s="3"/>
      <c r="KA848" s="3"/>
      <c r="KB848" s="3"/>
      <c r="KC848" s="3"/>
      <c r="KD848" s="3"/>
      <c r="KE848" s="3"/>
      <c r="KF848" s="3"/>
      <c r="KG848" s="3"/>
      <c r="KH848" s="3"/>
      <c r="KI848" s="3"/>
      <c r="KJ848" s="3"/>
      <c r="KK848" s="3"/>
      <c r="KL848" s="3"/>
      <c r="KM848" s="3"/>
      <c r="KN848" s="3"/>
      <c r="KO848" s="3"/>
      <c r="KP848" s="3"/>
      <c r="KQ848" s="3"/>
      <c r="KR848" s="3"/>
      <c r="KS848" s="3"/>
      <c r="KT848" s="3"/>
      <c r="KU848" s="3"/>
      <c r="KV848" s="3"/>
      <c r="KW848" s="3"/>
      <c r="KX848" s="3"/>
      <c r="KY848" s="3"/>
      <c r="KZ848" s="3"/>
      <c r="LA848" s="3"/>
      <c r="LB848" s="3"/>
      <c r="LC848" s="3"/>
      <c r="LD848" s="3"/>
      <c r="LE848" s="3"/>
      <c r="LF848" s="3"/>
      <c r="LG848" s="3"/>
      <c r="LH848" s="3"/>
      <c r="LI848" s="3"/>
      <c r="LJ848" s="3"/>
      <c r="LK848" s="3"/>
      <c r="LL848" s="3"/>
      <c r="LM848" s="3"/>
      <c r="LN848" s="3"/>
      <c r="LO848" s="3">
        <v>1</v>
      </c>
    </row>
    <row r="849" spans="1:327" x14ac:dyDescent="0.25">
      <c r="A849" s="2" t="s">
        <v>2107</v>
      </c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>
        <v>1</v>
      </c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>
        <v>1</v>
      </c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  <c r="JW849" s="3"/>
      <c r="JX849" s="3"/>
      <c r="JY849" s="3"/>
      <c r="JZ849" s="3"/>
      <c r="KA849" s="3"/>
      <c r="KB849" s="3"/>
      <c r="KC849" s="3"/>
      <c r="KD849" s="3"/>
      <c r="KE849" s="3"/>
      <c r="KF849" s="3"/>
      <c r="KG849" s="3"/>
      <c r="KH849" s="3"/>
      <c r="KI849" s="3"/>
      <c r="KJ849" s="3"/>
      <c r="KK849" s="3"/>
      <c r="KL849" s="3"/>
      <c r="KM849" s="3"/>
      <c r="KN849" s="3"/>
      <c r="KO849" s="3"/>
      <c r="KP849" s="3"/>
      <c r="KQ849" s="3"/>
      <c r="KR849" s="3"/>
      <c r="KS849" s="3"/>
      <c r="KT849" s="3"/>
      <c r="KU849" s="3"/>
      <c r="KV849" s="3"/>
      <c r="KW849" s="3"/>
      <c r="KX849" s="3"/>
      <c r="KY849" s="3"/>
      <c r="KZ849" s="3"/>
      <c r="LA849" s="3"/>
      <c r="LB849" s="3"/>
      <c r="LC849" s="3"/>
      <c r="LD849" s="3"/>
      <c r="LE849" s="3"/>
      <c r="LF849" s="3"/>
      <c r="LG849" s="3"/>
      <c r="LH849" s="3"/>
      <c r="LI849" s="3"/>
      <c r="LJ849" s="3"/>
      <c r="LK849" s="3"/>
      <c r="LL849" s="3"/>
      <c r="LM849" s="3"/>
      <c r="LN849" s="3"/>
      <c r="LO849" s="3">
        <v>2</v>
      </c>
    </row>
    <row r="850" spans="1:327" x14ac:dyDescent="0.25">
      <c r="A850" s="2" t="s">
        <v>2109</v>
      </c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>
        <v>1</v>
      </c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>
        <v>1</v>
      </c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>
        <v>1</v>
      </c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>
        <v>1</v>
      </c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  <c r="JW850" s="3"/>
      <c r="JX850" s="3"/>
      <c r="JY850" s="3"/>
      <c r="JZ850" s="3"/>
      <c r="KA850" s="3"/>
      <c r="KB850" s="3"/>
      <c r="KC850" s="3"/>
      <c r="KD850" s="3"/>
      <c r="KE850" s="3"/>
      <c r="KF850" s="3"/>
      <c r="KG850" s="3"/>
      <c r="KH850" s="3"/>
      <c r="KI850" s="3"/>
      <c r="KJ850" s="3"/>
      <c r="KK850" s="3"/>
      <c r="KL850" s="3"/>
      <c r="KM850" s="3"/>
      <c r="KN850" s="3"/>
      <c r="KO850" s="3"/>
      <c r="KP850" s="3"/>
      <c r="KQ850" s="3"/>
      <c r="KR850" s="3"/>
      <c r="KS850" s="3"/>
      <c r="KT850" s="3"/>
      <c r="KU850" s="3"/>
      <c r="KV850" s="3"/>
      <c r="KW850" s="3"/>
      <c r="KX850" s="3"/>
      <c r="KY850" s="3"/>
      <c r="KZ850" s="3"/>
      <c r="LA850" s="3"/>
      <c r="LB850" s="3"/>
      <c r="LC850" s="3"/>
      <c r="LD850" s="3"/>
      <c r="LE850" s="3"/>
      <c r="LF850" s="3"/>
      <c r="LG850" s="3"/>
      <c r="LH850" s="3"/>
      <c r="LI850" s="3"/>
      <c r="LJ850" s="3"/>
      <c r="LK850" s="3"/>
      <c r="LL850" s="3"/>
      <c r="LM850" s="3"/>
      <c r="LN850" s="3"/>
      <c r="LO850" s="3">
        <v>4</v>
      </c>
    </row>
    <row r="851" spans="1:327" x14ac:dyDescent="0.25">
      <c r="A851" s="2" t="s">
        <v>2111</v>
      </c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>
        <v>1</v>
      </c>
      <c r="FY851" s="3"/>
      <c r="FZ851" s="3">
        <v>2</v>
      </c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>
        <v>1</v>
      </c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  <c r="JW851" s="3"/>
      <c r="JX851" s="3"/>
      <c r="JY851" s="3"/>
      <c r="JZ851" s="3"/>
      <c r="KA851" s="3"/>
      <c r="KB851" s="3"/>
      <c r="KC851" s="3"/>
      <c r="KD851" s="3"/>
      <c r="KE851" s="3"/>
      <c r="KF851" s="3"/>
      <c r="KG851" s="3"/>
      <c r="KH851" s="3"/>
      <c r="KI851" s="3"/>
      <c r="KJ851" s="3"/>
      <c r="KK851" s="3"/>
      <c r="KL851" s="3"/>
      <c r="KM851" s="3"/>
      <c r="KN851" s="3"/>
      <c r="KO851" s="3"/>
      <c r="KP851" s="3"/>
      <c r="KQ851" s="3"/>
      <c r="KR851" s="3"/>
      <c r="KS851" s="3"/>
      <c r="KT851" s="3"/>
      <c r="KU851" s="3"/>
      <c r="KV851" s="3"/>
      <c r="KW851" s="3"/>
      <c r="KX851" s="3"/>
      <c r="KY851" s="3"/>
      <c r="KZ851" s="3"/>
      <c r="LA851" s="3"/>
      <c r="LB851" s="3"/>
      <c r="LC851" s="3"/>
      <c r="LD851" s="3"/>
      <c r="LE851" s="3"/>
      <c r="LF851" s="3"/>
      <c r="LG851" s="3"/>
      <c r="LH851" s="3"/>
      <c r="LI851" s="3"/>
      <c r="LJ851" s="3"/>
      <c r="LK851" s="3"/>
      <c r="LL851" s="3"/>
      <c r="LM851" s="3"/>
      <c r="LN851" s="3"/>
      <c r="LO851" s="3">
        <v>4</v>
      </c>
    </row>
    <row r="852" spans="1:327" x14ac:dyDescent="0.25">
      <c r="A852" s="2" t="s">
        <v>2113</v>
      </c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>
        <v>2</v>
      </c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>
        <v>1</v>
      </c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>
        <v>1</v>
      </c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  <c r="JW852" s="3"/>
      <c r="JX852" s="3"/>
      <c r="JY852" s="3"/>
      <c r="JZ852" s="3"/>
      <c r="KA852" s="3"/>
      <c r="KB852" s="3"/>
      <c r="KC852" s="3"/>
      <c r="KD852" s="3"/>
      <c r="KE852" s="3"/>
      <c r="KF852" s="3"/>
      <c r="KG852" s="3"/>
      <c r="KH852" s="3"/>
      <c r="KI852" s="3"/>
      <c r="KJ852" s="3"/>
      <c r="KK852" s="3"/>
      <c r="KL852" s="3"/>
      <c r="KM852" s="3"/>
      <c r="KN852" s="3"/>
      <c r="KO852" s="3"/>
      <c r="KP852" s="3"/>
      <c r="KQ852" s="3"/>
      <c r="KR852" s="3"/>
      <c r="KS852" s="3"/>
      <c r="KT852" s="3"/>
      <c r="KU852" s="3"/>
      <c r="KV852" s="3"/>
      <c r="KW852" s="3"/>
      <c r="KX852" s="3"/>
      <c r="KY852" s="3"/>
      <c r="KZ852" s="3"/>
      <c r="LA852" s="3"/>
      <c r="LB852" s="3"/>
      <c r="LC852" s="3"/>
      <c r="LD852" s="3"/>
      <c r="LE852" s="3"/>
      <c r="LF852" s="3"/>
      <c r="LG852" s="3"/>
      <c r="LH852" s="3"/>
      <c r="LI852" s="3"/>
      <c r="LJ852" s="3"/>
      <c r="LK852" s="3"/>
      <c r="LL852" s="3"/>
      <c r="LM852" s="3"/>
      <c r="LN852" s="3"/>
      <c r="LO852" s="3">
        <v>4</v>
      </c>
    </row>
    <row r="853" spans="1:327" x14ac:dyDescent="0.25">
      <c r="A853" s="2" t="s">
        <v>2115</v>
      </c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>
        <v>1</v>
      </c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>
        <v>1</v>
      </c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>
        <v>1</v>
      </c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  <c r="JW853" s="3"/>
      <c r="JX853" s="3"/>
      <c r="JY853" s="3"/>
      <c r="JZ853" s="3"/>
      <c r="KA853" s="3"/>
      <c r="KB853" s="3"/>
      <c r="KC853" s="3"/>
      <c r="KD853" s="3"/>
      <c r="KE853" s="3"/>
      <c r="KF853" s="3"/>
      <c r="KG853" s="3"/>
      <c r="KH853" s="3"/>
      <c r="KI853" s="3"/>
      <c r="KJ853" s="3"/>
      <c r="KK853" s="3"/>
      <c r="KL853" s="3"/>
      <c r="KM853" s="3"/>
      <c r="KN853" s="3"/>
      <c r="KO853" s="3"/>
      <c r="KP853" s="3"/>
      <c r="KQ853" s="3"/>
      <c r="KR853" s="3"/>
      <c r="KS853" s="3"/>
      <c r="KT853" s="3"/>
      <c r="KU853" s="3"/>
      <c r="KV853" s="3"/>
      <c r="KW853" s="3"/>
      <c r="KX853" s="3"/>
      <c r="KY853" s="3"/>
      <c r="KZ853" s="3"/>
      <c r="LA853" s="3"/>
      <c r="LB853" s="3"/>
      <c r="LC853" s="3"/>
      <c r="LD853" s="3"/>
      <c r="LE853" s="3"/>
      <c r="LF853" s="3"/>
      <c r="LG853" s="3"/>
      <c r="LH853" s="3"/>
      <c r="LI853" s="3"/>
      <c r="LJ853" s="3"/>
      <c r="LK853" s="3"/>
      <c r="LL853" s="3"/>
      <c r="LM853" s="3"/>
      <c r="LN853" s="3"/>
      <c r="LO853" s="3">
        <v>3</v>
      </c>
    </row>
    <row r="854" spans="1:327" x14ac:dyDescent="0.25">
      <c r="A854" s="2" t="s">
        <v>2117</v>
      </c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>
        <v>2</v>
      </c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>
        <v>1</v>
      </c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>
        <v>1</v>
      </c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  <c r="JW854" s="3"/>
      <c r="JX854" s="3"/>
      <c r="JY854" s="3"/>
      <c r="JZ854" s="3"/>
      <c r="KA854" s="3"/>
      <c r="KB854" s="3"/>
      <c r="KC854" s="3"/>
      <c r="KD854" s="3"/>
      <c r="KE854" s="3"/>
      <c r="KF854" s="3"/>
      <c r="KG854" s="3"/>
      <c r="KH854" s="3"/>
      <c r="KI854" s="3"/>
      <c r="KJ854" s="3"/>
      <c r="KK854" s="3"/>
      <c r="KL854" s="3"/>
      <c r="KM854" s="3"/>
      <c r="KN854" s="3"/>
      <c r="KO854" s="3"/>
      <c r="KP854" s="3"/>
      <c r="KQ854" s="3"/>
      <c r="KR854" s="3"/>
      <c r="KS854" s="3"/>
      <c r="KT854" s="3"/>
      <c r="KU854" s="3"/>
      <c r="KV854" s="3"/>
      <c r="KW854" s="3"/>
      <c r="KX854" s="3"/>
      <c r="KY854" s="3"/>
      <c r="KZ854" s="3"/>
      <c r="LA854" s="3"/>
      <c r="LB854" s="3"/>
      <c r="LC854" s="3"/>
      <c r="LD854" s="3"/>
      <c r="LE854" s="3"/>
      <c r="LF854" s="3"/>
      <c r="LG854" s="3"/>
      <c r="LH854" s="3"/>
      <c r="LI854" s="3"/>
      <c r="LJ854" s="3"/>
      <c r="LK854" s="3"/>
      <c r="LL854" s="3"/>
      <c r="LM854" s="3"/>
      <c r="LN854" s="3"/>
      <c r="LO854" s="3">
        <v>4</v>
      </c>
    </row>
    <row r="855" spans="1:327" x14ac:dyDescent="0.25">
      <c r="A855" s="2" t="s">
        <v>2119</v>
      </c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>
        <v>2</v>
      </c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>
        <v>1</v>
      </c>
      <c r="HY855" s="3"/>
      <c r="HZ855" s="3"/>
      <c r="IA855" s="3"/>
      <c r="IB855" s="3"/>
      <c r="IC855" s="3"/>
      <c r="ID855" s="3"/>
      <c r="IE855" s="3"/>
      <c r="IF855" s="3"/>
      <c r="IG855" s="3">
        <v>1</v>
      </c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  <c r="JW855" s="3"/>
      <c r="JX855" s="3"/>
      <c r="JY855" s="3"/>
      <c r="JZ855" s="3"/>
      <c r="KA855" s="3"/>
      <c r="KB855" s="3"/>
      <c r="KC855" s="3"/>
      <c r="KD855" s="3"/>
      <c r="KE855" s="3"/>
      <c r="KF855" s="3"/>
      <c r="KG855" s="3"/>
      <c r="KH855" s="3"/>
      <c r="KI855" s="3"/>
      <c r="KJ855" s="3"/>
      <c r="KK855" s="3"/>
      <c r="KL855" s="3"/>
      <c r="KM855" s="3"/>
      <c r="KN855" s="3"/>
      <c r="KO855" s="3"/>
      <c r="KP855" s="3"/>
      <c r="KQ855" s="3"/>
      <c r="KR855" s="3"/>
      <c r="KS855" s="3"/>
      <c r="KT855" s="3"/>
      <c r="KU855" s="3"/>
      <c r="KV855" s="3"/>
      <c r="KW855" s="3"/>
      <c r="KX855" s="3"/>
      <c r="KY855" s="3"/>
      <c r="KZ855" s="3"/>
      <c r="LA855" s="3"/>
      <c r="LB855" s="3"/>
      <c r="LC855" s="3"/>
      <c r="LD855" s="3"/>
      <c r="LE855" s="3"/>
      <c r="LF855" s="3"/>
      <c r="LG855" s="3"/>
      <c r="LH855" s="3"/>
      <c r="LI855" s="3"/>
      <c r="LJ855" s="3"/>
      <c r="LK855" s="3"/>
      <c r="LL855" s="3"/>
      <c r="LM855" s="3"/>
      <c r="LN855" s="3"/>
      <c r="LO855" s="3">
        <v>4</v>
      </c>
    </row>
    <row r="856" spans="1:327" x14ac:dyDescent="0.25">
      <c r="A856" s="2" t="s">
        <v>2121</v>
      </c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>
        <v>1</v>
      </c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>
        <v>1</v>
      </c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>
        <v>1</v>
      </c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  <c r="JW856" s="3"/>
      <c r="JX856" s="3"/>
      <c r="JY856" s="3"/>
      <c r="JZ856" s="3"/>
      <c r="KA856" s="3"/>
      <c r="KB856" s="3"/>
      <c r="KC856" s="3"/>
      <c r="KD856" s="3"/>
      <c r="KE856" s="3"/>
      <c r="KF856" s="3"/>
      <c r="KG856" s="3"/>
      <c r="KH856" s="3"/>
      <c r="KI856" s="3"/>
      <c r="KJ856" s="3"/>
      <c r="KK856" s="3"/>
      <c r="KL856" s="3"/>
      <c r="KM856" s="3"/>
      <c r="KN856" s="3"/>
      <c r="KO856" s="3"/>
      <c r="KP856" s="3"/>
      <c r="KQ856" s="3"/>
      <c r="KR856" s="3"/>
      <c r="KS856" s="3"/>
      <c r="KT856" s="3"/>
      <c r="KU856" s="3"/>
      <c r="KV856" s="3"/>
      <c r="KW856" s="3"/>
      <c r="KX856" s="3"/>
      <c r="KY856" s="3"/>
      <c r="KZ856" s="3"/>
      <c r="LA856" s="3"/>
      <c r="LB856" s="3"/>
      <c r="LC856" s="3"/>
      <c r="LD856" s="3"/>
      <c r="LE856" s="3"/>
      <c r="LF856" s="3"/>
      <c r="LG856" s="3"/>
      <c r="LH856" s="3"/>
      <c r="LI856" s="3"/>
      <c r="LJ856" s="3"/>
      <c r="LK856" s="3"/>
      <c r="LL856" s="3"/>
      <c r="LM856" s="3"/>
      <c r="LN856" s="3"/>
      <c r="LO856" s="3">
        <v>3</v>
      </c>
    </row>
    <row r="857" spans="1:327" x14ac:dyDescent="0.25">
      <c r="A857" s="2" t="s">
        <v>2123</v>
      </c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>
        <v>2</v>
      </c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>
        <v>1</v>
      </c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>
        <v>1</v>
      </c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  <c r="JW857" s="3"/>
      <c r="JX857" s="3"/>
      <c r="JY857" s="3"/>
      <c r="JZ857" s="3"/>
      <c r="KA857" s="3"/>
      <c r="KB857" s="3"/>
      <c r="KC857" s="3"/>
      <c r="KD857" s="3"/>
      <c r="KE857" s="3"/>
      <c r="KF857" s="3"/>
      <c r="KG857" s="3"/>
      <c r="KH857" s="3"/>
      <c r="KI857" s="3"/>
      <c r="KJ857" s="3"/>
      <c r="KK857" s="3"/>
      <c r="KL857" s="3"/>
      <c r="KM857" s="3"/>
      <c r="KN857" s="3"/>
      <c r="KO857" s="3"/>
      <c r="KP857" s="3"/>
      <c r="KQ857" s="3"/>
      <c r="KR857" s="3"/>
      <c r="KS857" s="3"/>
      <c r="KT857" s="3"/>
      <c r="KU857" s="3"/>
      <c r="KV857" s="3"/>
      <c r="KW857" s="3"/>
      <c r="KX857" s="3"/>
      <c r="KY857" s="3"/>
      <c r="KZ857" s="3"/>
      <c r="LA857" s="3"/>
      <c r="LB857" s="3"/>
      <c r="LC857" s="3"/>
      <c r="LD857" s="3"/>
      <c r="LE857" s="3"/>
      <c r="LF857" s="3"/>
      <c r="LG857" s="3"/>
      <c r="LH857" s="3"/>
      <c r="LI857" s="3"/>
      <c r="LJ857" s="3"/>
      <c r="LK857" s="3"/>
      <c r="LL857" s="3"/>
      <c r="LM857" s="3"/>
      <c r="LN857" s="3"/>
      <c r="LO857" s="3">
        <v>4</v>
      </c>
    </row>
    <row r="858" spans="1:327" x14ac:dyDescent="0.25">
      <c r="A858" s="2" t="s">
        <v>2125</v>
      </c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>
        <v>1</v>
      </c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>
        <v>1</v>
      </c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>
        <v>1</v>
      </c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  <c r="JW858" s="3"/>
      <c r="JX858" s="3"/>
      <c r="JY858" s="3"/>
      <c r="JZ858" s="3"/>
      <c r="KA858" s="3"/>
      <c r="KB858" s="3"/>
      <c r="KC858" s="3"/>
      <c r="KD858" s="3"/>
      <c r="KE858" s="3"/>
      <c r="KF858" s="3"/>
      <c r="KG858" s="3"/>
      <c r="KH858" s="3"/>
      <c r="KI858" s="3"/>
      <c r="KJ858" s="3"/>
      <c r="KK858" s="3"/>
      <c r="KL858" s="3"/>
      <c r="KM858" s="3"/>
      <c r="KN858" s="3"/>
      <c r="KO858" s="3"/>
      <c r="KP858" s="3"/>
      <c r="KQ858" s="3"/>
      <c r="KR858" s="3"/>
      <c r="KS858" s="3"/>
      <c r="KT858" s="3"/>
      <c r="KU858" s="3"/>
      <c r="KV858" s="3"/>
      <c r="KW858" s="3"/>
      <c r="KX858" s="3"/>
      <c r="KY858" s="3"/>
      <c r="KZ858" s="3"/>
      <c r="LA858" s="3"/>
      <c r="LB858" s="3"/>
      <c r="LC858" s="3"/>
      <c r="LD858" s="3"/>
      <c r="LE858" s="3"/>
      <c r="LF858" s="3"/>
      <c r="LG858" s="3"/>
      <c r="LH858" s="3"/>
      <c r="LI858" s="3"/>
      <c r="LJ858" s="3"/>
      <c r="LK858" s="3"/>
      <c r="LL858" s="3"/>
      <c r="LM858" s="3"/>
      <c r="LN858" s="3"/>
      <c r="LO858" s="3">
        <v>3</v>
      </c>
    </row>
    <row r="859" spans="1:327" x14ac:dyDescent="0.25">
      <c r="A859" s="2" t="s">
        <v>2129</v>
      </c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>
        <v>2</v>
      </c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>
        <v>1</v>
      </c>
      <c r="HY859" s="3"/>
      <c r="HZ859" s="3"/>
      <c r="IA859" s="3">
        <v>1</v>
      </c>
      <c r="IB859" s="3"/>
      <c r="IC859" s="3"/>
      <c r="ID859" s="3"/>
      <c r="IE859" s="3"/>
      <c r="IF859" s="3"/>
      <c r="IG859" s="3">
        <v>1</v>
      </c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  <c r="JW859" s="3"/>
      <c r="JX859" s="3"/>
      <c r="JY859" s="3"/>
      <c r="JZ859" s="3"/>
      <c r="KA859" s="3"/>
      <c r="KB859" s="3"/>
      <c r="KC859" s="3"/>
      <c r="KD859" s="3"/>
      <c r="KE859" s="3"/>
      <c r="KF859" s="3"/>
      <c r="KG859" s="3"/>
      <c r="KH859" s="3"/>
      <c r="KI859" s="3"/>
      <c r="KJ859" s="3"/>
      <c r="KK859" s="3"/>
      <c r="KL859" s="3"/>
      <c r="KM859" s="3"/>
      <c r="KN859" s="3"/>
      <c r="KO859" s="3"/>
      <c r="KP859" s="3"/>
      <c r="KQ859" s="3"/>
      <c r="KR859" s="3"/>
      <c r="KS859" s="3"/>
      <c r="KT859" s="3"/>
      <c r="KU859" s="3"/>
      <c r="KV859" s="3"/>
      <c r="KW859" s="3"/>
      <c r="KX859" s="3"/>
      <c r="KY859" s="3"/>
      <c r="KZ859" s="3"/>
      <c r="LA859" s="3"/>
      <c r="LB859" s="3"/>
      <c r="LC859" s="3"/>
      <c r="LD859" s="3"/>
      <c r="LE859" s="3"/>
      <c r="LF859" s="3"/>
      <c r="LG859" s="3"/>
      <c r="LH859" s="3"/>
      <c r="LI859" s="3"/>
      <c r="LJ859" s="3"/>
      <c r="LK859" s="3"/>
      <c r="LL859" s="3"/>
      <c r="LM859" s="3"/>
      <c r="LN859" s="3"/>
      <c r="LO859" s="3">
        <v>5</v>
      </c>
    </row>
    <row r="860" spans="1:327" x14ac:dyDescent="0.25">
      <c r="A860" s="2" t="s">
        <v>2131</v>
      </c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>
        <v>2</v>
      </c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>
        <v>1</v>
      </c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>
        <v>1</v>
      </c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  <c r="JW860" s="3"/>
      <c r="JX860" s="3"/>
      <c r="JY860" s="3"/>
      <c r="JZ860" s="3"/>
      <c r="KA860" s="3"/>
      <c r="KB860" s="3"/>
      <c r="KC860" s="3"/>
      <c r="KD860" s="3"/>
      <c r="KE860" s="3"/>
      <c r="KF860" s="3"/>
      <c r="KG860" s="3"/>
      <c r="KH860" s="3"/>
      <c r="KI860" s="3"/>
      <c r="KJ860" s="3"/>
      <c r="KK860" s="3"/>
      <c r="KL860" s="3"/>
      <c r="KM860" s="3"/>
      <c r="KN860" s="3"/>
      <c r="KO860" s="3"/>
      <c r="KP860" s="3"/>
      <c r="KQ860" s="3"/>
      <c r="KR860" s="3"/>
      <c r="KS860" s="3"/>
      <c r="KT860" s="3"/>
      <c r="KU860" s="3"/>
      <c r="KV860" s="3"/>
      <c r="KW860" s="3"/>
      <c r="KX860" s="3"/>
      <c r="KY860" s="3"/>
      <c r="KZ860" s="3"/>
      <c r="LA860" s="3"/>
      <c r="LB860" s="3"/>
      <c r="LC860" s="3"/>
      <c r="LD860" s="3"/>
      <c r="LE860" s="3"/>
      <c r="LF860" s="3"/>
      <c r="LG860" s="3"/>
      <c r="LH860" s="3"/>
      <c r="LI860" s="3"/>
      <c r="LJ860" s="3"/>
      <c r="LK860" s="3"/>
      <c r="LL860" s="3"/>
      <c r="LM860" s="3"/>
      <c r="LN860" s="3"/>
      <c r="LO860" s="3">
        <v>4</v>
      </c>
    </row>
    <row r="861" spans="1:327" x14ac:dyDescent="0.25">
      <c r="A861" s="2" t="s">
        <v>2133</v>
      </c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>
        <v>2</v>
      </c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>
        <v>1</v>
      </c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>
        <v>1</v>
      </c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  <c r="JW861" s="3"/>
      <c r="JX861" s="3"/>
      <c r="JY861" s="3"/>
      <c r="JZ861" s="3"/>
      <c r="KA861" s="3"/>
      <c r="KB861" s="3"/>
      <c r="KC861" s="3"/>
      <c r="KD861" s="3"/>
      <c r="KE861" s="3"/>
      <c r="KF861" s="3"/>
      <c r="KG861" s="3"/>
      <c r="KH861" s="3"/>
      <c r="KI861" s="3"/>
      <c r="KJ861" s="3"/>
      <c r="KK861" s="3"/>
      <c r="KL861" s="3"/>
      <c r="KM861" s="3"/>
      <c r="KN861" s="3"/>
      <c r="KO861" s="3"/>
      <c r="KP861" s="3"/>
      <c r="KQ861" s="3"/>
      <c r="KR861" s="3"/>
      <c r="KS861" s="3"/>
      <c r="KT861" s="3"/>
      <c r="KU861" s="3"/>
      <c r="KV861" s="3"/>
      <c r="KW861" s="3"/>
      <c r="KX861" s="3"/>
      <c r="KY861" s="3"/>
      <c r="KZ861" s="3"/>
      <c r="LA861" s="3"/>
      <c r="LB861" s="3"/>
      <c r="LC861" s="3"/>
      <c r="LD861" s="3"/>
      <c r="LE861" s="3"/>
      <c r="LF861" s="3"/>
      <c r="LG861" s="3"/>
      <c r="LH861" s="3"/>
      <c r="LI861" s="3"/>
      <c r="LJ861" s="3"/>
      <c r="LK861" s="3"/>
      <c r="LL861" s="3"/>
      <c r="LM861" s="3"/>
      <c r="LN861" s="3"/>
      <c r="LO861" s="3">
        <v>4</v>
      </c>
    </row>
    <row r="862" spans="1:327" x14ac:dyDescent="0.25">
      <c r="A862" s="2" t="s">
        <v>2135</v>
      </c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>
        <v>1</v>
      </c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>
        <v>1</v>
      </c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>
        <v>1</v>
      </c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  <c r="JW862" s="3"/>
      <c r="JX862" s="3"/>
      <c r="JY862" s="3"/>
      <c r="JZ862" s="3"/>
      <c r="KA862" s="3"/>
      <c r="KB862" s="3"/>
      <c r="KC862" s="3"/>
      <c r="KD862" s="3"/>
      <c r="KE862" s="3"/>
      <c r="KF862" s="3"/>
      <c r="KG862" s="3"/>
      <c r="KH862" s="3"/>
      <c r="KI862" s="3"/>
      <c r="KJ862" s="3"/>
      <c r="KK862" s="3"/>
      <c r="KL862" s="3"/>
      <c r="KM862" s="3"/>
      <c r="KN862" s="3"/>
      <c r="KO862" s="3"/>
      <c r="KP862" s="3"/>
      <c r="KQ862" s="3"/>
      <c r="KR862" s="3"/>
      <c r="KS862" s="3"/>
      <c r="KT862" s="3"/>
      <c r="KU862" s="3"/>
      <c r="KV862" s="3"/>
      <c r="KW862" s="3"/>
      <c r="KX862" s="3"/>
      <c r="KY862" s="3"/>
      <c r="KZ862" s="3"/>
      <c r="LA862" s="3"/>
      <c r="LB862" s="3"/>
      <c r="LC862" s="3"/>
      <c r="LD862" s="3"/>
      <c r="LE862" s="3"/>
      <c r="LF862" s="3"/>
      <c r="LG862" s="3"/>
      <c r="LH862" s="3"/>
      <c r="LI862" s="3"/>
      <c r="LJ862" s="3"/>
      <c r="LK862" s="3"/>
      <c r="LL862" s="3"/>
      <c r="LM862" s="3"/>
      <c r="LN862" s="3"/>
      <c r="LO862" s="3">
        <v>3</v>
      </c>
    </row>
    <row r="863" spans="1:327" x14ac:dyDescent="0.25">
      <c r="A863" s="2" t="s">
        <v>2137</v>
      </c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>
        <v>1</v>
      </c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>
        <v>2</v>
      </c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>
        <v>1</v>
      </c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>
        <v>1</v>
      </c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  <c r="JW863" s="3"/>
      <c r="JX863" s="3"/>
      <c r="JY863" s="3"/>
      <c r="JZ863" s="3"/>
      <c r="KA863" s="3"/>
      <c r="KB863" s="3"/>
      <c r="KC863" s="3"/>
      <c r="KD863" s="3"/>
      <c r="KE863" s="3"/>
      <c r="KF863" s="3"/>
      <c r="KG863" s="3"/>
      <c r="KH863" s="3"/>
      <c r="KI863" s="3"/>
      <c r="KJ863" s="3"/>
      <c r="KK863" s="3"/>
      <c r="KL863" s="3"/>
      <c r="KM863" s="3"/>
      <c r="KN863" s="3"/>
      <c r="KO863" s="3"/>
      <c r="KP863" s="3"/>
      <c r="KQ863" s="3"/>
      <c r="KR863" s="3"/>
      <c r="KS863" s="3"/>
      <c r="KT863" s="3"/>
      <c r="KU863" s="3"/>
      <c r="KV863" s="3"/>
      <c r="KW863" s="3"/>
      <c r="KX863" s="3"/>
      <c r="KY863" s="3"/>
      <c r="KZ863" s="3"/>
      <c r="LA863" s="3"/>
      <c r="LB863" s="3"/>
      <c r="LC863" s="3"/>
      <c r="LD863" s="3"/>
      <c r="LE863" s="3"/>
      <c r="LF863" s="3"/>
      <c r="LG863" s="3"/>
      <c r="LH863" s="3"/>
      <c r="LI863" s="3"/>
      <c r="LJ863" s="3"/>
      <c r="LK863" s="3"/>
      <c r="LL863" s="3"/>
      <c r="LM863" s="3"/>
      <c r="LN863" s="3"/>
      <c r="LO863" s="3">
        <v>5</v>
      </c>
    </row>
    <row r="864" spans="1:327" x14ac:dyDescent="0.25">
      <c r="A864" s="2" t="s">
        <v>2140</v>
      </c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>
        <v>1</v>
      </c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>
        <v>1</v>
      </c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>
        <v>1</v>
      </c>
      <c r="FQ864" s="3"/>
      <c r="FR864" s="3"/>
      <c r="FS864" s="3"/>
      <c r="FT864" s="3"/>
      <c r="FU864" s="3"/>
      <c r="FV864" s="3"/>
      <c r="FW864" s="3"/>
      <c r="FX864" s="3"/>
      <c r="FY864" s="3"/>
      <c r="FZ864" s="3">
        <v>2</v>
      </c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>
        <v>1</v>
      </c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  <c r="JW864" s="3"/>
      <c r="JX864" s="3"/>
      <c r="JY864" s="3"/>
      <c r="JZ864" s="3"/>
      <c r="KA864" s="3"/>
      <c r="KB864" s="3"/>
      <c r="KC864" s="3"/>
      <c r="KD864" s="3"/>
      <c r="KE864" s="3"/>
      <c r="KF864" s="3"/>
      <c r="KG864" s="3"/>
      <c r="KH864" s="3"/>
      <c r="KI864" s="3"/>
      <c r="KJ864" s="3"/>
      <c r="KK864" s="3"/>
      <c r="KL864" s="3"/>
      <c r="KM864" s="3"/>
      <c r="KN864" s="3"/>
      <c r="KO864" s="3"/>
      <c r="KP864" s="3"/>
      <c r="KQ864" s="3"/>
      <c r="KR864" s="3"/>
      <c r="KS864" s="3"/>
      <c r="KT864" s="3"/>
      <c r="KU864" s="3"/>
      <c r="KV864" s="3"/>
      <c r="KW864" s="3"/>
      <c r="KX864" s="3"/>
      <c r="KY864" s="3"/>
      <c r="KZ864" s="3"/>
      <c r="LA864" s="3"/>
      <c r="LB864" s="3"/>
      <c r="LC864" s="3"/>
      <c r="LD864" s="3"/>
      <c r="LE864" s="3"/>
      <c r="LF864" s="3"/>
      <c r="LG864" s="3"/>
      <c r="LH864" s="3"/>
      <c r="LI864" s="3"/>
      <c r="LJ864" s="3"/>
      <c r="LK864" s="3"/>
      <c r="LL864" s="3"/>
      <c r="LM864" s="3"/>
      <c r="LN864" s="3"/>
      <c r="LO864" s="3">
        <v>6</v>
      </c>
    </row>
    <row r="865" spans="1:327" x14ac:dyDescent="0.25">
      <c r="A865" s="2" t="s">
        <v>2142</v>
      </c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>
        <v>2</v>
      </c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>
        <v>1</v>
      </c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  <c r="JW865" s="3"/>
      <c r="JX865" s="3"/>
      <c r="JY865" s="3"/>
      <c r="JZ865" s="3"/>
      <c r="KA865" s="3"/>
      <c r="KB865" s="3"/>
      <c r="KC865" s="3"/>
      <c r="KD865" s="3"/>
      <c r="KE865" s="3"/>
      <c r="KF865" s="3"/>
      <c r="KG865" s="3"/>
      <c r="KH865" s="3"/>
      <c r="KI865" s="3"/>
      <c r="KJ865" s="3"/>
      <c r="KK865" s="3"/>
      <c r="KL865" s="3"/>
      <c r="KM865" s="3"/>
      <c r="KN865" s="3"/>
      <c r="KO865" s="3"/>
      <c r="KP865" s="3"/>
      <c r="KQ865" s="3"/>
      <c r="KR865" s="3"/>
      <c r="KS865" s="3"/>
      <c r="KT865" s="3"/>
      <c r="KU865" s="3"/>
      <c r="KV865" s="3"/>
      <c r="KW865" s="3"/>
      <c r="KX865" s="3"/>
      <c r="KY865" s="3"/>
      <c r="KZ865" s="3"/>
      <c r="LA865" s="3"/>
      <c r="LB865" s="3"/>
      <c r="LC865" s="3"/>
      <c r="LD865" s="3"/>
      <c r="LE865" s="3"/>
      <c r="LF865" s="3"/>
      <c r="LG865" s="3"/>
      <c r="LH865" s="3"/>
      <c r="LI865" s="3"/>
      <c r="LJ865" s="3"/>
      <c r="LK865" s="3"/>
      <c r="LL865" s="3"/>
      <c r="LM865" s="3"/>
      <c r="LN865" s="3"/>
      <c r="LO865" s="3">
        <v>3</v>
      </c>
    </row>
    <row r="866" spans="1:327" x14ac:dyDescent="0.25">
      <c r="A866" s="2" t="s">
        <v>2144</v>
      </c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>
        <v>1</v>
      </c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>
        <v>1</v>
      </c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>
        <v>1</v>
      </c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  <c r="JW866" s="3"/>
      <c r="JX866" s="3"/>
      <c r="JY866" s="3"/>
      <c r="JZ866" s="3"/>
      <c r="KA866" s="3"/>
      <c r="KB866" s="3"/>
      <c r="KC866" s="3"/>
      <c r="KD866" s="3"/>
      <c r="KE866" s="3"/>
      <c r="KF866" s="3"/>
      <c r="KG866" s="3"/>
      <c r="KH866" s="3"/>
      <c r="KI866" s="3"/>
      <c r="KJ866" s="3"/>
      <c r="KK866" s="3"/>
      <c r="KL866" s="3"/>
      <c r="KM866" s="3"/>
      <c r="KN866" s="3"/>
      <c r="KO866" s="3"/>
      <c r="KP866" s="3"/>
      <c r="KQ866" s="3"/>
      <c r="KR866" s="3"/>
      <c r="KS866" s="3"/>
      <c r="KT866" s="3"/>
      <c r="KU866" s="3"/>
      <c r="KV866" s="3"/>
      <c r="KW866" s="3"/>
      <c r="KX866" s="3"/>
      <c r="KY866" s="3"/>
      <c r="KZ866" s="3"/>
      <c r="LA866" s="3"/>
      <c r="LB866" s="3"/>
      <c r="LC866" s="3"/>
      <c r="LD866" s="3"/>
      <c r="LE866" s="3"/>
      <c r="LF866" s="3"/>
      <c r="LG866" s="3"/>
      <c r="LH866" s="3"/>
      <c r="LI866" s="3"/>
      <c r="LJ866" s="3"/>
      <c r="LK866" s="3"/>
      <c r="LL866" s="3"/>
      <c r="LM866" s="3"/>
      <c r="LN866" s="3"/>
      <c r="LO866" s="3">
        <v>3</v>
      </c>
    </row>
    <row r="867" spans="1:327" x14ac:dyDescent="0.25">
      <c r="A867" s="2" t="s">
        <v>2146</v>
      </c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>
        <v>1</v>
      </c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>
        <v>1</v>
      </c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>
        <v>1</v>
      </c>
      <c r="JN867" s="3"/>
      <c r="JO867" s="3"/>
      <c r="JP867" s="3"/>
      <c r="JQ867" s="3"/>
      <c r="JR867" s="3"/>
      <c r="JS867" s="3"/>
      <c r="JT867" s="3"/>
      <c r="JU867" s="3"/>
      <c r="JV867" s="3"/>
      <c r="JW867" s="3"/>
      <c r="JX867" s="3"/>
      <c r="JY867" s="3"/>
      <c r="JZ867" s="3"/>
      <c r="KA867" s="3"/>
      <c r="KB867" s="3"/>
      <c r="KC867" s="3"/>
      <c r="KD867" s="3"/>
      <c r="KE867" s="3"/>
      <c r="KF867" s="3"/>
      <c r="KG867" s="3"/>
      <c r="KH867" s="3"/>
      <c r="KI867" s="3"/>
      <c r="KJ867" s="3"/>
      <c r="KK867" s="3"/>
      <c r="KL867" s="3"/>
      <c r="KM867" s="3"/>
      <c r="KN867" s="3"/>
      <c r="KO867" s="3"/>
      <c r="KP867" s="3"/>
      <c r="KQ867" s="3"/>
      <c r="KR867" s="3"/>
      <c r="KS867" s="3"/>
      <c r="KT867" s="3"/>
      <c r="KU867" s="3"/>
      <c r="KV867" s="3"/>
      <c r="KW867" s="3"/>
      <c r="KX867" s="3"/>
      <c r="KY867" s="3"/>
      <c r="KZ867" s="3"/>
      <c r="LA867" s="3"/>
      <c r="LB867" s="3"/>
      <c r="LC867" s="3"/>
      <c r="LD867" s="3"/>
      <c r="LE867" s="3"/>
      <c r="LF867" s="3"/>
      <c r="LG867" s="3"/>
      <c r="LH867" s="3"/>
      <c r="LI867" s="3"/>
      <c r="LJ867" s="3"/>
      <c r="LK867" s="3"/>
      <c r="LL867" s="3"/>
      <c r="LM867" s="3"/>
      <c r="LN867" s="3"/>
      <c r="LO867" s="3">
        <v>3</v>
      </c>
    </row>
    <row r="868" spans="1:327" x14ac:dyDescent="0.25">
      <c r="A868" s="2" t="s">
        <v>2148</v>
      </c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>
        <v>1</v>
      </c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>
        <v>1</v>
      </c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>
        <v>1</v>
      </c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  <c r="JW868" s="3"/>
      <c r="JX868" s="3"/>
      <c r="JY868" s="3"/>
      <c r="JZ868" s="3"/>
      <c r="KA868" s="3"/>
      <c r="KB868" s="3"/>
      <c r="KC868" s="3"/>
      <c r="KD868" s="3"/>
      <c r="KE868" s="3"/>
      <c r="KF868" s="3"/>
      <c r="KG868" s="3"/>
      <c r="KH868" s="3"/>
      <c r="KI868" s="3"/>
      <c r="KJ868" s="3"/>
      <c r="KK868" s="3"/>
      <c r="KL868" s="3"/>
      <c r="KM868" s="3"/>
      <c r="KN868" s="3"/>
      <c r="KO868" s="3"/>
      <c r="KP868" s="3"/>
      <c r="KQ868" s="3"/>
      <c r="KR868" s="3"/>
      <c r="KS868" s="3"/>
      <c r="KT868" s="3"/>
      <c r="KU868" s="3"/>
      <c r="KV868" s="3"/>
      <c r="KW868" s="3"/>
      <c r="KX868" s="3"/>
      <c r="KY868" s="3"/>
      <c r="KZ868" s="3"/>
      <c r="LA868" s="3"/>
      <c r="LB868" s="3"/>
      <c r="LC868" s="3"/>
      <c r="LD868" s="3"/>
      <c r="LE868" s="3">
        <v>1</v>
      </c>
      <c r="LF868" s="3"/>
      <c r="LG868" s="3"/>
      <c r="LH868" s="3"/>
      <c r="LI868" s="3"/>
      <c r="LJ868" s="3"/>
      <c r="LK868" s="3"/>
      <c r="LL868" s="3"/>
      <c r="LM868" s="3"/>
      <c r="LN868" s="3"/>
      <c r="LO868" s="3">
        <v>4</v>
      </c>
    </row>
    <row r="869" spans="1:327" x14ac:dyDescent="0.25">
      <c r="A869" s="2" t="s">
        <v>2150</v>
      </c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>
        <v>1</v>
      </c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>
        <v>1</v>
      </c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  <c r="JW869" s="3"/>
      <c r="JX869" s="3"/>
      <c r="JY869" s="3"/>
      <c r="JZ869" s="3"/>
      <c r="KA869" s="3"/>
      <c r="KB869" s="3"/>
      <c r="KC869" s="3"/>
      <c r="KD869" s="3"/>
      <c r="KE869" s="3"/>
      <c r="KF869" s="3"/>
      <c r="KG869" s="3"/>
      <c r="KH869" s="3"/>
      <c r="KI869" s="3"/>
      <c r="KJ869" s="3"/>
      <c r="KK869" s="3"/>
      <c r="KL869" s="3"/>
      <c r="KM869" s="3"/>
      <c r="KN869" s="3"/>
      <c r="KO869" s="3"/>
      <c r="KP869" s="3"/>
      <c r="KQ869" s="3"/>
      <c r="KR869" s="3"/>
      <c r="KS869" s="3"/>
      <c r="KT869" s="3"/>
      <c r="KU869" s="3"/>
      <c r="KV869" s="3"/>
      <c r="KW869" s="3"/>
      <c r="KX869" s="3"/>
      <c r="KY869" s="3"/>
      <c r="KZ869" s="3"/>
      <c r="LA869" s="3"/>
      <c r="LB869" s="3"/>
      <c r="LC869" s="3"/>
      <c r="LD869" s="3"/>
      <c r="LE869" s="3"/>
      <c r="LF869" s="3"/>
      <c r="LG869" s="3"/>
      <c r="LH869" s="3"/>
      <c r="LI869" s="3"/>
      <c r="LJ869" s="3"/>
      <c r="LK869" s="3"/>
      <c r="LL869" s="3"/>
      <c r="LM869" s="3"/>
      <c r="LN869" s="3"/>
      <c r="LO869" s="3">
        <v>2</v>
      </c>
    </row>
    <row r="870" spans="1:327" x14ac:dyDescent="0.25">
      <c r="A870" s="2" t="s">
        <v>2152</v>
      </c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>
        <v>1</v>
      </c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>
        <v>1</v>
      </c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>
        <v>1</v>
      </c>
      <c r="IS870" s="3">
        <v>1</v>
      </c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>
        <v>1</v>
      </c>
      <c r="JP870" s="3"/>
      <c r="JQ870" s="3"/>
      <c r="JR870" s="3"/>
      <c r="JS870" s="3"/>
      <c r="JT870" s="3"/>
      <c r="JU870" s="3"/>
      <c r="JV870" s="3"/>
      <c r="JW870" s="3"/>
      <c r="JX870" s="3"/>
      <c r="JY870" s="3"/>
      <c r="JZ870" s="3"/>
      <c r="KA870" s="3"/>
      <c r="KB870" s="3"/>
      <c r="KC870" s="3"/>
      <c r="KD870" s="3"/>
      <c r="KE870" s="3"/>
      <c r="KF870" s="3"/>
      <c r="KG870" s="3"/>
      <c r="KH870" s="3"/>
      <c r="KI870" s="3"/>
      <c r="KJ870" s="3"/>
      <c r="KK870" s="3"/>
      <c r="KL870" s="3"/>
      <c r="KM870" s="3"/>
      <c r="KN870" s="3"/>
      <c r="KO870" s="3"/>
      <c r="KP870" s="3"/>
      <c r="KQ870" s="3"/>
      <c r="KR870" s="3"/>
      <c r="KS870" s="3"/>
      <c r="KT870" s="3"/>
      <c r="KU870" s="3"/>
      <c r="KV870" s="3"/>
      <c r="KW870" s="3"/>
      <c r="KX870" s="3"/>
      <c r="KY870" s="3"/>
      <c r="KZ870" s="3"/>
      <c r="LA870" s="3"/>
      <c r="LB870" s="3"/>
      <c r="LC870" s="3"/>
      <c r="LD870" s="3"/>
      <c r="LE870" s="3"/>
      <c r="LF870" s="3"/>
      <c r="LG870" s="3"/>
      <c r="LH870" s="3"/>
      <c r="LI870" s="3"/>
      <c r="LJ870" s="3"/>
      <c r="LK870" s="3"/>
      <c r="LL870" s="3"/>
      <c r="LM870" s="3"/>
      <c r="LN870" s="3"/>
      <c r="LO870" s="3">
        <v>5</v>
      </c>
    </row>
    <row r="871" spans="1:327" x14ac:dyDescent="0.25">
      <c r="A871" s="2" t="s">
        <v>2154</v>
      </c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>
        <v>1</v>
      </c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  <c r="JW871" s="3"/>
      <c r="JX871" s="3"/>
      <c r="JY871" s="3"/>
      <c r="JZ871" s="3"/>
      <c r="KA871" s="3"/>
      <c r="KB871" s="3"/>
      <c r="KC871" s="3"/>
      <c r="KD871" s="3"/>
      <c r="KE871" s="3"/>
      <c r="KF871" s="3"/>
      <c r="KG871" s="3"/>
      <c r="KH871" s="3"/>
      <c r="KI871" s="3"/>
      <c r="KJ871" s="3"/>
      <c r="KK871" s="3"/>
      <c r="KL871" s="3"/>
      <c r="KM871" s="3"/>
      <c r="KN871" s="3"/>
      <c r="KO871" s="3"/>
      <c r="KP871" s="3"/>
      <c r="KQ871" s="3"/>
      <c r="KR871" s="3"/>
      <c r="KS871" s="3"/>
      <c r="KT871" s="3"/>
      <c r="KU871" s="3"/>
      <c r="KV871" s="3"/>
      <c r="KW871" s="3"/>
      <c r="KX871" s="3"/>
      <c r="KY871" s="3"/>
      <c r="KZ871" s="3"/>
      <c r="LA871" s="3"/>
      <c r="LB871" s="3"/>
      <c r="LC871" s="3"/>
      <c r="LD871" s="3"/>
      <c r="LE871" s="3"/>
      <c r="LF871" s="3"/>
      <c r="LG871" s="3"/>
      <c r="LH871" s="3"/>
      <c r="LI871" s="3"/>
      <c r="LJ871" s="3"/>
      <c r="LK871" s="3"/>
      <c r="LL871" s="3"/>
      <c r="LM871" s="3"/>
      <c r="LN871" s="3"/>
      <c r="LO871" s="3">
        <v>1</v>
      </c>
    </row>
    <row r="872" spans="1:327" x14ac:dyDescent="0.25">
      <c r="A872" s="2" t="s">
        <v>2156</v>
      </c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>
        <v>1</v>
      </c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>
        <v>1</v>
      </c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  <c r="JW872" s="3"/>
      <c r="JX872" s="3"/>
      <c r="JY872" s="3"/>
      <c r="JZ872" s="3"/>
      <c r="KA872" s="3"/>
      <c r="KB872" s="3"/>
      <c r="KC872" s="3"/>
      <c r="KD872" s="3"/>
      <c r="KE872" s="3"/>
      <c r="KF872" s="3"/>
      <c r="KG872" s="3"/>
      <c r="KH872" s="3"/>
      <c r="KI872" s="3"/>
      <c r="KJ872" s="3"/>
      <c r="KK872" s="3"/>
      <c r="KL872" s="3"/>
      <c r="KM872" s="3"/>
      <c r="KN872" s="3"/>
      <c r="KO872" s="3"/>
      <c r="KP872" s="3"/>
      <c r="KQ872" s="3"/>
      <c r="KR872" s="3"/>
      <c r="KS872" s="3"/>
      <c r="KT872" s="3"/>
      <c r="KU872" s="3"/>
      <c r="KV872" s="3"/>
      <c r="KW872" s="3"/>
      <c r="KX872" s="3"/>
      <c r="KY872" s="3"/>
      <c r="KZ872" s="3"/>
      <c r="LA872" s="3"/>
      <c r="LB872" s="3"/>
      <c r="LC872" s="3"/>
      <c r="LD872" s="3"/>
      <c r="LE872" s="3"/>
      <c r="LF872" s="3"/>
      <c r="LG872" s="3"/>
      <c r="LH872" s="3"/>
      <c r="LI872" s="3"/>
      <c r="LJ872" s="3"/>
      <c r="LK872" s="3"/>
      <c r="LL872" s="3"/>
      <c r="LM872" s="3"/>
      <c r="LN872" s="3"/>
      <c r="LO872" s="3">
        <v>2</v>
      </c>
    </row>
    <row r="873" spans="1:327" x14ac:dyDescent="0.25">
      <c r="A873" s="2" t="s">
        <v>2158</v>
      </c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>
        <v>1</v>
      </c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>
        <v>2</v>
      </c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>
        <v>1</v>
      </c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  <c r="JW873" s="3"/>
      <c r="JX873" s="3"/>
      <c r="JY873" s="3"/>
      <c r="JZ873" s="3"/>
      <c r="KA873" s="3"/>
      <c r="KB873" s="3"/>
      <c r="KC873" s="3"/>
      <c r="KD873" s="3"/>
      <c r="KE873" s="3"/>
      <c r="KF873" s="3"/>
      <c r="KG873" s="3"/>
      <c r="KH873" s="3"/>
      <c r="KI873" s="3"/>
      <c r="KJ873" s="3"/>
      <c r="KK873" s="3"/>
      <c r="KL873" s="3"/>
      <c r="KM873" s="3"/>
      <c r="KN873" s="3"/>
      <c r="KO873" s="3"/>
      <c r="KP873" s="3"/>
      <c r="KQ873" s="3"/>
      <c r="KR873" s="3"/>
      <c r="KS873" s="3"/>
      <c r="KT873" s="3"/>
      <c r="KU873" s="3"/>
      <c r="KV873" s="3"/>
      <c r="KW873" s="3"/>
      <c r="KX873" s="3"/>
      <c r="KY873" s="3"/>
      <c r="KZ873" s="3"/>
      <c r="LA873" s="3"/>
      <c r="LB873" s="3"/>
      <c r="LC873" s="3"/>
      <c r="LD873" s="3"/>
      <c r="LE873" s="3"/>
      <c r="LF873" s="3"/>
      <c r="LG873" s="3"/>
      <c r="LH873" s="3"/>
      <c r="LI873" s="3"/>
      <c r="LJ873" s="3"/>
      <c r="LK873" s="3"/>
      <c r="LL873" s="3"/>
      <c r="LM873" s="3"/>
      <c r="LN873" s="3"/>
      <c r="LO873" s="3">
        <v>4</v>
      </c>
    </row>
    <row r="874" spans="1:327" x14ac:dyDescent="0.25">
      <c r="A874" s="2" t="s">
        <v>2160</v>
      </c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>
        <v>1</v>
      </c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>
        <v>1</v>
      </c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  <c r="JW874" s="3"/>
      <c r="JX874" s="3"/>
      <c r="JY874" s="3"/>
      <c r="JZ874" s="3"/>
      <c r="KA874" s="3"/>
      <c r="KB874" s="3"/>
      <c r="KC874" s="3"/>
      <c r="KD874" s="3"/>
      <c r="KE874" s="3"/>
      <c r="KF874" s="3"/>
      <c r="KG874" s="3"/>
      <c r="KH874" s="3"/>
      <c r="KI874" s="3"/>
      <c r="KJ874" s="3"/>
      <c r="KK874" s="3"/>
      <c r="KL874" s="3"/>
      <c r="KM874" s="3"/>
      <c r="KN874" s="3"/>
      <c r="KO874" s="3"/>
      <c r="KP874" s="3"/>
      <c r="KQ874" s="3"/>
      <c r="KR874" s="3"/>
      <c r="KS874" s="3"/>
      <c r="KT874" s="3"/>
      <c r="KU874" s="3"/>
      <c r="KV874" s="3"/>
      <c r="KW874" s="3"/>
      <c r="KX874" s="3"/>
      <c r="KY874" s="3"/>
      <c r="KZ874" s="3"/>
      <c r="LA874" s="3"/>
      <c r="LB874" s="3"/>
      <c r="LC874" s="3"/>
      <c r="LD874" s="3"/>
      <c r="LE874" s="3"/>
      <c r="LF874" s="3"/>
      <c r="LG874" s="3"/>
      <c r="LH874" s="3"/>
      <c r="LI874" s="3"/>
      <c r="LJ874" s="3"/>
      <c r="LK874" s="3"/>
      <c r="LL874" s="3"/>
      <c r="LM874" s="3"/>
      <c r="LN874" s="3"/>
      <c r="LO874" s="3">
        <v>2</v>
      </c>
    </row>
    <row r="875" spans="1:327" x14ac:dyDescent="0.25">
      <c r="A875" s="2" t="s">
        <v>2162</v>
      </c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>
        <v>3</v>
      </c>
      <c r="HY875" s="3"/>
      <c r="HZ875" s="3"/>
      <c r="IA875" s="3"/>
      <c r="IB875" s="3"/>
      <c r="IC875" s="3"/>
      <c r="ID875" s="3"/>
      <c r="IE875" s="3"/>
      <c r="IF875" s="3">
        <v>1</v>
      </c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  <c r="JW875" s="3"/>
      <c r="JX875" s="3"/>
      <c r="JY875" s="3"/>
      <c r="JZ875" s="3"/>
      <c r="KA875" s="3"/>
      <c r="KB875" s="3"/>
      <c r="KC875" s="3"/>
      <c r="KD875" s="3"/>
      <c r="KE875" s="3"/>
      <c r="KF875" s="3"/>
      <c r="KG875" s="3"/>
      <c r="KH875" s="3"/>
      <c r="KI875" s="3"/>
      <c r="KJ875" s="3"/>
      <c r="KK875" s="3"/>
      <c r="KL875" s="3"/>
      <c r="KM875" s="3"/>
      <c r="KN875" s="3"/>
      <c r="KO875" s="3"/>
      <c r="KP875" s="3"/>
      <c r="KQ875" s="3"/>
      <c r="KR875" s="3"/>
      <c r="KS875" s="3"/>
      <c r="KT875" s="3"/>
      <c r="KU875" s="3"/>
      <c r="KV875" s="3"/>
      <c r="KW875" s="3"/>
      <c r="KX875" s="3"/>
      <c r="KY875" s="3"/>
      <c r="KZ875" s="3"/>
      <c r="LA875" s="3"/>
      <c r="LB875" s="3"/>
      <c r="LC875" s="3"/>
      <c r="LD875" s="3"/>
      <c r="LE875" s="3"/>
      <c r="LF875" s="3"/>
      <c r="LG875" s="3"/>
      <c r="LH875" s="3"/>
      <c r="LI875" s="3"/>
      <c r="LJ875" s="3"/>
      <c r="LK875" s="3"/>
      <c r="LL875" s="3"/>
      <c r="LM875" s="3"/>
      <c r="LN875" s="3"/>
      <c r="LO875" s="3">
        <v>4</v>
      </c>
    </row>
    <row r="876" spans="1:327" x14ac:dyDescent="0.25">
      <c r="A876" s="2" t="s">
        <v>2164</v>
      </c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>
        <v>1</v>
      </c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>
        <v>1</v>
      </c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  <c r="JW876" s="3"/>
      <c r="JX876" s="3"/>
      <c r="JY876" s="3"/>
      <c r="JZ876" s="3"/>
      <c r="KA876" s="3"/>
      <c r="KB876" s="3"/>
      <c r="KC876" s="3"/>
      <c r="KD876" s="3"/>
      <c r="KE876" s="3"/>
      <c r="KF876" s="3"/>
      <c r="KG876" s="3"/>
      <c r="KH876" s="3"/>
      <c r="KI876" s="3"/>
      <c r="KJ876" s="3"/>
      <c r="KK876" s="3"/>
      <c r="KL876" s="3"/>
      <c r="KM876" s="3"/>
      <c r="KN876" s="3"/>
      <c r="KO876" s="3"/>
      <c r="KP876" s="3"/>
      <c r="KQ876" s="3"/>
      <c r="KR876" s="3"/>
      <c r="KS876" s="3"/>
      <c r="KT876" s="3"/>
      <c r="KU876" s="3"/>
      <c r="KV876" s="3"/>
      <c r="KW876" s="3"/>
      <c r="KX876" s="3"/>
      <c r="KY876" s="3"/>
      <c r="KZ876" s="3"/>
      <c r="LA876" s="3"/>
      <c r="LB876" s="3"/>
      <c r="LC876" s="3"/>
      <c r="LD876" s="3"/>
      <c r="LE876" s="3"/>
      <c r="LF876" s="3"/>
      <c r="LG876" s="3"/>
      <c r="LH876" s="3"/>
      <c r="LI876" s="3"/>
      <c r="LJ876" s="3"/>
      <c r="LK876" s="3"/>
      <c r="LL876" s="3"/>
      <c r="LM876" s="3"/>
      <c r="LN876" s="3"/>
      <c r="LO876" s="3">
        <v>2</v>
      </c>
    </row>
    <row r="877" spans="1:327" x14ac:dyDescent="0.25">
      <c r="A877" s="2" t="s">
        <v>2166</v>
      </c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>
        <v>1</v>
      </c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>
        <v>1</v>
      </c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>
        <v>1</v>
      </c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  <c r="JW877" s="3"/>
      <c r="JX877" s="3"/>
      <c r="JY877" s="3"/>
      <c r="JZ877" s="3"/>
      <c r="KA877" s="3"/>
      <c r="KB877" s="3"/>
      <c r="KC877" s="3"/>
      <c r="KD877" s="3"/>
      <c r="KE877" s="3"/>
      <c r="KF877" s="3"/>
      <c r="KG877" s="3"/>
      <c r="KH877" s="3"/>
      <c r="KI877" s="3"/>
      <c r="KJ877" s="3"/>
      <c r="KK877" s="3"/>
      <c r="KL877" s="3"/>
      <c r="KM877" s="3"/>
      <c r="KN877" s="3"/>
      <c r="KO877" s="3"/>
      <c r="KP877" s="3"/>
      <c r="KQ877" s="3"/>
      <c r="KR877" s="3"/>
      <c r="KS877" s="3"/>
      <c r="KT877" s="3"/>
      <c r="KU877" s="3"/>
      <c r="KV877" s="3"/>
      <c r="KW877" s="3"/>
      <c r="KX877" s="3"/>
      <c r="KY877" s="3"/>
      <c r="KZ877" s="3"/>
      <c r="LA877" s="3"/>
      <c r="LB877" s="3"/>
      <c r="LC877" s="3"/>
      <c r="LD877" s="3"/>
      <c r="LE877" s="3"/>
      <c r="LF877" s="3">
        <v>1</v>
      </c>
      <c r="LG877" s="3"/>
      <c r="LH877" s="3"/>
      <c r="LI877" s="3"/>
      <c r="LJ877" s="3"/>
      <c r="LK877" s="3"/>
      <c r="LL877" s="3"/>
      <c r="LM877" s="3"/>
      <c r="LN877" s="3"/>
      <c r="LO877" s="3">
        <v>4</v>
      </c>
    </row>
    <row r="878" spans="1:327" x14ac:dyDescent="0.25">
      <c r="A878" s="2" t="s">
        <v>2168</v>
      </c>
      <c r="B878" s="3"/>
      <c r="C878" s="3"/>
      <c r="D878" s="3"/>
      <c r="E878" s="3"/>
      <c r="F878" s="3"/>
      <c r="G878" s="3">
        <v>1</v>
      </c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>
        <v>1</v>
      </c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>
        <v>1</v>
      </c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>
        <v>1</v>
      </c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>
        <v>3</v>
      </c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>
        <v>1</v>
      </c>
      <c r="JE878" s="3"/>
      <c r="JF878" s="3"/>
      <c r="JG878" s="3"/>
      <c r="JH878" s="3"/>
      <c r="JI878" s="3"/>
      <c r="JJ878" s="3"/>
      <c r="JK878" s="3"/>
      <c r="JL878" s="3"/>
      <c r="JM878" s="3"/>
      <c r="JN878" s="3">
        <v>2</v>
      </c>
      <c r="JO878" s="3"/>
      <c r="JP878" s="3"/>
      <c r="JQ878" s="3"/>
      <c r="JR878" s="3"/>
      <c r="JS878" s="3"/>
      <c r="JT878" s="3"/>
      <c r="JU878" s="3"/>
      <c r="JV878" s="3"/>
      <c r="JW878" s="3"/>
      <c r="JX878" s="3"/>
      <c r="JY878" s="3"/>
      <c r="JZ878" s="3"/>
      <c r="KA878" s="3"/>
      <c r="KB878" s="3"/>
      <c r="KC878" s="3"/>
      <c r="KD878" s="3"/>
      <c r="KE878" s="3"/>
      <c r="KF878" s="3"/>
      <c r="KG878" s="3"/>
      <c r="KH878" s="3"/>
      <c r="KI878" s="3"/>
      <c r="KJ878" s="3"/>
      <c r="KK878" s="3"/>
      <c r="KL878" s="3"/>
      <c r="KM878" s="3"/>
      <c r="KN878" s="3"/>
      <c r="KO878" s="3"/>
      <c r="KP878" s="3"/>
      <c r="KQ878" s="3"/>
      <c r="KR878" s="3"/>
      <c r="KS878" s="3"/>
      <c r="KT878" s="3"/>
      <c r="KU878" s="3"/>
      <c r="KV878" s="3"/>
      <c r="KW878" s="3"/>
      <c r="KX878" s="3"/>
      <c r="KY878" s="3"/>
      <c r="KZ878" s="3"/>
      <c r="LA878" s="3"/>
      <c r="LB878" s="3"/>
      <c r="LC878" s="3"/>
      <c r="LD878" s="3"/>
      <c r="LE878" s="3"/>
      <c r="LF878" s="3"/>
      <c r="LG878" s="3"/>
      <c r="LH878" s="3"/>
      <c r="LI878" s="3"/>
      <c r="LJ878" s="3"/>
      <c r="LK878" s="3"/>
      <c r="LL878" s="3"/>
      <c r="LM878" s="3"/>
      <c r="LN878" s="3"/>
      <c r="LO878" s="3">
        <v>10</v>
      </c>
    </row>
    <row r="879" spans="1:327" x14ac:dyDescent="0.25">
      <c r="A879" s="2" t="s">
        <v>2171</v>
      </c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>
        <v>1</v>
      </c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>
        <v>1</v>
      </c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  <c r="JW879" s="3"/>
      <c r="JX879" s="3"/>
      <c r="JY879" s="3"/>
      <c r="JZ879" s="3"/>
      <c r="KA879" s="3"/>
      <c r="KB879" s="3"/>
      <c r="KC879" s="3"/>
      <c r="KD879" s="3"/>
      <c r="KE879" s="3"/>
      <c r="KF879" s="3"/>
      <c r="KG879" s="3"/>
      <c r="KH879" s="3"/>
      <c r="KI879" s="3"/>
      <c r="KJ879" s="3"/>
      <c r="KK879" s="3"/>
      <c r="KL879" s="3"/>
      <c r="KM879" s="3"/>
      <c r="KN879" s="3"/>
      <c r="KO879" s="3"/>
      <c r="KP879" s="3"/>
      <c r="KQ879" s="3"/>
      <c r="KR879" s="3"/>
      <c r="KS879" s="3"/>
      <c r="KT879" s="3"/>
      <c r="KU879" s="3"/>
      <c r="KV879" s="3"/>
      <c r="KW879" s="3"/>
      <c r="KX879" s="3"/>
      <c r="KY879" s="3"/>
      <c r="KZ879" s="3"/>
      <c r="LA879" s="3"/>
      <c r="LB879" s="3"/>
      <c r="LC879" s="3"/>
      <c r="LD879" s="3"/>
      <c r="LE879" s="3"/>
      <c r="LF879" s="3"/>
      <c r="LG879" s="3"/>
      <c r="LH879" s="3"/>
      <c r="LI879" s="3"/>
      <c r="LJ879" s="3"/>
      <c r="LK879" s="3"/>
      <c r="LL879" s="3"/>
      <c r="LM879" s="3"/>
      <c r="LN879" s="3"/>
      <c r="LO879" s="3">
        <v>2</v>
      </c>
    </row>
    <row r="880" spans="1:327" x14ac:dyDescent="0.25">
      <c r="A880" s="2" t="s">
        <v>2173</v>
      </c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>
        <v>1</v>
      </c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>
        <v>2</v>
      </c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  <c r="JW880" s="3"/>
      <c r="JX880" s="3"/>
      <c r="JY880" s="3"/>
      <c r="JZ880" s="3"/>
      <c r="KA880" s="3"/>
      <c r="KB880" s="3"/>
      <c r="KC880" s="3"/>
      <c r="KD880" s="3"/>
      <c r="KE880" s="3"/>
      <c r="KF880" s="3"/>
      <c r="KG880" s="3"/>
      <c r="KH880" s="3"/>
      <c r="KI880" s="3"/>
      <c r="KJ880" s="3"/>
      <c r="KK880" s="3"/>
      <c r="KL880" s="3"/>
      <c r="KM880" s="3"/>
      <c r="KN880" s="3"/>
      <c r="KO880" s="3"/>
      <c r="KP880" s="3"/>
      <c r="KQ880" s="3"/>
      <c r="KR880" s="3"/>
      <c r="KS880" s="3"/>
      <c r="KT880" s="3"/>
      <c r="KU880" s="3"/>
      <c r="KV880" s="3"/>
      <c r="KW880" s="3"/>
      <c r="KX880" s="3"/>
      <c r="KY880" s="3"/>
      <c r="KZ880" s="3"/>
      <c r="LA880" s="3"/>
      <c r="LB880" s="3"/>
      <c r="LC880" s="3"/>
      <c r="LD880" s="3"/>
      <c r="LE880" s="3"/>
      <c r="LF880" s="3"/>
      <c r="LG880" s="3"/>
      <c r="LH880" s="3"/>
      <c r="LI880" s="3"/>
      <c r="LJ880" s="3"/>
      <c r="LK880" s="3"/>
      <c r="LL880" s="3"/>
      <c r="LM880" s="3"/>
      <c r="LN880" s="3"/>
      <c r="LO880" s="3">
        <v>3</v>
      </c>
    </row>
    <row r="881" spans="1:327" x14ac:dyDescent="0.25">
      <c r="A881" s="2" t="s">
        <v>2175</v>
      </c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>
        <v>1</v>
      </c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>
        <v>1</v>
      </c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  <c r="JW881" s="3"/>
      <c r="JX881" s="3"/>
      <c r="JY881" s="3"/>
      <c r="JZ881" s="3"/>
      <c r="KA881" s="3"/>
      <c r="KB881" s="3"/>
      <c r="KC881" s="3"/>
      <c r="KD881" s="3"/>
      <c r="KE881" s="3"/>
      <c r="KF881" s="3"/>
      <c r="KG881" s="3"/>
      <c r="KH881" s="3"/>
      <c r="KI881" s="3"/>
      <c r="KJ881" s="3"/>
      <c r="KK881" s="3"/>
      <c r="KL881" s="3"/>
      <c r="KM881" s="3"/>
      <c r="KN881" s="3"/>
      <c r="KO881" s="3"/>
      <c r="KP881" s="3"/>
      <c r="KQ881" s="3"/>
      <c r="KR881" s="3"/>
      <c r="KS881" s="3"/>
      <c r="KT881" s="3"/>
      <c r="KU881" s="3"/>
      <c r="KV881" s="3"/>
      <c r="KW881" s="3"/>
      <c r="KX881" s="3"/>
      <c r="KY881" s="3"/>
      <c r="KZ881" s="3"/>
      <c r="LA881" s="3"/>
      <c r="LB881" s="3"/>
      <c r="LC881" s="3"/>
      <c r="LD881" s="3"/>
      <c r="LE881" s="3"/>
      <c r="LF881" s="3"/>
      <c r="LG881" s="3"/>
      <c r="LH881" s="3"/>
      <c r="LI881" s="3"/>
      <c r="LJ881" s="3"/>
      <c r="LK881" s="3"/>
      <c r="LL881" s="3"/>
      <c r="LM881" s="3"/>
      <c r="LN881" s="3"/>
      <c r="LO881" s="3">
        <v>2</v>
      </c>
    </row>
    <row r="882" spans="1:327" x14ac:dyDescent="0.25">
      <c r="A882" s="2" t="s">
        <v>2177</v>
      </c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>
        <v>1</v>
      </c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  <c r="JW882" s="3"/>
      <c r="JX882" s="3"/>
      <c r="JY882" s="3"/>
      <c r="JZ882" s="3"/>
      <c r="KA882" s="3"/>
      <c r="KB882" s="3"/>
      <c r="KC882" s="3"/>
      <c r="KD882" s="3"/>
      <c r="KE882" s="3"/>
      <c r="KF882" s="3"/>
      <c r="KG882" s="3"/>
      <c r="KH882" s="3"/>
      <c r="KI882" s="3"/>
      <c r="KJ882" s="3"/>
      <c r="KK882" s="3"/>
      <c r="KL882" s="3"/>
      <c r="KM882" s="3"/>
      <c r="KN882" s="3"/>
      <c r="KO882" s="3"/>
      <c r="KP882" s="3"/>
      <c r="KQ882" s="3"/>
      <c r="KR882" s="3"/>
      <c r="KS882" s="3"/>
      <c r="KT882" s="3"/>
      <c r="KU882" s="3"/>
      <c r="KV882" s="3"/>
      <c r="KW882" s="3"/>
      <c r="KX882" s="3"/>
      <c r="KY882" s="3"/>
      <c r="KZ882" s="3"/>
      <c r="LA882" s="3"/>
      <c r="LB882" s="3"/>
      <c r="LC882" s="3"/>
      <c r="LD882" s="3"/>
      <c r="LE882" s="3"/>
      <c r="LF882" s="3"/>
      <c r="LG882" s="3"/>
      <c r="LH882" s="3"/>
      <c r="LI882" s="3"/>
      <c r="LJ882" s="3"/>
      <c r="LK882" s="3"/>
      <c r="LL882" s="3"/>
      <c r="LM882" s="3"/>
      <c r="LN882" s="3"/>
      <c r="LO882" s="3">
        <v>1</v>
      </c>
    </row>
    <row r="883" spans="1:327" x14ac:dyDescent="0.25">
      <c r="A883" s="2" t="s">
        <v>2179</v>
      </c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>
        <v>1</v>
      </c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  <c r="JW883" s="3"/>
      <c r="JX883" s="3"/>
      <c r="JY883" s="3"/>
      <c r="JZ883" s="3"/>
      <c r="KA883" s="3"/>
      <c r="KB883" s="3"/>
      <c r="KC883" s="3"/>
      <c r="KD883" s="3"/>
      <c r="KE883" s="3"/>
      <c r="KF883" s="3"/>
      <c r="KG883" s="3"/>
      <c r="KH883" s="3"/>
      <c r="KI883" s="3"/>
      <c r="KJ883" s="3"/>
      <c r="KK883" s="3"/>
      <c r="KL883" s="3"/>
      <c r="KM883" s="3"/>
      <c r="KN883" s="3"/>
      <c r="KO883" s="3"/>
      <c r="KP883" s="3"/>
      <c r="KQ883" s="3"/>
      <c r="KR883" s="3"/>
      <c r="KS883" s="3"/>
      <c r="KT883" s="3"/>
      <c r="KU883" s="3"/>
      <c r="KV883" s="3"/>
      <c r="KW883" s="3"/>
      <c r="KX883" s="3"/>
      <c r="KY883" s="3"/>
      <c r="KZ883" s="3"/>
      <c r="LA883" s="3"/>
      <c r="LB883" s="3"/>
      <c r="LC883" s="3"/>
      <c r="LD883" s="3"/>
      <c r="LE883" s="3"/>
      <c r="LF883" s="3"/>
      <c r="LG883" s="3"/>
      <c r="LH883" s="3"/>
      <c r="LI883" s="3"/>
      <c r="LJ883" s="3"/>
      <c r="LK883" s="3"/>
      <c r="LL883" s="3"/>
      <c r="LM883" s="3"/>
      <c r="LN883" s="3"/>
      <c r="LO883" s="3">
        <v>1</v>
      </c>
    </row>
    <row r="884" spans="1:327" x14ac:dyDescent="0.25">
      <c r="A884" s="2" t="s">
        <v>2181</v>
      </c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>
        <v>1</v>
      </c>
      <c r="HY884" s="3"/>
      <c r="HZ884" s="3"/>
      <c r="IA884" s="3"/>
      <c r="IB884" s="3"/>
      <c r="IC884" s="3"/>
      <c r="ID884" s="3"/>
      <c r="IE884" s="3"/>
      <c r="IF884" s="3">
        <v>1</v>
      </c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  <c r="JW884" s="3"/>
      <c r="JX884" s="3"/>
      <c r="JY884" s="3"/>
      <c r="JZ884" s="3"/>
      <c r="KA884" s="3"/>
      <c r="KB884" s="3"/>
      <c r="KC884" s="3"/>
      <c r="KD884" s="3"/>
      <c r="KE884" s="3"/>
      <c r="KF884" s="3"/>
      <c r="KG884" s="3"/>
      <c r="KH884" s="3"/>
      <c r="KI884" s="3"/>
      <c r="KJ884" s="3"/>
      <c r="KK884" s="3"/>
      <c r="KL884" s="3"/>
      <c r="KM884" s="3"/>
      <c r="KN884" s="3"/>
      <c r="KO884" s="3"/>
      <c r="KP884" s="3"/>
      <c r="KQ884" s="3"/>
      <c r="KR884" s="3"/>
      <c r="KS884" s="3"/>
      <c r="KT884" s="3"/>
      <c r="KU884" s="3"/>
      <c r="KV884" s="3"/>
      <c r="KW884" s="3"/>
      <c r="KX884" s="3"/>
      <c r="KY884" s="3"/>
      <c r="KZ884" s="3"/>
      <c r="LA884" s="3"/>
      <c r="LB884" s="3"/>
      <c r="LC884" s="3"/>
      <c r="LD884" s="3"/>
      <c r="LE884" s="3"/>
      <c r="LF884" s="3"/>
      <c r="LG884" s="3"/>
      <c r="LH884" s="3"/>
      <c r="LI884" s="3"/>
      <c r="LJ884" s="3"/>
      <c r="LK884" s="3"/>
      <c r="LL884" s="3"/>
      <c r="LM884" s="3"/>
      <c r="LN884" s="3"/>
      <c r="LO884" s="3">
        <v>2</v>
      </c>
    </row>
    <row r="885" spans="1:327" x14ac:dyDescent="0.25">
      <c r="A885" s="2" t="s">
        <v>2183</v>
      </c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>
        <v>1</v>
      </c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  <c r="JW885" s="3"/>
      <c r="JX885" s="3"/>
      <c r="JY885" s="3"/>
      <c r="JZ885" s="3"/>
      <c r="KA885" s="3"/>
      <c r="KB885" s="3"/>
      <c r="KC885" s="3"/>
      <c r="KD885" s="3"/>
      <c r="KE885" s="3"/>
      <c r="KF885" s="3"/>
      <c r="KG885" s="3"/>
      <c r="KH885" s="3"/>
      <c r="KI885" s="3"/>
      <c r="KJ885" s="3"/>
      <c r="KK885" s="3"/>
      <c r="KL885" s="3"/>
      <c r="KM885" s="3"/>
      <c r="KN885" s="3"/>
      <c r="KO885" s="3"/>
      <c r="KP885" s="3"/>
      <c r="KQ885" s="3"/>
      <c r="KR885" s="3"/>
      <c r="KS885" s="3"/>
      <c r="KT885" s="3"/>
      <c r="KU885" s="3"/>
      <c r="KV885" s="3"/>
      <c r="KW885" s="3"/>
      <c r="KX885" s="3"/>
      <c r="KY885" s="3"/>
      <c r="KZ885" s="3"/>
      <c r="LA885" s="3"/>
      <c r="LB885" s="3"/>
      <c r="LC885" s="3"/>
      <c r="LD885" s="3"/>
      <c r="LE885" s="3"/>
      <c r="LF885" s="3"/>
      <c r="LG885" s="3"/>
      <c r="LH885" s="3"/>
      <c r="LI885" s="3"/>
      <c r="LJ885" s="3"/>
      <c r="LK885" s="3"/>
      <c r="LL885" s="3"/>
      <c r="LM885" s="3"/>
      <c r="LN885" s="3"/>
      <c r="LO885" s="3">
        <v>1</v>
      </c>
    </row>
    <row r="886" spans="1:327" x14ac:dyDescent="0.25">
      <c r="A886" s="2" t="s">
        <v>2185</v>
      </c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>
        <v>1</v>
      </c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>
        <v>1</v>
      </c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  <c r="JW886" s="3"/>
      <c r="JX886" s="3"/>
      <c r="JY886" s="3"/>
      <c r="JZ886" s="3"/>
      <c r="KA886" s="3"/>
      <c r="KB886" s="3"/>
      <c r="KC886" s="3"/>
      <c r="KD886" s="3"/>
      <c r="KE886" s="3"/>
      <c r="KF886" s="3"/>
      <c r="KG886" s="3"/>
      <c r="KH886" s="3"/>
      <c r="KI886" s="3"/>
      <c r="KJ886" s="3"/>
      <c r="KK886" s="3"/>
      <c r="KL886" s="3"/>
      <c r="KM886" s="3"/>
      <c r="KN886" s="3"/>
      <c r="KO886" s="3"/>
      <c r="KP886" s="3"/>
      <c r="KQ886" s="3"/>
      <c r="KR886" s="3"/>
      <c r="KS886" s="3"/>
      <c r="KT886" s="3"/>
      <c r="KU886" s="3"/>
      <c r="KV886" s="3"/>
      <c r="KW886" s="3"/>
      <c r="KX886" s="3"/>
      <c r="KY886" s="3"/>
      <c r="KZ886" s="3"/>
      <c r="LA886" s="3"/>
      <c r="LB886" s="3"/>
      <c r="LC886" s="3"/>
      <c r="LD886" s="3"/>
      <c r="LE886" s="3"/>
      <c r="LF886" s="3"/>
      <c r="LG886" s="3"/>
      <c r="LH886" s="3"/>
      <c r="LI886" s="3"/>
      <c r="LJ886" s="3"/>
      <c r="LK886" s="3"/>
      <c r="LL886" s="3"/>
      <c r="LM886" s="3"/>
      <c r="LN886" s="3"/>
      <c r="LO886" s="3">
        <v>2</v>
      </c>
    </row>
    <row r="887" spans="1:327" x14ac:dyDescent="0.25">
      <c r="A887" s="2" t="s">
        <v>2187</v>
      </c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>
        <v>1</v>
      </c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>
        <v>1</v>
      </c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  <c r="JW887" s="3"/>
      <c r="JX887" s="3"/>
      <c r="JY887" s="3"/>
      <c r="JZ887" s="3"/>
      <c r="KA887" s="3"/>
      <c r="KB887" s="3"/>
      <c r="KC887" s="3"/>
      <c r="KD887" s="3"/>
      <c r="KE887" s="3"/>
      <c r="KF887" s="3"/>
      <c r="KG887" s="3"/>
      <c r="KH887" s="3"/>
      <c r="KI887" s="3"/>
      <c r="KJ887" s="3"/>
      <c r="KK887" s="3"/>
      <c r="KL887" s="3"/>
      <c r="KM887" s="3"/>
      <c r="KN887" s="3"/>
      <c r="KO887" s="3"/>
      <c r="KP887" s="3"/>
      <c r="KQ887" s="3"/>
      <c r="KR887" s="3"/>
      <c r="KS887" s="3"/>
      <c r="KT887" s="3"/>
      <c r="KU887" s="3"/>
      <c r="KV887" s="3"/>
      <c r="KW887" s="3"/>
      <c r="KX887" s="3"/>
      <c r="KY887" s="3"/>
      <c r="KZ887" s="3"/>
      <c r="LA887" s="3"/>
      <c r="LB887" s="3"/>
      <c r="LC887" s="3"/>
      <c r="LD887" s="3"/>
      <c r="LE887" s="3"/>
      <c r="LF887" s="3"/>
      <c r="LG887" s="3"/>
      <c r="LH887" s="3"/>
      <c r="LI887" s="3"/>
      <c r="LJ887" s="3"/>
      <c r="LK887" s="3"/>
      <c r="LL887" s="3"/>
      <c r="LM887" s="3"/>
      <c r="LN887" s="3"/>
      <c r="LO887" s="3">
        <v>2</v>
      </c>
    </row>
    <row r="888" spans="1:327" x14ac:dyDescent="0.25">
      <c r="A888" s="2" t="s">
        <v>2189</v>
      </c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>
        <v>1</v>
      </c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>
        <v>1</v>
      </c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>
        <v>1</v>
      </c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  <c r="JW888" s="3"/>
      <c r="JX888" s="3"/>
      <c r="JY888" s="3"/>
      <c r="JZ888" s="3"/>
      <c r="KA888" s="3"/>
      <c r="KB888" s="3"/>
      <c r="KC888" s="3"/>
      <c r="KD888" s="3"/>
      <c r="KE888" s="3"/>
      <c r="KF888" s="3"/>
      <c r="KG888" s="3"/>
      <c r="KH888" s="3"/>
      <c r="KI888" s="3"/>
      <c r="KJ888" s="3"/>
      <c r="KK888" s="3"/>
      <c r="KL888" s="3"/>
      <c r="KM888" s="3"/>
      <c r="KN888" s="3"/>
      <c r="KO888" s="3"/>
      <c r="KP888" s="3"/>
      <c r="KQ888" s="3"/>
      <c r="KR888" s="3"/>
      <c r="KS888" s="3"/>
      <c r="KT888" s="3"/>
      <c r="KU888" s="3"/>
      <c r="KV888" s="3"/>
      <c r="KW888" s="3"/>
      <c r="KX888" s="3"/>
      <c r="KY888" s="3"/>
      <c r="KZ888" s="3"/>
      <c r="LA888" s="3"/>
      <c r="LB888" s="3"/>
      <c r="LC888" s="3"/>
      <c r="LD888" s="3"/>
      <c r="LE888" s="3"/>
      <c r="LF888" s="3"/>
      <c r="LG888" s="3"/>
      <c r="LH888" s="3"/>
      <c r="LI888" s="3"/>
      <c r="LJ888" s="3"/>
      <c r="LK888" s="3"/>
      <c r="LL888" s="3"/>
      <c r="LM888" s="3"/>
      <c r="LN888" s="3"/>
      <c r="LO888" s="3">
        <v>3</v>
      </c>
    </row>
    <row r="889" spans="1:327" x14ac:dyDescent="0.25">
      <c r="A889" s="2" t="s">
        <v>2192</v>
      </c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>
        <v>1</v>
      </c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>
        <v>1</v>
      </c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  <c r="JW889" s="3"/>
      <c r="JX889" s="3"/>
      <c r="JY889" s="3"/>
      <c r="JZ889" s="3"/>
      <c r="KA889" s="3"/>
      <c r="KB889" s="3"/>
      <c r="KC889" s="3"/>
      <c r="KD889" s="3"/>
      <c r="KE889" s="3"/>
      <c r="KF889" s="3"/>
      <c r="KG889" s="3"/>
      <c r="KH889" s="3"/>
      <c r="KI889" s="3"/>
      <c r="KJ889" s="3"/>
      <c r="KK889" s="3"/>
      <c r="KL889" s="3"/>
      <c r="KM889" s="3"/>
      <c r="KN889" s="3"/>
      <c r="KO889" s="3"/>
      <c r="KP889" s="3"/>
      <c r="KQ889" s="3"/>
      <c r="KR889" s="3"/>
      <c r="KS889" s="3"/>
      <c r="KT889" s="3"/>
      <c r="KU889" s="3"/>
      <c r="KV889" s="3"/>
      <c r="KW889" s="3"/>
      <c r="KX889" s="3"/>
      <c r="KY889" s="3"/>
      <c r="KZ889" s="3"/>
      <c r="LA889" s="3"/>
      <c r="LB889" s="3"/>
      <c r="LC889" s="3"/>
      <c r="LD889" s="3"/>
      <c r="LE889" s="3"/>
      <c r="LF889" s="3"/>
      <c r="LG889" s="3"/>
      <c r="LH889" s="3"/>
      <c r="LI889" s="3"/>
      <c r="LJ889" s="3"/>
      <c r="LK889" s="3"/>
      <c r="LL889" s="3"/>
      <c r="LM889" s="3"/>
      <c r="LN889" s="3"/>
      <c r="LO889" s="3">
        <v>2</v>
      </c>
    </row>
    <row r="890" spans="1:327" x14ac:dyDescent="0.25">
      <c r="A890" s="2" t="s">
        <v>2194</v>
      </c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>
        <v>1</v>
      </c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>
        <v>1</v>
      </c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  <c r="JW890" s="3"/>
      <c r="JX890" s="3"/>
      <c r="JY890" s="3"/>
      <c r="JZ890" s="3"/>
      <c r="KA890" s="3"/>
      <c r="KB890" s="3"/>
      <c r="KC890" s="3"/>
      <c r="KD890" s="3"/>
      <c r="KE890" s="3"/>
      <c r="KF890" s="3"/>
      <c r="KG890" s="3"/>
      <c r="KH890" s="3"/>
      <c r="KI890" s="3"/>
      <c r="KJ890" s="3"/>
      <c r="KK890" s="3"/>
      <c r="KL890" s="3"/>
      <c r="KM890" s="3"/>
      <c r="KN890" s="3"/>
      <c r="KO890" s="3"/>
      <c r="KP890" s="3"/>
      <c r="KQ890" s="3"/>
      <c r="KR890" s="3"/>
      <c r="KS890" s="3"/>
      <c r="KT890" s="3"/>
      <c r="KU890" s="3"/>
      <c r="KV890" s="3"/>
      <c r="KW890" s="3"/>
      <c r="KX890" s="3"/>
      <c r="KY890" s="3"/>
      <c r="KZ890" s="3"/>
      <c r="LA890" s="3"/>
      <c r="LB890" s="3"/>
      <c r="LC890" s="3"/>
      <c r="LD890" s="3"/>
      <c r="LE890" s="3"/>
      <c r="LF890" s="3"/>
      <c r="LG890" s="3"/>
      <c r="LH890" s="3"/>
      <c r="LI890" s="3"/>
      <c r="LJ890" s="3"/>
      <c r="LK890" s="3"/>
      <c r="LL890" s="3"/>
      <c r="LM890" s="3"/>
      <c r="LN890" s="3"/>
      <c r="LO890" s="3">
        <v>2</v>
      </c>
    </row>
    <row r="891" spans="1:327" x14ac:dyDescent="0.25">
      <c r="A891" s="2" t="s">
        <v>2196</v>
      </c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>
        <v>1</v>
      </c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>
        <v>1</v>
      </c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  <c r="JW891" s="3"/>
      <c r="JX891" s="3"/>
      <c r="JY891" s="3"/>
      <c r="JZ891" s="3"/>
      <c r="KA891" s="3"/>
      <c r="KB891" s="3"/>
      <c r="KC891" s="3"/>
      <c r="KD891" s="3"/>
      <c r="KE891" s="3"/>
      <c r="KF891" s="3"/>
      <c r="KG891" s="3"/>
      <c r="KH891" s="3"/>
      <c r="KI891" s="3"/>
      <c r="KJ891" s="3"/>
      <c r="KK891" s="3"/>
      <c r="KL891" s="3"/>
      <c r="KM891" s="3"/>
      <c r="KN891" s="3"/>
      <c r="KO891" s="3"/>
      <c r="KP891" s="3"/>
      <c r="KQ891" s="3"/>
      <c r="KR891" s="3"/>
      <c r="KS891" s="3"/>
      <c r="KT891" s="3"/>
      <c r="KU891" s="3"/>
      <c r="KV891" s="3"/>
      <c r="KW891" s="3"/>
      <c r="KX891" s="3"/>
      <c r="KY891" s="3"/>
      <c r="KZ891" s="3"/>
      <c r="LA891" s="3"/>
      <c r="LB891" s="3"/>
      <c r="LC891" s="3"/>
      <c r="LD891" s="3"/>
      <c r="LE891" s="3"/>
      <c r="LF891" s="3"/>
      <c r="LG891" s="3"/>
      <c r="LH891" s="3"/>
      <c r="LI891" s="3"/>
      <c r="LJ891" s="3"/>
      <c r="LK891" s="3"/>
      <c r="LL891" s="3"/>
      <c r="LM891" s="3"/>
      <c r="LN891" s="3"/>
      <c r="LO891" s="3">
        <v>2</v>
      </c>
    </row>
    <row r="892" spans="1:327" x14ac:dyDescent="0.25">
      <c r="A892" s="2" t="s">
        <v>2198</v>
      </c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>
        <v>1</v>
      </c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>
        <v>1</v>
      </c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>
        <v>1</v>
      </c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  <c r="JW892" s="3"/>
      <c r="JX892" s="3"/>
      <c r="JY892" s="3"/>
      <c r="JZ892" s="3"/>
      <c r="KA892" s="3"/>
      <c r="KB892" s="3"/>
      <c r="KC892" s="3"/>
      <c r="KD892" s="3"/>
      <c r="KE892" s="3"/>
      <c r="KF892" s="3"/>
      <c r="KG892" s="3"/>
      <c r="KH892" s="3"/>
      <c r="KI892" s="3"/>
      <c r="KJ892" s="3"/>
      <c r="KK892" s="3"/>
      <c r="KL892" s="3"/>
      <c r="KM892" s="3"/>
      <c r="KN892" s="3"/>
      <c r="KO892" s="3"/>
      <c r="KP892" s="3"/>
      <c r="KQ892" s="3"/>
      <c r="KR892" s="3"/>
      <c r="KS892" s="3"/>
      <c r="KT892" s="3"/>
      <c r="KU892" s="3"/>
      <c r="KV892" s="3"/>
      <c r="KW892" s="3"/>
      <c r="KX892" s="3"/>
      <c r="KY892" s="3"/>
      <c r="KZ892" s="3"/>
      <c r="LA892" s="3"/>
      <c r="LB892" s="3">
        <v>1</v>
      </c>
      <c r="LC892" s="3"/>
      <c r="LD892" s="3"/>
      <c r="LE892" s="3"/>
      <c r="LF892" s="3"/>
      <c r="LG892" s="3"/>
      <c r="LH892" s="3"/>
      <c r="LI892" s="3"/>
      <c r="LJ892" s="3"/>
      <c r="LK892" s="3"/>
      <c r="LL892" s="3"/>
      <c r="LM892" s="3"/>
      <c r="LN892" s="3"/>
      <c r="LO892" s="3">
        <v>4</v>
      </c>
    </row>
    <row r="893" spans="1:327" x14ac:dyDescent="0.25">
      <c r="A893" s="2" t="s">
        <v>2200</v>
      </c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>
        <v>1</v>
      </c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>
        <v>1</v>
      </c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  <c r="JW893" s="3"/>
      <c r="JX893" s="3"/>
      <c r="JY893" s="3"/>
      <c r="JZ893" s="3"/>
      <c r="KA893" s="3"/>
      <c r="KB893" s="3"/>
      <c r="KC893" s="3"/>
      <c r="KD893" s="3"/>
      <c r="KE893" s="3"/>
      <c r="KF893" s="3"/>
      <c r="KG893" s="3"/>
      <c r="KH893" s="3"/>
      <c r="KI893" s="3"/>
      <c r="KJ893" s="3"/>
      <c r="KK893" s="3"/>
      <c r="KL893" s="3"/>
      <c r="KM893" s="3"/>
      <c r="KN893" s="3"/>
      <c r="KO893" s="3"/>
      <c r="KP893" s="3"/>
      <c r="KQ893" s="3"/>
      <c r="KR893" s="3"/>
      <c r="KS893" s="3"/>
      <c r="KT893" s="3"/>
      <c r="KU893" s="3"/>
      <c r="KV893" s="3"/>
      <c r="KW893" s="3"/>
      <c r="KX893" s="3"/>
      <c r="KY893" s="3"/>
      <c r="KZ893" s="3"/>
      <c r="LA893" s="3"/>
      <c r="LB893" s="3"/>
      <c r="LC893" s="3"/>
      <c r="LD893" s="3"/>
      <c r="LE893" s="3"/>
      <c r="LF893" s="3"/>
      <c r="LG893" s="3"/>
      <c r="LH893" s="3"/>
      <c r="LI893" s="3"/>
      <c r="LJ893" s="3"/>
      <c r="LK893" s="3"/>
      <c r="LL893" s="3"/>
      <c r="LM893" s="3"/>
      <c r="LN893" s="3"/>
      <c r="LO893" s="3">
        <v>2</v>
      </c>
    </row>
    <row r="894" spans="1:327" x14ac:dyDescent="0.25">
      <c r="A894" s="2" t="s">
        <v>2202</v>
      </c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>
        <v>1</v>
      </c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>
        <v>1</v>
      </c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  <c r="JW894" s="3"/>
      <c r="JX894" s="3"/>
      <c r="JY894" s="3"/>
      <c r="JZ894" s="3"/>
      <c r="KA894" s="3"/>
      <c r="KB894" s="3"/>
      <c r="KC894" s="3"/>
      <c r="KD894" s="3"/>
      <c r="KE894" s="3"/>
      <c r="KF894" s="3"/>
      <c r="KG894" s="3"/>
      <c r="KH894" s="3"/>
      <c r="KI894" s="3"/>
      <c r="KJ894" s="3"/>
      <c r="KK894" s="3"/>
      <c r="KL894" s="3"/>
      <c r="KM894" s="3"/>
      <c r="KN894" s="3"/>
      <c r="KO894" s="3"/>
      <c r="KP894" s="3"/>
      <c r="KQ894" s="3"/>
      <c r="KR894" s="3"/>
      <c r="KS894" s="3"/>
      <c r="KT894" s="3"/>
      <c r="KU894" s="3"/>
      <c r="KV894" s="3"/>
      <c r="KW894" s="3"/>
      <c r="KX894" s="3"/>
      <c r="KY894" s="3"/>
      <c r="KZ894" s="3"/>
      <c r="LA894" s="3"/>
      <c r="LB894" s="3"/>
      <c r="LC894" s="3"/>
      <c r="LD894" s="3"/>
      <c r="LE894" s="3"/>
      <c r="LF894" s="3"/>
      <c r="LG894" s="3"/>
      <c r="LH894" s="3"/>
      <c r="LI894" s="3"/>
      <c r="LJ894" s="3"/>
      <c r="LK894" s="3"/>
      <c r="LL894" s="3"/>
      <c r="LM894" s="3"/>
      <c r="LN894" s="3"/>
      <c r="LO894" s="3">
        <v>2</v>
      </c>
    </row>
    <row r="895" spans="1:327" x14ac:dyDescent="0.25">
      <c r="A895" s="2" t="s">
        <v>2204</v>
      </c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>
        <v>1</v>
      </c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>
        <v>1</v>
      </c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  <c r="JW895" s="3"/>
      <c r="JX895" s="3"/>
      <c r="JY895" s="3"/>
      <c r="JZ895" s="3"/>
      <c r="KA895" s="3"/>
      <c r="KB895" s="3"/>
      <c r="KC895" s="3"/>
      <c r="KD895" s="3"/>
      <c r="KE895" s="3"/>
      <c r="KF895" s="3"/>
      <c r="KG895" s="3"/>
      <c r="KH895" s="3"/>
      <c r="KI895" s="3"/>
      <c r="KJ895" s="3"/>
      <c r="KK895" s="3"/>
      <c r="KL895" s="3"/>
      <c r="KM895" s="3"/>
      <c r="KN895" s="3"/>
      <c r="KO895" s="3"/>
      <c r="KP895" s="3"/>
      <c r="KQ895" s="3"/>
      <c r="KR895" s="3"/>
      <c r="KS895" s="3"/>
      <c r="KT895" s="3"/>
      <c r="KU895" s="3"/>
      <c r="KV895" s="3"/>
      <c r="KW895" s="3"/>
      <c r="KX895" s="3"/>
      <c r="KY895" s="3"/>
      <c r="KZ895" s="3"/>
      <c r="LA895" s="3"/>
      <c r="LB895" s="3"/>
      <c r="LC895" s="3"/>
      <c r="LD895" s="3"/>
      <c r="LE895" s="3"/>
      <c r="LF895" s="3"/>
      <c r="LG895" s="3"/>
      <c r="LH895" s="3"/>
      <c r="LI895" s="3"/>
      <c r="LJ895" s="3"/>
      <c r="LK895" s="3"/>
      <c r="LL895" s="3"/>
      <c r="LM895" s="3"/>
      <c r="LN895" s="3"/>
      <c r="LO895" s="3">
        <v>2</v>
      </c>
    </row>
    <row r="896" spans="1:327" x14ac:dyDescent="0.25">
      <c r="A896" s="2" t="s">
        <v>2206</v>
      </c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>
        <v>1</v>
      </c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>
        <v>1</v>
      </c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  <c r="JW896" s="3"/>
      <c r="JX896" s="3"/>
      <c r="JY896" s="3"/>
      <c r="JZ896" s="3"/>
      <c r="KA896" s="3"/>
      <c r="KB896" s="3"/>
      <c r="KC896" s="3"/>
      <c r="KD896" s="3"/>
      <c r="KE896" s="3"/>
      <c r="KF896" s="3"/>
      <c r="KG896" s="3"/>
      <c r="KH896" s="3"/>
      <c r="KI896" s="3"/>
      <c r="KJ896" s="3"/>
      <c r="KK896" s="3"/>
      <c r="KL896" s="3"/>
      <c r="KM896" s="3"/>
      <c r="KN896" s="3"/>
      <c r="KO896" s="3"/>
      <c r="KP896" s="3"/>
      <c r="KQ896" s="3"/>
      <c r="KR896" s="3"/>
      <c r="KS896" s="3"/>
      <c r="KT896" s="3"/>
      <c r="KU896" s="3"/>
      <c r="KV896" s="3"/>
      <c r="KW896" s="3"/>
      <c r="KX896" s="3"/>
      <c r="KY896" s="3"/>
      <c r="KZ896" s="3"/>
      <c r="LA896" s="3"/>
      <c r="LB896" s="3"/>
      <c r="LC896" s="3"/>
      <c r="LD896" s="3"/>
      <c r="LE896" s="3"/>
      <c r="LF896" s="3"/>
      <c r="LG896" s="3"/>
      <c r="LH896" s="3"/>
      <c r="LI896" s="3"/>
      <c r="LJ896" s="3"/>
      <c r="LK896" s="3"/>
      <c r="LL896" s="3"/>
      <c r="LM896" s="3"/>
      <c r="LN896" s="3"/>
      <c r="LO896" s="3">
        <v>2</v>
      </c>
    </row>
    <row r="897" spans="1:327" x14ac:dyDescent="0.25">
      <c r="A897" s="2" t="s">
        <v>2208</v>
      </c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>
        <v>1</v>
      </c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>
        <v>1</v>
      </c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  <c r="JW897" s="3"/>
      <c r="JX897" s="3"/>
      <c r="JY897" s="3"/>
      <c r="JZ897" s="3"/>
      <c r="KA897" s="3"/>
      <c r="KB897" s="3"/>
      <c r="KC897" s="3"/>
      <c r="KD897" s="3"/>
      <c r="KE897" s="3"/>
      <c r="KF897" s="3"/>
      <c r="KG897" s="3"/>
      <c r="KH897" s="3"/>
      <c r="KI897" s="3"/>
      <c r="KJ897" s="3"/>
      <c r="KK897" s="3"/>
      <c r="KL897" s="3"/>
      <c r="KM897" s="3"/>
      <c r="KN897" s="3"/>
      <c r="KO897" s="3"/>
      <c r="KP897" s="3"/>
      <c r="KQ897" s="3"/>
      <c r="KR897" s="3"/>
      <c r="KS897" s="3"/>
      <c r="KT897" s="3"/>
      <c r="KU897" s="3"/>
      <c r="KV897" s="3"/>
      <c r="KW897" s="3"/>
      <c r="KX897" s="3"/>
      <c r="KY897" s="3"/>
      <c r="KZ897" s="3"/>
      <c r="LA897" s="3"/>
      <c r="LB897" s="3"/>
      <c r="LC897" s="3"/>
      <c r="LD897" s="3"/>
      <c r="LE897" s="3"/>
      <c r="LF897" s="3"/>
      <c r="LG897" s="3"/>
      <c r="LH897" s="3"/>
      <c r="LI897" s="3"/>
      <c r="LJ897" s="3"/>
      <c r="LK897" s="3"/>
      <c r="LL897" s="3"/>
      <c r="LM897" s="3"/>
      <c r="LN897" s="3"/>
      <c r="LO897" s="3">
        <v>2</v>
      </c>
    </row>
    <row r="898" spans="1:327" x14ac:dyDescent="0.25">
      <c r="A898" s="2" t="s">
        <v>2210</v>
      </c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>
        <v>1</v>
      </c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>
        <v>1</v>
      </c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>
        <v>1</v>
      </c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  <c r="JW898" s="3"/>
      <c r="JX898" s="3"/>
      <c r="JY898" s="3"/>
      <c r="JZ898" s="3"/>
      <c r="KA898" s="3"/>
      <c r="KB898" s="3"/>
      <c r="KC898" s="3"/>
      <c r="KD898" s="3"/>
      <c r="KE898" s="3"/>
      <c r="KF898" s="3"/>
      <c r="KG898" s="3"/>
      <c r="KH898" s="3"/>
      <c r="KI898" s="3"/>
      <c r="KJ898" s="3"/>
      <c r="KK898" s="3"/>
      <c r="KL898" s="3"/>
      <c r="KM898" s="3"/>
      <c r="KN898" s="3"/>
      <c r="KO898" s="3"/>
      <c r="KP898" s="3"/>
      <c r="KQ898" s="3"/>
      <c r="KR898" s="3"/>
      <c r="KS898" s="3"/>
      <c r="KT898" s="3"/>
      <c r="KU898" s="3"/>
      <c r="KV898" s="3"/>
      <c r="KW898" s="3"/>
      <c r="KX898" s="3"/>
      <c r="KY898" s="3"/>
      <c r="KZ898" s="3"/>
      <c r="LA898" s="3"/>
      <c r="LB898" s="3"/>
      <c r="LC898" s="3"/>
      <c r="LD898" s="3"/>
      <c r="LE898" s="3"/>
      <c r="LF898" s="3"/>
      <c r="LG898" s="3"/>
      <c r="LH898" s="3"/>
      <c r="LI898" s="3"/>
      <c r="LJ898" s="3"/>
      <c r="LK898" s="3"/>
      <c r="LL898" s="3"/>
      <c r="LM898" s="3"/>
      <c r="LN898" s="3"/>
      <c r="LO898" s="3">
        <v>3</v>
      </c>
    </row>
    <row r="899" spans="1:327" x14ac:dyDescent="0.25">
      <c r="A899" s="2" t="s">
        <v>2212</v>
      </c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>
        <v>1</v>
      </c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>
        <v>1</v>
      </c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  <c r="JW899" s="3"/>
      <c r="JX899" s="3"/>
      <c r="JY899" s="3"/>
      <c r="JZ899" s="3"/>
      <c r="KA899" s="3"/>
      <c r="KB899" s="3"/>
      <c r="KC899" s="3"/>
      <c r="KD899" s="3"/>
      <c r="KE899" s="3"/>
      <c r="KF899" s="3"/>
      <c r="KG899" s="3"/>
      <c r="KH899" s="3"/>
      <c r="KI899" s="3"/>
      <c r="KJ899" s="3"/>
      <c r="KK899" s="3"/>
      <c r="KL899" s="3"/>
      <c r="KM899" s="3"/>
      <c r="KN899" s="3"/>
      <c r="KO899" s="3"/>
      <c r="KP899" s="3"/>
      <c r="KQ899" s="3"/>
      <c r="KR899" s="3"/>
      <c r="KS899" s="3"/>
      <c r="KT899" s="3"/>
      <c r="KU899" s="3"/>
      <c r="KV899" s="3"/>
      <c r="KW899" s="3"/>
      <c r="KX899" s="3"/>
      <c r="KY899" s="3"/>
      <c r="KZ899" s="3"/>
      <c r="LA899" s="3"/>
      <c r="LB899" s="3"/>
      <c r="LC899" s="3"/>
      <c r="LD899" s="3"/>
      <c r="LE899" s="3"/>
      <c r="LF899" s="3"/>
      <c r="LG899" s="3"/>
      <c r="LH899" s="3"/>
      <c r="LI899" s="3"/>
      <c r="LJ899" s="3"/>
      <c r="LK899" s="3"/>
      <c r="LL899" s="3"/>
      <c r="LM899" s="3"/>
      <c r="LN899" s="3"/>
      <c r="LO899" s="3">
        <v>2</v>
      </c>
    </row>
    <row r="900" spans="1:327" x14ac:dyDescent="0.25">
      <c r="A900" s="2" t="s">
        <v>2214</v>
      </c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>
        <v>1</v>
      </c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>
        <v>1</v>
      </c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  <c r="JW900" s="3"/>
      <c r="JX900" s="3"/>
      <c r="JY900" s="3"/>
      <c r="JZ900" s="3"/>
      <c r="KA900" s="3"/>
      <c r="KB900" s="3"/>
      <c r="KC900" s="3"/>
      <c r="KD900" s="3"/>
      <c r="KE900" s="3"/>
      <c r="KF900" s="3"/>
      <c r="KG900" s="3"/>
      <c r="KH900" s="3"/>
      <c r="KI900" s="3"/>
      <c r="KJ900" s="3"/>
      <c r="KK900" s="3"/>
      <c r="KL900" s="3"/>
      <c r="KM900" s="3"/>
      <c r="KN900" s="3"/>
      <c r="KO900" s="3"/>
      <c r="KP900" s="3"/>
      <c r="KQ900" s="3"/>
      <c r="KR900" s="3"/>
      <c r="KS900" s="3"/>
      <c r="KT900" s="3"/>
      <c r="KU900" s="3"/>
      <c r="KV900" s="3"/>
      <c r="KW900" s="3"/>
      <c r="KX900" s="3"/>
      <c r="KY900" s="3"/>
      <c r="KZ900" s="3"/>
      <c r="LA900" s="3"/>
      <c r="LB900" s="3"/>
      <c r="LC900" s="3"/>
      <c r="LD900" s="3"/>
      <c r="LE900" s="3"/>
      <c r="LF900" s="3"/>
      <c r="LG900" s="3"/>
      <c r="LH900" s="3"/>
      <c r="LI900" s="3"/>
      <c r="LJ900" s="3"/>
      <c r="LK900" s="3"/>
      <c r="LL900" s="3"/>
      <c r="LM900" s="3"/>
      <c r="LN900" s="3"/>
      <c r="LO900" s="3">
        <v>2</v>
      </c>
    </row>
    <row r="901" spans="1:327" x14ac:dyDescent="0.25">
      <c r="A901" s="2" t="s">
        <v>2216</v>
      </c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>
        <v>1</v>
      </c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>
        <v>1</v>
      </c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  <c r="JW901" s="3"/>
      <c r="JX901" s="3"/>
      <c r="JY901" s="3"/>
      <c r="JZ901" s="3"/>
      <c r="KA901" s="3"/>
      <c r="KB901" s="3"/>
      <c r="KC901" s="3"/>
      <c r="KD901" s="3"/>
      <c r="KE901" s="3"/>
      <c r="KF901" s="3"/>
      <c r="KG901" s="3"/>
      <c r="KH901" s="3"/>
      <c r="KI901" s="3"/>
      <c r="KJ901" s="3"/>
      <c r="KK901" s="3"/>
      <c r="KL901" s="3"/>
      <c r="KM901" s="3"/>
      <c r="KN901" s="3"/>
      <c r="KO901" s="3"/>
      <c r="KP901" s="3"/>
      <c r="KQ901" s="3"/>
      <c r="KR901" s="3"/>
      <c r="KS901" s="3"/>
      <c r="KT901" s="3"/>
      <c r="KU901" s="3"/>
      <c r="KV901" s="3"/>
      <c r="KW901" s="3"/>
      <c r="KX901" s="3"/>
      <c r="KY901" s="3"/>
      <c r="KZ901" s="3"/>
      <c r="LA901" s="3"/>
      <c r="LB901" s="3"/>
      <c r="LC901" s="3"/>
      <c r="LD901" s="3"/>
      <c r="LE901" s="3"/>
      <c r="LF901" s="3"/>
      <c r="LG901" s="3"/>
      <c r="LH901" s="3"/>
      <c r="LI901" s="3"/>
      <c r="LJ901" s="3"/>
      <c r="LK901" s="3"/>
      <c r="LL901" s="3"/>
      <c r="LM901" s="3"/>
      <c r="LN901" s="3"/>
      <c r="LO901" s="3">
        <v>2</v>
      </c>
    </row>
    <row r="902" spans="1:327" x14ac:dyDescent="0.25">
      <c r="A902" s="2" t="s">
        <v>2218</v>
      </c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>
        <v>1</v>
      </c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>
        <v>1</v>
      </c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>
        <v>1</v>
      </c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  <c r="JW902" s="3"/>
      <c r="JX902" s="3"/>
      <c r="JY902" s="3"/>
      <c r="JZ902" s="3"/>
      <c r="KA902" s="3"/>
      <c r="KB902" s="3"/>
      <c r="KC902" s="3"/>
      <c r="KD902" s="3"/>
      <c r="KE902" s="3"/>
      <c r="KF902" s="3"/>
      <c r="KG902" s="3"/>
      <c r="KH902" s="3"/>
      <c r="KI902" s="3"/>
      <c r="KJ902" s="3"/>
      <c r="KK902" s="3"/>
      <c r="KL902" s="3"/>
      <c r="KM902" s="3"/>
      <c r="KN902" s="3"/>
      <c r="KO902" s="3"/>
      <c r="KP902" s="3"/>
      <c r="KQ902" s="3"/>
      <c r="KR902" s="3"/>
      <c r="KS902" s="3"/>
      <c r="KT902" s="3"/>
      <c r="KU902" s="3"/>
      <c r="KV902" s="3"/>
      <c r="KW902" s="3"/>
      <c r="KX902" s="3"/>
      <c r="KY902" s="3"/>
      <c r="KZ902" s="3"/>
      <c r="LA902" s="3"/>
      <c r="LB902" s="3">
        <v>1</v>
      </c>
      <c r="LC902" s="3"/>
      <c r="LD902" s="3"/>
      <c r="LE902" s="3"/>
      <c r="LF902" s="3"/>
      <c r="LG902" s="3"/>
      <c r="LH902" s="3"/>
      <c r="LI902" s="3"/>
      <c r="LJ902" s="3"/>
      <c r="LK902" s="3"/>
      <c r="LL902" s="3"/>
      <c r="LM902" s="3"/>
      <c r="LN902" s="3"/>
      <c r="LO902" s="3">
        <v>4</v>
      </c>
    </row>
    <row r="903" spans="1:327" x14ac:dyDescent="0.25">
      <c r="A903" s="2" t="s">
        <v>2220</v>
      </c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>
        <v>1</v>
      </c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>
        <v>1</v>
      </c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>
        <v>1</v>
      </c>
      <c r="IS903" s="3">
        <v>1</v>
      </c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>
        <v>1</v>
      </c>
      <c r="JP903" s="3"/>
      <c r="JQ903" s="3"/>
      <c r="JR903" s="3"/>
      <c r="JS903" s="3"/>
      <c r="JT903" s="3"/>
      <c r="JU903" s="3"/>
      <c r="JV903" s="3"/>
      <c r="JW903" s="3"/>
      <c r="JX903" s="3"/>
      <c r="JY903" s="3"/>
      <c r="JZ903" s="3"/>
      <c r="KA903" s="3"/>
      <c r="KB903" s="3"/>
      <c r="KC903" s="3"/>
      <c r="KD903" s="3"/>
      <c r="KE903" s="3"/>
      <c r="KF903" s="3"/>
      <c r="KG903" s="3"/>
      <c r="KH903" s="3"/>
      <c r="KI903" s="3"/>
      <c r="KJ903" s="3"/>
      <c r="KK903" s="3"/>
      <c r="KL903" s="3"/>
      <c r="KM903" s="3"/>
      <c r="KN903" s="3"/>
      <c r="KO903" s="3"/>
      <c r="KP903" s="3"/>
      <c r="KQ903" s="3"/>
      <c r="KR903" s="3"/>
      <c r="KS903" s="3"/>
      <c r="KT903" s="3"/>
      <c r="KU903" s="3"/>
      <c r="KV903" s="3"/>
      <c r="KW903" s="3"/>
      <c r="KX903" s="3"/>
      <c r="KY903" s="3"/>
      <c r="KZ903" s="3"/>
      <c r="LA903" s="3"/>
      <c r="LB903" s="3"/>
      <c r="LC903" s="3"/>
      <c r="LD903" s="3"/>
      <c r="LE903" s="3"/>
      <c r="LF903" s="3"/>
      <c r="LG903" s="3"/>
      <c r="LH903" s="3"/>
      <c r="LI903" s="3"/>
      <c r="LJ903" s="3"/>
      <c r="LK903" s="3"/>
      <c r="LL903" s="3"/>
      <c r="LM903" s="3"/>
      <c r="LN903" s="3"/>
      <c r="LO903" s="3">
        <v>5</v>
      </c>
    </row>
    <row r="904" spans="1:327" x14ac:dyDescent="0.25">
      <c r="A904" s="2" t="s">
        <v>2222</v>
      </c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>
        <v>1</v>
      </c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>
        <v>1</v>
      </c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>
        <v>1</v>
      </c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>
        <v>1</v>
      </c>
      <c r="JP904" s="3"/>
      <c r="JQ904" s="3"/>
      <c r="JR904" s="3"/>
      <c r="JS904" s="3"/>
      <c r="JT904" s="3"/>
      <c r="JU904" s="3"/>
      <c r="JV904" s="3"/>
      <c r="JW904" s="3"/>
      <c r="JX904" s="3"/>
      <c r="JY904" s="3"/>
      <c r="JZ904" s="3"/>
      <c r="KA904" s="3"/>
      <c r="KB904" s="3"/>
      <c r="KC904" s="3"/>
      <c r="KD904" s="3"/>
      <c r="KE904" s="3"/>
      <c r="KF904" s="3"/>
      <c r="KG904" s="3"/>
      <c r="KH904" s="3"/>
      <c r="KI904" s="3"/>
      <c r="KJ904" s="3"/>
      <c r="KK904" s="3"/>
      <c r="KL904" s="3"/>
      <c r="KM904" s="3"/>
      <c r="KN904" s="3"/>
      <c r="KO904" s="3"/>
      <c r="KP904" s="3"/>
      <c r="KQ904" s="3"/>
      <c r="KR904" s="3"/>
      <c r="KS904" s="3"/>
      <c r="KT904" s="3"/>
      <c r="KU904" s="3"/>
      <c r="KV904" s="3"/>
      <c r="KW904" s="3"/>
      <c r="KX904" s="3"/>
      <c r="KY904" s="3"/>
      <c r="KZ904" s="3"/>
      <c r="LA904" s="3"/>
      <c r="LB904" s="3"/>
      <c r="LC904" s="3"/>
      <c r="LD904" s="3"/>
      <c r="LE904" s="3"/>
      <c r="LF904" s="3"/>
      <c r="LG904" s="3"/>
      <c r="LH904" s="3"/>
      <c r="LI904" s="3"/>
      <c r="LJ904" s="3"/>
      <c r="LK904" s="3"/>
      <c r="LL904" s="3"/>
      <c r="LM904" s="3"/>
      <c r="LN904" s="3"/>
      <c r="LO904" s="3">
        <v>4</v>
      </c>
    </row>
    <row r="905" spans="1:327" x14ac:dyDescent="0.25">
      <c r="A905" s="2" t="s">
        <v>2224</v>
      </c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>
        <v>1</v>
      </c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>
        <v>1</v>
      </c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  <c r="JW905" s="3"/>
      <c r="JX905" s="3"/>
      <c r="JY905" s="3"/>
      <c r="JZ905" s="3"/>
      <c r="KA905" s="3"/>
      <c r="KB905" s="3"/>
      <c r="KC905" s="3"/>
      <c r="KD905" s="3"/>
      <c r="KE905" s="3"/>
      <c r="KF905" s="3"/>
      <c r="KG905" s="3"/>
      <c r="KH905" s="3"/>
      <c r="KI905" s="3"/>
      <c r="KJ905" s="3"/>
      <c r="KK905" s="3"/>
      <c r="KL905" s="3"/>
      <c r="KM905" s="3"/>
      <c r="KN905" s="3"/>
      <c r="KO905" s="3"/>
      <c r="KP905" s="3"/>
      <c r="KQ905" s="3"/>
      <c r="KR905" s="3"/>
      <c r="KS905" s="3"/>
      <c r="KT905" s="3"/>
      <c r="KU905" s="3"/>
      <c r="KV905" s="3"/>
      <c r="KW905" s="3"/>
      <c r="KX905" s="3"/>
      <c r="KY905" s="3"/>
      <c r="KZ905" s="3"/>
      <c r="LA905" s="3"/>
      <c r="LB905" s="3"/>
      <c r="LC905" s="3"/>
      <c r="LD905" s="3"/>
      <c r="LE905" s="3"/>
      <c r="LF905" s="3"/>
      <c r="LG905" s="3"/>
      <c r="LH905" s="3"/>
      <c r="LI905" s="3"/>
      <c r="LJ905" s="3"/>
      <c r="LK905" s="3"/>
      <c r="LL905" s="3"/>
      <c r="LM905" s="3"/>
      <c r="LN905" s="3"/>
      <c r="LO905" s="3">
        <v>2</v>
      </c>
    </row>
    <row r="906" spans="1:327" x14ac:dyDescent="0.25">
      <c r="A906" s="2" t="s">
        <v>2226</v>
      </c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>
        <v>1</v>
      </c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  <c r="JW906" s="3"/>
      <c r="JX906" s="3"/>
      <c r="JY906" s="3"/>
      <c r="JZ906" s="3"/>
      <c r="KA906" s="3"/>
      <c r="KB906" s="3"/>
      <c r="KC906" s="3"/>
      <c r="KD906" s="3"/>
      <c r="KE906" s="3"/>
      <c r="KF906" s="3"/>
      <c r="KG906" s="3"/>
      <c r="KH906" s="3"/>
      <c r="KI906" s="3"/>
      <c r="KJ906" s="3"/>
      <c r="KK906" s="3"/>
      <c r="KL906" s="3"/>
      <c r="KM906" s="3"/>
      <c r="KN906" s="3"/>
      <c r="KO906" s="3"/>
      <c r="KP906" s="3"/>
      <c r="KQ906" s="3"/>
      <c r="KR906" s="3"/>
      <c r="KS906" s="3"/>
      <c r="KT906" s="3"/>
      <c r="KU906" s="3"/>
      <c r="KV906" s="3"/>
      <c r="KW906" s="3"/>
      <c r="KX906" s="3"/>
      <c r="KY906" s="3"/>
      <c r="KZ906" s="3"/>
      <c r="LA906" s="3"/>
      <c r="LB906" s="3"/>
      <c r="LC906" s="3"/>
      <c r="LD906" s="3"/>
      <c r="LE906" s="3"/>
      <c r="LF906" s="3"/>
      <c r="LG906" s="3"/>
      <c r="LH906" s="3"/>
      <c r="LI906" s="3"/>
      <c r="LJ906" s="3"/>
      <c r="LK906" s="3"/>
      <c r="LL906" s="3"/>
      <c r="LM906" s="3"/>
      <c r="LN906" s="3"/>
      <c r="LO906" s="3">
        <v>1</v>
      </c>
    </row>
    <row r="907" spans="1:327" x14ac:dyDescent="0.25">
      <c r="A907" s="2" t="s">
        <v>2228</v>
      </c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>
        <v>1</v>
      </c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>
        <v>1</v>
      </c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  <c r="JW907" s="3"/>
      <c r="JX907" s="3"/>
      <c r="JY907" s="3"/>
      <c r="JZ907" s="3"/>
      <c r="KA907" s="3"/>
      <c r="KB907" s="3"/>
      <c r="KC907" s="3"/>
      <c r="KD907" s="3"/>
      <c r="KE907" s="3"/>
      <c r="KF907" s="3"/>
      <c r="KG907" s="3"/>
      <c r="KH907" s="3"/>
      <c r="KI907" s="3"/>
      <c r="KJ907" s="3"/>
      <c r="KK907" s="3"/>
      <c r="KL907" s="3"/>
      <c r="KM907" s="3"/>
      <c r="KN907" s="3"/>
      <c r="KO907" s="3"/>
      <c r="KP907" s="3"/>
      <c r="KQ907" s="3">
        <v>1</v>
      </c>
      <c r="KR907" s="3"/>
      <c r="KS907" s="3"/>
      <c r="KT907" s="3"/>
      <c r="KU907" s="3"/>
      <c r="KV907" s="3"/>
      <c r="KW907" s="3"/>
      <c r="KX907" s="3"/>
      <c r="KY907" s="3"/>
      <c r="KZ907" s="3"/>
      <c r="LA907" s="3"/>
      <c r="LB907" s="3"/>
      <c r="LC907" s="3"/>
      <c r="LD907" s="3"/>
      <c r="LE907" s="3"/>
      <c r="LF907" s="3"/>
      <c r="LG907" s="3"/>
      <c r="LH907" s="3"/>
      <c r="LI907" s="3"/>
      <c r="LJ907" s="3"/>
      <c r="LK907" s="3"/>
      <c r="LL907" s="3"/>
      <c r="LM907" s="3"/>
      <c r="LN907" s="3"/>
      <c r="LO907" s="3">
        <v>3</v>
      </c>
    </row>
    <row r="908" spans="1:327" x14ac:dyDescent="0.25">
      <c r="A908" s="2" t="s">
        <v>2230</v>
      </c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>
        <v>2</v>
      </c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>
        <v>1</v>
      </c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  <c r="JW908" s="3"/>
      <c r="JX908" s="3"/>
      <c r="JY908" s="3"/>
      <c r="JZ908" s="3"/>
      <c r="KA908" s="3"/>
      <c r="KB908" s="3"/>
      <c r="KC908" s="3"/>
      <c r="KD908" s="3"/>
      <c r="KE908" s="3"/>
      <c r="KF908" s="3"/>
      <c r="KG908" s="3"/>
      <c r="KH908" s="3"/>
      <c r="KI908" s="3"/>
      <c r="KJ908" s="3"/>
      <c r="KK908" s="3"/>
      <c r="KL908" s="3"/>
      <c r="KM908" s="3"/>
      <c r="KN908" s="3"/>
      <c r="KO908" s="3"/>
      <c r="KP908" s="3"/>
      <c r="KQ908" s="3"/>
      <c r="KR908" s="3"/>
      <c r="KS908" s="3"/>
      <c r="KT908" s="3"/>
      <c r="KU908" s="3"/>
      <c r="KV908" s="3"/>
      <c r="KW908" s="3"/>
      <c r="KX908" s="3"/>
      <c r="KY908" s="3"/>
      <c r="KZ908" s="3"/>
      <c r="LA908" s="3"/>
      <c r="LB908" s="3"/>
      <c r="LC908" s="3"/>
      <c r="LD908" s="3"/>
      <c r="LE908" s="3"/>
      <c r="LF908" s="3"/>
      <c r="LG908" s="3"/>
      <c r="LH908" s="3"/>
      <c r="LI908" s="3"/>
      <c r="LJ908" s="3"/>
      <c r="LK908" s="3"/>
      <c r="LL908" s="3"/>
      <c r="LM908" s="3"/>
      <c r="LN908" s="3"/>
      <c r="LO908" s="3">
        <v>3</v>
      </c>
    </row>
    <row r="909" spans="1:327" x14ac:dyDescent="0.25">
      <c r="A909" s="2" t="s">
        <v>2232</v>
      </c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>
        <v>1</v>
      </c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>
        <v>1</v>
      </c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  <c r="JW909" s="3"/>
      <c r="JX909" s="3"/>
      <c r="JY909" s="3"/>
      <c r="JZ909" s="3"/>
      <c r="KA909" s="3"/>
      <c r="KB909" s="3"/>
      <c r="KC909" s="3"/>
      <c r="KD909" s="3"/>
      <c r="KE909" s="3"/>
      <c r="KF909" s="3"/>
      <c r="KG909" s="3"/>
      <c r="KH909" s="3"/>
      <c r="KI909" s="3"/>
      <c r="KJ909" s="3"/>
      <c r="KK909" s="3"/>
      <c r="KL909" s="3"/>
      <c r="KM909" s="3"/>
      <c r="KN909" s="3"/>
      <c r="KO909" s="3"/>
      <c r="KP909" s="3"/>
      <c r="KQ909" s="3"/>
      <c r="KR909" s="3"/>
      <c r="KS909" s="3"/>
      <c r="KT909" s="3"/>
      <c r="KU909" s="3"/>
      <c r="KV909" s="3"/>
      <c r="KW909" s="3"/>
      <c r="KX909" s="3"/>
      <c r="KY909" s="3"/>
      <c r="KZ909" s="3"/>
      <c r="LA909" s="3"/>
      <c r="LB909" s="3"/>
      <c r="LC909" s="3"/>
      <c r="LD909" s="3"/>
      <c r="LE909" s="3"/>
      <c r="LF909" s="3"/>
      <c r="LG909" s="3"/>
      <c r="LH909" s="3"/>
      <c r="LI909" s="3"/>
      <c r="LJ909" s="3"/>
      <c r="LK909" s="3"/>
      <c r="LL909" s="3"/>
      <c r="LM909" s="3"/>
      <c r="LN909" s="3"/>
      <c r="LO909" s="3">
        <v>2</v>
      </c>
    </row>
    <row r="910" spans="1:327" x14ac:dyDescent="0.25">
      <c r="A910" s="2" t="s">
        <v>2234</v>
      </c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>
        <v>1</v>
      </c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>
        <v>1</v>
      </c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  <c r="JW910" s="3"/>
      <c r="JX910" s="3"/>
      <c r="JY910" s="3"/>
      <c r="JZ910" s="3"/>
      <c r="KA910" s="3"/>
      <c r="KB910" s="3"/>
      <c r="KC910" s="3"/>
      <c r="KD910" s="3"/>
      <c r="KE910" s="3"/>
      <c r="KF910" s="3"/>
      <c r="KG910" s="3"/>
      <c r="KH910" s="3"/>
      <c r="KI910" s="3"/>
      <c r="KJ910" s="3"/>
      <c r="KK910" s="3"/>
      <c r="KL910" s="3"/>
      <c r="KM910" s="3"/>
      <c r="KN910" s="3"/>
      <c r="KO910" s="3"/>
      <c r="KP910" s="3"/>
      <c r="KQ910" s="3"/>
      <c r="KR910" s="3"/>
      <c r="KS910" s="3"/>
      <c r="KT910" s="3"/>
      <c r="KU910" s="3"/>
      <c r="KV910" s="3"/>
      <c r="KW910" s="3"/>
      <c r="KX910" s="3"/>
      <c r="KY910" s="3"/>
      <c r="KZ910" s="3"/>
      <c r="LA910" s="3"/>
      <c r="LB910" s="3"/>
      <c r="LC910" s="3"/>
      <c r="LD910" s="3"/>
      <c r="LE910" s="3"/>
      <c r="LF910" s="3"/>
      <c r="LG910" s="3"/>
      <c r="LH910" s="3"/>
      <c r="LI910" s="3"/>
      <c r="LJ910" s="3"/>
      <c r="LK910" s="3"/>
      <c r="LL910" s="3"/>
      <c r="LM910" s="3"/>
      <c r="LN910" s="3"/>
      <c r="LO910" s="3">
        <v>2</v>
      </c>
    </row>
    <row r="911" spans="1:327" x14ac:dyDescent="0.25">
      <c r="A911" s="2" t="s">
        <v>2238</v>
      </c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>
        <v>1</v>
      </c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>
        <v>1</v>
      </c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  <c r="JW911" s="3"/>
      <c r="JX911" s="3"/>
      <c r="JY911" s="3"/>
      <c r="JZ911" s="3"/>
      <c r="KA911" s="3"/>
      <c r="KB911" s="3"/>
      <c r="KC911" s="3"/>
      <c r="KD911" s="3"/>
      <c r="KE911" s="3"/>
      <c r="KF911" s="3"/>
      <c r="KG911" s="3"/>
      <c r="KH911" s="3"/>
      <c r="KI911" s="3"/>
      <c r="KJ911" s="3"/>
      <c r="KK911" s="3"/>
      <c r="KL911" s="3"/>
      <c r="KM911" s="3"/>
      <c r="KN911" s="3"/>
      <c r="KO911" s="3"/>
      <c r="KP911" s="3"/>
      <c r="KQ911" s="3"/>
      <c r="KR911" s="3"/>
      <c r="KS911" s="3"/>
      <c r="KT911" s="3"/>
      <c r="KU911" s="3"/>
      <c r="KV911" s="3"/>
      <c r="KW911" s="3"/>
      <c r="KX911" s="3"/>
      <c r="KY911" s="3"/>
      <c r="KZ911" s="3"/>
      <c r="LA911" s="3"/>
      <c r="LB911" s="3"/>
      <c r="LC911" s="3"/>
      <c r="LD911" s="3"/>
      <c r="LE911" s="3"/>
      <c r="LF911" s="3"/>
      <c r="LG911" s="3"/>
      <c r="LH911" s="3"/>
      <c r="LI911" s="3"/>
      <c r="LJ911" s="3"/>
      <c r="LK911" s="3"/>
      <c r="LL911" s="3"/>
      <c r="LM911" s="3"/>
      <c r="LN911" s="3"/>
      <c r="LO911" s="3">
        <v>2</v>
      </c>
    </row>
    <row r="912" spans="1:327" x14ac:dyDescent="0.25">
      <c r="A912" s="2" t="s">
        <v>2240</v>
      </c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>
        <v>1</v>
      </c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>
        <v>1</v>
      </c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  <c r="JW912" s="3"/>
      <c r="JX912" s="3"/>
      <c r="JY912" s="3"/>
      <c r="JZ912" s="3"/>
      <c r="KA912" s="3"/>
      <c r="KB912" s="3"/>
      <c r="KC912" s="3"/>
      <c r="KD912" s="3"/>
      <c r="KE912" s="3"/>
      <c r="KF912" s="3"/>
      <c r="KG912" s="3"/>
      <c r="KH912" s="3"/>
      <c r="KI912" s="3"/>
      <c r="KJ912" s="3"/>
      <c r="KK912" s="3"/>
      <c r="KL912" s="3"/>
      <c r="KM912" s="3"/>
      <c r="KN912" s="3"/>
      <c r="KO912" s="3"/>
      <c r="KP912" s="3"/>
      <c r="KQ912" s="3"/>
      <c r="KR912" s="3"/>
      <c r="KS912" s="3"/>
      <c r="KT912" s="3"/>
      <c r="KU912" s="3"/>
      <c r="KV912" s="3"/>
      <c r="KW912" s="3"/>
      <c r="KX912" s="3"/>
      <c r="KY912" s="3"/>
      <c r="KZ912" s="3"/>
      <c r="LA912" s="3"/>
      <c r="LB912" s="3"/>
      <c r="LC912" s="3"/>
      <c r="LD912" s="3"/>
      <c r="LE912" s="3"/>
      <c r="LF912" s="3"/>
      <c r="LG912" s="3"/>
      <c r="LH912" s="3"/>
      <c r="LI912" s="3"/>
      <c r="LJ912" s="3"/>
      <c r="LK912" s="3"/>
      <c r="LL912" s="3"/>
      <c r="LM912" s="3"/>
      <c r="LN912" s="3"/>
      <c r="LO912" s="3">
        <v>2</v>
      </c>
    </row>
    <row r="913" spans="1:327" x14ac:dyDescent="0.25">
      <c r="A913" s="2" t="s">
        <v>2242</v>
      </c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>
        <v>1</v>
      </c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>
        <v>1</v>
      </c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  <c r="JW913" s="3"/>
      <c r="JX913" s="3"/>
      <c r="JY913" s="3"/>
      <c r="JZ913" s="3"/>
      <c r="KA913" s="3"/>
      <c r="KB913" s="3"/>
      <c r="KC913" s="3"/>
      <c r="KD913" s="3"/>
      <c r="KE913" s="3"/>
      <c r="KF913" s="3"/>
      <c r="KG913" s="3"/>
      <c r="KH913" s="3"/>
      <c r="KI913" s="3"/>
      <c r="KJ913" s="3"/>
      <c r="KK913" s="3"/>
      <c r="KL913" s="3"/>
      <c r="KM913" s="3"/>
      <c r="KN913" s="3"/>
      <c r="KO913" s="3"/>
      <c r="KP913" s="3"/>
      <c r="KQ913" s="3"/>
      <c r="KR913" s="3"/>
      <c r="KS913" s="3"/>
      <c r="KT913" s="3"/>
      <c r="KU913" s="3"/>
      <c r="KV913" s="3"/>
      <c r="KW913" s="3"/>
      <c r="KX913" s="3"/>
      <c r="KY913" s="3"/>
      <c r="KZ913" s="3"/>
      <c r="LA913" s="3"/>
      <c r="LB913" s="3"/>
      <c r="LC913" s="3"/>
      <c r="LD913" s="3"/>
      <c r="LE913" s="3"/>
      <c r="LF913" s="3"/>
      <c r="LG913" s="3"/>
      <c r="LH913" s="3"/>
      <c r="LI913" s="3"/>
      <c r="LJ913" s="3"/>
      <c r="LK913" s="3"/>
      <c r="LL913" s="3"/>
      <c r="LM913" s="3"/>
      <c r="LN913" s="3"/>
      <c r="LO913" s="3">
        <v>2</v>
      </c>
    </row>
    <row r="914" spans="1:327" x14ac:dyDescent="0.25">
      <c r="A914" s="2" t="s">
        <v>2244</v>
      </c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>
        <v>1</v>
      </c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>
        <v>1</v>
      </c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  <c r="JW914" s="3"/>
      <c r="JX914" s="3"/>
      <c r="JY914" s="3"/>
      <c r="JZ914" s="3"/>
      <c r="KA914" s="3"/>
      <c r="KB914" s="3"/>
      <c r="KC914" s="3"/>
      <c r="KD914" s="3"/>
      <c r="KE914" s="3"/>
      <c r="KF914" s="3"/>
      <c r="KG914" s="3"/>
      <c r="KH914" s="3"/>
      <c r="KI914" s="3"/>
      <c r="KJ914" s="3"/>
      <c r="KK914" s="3"/>
      <c r="KL914" s="3"/>
      <c r="KM914" s="3"/>
      <c r="KN914" s="3"/>
      <c r="KO914" s="3"/>
      <c r="KP914" s="3"/>
      <c r="KQ914" s="3"/>
      <c r="KR914" s="3"/>
      <c r="KS914" s="3"/>
      <c r="KT914" s="3"/>
      <c r="KU914" s="3"/>
      <c r="KV914" s="3"/>
      <c r="KW914" s="3"/>
      <c r="KX914" s="3"/>
      <c r="KY914" s="3"/>
      <c r="KZ914" s="3"/>
      <c r="LA914" s="3"/>
      <c r="LB914" s="3"/>
      <c r="LC914" s="3"/>
      <c r="LD914" s="3"/>
      <c r="LE914" s="3"/>
      <c r="LF914" s="3"/>
      <c r="LG914" s="3"/>
      <c r="LH914" s="3"/>
      <c r="LI914" s="3"/>
      <c r="LJ914" s="3"/>
      <c r="LK914" s="3"/>
      <c r="LL914" s="3"/>
      <c r="LM914" s="3"/>
      <c r="LN914" s="3"/>
      <c r="LO914" s="3">
        <v>2</v>
      </c>
    </row>
    <row r="915" spans="1:327" x14ac:dyDescent="0.25">
      <c r="A915" s="2" t="s">
        <v>2246</v>
      </c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>
        <v>1</v>
      </c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>
        <v>1</v>
      </c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>
        <v>1</v>
      </c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>
        <v>1</v>
      </c>
      <c r="JP915" s="3"/>
      <c r="JQ915" s="3"/>
      <c r="JR915" s="3"/>
      <c r="JS915" s="3"/>
      <c r="JT915" s="3"/>
      <c r="JU915" s="3"/>
      <c r="JV915" s="3"/>
      <c r="JW915" s="3"/>
      <c r="JX915" s="3"/>
      <c r="JY915" s="3"/>
      <c r="JZ915" s="3"/>
      <c r="KA915" s="3"/>
      <c r="KB915" s="3"/>
      <c r="KC915" s="3"/>
      <c r="KD915" s="3"/>
      <c r="KE915" s="3"/>
      <c r="KF915" s="3"/>
      <c r="KG915" s="3"/>
      <c r="KH915" s="3"/>
      <c r="KI915" s="3"/>
      <c r="KJ915" s="3"/>
      <c r="KK915" s="3"/>
      <c r="KL915" s="3"/>
      <c r="KM915" s="3"/>
      <c r="KN915" s="3"/>
      <c r="KO915" s="3"/>
      <c r="KP915" s="3"/>
      <c r="KQ915" s="3"/>
      <c r="KR915" s="3"/>
      <c r="KS915" s="3"/>
      <c r="KT915" s="3"/>
      <c r="KU915" s="3"/>
      <c r="KV915" s="3"/>
      <c r="KW915" s="3"/>
      <c r="KX915" s="3"/>
      <c r="KY915" s="3"/>
      <c r="KZ915" s="3"/>
      <c r="LA915" s="3"/>
      <c r="LB915" s="3"/>
      <c r="LC915" s="3"/>
      <c r="LD915" s="3"/>
      <c r="LE915" s="3"/>
      <c r="LF915" s="3"/>
      <c r="LG915" s="3"/>
      <c r="LH915" s="3"/>
      <c r="LI915" s="3"/>
      <c r="LJ915" s="3"/>
      <c r="LK915" s="3"/>
      <c r="LL915" s="3"/>
      <c r="LM915" s="3"/>
      <c r="LN915" s="3"/>
      <c r="LO915" s="3">
        <v>4</v>
      </c>
    </row>
    <row r="916" spans="1:327" x14ac:dyDescent="0.25">
      <c r="A916" s="2" t="s">
        <v>2248</v>
      </c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>
        <v>1</v>
      </c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>
        <v>1</v>
      </c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>
        <v>1</v>
      </c>
      <c r="IS916" s="3">
        <v>1</v>
      </c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  <c r="JW916" s="3"/>
      <c r="JX916" s="3"/>
      <c r="JY916" s="3"/>
      <c r="JZ916" s="3"/>
      <c r="KA916" s="3"/>
      <c r="KB916" s="3"/>
      <c r="KC916" s="3"/>
      <c r="KD916" s="3"/>
      <c r="KE916" s="3"/>
      <c r="KF916" s="3"/>
      <c r="KG916" s="3"/>
      <c r="KH916" s="3"/>
      <c r="KI916" s="3"/>
      <c r="KJ916" s="3"/>
      <c r="KK916" s="3"/>
      <c r="KL916" s="3"/>
      <c r="KM916" s="3"/>
      <c r="KN916" s="3"/>
      <c r="KO916" s="3"/>
      <c r="KP916" s="3"/>
      <c r="KQ916" s="3"/>
      <c r="KR916" s="3"/>
      <c r="KS916" s="3"/>
      <c r="KT916" s="3"/>
      <c r="KU916" s="3"/>
      <c r="KV916" s="3"/>
      <c r="KW916" s="3"/>
      <c r="KX916" s="3"/>
      <c r="KY916" s="3"/>
      <c r="KZ916" s="3"/>
      <c r="LA916" s="3"/>
      <c r="LB916" s="3"/>
      <c r="LC916" s="3"/>
      <c r="LD916" s="3"/>
      <c r="LE916" s="3"/>
      <c r="LF916" s="3"/>
      <c r="LG916" s="3"/>
      <c r="LH916" s="3"/>
      <c r="LI916" s="3"/>
      <c r="LJ916" s="3"/>
      <c r="LK916" s="3"/>
      <c r="LL916" s="3"/>
      <c r="LM916" s="3"/>
      <c r="LN916" s="3"/>
      <c r="LO916" s="3">
        <v>4</v>
      </c>
    </row>
    <row r="917" spans="1:327" x14ac:dyDescent="0.25">
      <c r="A917" s="2" t="s">
        <v>2250</v>
      </c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>
        <v>1</v>
      </c>
      <c r="GF917" s="3"/>
      <c r="GG917" s="3"/>
      <c r="GH917" s="3"/>
      <c r="GI917" s="3"/>
      <c r="GJ917" s="3"/>
      <c r="GK917" s="3"/>
      <c r="GL917" s="3"/>
      <c r="GM917" s="3"/>
      <c r="GN917" s="3"/>
      <c r="GO917" s="3">
        <v>1</v>
      </c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>
        <v>1</v>
      </c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>
        <v>1</v>
      </c>
      <c r="JP917" s="3"/>
      <c r="JQ917" s="3"/>
      <c r="JR917" s="3"/>
      <c r="JS917" s="3"/>
      <c r="JT917" s="3"/>
      <c r="JU917" s="3"/>
      <c r="JV917" s="3"/>
      <c r="JW917" s="3"/>
      <c r="JX917" s="3"/>
      <c r="JY917" s="3"/>
      <c r="JZ917" s="3"/>
      <c r="KA917" s="3"/>
      <c r="KB917" s="3"/>
      <c r="KC917" s="3"/>
      <c r="KD917" s="3"/>
      <c r="KE917" s="3"/>
      <c r="KF917" s="3"/>
      <c r="KG917" s="3"/>
      <c r="KH917" s="3"/>
      <c r="KI917" s="3"/>
      <c r="KJ917" s="3"/>
      <c r="KK917" s="3"/>
      <c r="KL917" s="3"/>
      <c r="KM917" s="3"/>
      <c r="KN917" s="3"/>
      <c r="KO917" s="3"/>
      <c r="KP917" s="3"/>
      <c r="KQ917" s="3"/>
      <c r="KR917" s="3"/>
      <c r="KS917" s="3"/>
      <c r="KT917" s="3"/>
      <c r="KU917" s="3"/>
      <c r="KV917" s="3"/>
      <c r="KW917" s="3"/>
      <c r="KX917" s="3"/>
      <c r="KY917" s="3"/>
      <c r="KZ917" s="3"/>
      <c r="LA917" s="3"/>
      <c r="LB917" s="3"/>
      <c r="LC917" s="3"/>
      <c r="LD917" s="3"/>
      <c r="LE917" s="3"/>
      <c r="LF917" s="3"/>
      <c r="LG917" s="3"/>
      <c r="LH917" s="3"/>
      <c r="LI917" s="3"/>
      <c r="LJ917" s="3"/>
      <c r="LK917" s="3"/>
      <c r="LL917" s="3"/>
      <c r="LM917" s="3"/>
      <c r="LN917" s="3"/>
      <c r="LO917" s="3">
        <v>4</v>
      </c>
    </row>
    <row r="918" spans="1:327" x14ac:dyDescent="0.25">
      <c r="A918" s="2" t="s">
        <v>2252</v>
      </c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>
        <v>1</v>
      </c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>
        <v>1</v>
      </c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  <c r="JW918" s="3"/>
      <c r="JX918" s="3"/>
      <c r="JY918" s="3"/>
      <c r="JZ918" s="3"/>
      <c r="KA918" s="3"/>
      <c r="KB918" s="3"/>
      <c r="KC918" s="3"/>
      <c r="KD918" s="3"/>
      <c r="KE918" s="3"/>
      <c r="KF918" s="3"/>
      <c r="KG918" s="3"/>
      <c r="KH918" s="3"/>
      <c r="KI918" s="3"/>
      <c r="KJ918" s="3"/>
      <c r="KK918" s="3"/>
      <c r="KL918" s="3"/>
      <c r="KM918" s="3"/>
      <c r="KN918" s="3"/>
      <c r="KO918" s="3"/>
      <c r="KP918" s="3"/>
      <c r="KQ918" s="3"/>
      <c r="KR918" s="3"/>
      <c r="KS918" s="3"/>
      <c r="KT918" s="3"/>
      <c r="KU918" s="3"/>
      <c r="KV918" s="3"/>
      <c r="KW918" s="3"/>
      <c r="KX918" s="3"/>
      <c r="KY918" s="3"/>
      <c r="KZ918" s="3"/>
      <c r="LA918" s="3"/>
      <c r="LB918" s="3"/>
      <c r="LC918" s="3"/>
      <c r="LD918" s="3"/>
      <c r="LE918" s="3"/>
      <c r="LF918" s="3"/>
      <c r="LG918" s="3"/>
      <c r="LH918" s="3"/>
      <c r="LI918" s="3"/>
      <c r="LJ918" s="3"/>
      <c r="LK918" s="3"/>
      <c r="LL918" s="3"/>
      <c r="LM918" s="3"/>
      <c r="LN918" s="3"/>
      <c r="LO918" s="3">
        <v>2</v>
      </c>
    </row>
    <row r="919" spans="1:327" x14ac:dyDescent="0.25">
      <c r="A919" s="2" t="s">
        <v>2254</v>
      </c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>
        <v>1</v>
      </c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>
        <v>1</v>
      </c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>
        <v>1</v>
      </c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  <c r="JW919" s="3"/>
      <c r="JX919" s="3"/>
      <c r="JY919" s="3"/>
      <c r="JZ919" s="3"/>
      <c r="KA919" s="3"/>
      <c r="KB919" s="3"/>
      <c r="KC919" s="3"/>
      <c r="KD919" s="3"/>
      <c r="KE919" s="3"/>
      <c r="KF919" s="3"/>
      <c r="KG919" s="3"/>
      <c r="KH919" s="3"/>
      <c r="KI919" s="3"/>
      <c r="KJ919" s="3"/>
      <c r="KK919" s="3"/>
      <c r="KL919" s="3"/>
      <c r="KM919" s="3"/>
      <c r="KN919" s="3"/>
      <c r="KO919" s="3"/>
      <c r="KP919" s="3"/>
      <c r="KQ919" s="3"/>
      <c r="KR919" s="3"/>
      <c r="KS919" s="3"/>
      <c r="KT919" s="3"/>
      <c r="KU919" s="3"/>
      <c r="KV919" s="3"/>
      <c r="KW919" s="3"/>
      <c r="KX919" s="3"/>
      <c r="KY919" s="3"/>
      <c r="KZ919" s="3"/>
      <c r="LA919" s="3"/>
      <c r="LB919" s="3"/>
      <c r="LC919" s="3"/>
      <c r="LD919" s="3"/>
      <c r="LE919" s="3"/>
      <c r="LF919" s="3"/>
      <c r="LG919" s="3"/>
      <c r="LH919" s="3"/>
      <c r="LI919" s="3"/>
      <c r="LJ919" s="3"/>
      <c r="LK919" s="3"/>
      <c r="LL919" s="3"/>
      <c r="LM919" s="3"/>
      <c r="LN919" s="3"/>
      <c r="LO919" s="3">
        <v>3</v>
      </c>
    </row>
    <row r="920" spans="1:327" x14ac:dyDescent="0.25">
      <c r="A920" s="2" t="s">
        <v>2256</v>
      </c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>
        <v>1</v>
      </c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>
        <v>1</v>
      </c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>
        <v>1</v>
      </c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>
        <v>1</v>
      </c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>
        <v>1</v>
      </c>
      <c r="JP920" s="3"/>
      <c r="JQ920" s="3"/>
      <c r="JR920" s="3"/>
      <c r="JS920" s="3"/>
      <c r="JT920" s="3"/>
      <c r="JU920" s="3"/>
      <c r="JV920" s="3"/>
      <c r="JW920" s="3"/>
      <c r="JX920" s="3"/>
      <c r="JY920" s="3"/>
      <c r="JZ920" s="3"/>
      <c r="KA920" s="3"/>
      <c r="KB920" s="3"/>
      <c r="KC920" s="3"/>
      <c r="KD920" s="3"/>
      <c r="KE920" s="3"/>
      <c r="KF920" s="3"/>
      <c r="KG920" s="3"/>
      <c r="KH920" s="3"/>
      <c r="KI920" s="3"/>
      <c r="KJ920" s="3"/>
      <c r="KK920" s="3"/>
      <c r="KL920" s="3"/>
      <c r="KM920" s="3"/>
      <c r="KN920" s="3"/>
      <c r="KO920" s="3"/>
      <c r="KP920" s="3"/>
      <c r="KQ920" s="3"/>
      <c r="KR920" s="3"/>
      <c r="KS920" s="3"/>
      <c r="KT920" s="3"/>
      <c r="KU920" s="3"/>
      <c r="KV920" s="3"/>
      <c r="KW920" s="3"/>
      <c r="KX920" s="3"/>
      <c r="KY920" s="3"/>
      <c r="KZ920" s="3"/>
      <c r="LA920" s="3"/>
      <c r="LB920" s="3"/>
      <c r="LC920" s="3"/>
      <c r="LD920" s="3"/>
      <c r="LE920" s="3">
        <v>1</v>
      </c>
      <c r="LF920" s="3"/>
      <c r="LG920" s="3"/>
      <c r="LH920" s="3"/>
      <c r="LI920" s="3"/>
      <c r="LJ920" s="3"/>
      <c r="LK920" s="3"/>
      <c r="LL920" s="3"/>
      <c r="LM920" s="3"/>
      <c r="LN920" s="3"/>
      <c r="LO920" s="3">
        <v>6</v>
      </c>
    </row>
    <row r="921" spans="1:327" x14ac:dyDescent="0.25">
      <c r="A921" s="2" t="s">
        <v>2258</v>
      </c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>
        <v>2</v>
      </c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>
        <v>1</v>
      </c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>
        <v>1</v>
      </c>
      <c r="IS921" s="3"/>
      <c r="IT921" s="3"/>
      <c r="IU921" s="3"/>
      <c r="IV921" s="3"/>
      <c r="IW921" s="3"/>
      <c r="IX921" s="3">
        <v>2</v>
      </c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>
        <v>1</v>
      </c>
      <c r="JP921" s="3"/>
      <c r="JQ921" s="3"/>
      <c r="JR921" s="3"/>
      <c r="JS921" s="3"/>
      <c r="JT921" s="3"/>
      <c r="JU921" s="3"/>
      <c r="JV921" s="3"/>
      <c r="JW921" s="3"/>
      <c r="JX921" s="3"/>
      <c r="JY921" s="3"/>
      <c r="JZ921" s="3"/>
      <c r="KA921" s="3"/>
      <c r="KB921" s="3"/>
      <c r="KC921" s="3"/>
      <c r="KD921" s="3"/>
      <c r="KE921" s="3"/>
      <c r="KF921" s="3"/>
      <c r="KG921" s="3"/>
      <c r="KH921" s="3"/>
      <c r="KI921" s="3"/>
      <c r="KJ921" s="3"/>
      <c r="KK921" s="3"/>
      <c r="KL921" s="3"/>
      <c r="KM921" s="3"/>
      <c r="KN921" s="3"/>
      <c r="KO921" s="3"/>
      <c r="KP921" s="3"/>
      <c r="KQ921" s="3"/>
      <c r="KR921" s="3"/>
      <c r="KS921" s="3"/>
      <c r="KT921" s="3"/>
      <c r="KU921" s="3"/>
      <c r="KV921" s="3"/>
      <c r="KW921" s="3"/>
      <c r="KX921" s="3"/>
      <c r="KY921" s="3"/>
      <c r="KZ921" s="3"/>
      <c r="LA921" s="3"/>
      <c r="LB921" s="3"/>
      <c r="LC921" s="3"/>
      <c r="LD921" s="3"/>
      <c r="LE921" s="3"/>
      <c r="LF921" s="3"/>
      <c r="LG921" s="3"/>
      <c r="LH921" s="3"/>
      <c r="LI921" s="3"/>
      <c r="LJ921" s="3"/>
      <c r="LK921" s="3"/>
      <c r="LL921" s="3"/>
      <c r="LM921" s="3"/>
      <c r="LN921" s="3"/>
      <c r="LO921" s="3">
        <v>7</v>
      </c>
    </row>
    <row r="922" spans="1:327" x14ac:dyDescent="0.25">
      <c r="A922" s="2" t="s">
        <v>2260</v>
      </c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>
        <v>2</v>
      </c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>
        <v>1</v>
      </c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>
        <v>1</v>
      </c>
      <c r="IS922" s="3"/>
      <c r="IT922" s="3"/>
      <c r="IU922" s="3"/>
      <c r="IV922" s="3"/>
      <c r="IW922" s="3"/>
      <c r="IX922" s="3">
        <v>2</v>
      </c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>
        <v>1</v>
      </c>
      <c r="JP922" s="3"/>
      <c r="JQ922" s="3"/>
      <c r="JR922" s="3"/>
      <c r="JS922" s="3"/>
      <c r="JT922" s="3"/>
      <c r="JU922" s="3"/>
      <c r="JV922" s="3"/>
      <c r="JW922" s="3"/>
      <c r="JX922" s="3"/>
      <c r="JY922" s="3"/>
      <c r="JZ922" s="3"/>
      <c r="KA922" s="3"/>
      <c r="KB922" s="3"/>
      <c r="KC922" s="3"/>
      <c r="KD922" s="3"/>
      <c r="KE922" s="3"/>
      <c r="KF922" s="3"/>
      <c r="KG922" s="3"/>
      <c r="KH922" s="3"/>
      <c r="KI922" s="3"/>
      <c r="KJ922" s="3"/>
      <c r="KK922" s="3">
        <v>1</v>
      </c>
      <c r="KL922" s="3"/>
      <c r="KM922" s="3"/>
      <c r="KN922" s="3"/>
      <c r="KO922" s="3"/>
      <c r="KP922" s="3"/>
      <c r="KQ922" s="3"/>
      <c r="KR922" s="3"/>
      <c r="KS922" s="3"/>
      <c r="KT922" s="3"/>
      <c r="KU922" s="3"/>
      <c r="KV922" s="3"/>
      <c r="KW922" s="3"/>
      <c r="KX922" s="3"/>
      <c r="KY922" s="3"/>
      <c r="KZ922" s="3"/>
      <c r="LA922" s="3">
        <v>1</v>
      </c>
      <c r="LB922" s="3"/>
      <c r="LC922" s="3"/>
      <c r="LD922" s="3"/>
      <c r="LE922" s="3"/>
      <c r="LF922" s="3"/>
      <c r="LG922" s="3"/>
      <c r="LH922" s="3"/>
      <c r="LI922" s="3"/>
      <c r="LJ922" s="3"/>
      <c r="LK922" s="3"/>
      <c r="LL922" s="3"/>
      <c r="LM922" s="3"/>
      <c r="LN922" s="3"/>
      <c r="LO922" s="3">
        <v>9</v>
      </c>
    </row>
    <row r="923" spans="1:327" x14ac:dyDescent="0.25">
      <c r="A923" s="2" t="s">
        <v>2264</v>
      </c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>
        <v>1</v>
      </c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>
        <v>1</v>
      </c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>
        <v>1</v>
      </c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  <c r="JW923" s="3"/>
      <c r="JX923" s="3"/>
      <c r="JY923" s="3"/>
      <c r="JZ923" s="3"/>
      <c r="KA923" s="3"/>
      <c r="KB923" s="3"/>
      <c r="KC923" s="3"/>
      <c r="KD923" s="3"/>
      <c r="KE923" s="3"/>
      <c r="KF923" s="3"/>
      <c r="KG923" s="3"/>
      <c r="KH923" s="3"/>
      <c r="KI923" s="3"/>
      <c r="KJ923" s="3"/>
      <c r="KK923" s="3"/>
      <c r="KL923" s="3"/>
      <c r="KM923" s="3"/>
      <c r="KN923" s="3"/>
      <c r="KO923" s="3"/>
      <c r="KP923" s="3"/>
      <c r="KQ923" s="3"/>
      <c r="KR923" s="3"/>
      <c r="KS923" s="3"/>
      <c r="KT923" s="3"/>
      <c r="KU923" s="3"/>
      <c r="KV923" s="3"/>
      <c r="KW923" s="3"/>
      <c r="KX923" s="3"/>
      <c r="KY923" s="3"/>
      <c r="KZ923" s="3"/>
      <c r="LA923" s="3"/>
      <c r="LB923" s="3"/>
      <c r="LC923" s="3"/>
      <c r="LD923" s="3"/>
      <c r="LE923" s="3"/>
      <c r="LF923" s="3"/>
      <c r="LG923" s="3"/>
      <c r="LH923" s="3"/>
      <c r="LI923" s="3"/>
      <c r="LJ923" s="3"/>
      <c r="LK923" s="3"/>
      <c r="LL923" s="3"/>
      <c r="LM923" s="3"/>
      <c r="LN923" s="3"/>
      <c r="LO923" s="3">
        <v>3</v>
      </c>
    </row>
    <row r="924" spans="1:327" x14ac:dyDescent="0.25">
      <c r="A924" s="2" t="s">
        <v>2266</v>
      </c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>
        <v>2</v>
      </c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>
        <v>1</v>
      </c>
      <c r="HY924" s="3"/>
      <c r="HZ924" s="3"/>
      <c r="IA924" s="3"/>
      <c r="IB924" s="3">
        <v>1</v>
      </c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  <c r="JW924" s="3"/>
      <c r="JX924" s="3"/>
      <c r="JY924" s="3"/>
      <c r="JZ924" s="3"/>
      <c r="KA924" s="3"/>
      <c r="KB924" s="3"/>
      <c r="KC924" s="3"/>
      <c r="KD924" s="3"/>
      <c r="KE924" s="3"/>
      <c r="KF924" s="3"/>
      <c r="KG924" s="3"/>
      <c r="KH924" s="3"/>
      <c r="KI924" s="3"/>
      <c r="KJ924" s="3"/>
      <c r="KK924" s="3"/>
      <c r="KL924" s="3"/>
      <c r="KM924" s="3"/>
      <c r="KN924" s="3"/>
      <c r="KO924" s="3"/>
      <c r="KP924" s="3"/>
      <c r="KQ924" s="3"/>
      <c r="KR924" s="3"/>
      <c r="KS924" s="3"/>
      <c r="KT924" s="3"/>
      <c r="KU924" s="3"/>
      <c r="KV924" s="3"/>
      <c r="KW924" s="3"/>
      <c r="KX924" s="3"/>
      <c r="KY924" s="3"/>
      <c r="KZ924" s="3"/>
      <c r="LA924" s="3"/>
      <c r="LB924" s="3"/>
      <c r="LC924" s="3"/>
      <c r="LD924" s="3"/>
      <c r="LE924" s="3"/>
      <c r="LF924" s="3"/>
      <c r="LG924" s="3"/>
      <c r="LH924" s="3"/>
      <c r="LI924" s="3"/>
      <c r="LJ924" s="3"/>
      <c r="LK924" s="3"/>
      <c r="LL924" s="3"/>
      <c r="LM924" s="3"/>
      <c r="LN924" s="3"/>
      <c r="LO924" s="3">
        <v>4</v>
      </c>
    </row>
    <row r="925" spans="1:327" x14ac:dyDescent="0.25">
      <c r="A925" s="2" t="s">
        <v>2268</v>
      </c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>
        <v>1</v>
      </c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>
        <v>1</v>
      </c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>
        <v>1</v>
      </c>
      <c r="JP925" s="3"/>
      <c r="JQ925" s="3"/>
      <c r="JR925" s="3"/>
      <c r="JS925" s="3"/>
      <c r="JT925" s="3"/>
      <c r="JU925" s="3"/>
      <c r="JV925" s="3"/>
      <c r="JW925" s="3"/>
      <c r="JX925" s="3"/>
      <c r="JY925" s="3"/>
      <c r="JZ925" s="3"/>
      <c r="KA925" s="3"/>
      <c r="KB925" s="3"/>
      <c r="KC925" s="3"/>
      <c r="KD925" s="3"/>
      <c r="KE925" s="3"/>
      <c r="KF925" s="3"/>
      <c r="KG925" s="3"/>
      <c r="KH925" s="3"/>
      <c r="KI925" s="3">
        <v>1</v>
      </c>
      <c r="KJ925" s="3"/>
      <c r="KK925" s="3"/>
      <c r="KL925" s="3"/>
      <c r="KM925" s="3"/>
      <c r="KN925" s="3"/>
      <c r="KO925" s="3"/>
      <c r="KP925" s="3"/>
      <c r="KQ925" s="3"/>
      <c r="KR925" s="3"/>
      <c r="KS925" s="3"/>
      <c r="KT925" s="3"/>
      <c r="KU925" s="3"/>
      <c r="KV925" s="3"/>
      <c r="KW925" s="3"/>
      <c r="KX925" s="3"/>
      <c r="KY925" s="3"/>
      <c r="KZ925" s="3"/>
      <c r="LA925" s="3"/>
      <c r="LB925" s="3"/>
      <c r="LC925" s="3"/>
      <c r="LD925" s="3"/>
      <c r="LE925" s="3"/>
      <c r="LF925" s="3"/>
      <c r="LG925" s="3"/>
      <c r="LH925" s="3"/>
      <c r="LI925" s="3"/>
      <c r="LJ925" s="3"/>
      <c r="LK925" s="3"/>
      <c r="LL925" s="3"/>
      <c r="LM925" s="3"/>
      <c r="LN925" s="3"/>
      <c r="LO925" s="3">
        <v>4</v>
      </c>
    </row>
    <row r="926" spans="1:327" x14ac:dyDescent="0.25">
      <c r="A926" s="2" t="s">
        <v>2272</v>
      </c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>
        <v>1</v>
      </c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>
        <v>1</v>
      </c>
      <c r="JF926" s="3">
        <v>1</v>
      </c>
      <c r="JG926" s="3"/>
      <c r="JH926" s="3">
        <v>1</v>
      </c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  <c r="JW926" s="3"/>
      <c r="JX926" s="3"/>
      <c r="JY926" s="3"/>
      <c r="JZ926" s="3"/>
      <c r="KA926" s="3"/>
      <c r="KB926" s="3"/>
      <c r="KC926" s="3"/>
      <c r="KD926" s="3"/>
      <c r="KE926" s="3"/>
      <c r="KF926" s="3"/>
      <c r="KG926" s="3"/>
      <c r="KH926" s="3"/>
      <c r="KI926" s="3"/>
      <c r="KJ926" s="3"/>
      <c r="KK926" s="3"/>
      <c r="KL926" s="3"/>
      <c r="KM926" s="3"/>
      <c r="KN926" s="3"/>
      <c r="KO926" s="3"/>
      <c r="KP926" s="3"/>
      <c r="KQ926" s="3"/>
      <c r="KR926" s="3"/>
      <c r="KS926" s="3"/>
      <c r="KT926" s="3"/>
      <c r="KU926" s="3"/>
      <c r="KV926" s="3"/>
      <c r="KW926" s="3"/>
      <c r="KX926" s="3"/>
      <c r="KY926" s="3"/>
      <c r="KZ926" s="3"/>
      <c r="LA926" s="3"/>
      <c r="LB926" s="3"/>
      <c r="LC926" s="3"/>
      <c r="LD926" s="3"/>
      <c r="LE926" s="3"/>
      <c r="LF926" s="3"/>
      <c r="LG926" s="3"/>
      <c r="LH926" s="3"/>
      <c r="LI926" s="3"/>
      <c r="LJ926" s="3"/>
      <c r="LK926" s="3"/>
      <c r="LL926" s="3"/>
      <c r="LM926" s="3"/>
      <c r="LN926" s="3"/>
      <c r="LO926" s="3">
        <v>4</v>
      </c>
    </row>
    <row r="927" spans="1:327" x14ac:dyDescent="0.25">
      <c r="A927" s="2" t="s">
        <v>2274</v>
      </c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>
        <v>1</v>
      </c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>
        <v>1</v>
      </c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>
        <v>1</v>
      </c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>
        <v>1</v>
      </c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>
        <v>1</v>
      </c>
      <c r="JP927" s="3"/>
      <c r="JQ927" s="3"/>
      <c r="JR927" s="3"/>
      <c r="JS927" s="3"/>
      <c r="JT927" s="3"/>
      <c r="JU927" s="3"/>
      <c r="JV927" s="3"/>
      <c r="JW927" s="3"/>
      <c r="JX927" s="3"/>
      <c r="JY927" s="3"/>
      <c r="JZ927" s="3"/>
      <c r="KA927" s="3"/>
      <c r="KB927" s="3"/>
      <c r="KC927" s="3"/>
      <c r="KD927" s="3"/>
      <c r="KE927" s="3"/>
      <c r="KF927" s="3"/>
      <c r="KG927" s="3"/>
      <c r="KH927" s="3"/>
      <c r="KI927" s="3"/>
      <c r="KJ927" s="3"/>
      <c r="KK927" s="3"/>
      <c r="KL927" s="3"/>
      <c r="KM927" s="3"/>
      <c r="KN927" s="3"/>
      <c r="KO927" s="3"/>
      <c r="KP927" s="3"/>
      <c r="KQ927" s="3"/>
      <c r="KR927" s="3"/>
      <c r="KS927" s="3"/>
      <c r="KT927" s="3"/>
      <c r="KU927" s="3"/>
      <c r="KV927" s="3"/>
      <c r="KW927" s="3"/>
      <c r="KX927" s="3"/>
      <c r="KY927" s="3"/>
      <c r="KZ927" s="3"/>
      <c r="LA927" s="3"/>
      <c r="LB927" s="3"/>
      <c r="LC927" s="3"/>
      <c r="LD927" s="3"/>
      <c r="LE927" s="3"/>
      <c r="LF927" s="3"/>
      <c r="LG927" s="3"/>
      <c r="LH927" s="3"/>
      <c r="LI927" s="3"/>
      <c r="LJ927" s="3"/>
      <c r="LK927" s="3"/>
      <c r="LL927" s="3"/>
      <c r="LM927" s="3"/>
      <c r="LN927" s="3"/>
      <c r="LO927" s="3">
        <v>5</v>
      </c>
    </row>
    <row r="928" spans="1:327" x14ac:dyDescent="0.25">
      <c r="A928" s="2" t="s">
        <v>2276</v>
      </c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>
        <v>1</v>
      </c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>
        <v>1</v>
      </c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  <c r="JW928" s="3"/>
      <c r="JX928" s="3"/>
      <c r="JY928" s="3"/>
      <c r="JZ928" s="3"/>
      <c r="KA928" s="3"/>
      <c r="KB928" s="3"/>
      <c r="KC928" s="3"/>
      <c r="KD928" s="3"/>
      <c r="KE928" s="3"/>
      <c r="KF928" s="3"/>
      <c r="KG928" s="3"/>
      <c r="KH928" s="3"/>
      <c r="KI928" s="3"/>
      <c r="KJ928" s="3"/>
      <c r="KK928" s="3"/>
      <c r="KL928" s="3"/>
      <c r="KM928" s="3"/>
      <c r="KN928" s="3"/>
      <c r="KO928" s="3"/>
      <c r="KP928" s="3"/>
      <c r="KQ928" s="3"/>
      <c r="KR928" s="3"/>
      <c r="KS928" s="3"/>
      <c r="KT928" s="3"/>
      <c r="KU928" s="3"/>
      <c r="KV928" s="3"/>
      <c r="KW928" s="3"/>
      <c r="KX928" s="3"/>
      <c r="KY928" s="3"/>
      <c r="KZ928" s="3"/>
      <c r="LA928" s="3"/>
      <c r="LB928" s="3"/>
      <c r="LC928" s="3"/>
      <c r="LD928" s="3"/>
      <c r="LE928" s="3"/>
      <c r="LF928" s="3"/>
      <c r="LG928" s="3"/>
      <c r="LH928" s="3"/>
      <c r="LI928" s="3"/>
      <c r="LJ928" s="3"/>
      <c r="LK928" s="3"/>
      <c r="LL928" s="3"/>
      <c r="LM928" s="3"/>
      <c r="LN928" s="3"/>
      <c r="LO928" s="3">
        <v>2</v>
      </c>
    </row>
    <row r="929" spans="1:327" x14ac:dyDescent="0.25">
      <c r="A929" s="2" t="s">
        <v>2278</v>
      </c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>
        <v>3</v>
      </c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>
        <v>3</v>
      </c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  <c r="JW929" s="3"/>
      <c r="JX929" s="3"/>
      <c r="JY929" s="3"/>
      <c r="JZ929" s="3"/>
      <c r="KA929" s="3"/>
      <c r="KB929" s="3"/>
      <c r="KC929" s="3"/>
      <c r="KD929" s="3"/>
      <c r="KE929" s="3"/>
      <c r="KF929" s="3"/>
      <c r="KG929" s="3"/>
      <c r="KH929" s="3"/>
      <c r="KI929" s="3"/>
      <c r="KJ929" s="3"/>
      <c r="KK929" s="3"/>
      <c r="KL929" s="3"/>
      <c r="KM929" s="3"/>
      <c r="KN929" s="3"/>
      <c r="KO929" s="3"/>
      <c r="KP929" s="3"/>
      <c r="KQ929" s="3"/>
      <c r="KR929" s="3"/>
      <c r="KS929" s="3"/>
      <c r="KT929" s="3"/>
      <c r="KU929" s="3"/>
      <c r="KV929" s="3">
        <v>1</v>
      </c>
      <c r="KW929" s="3"/>
      <c r="KX929" s="3"/>
      <c r="KY929" s="3"/>
      <c r="KZ929" s="3"/>
      <c r="LA929" s="3"/>
      <c r="LB929" s="3"/>
      <c r="LC929" s="3"/>
      <c r="LD929" s="3"/>
      <c r="LE929" s="3"/>
      <c r="LF929" s="3"/>
      <c r="LG929" s="3"/>
      <c r="LH929" s="3"/>
      <c r="LI929" s="3"/>
      <c r="LJ929" s="3"/>
      <c r="LK929" s="3"/>
      <c r="LL929" s="3"/>
      <c r="LM929" s="3"/>
      <c r="LN929" s="3"/>
      <c r="LO929" s="3">
        <v>7</v>
      </c>
    </row>
    <row r="930" spans="1:327" x14ac:dyDescent="0.25">
      <c r="A930" s="2" t="s">
        <v>2281</v>
      </c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>
        <v>1</v>
      </c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>
        <v>1</v>
      </c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  <c r="JW930" s="3"/>
      <c r="JX930" s="3"/>
      <c r="JY930" s="3"/>
      <c r="JZ930" s="3"/>
      <c r="KA930" s="3"/>
      <c r="KB930" s="3"/>
      <c r="KC930" s="3"/>
      <c r="KD930" s="3"/>
      <c r="KE930" s="3"/>
      <c r="KF930" s="3"/>
      <c r="KG930" s="3"/>
      <c r="KH930" s="3"/>
      <c r="KI930" s="3"/>
      <c r="KJ930" s="3"/>
      <c r="KK930" s="3"/>
      <c r="KL930" s="3"/>
      <c r="KM930" s="3"/>
      <c r="KN930" s="3"/>
      <c r="KO930" s="3"/>
      <c r="KP930" s="3"/>
      <c r="KQ930" s="3"/>
      <c r="KR930" s="3"/>
      <c r="KS930" s="3"/>
      <c r="KT930" s="3"/>
      <c r="KU930" s="3"/>
      <c r="KV930" s="3"/>
      <c r="KW930" s="3"/>
      <c r="KX930" s="3"/>
      <c r="KY930" s="3"/>
      <c r="KZ930" s="3"/>
      <c r="LA930" s="3"/>
      <c r="LB930" s="3"/>
      <c r="LC930" s="3"/>
      <c r="LD930" s="3"/>
      <c r="LE930" s="3"/>
      <c r="LF930" s="3"/>
      <c r="LG930" s="3"/>
      <c r="LH930" s="3"/>
      <c r="LI930" s="3"/>
      <c r="LJ930" s="3"/>
      <c r="LK930" s="3"/>
      <c r="LL930" s="3"/>
      <c r="LM930" s="3"/>
      <c r="LN930" s="3"/>
      <c r="LO930" s="3">
        <v>2</v>
      </c>
    </row>
    <row r="931" spans="1:327" x14ac:dyDescent="0.25">
      <c r="A931" s="2" t="s">
        <v>2283</v>
      </c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>
        <v>1</v>
      </c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  <c r="JW931" s="3"/>
      <c r="JX931" s="3"/>
      <c r="JY931" s="3"/>
      <c r="JZ931" s="3"/>
      <c r="KA931" s="3"/>
      <c r="KB931" s="3"/>
      <c r="KC931" s="3"/>
      <c r="KD931" s="3"/>
      <c r="KE931" s="3"/>
      <c r="KF931" s="3"/>
      <c r="KG931" s="3"/>
      <c r="KH931" s="3"/>
      <c r="KI931" s="3"/>
      <c r="KJ931" s="3"/>
      <c r="KK931" s="3"/>
      <c r="KL931" s="3"/>
      <c r="KM931" s="3"/>
      <c r="KN931" s="3"/>
      <c r="KO931" s="3"/>
      <c r="KP931" s="3"/>
      <c r="KQ931" s="3"/>
      <c r="KR931" s="3"/>
      <c r="KS931" s="3"/>
      <c r="KT931" s="3"/>
      <c r="KU931" s="3"/>
      <c r="KV931" s="3"/>
      <c r="KW931" s="3"/>
      <c r="KX931" s="3"/>
      <c r="KY931" s="3"/>
      <c r="KZ931" s="3"/>
      <c r="LA931" s="3"/>
      <c r="LB931" s="3"/>
      <c r="LC931" s="3"/>
      <c r="LD931" s="3"/>
      <c r="LE931" s="3"/>
      <c r="LF931" s="3"/>
      <c r="LG931" s="3"/>
      <c r="LH931" s="3"/>
      <c r="LI931" s="3"/>
      <c r="LJ931" s="3"/>
      <c r="LK931" s="3"/>
      <c r="LL931" s="3"/>
      <c r="LM931" s="3"/>
      <c r="LN931" s="3"/>
      <c r="LO931" s="3">
        <v>1</v>
      </c>
    </row>
    <row r="932" spans="1:327" x14ac:dyDescent="0.25">
      <c r="A932" s="2" t="s">
        <v>2285</v>
      </c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>
        <v>1</v>
      </c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>
        <v>1</v>
      </c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>
        <v>1</v>
      </c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  <c r="JW932" s="3"/>
      <c r="JX932" s="3"/>
      <c r="JY932" s="3"/>
      <c r="JZ932" s="3"/>
      <c r="KA932" s="3"/>
      <c r="KB932" s="3"/>
      <c r="KC932" s="3"/>
      <c r="KD932" s="3"/>
      <c r="KE932" s="3"/>
      <c r="KF932" s="3"/>
      <c r="KG932" s="3"/>
      <c r="KH932" s="3"/>
      <c r="KI932" s="3"/>
      <c r="KJ932" s="3"/>
      <c r="KK932" s="3"/>
      <c r="KL932" s="3"/>
      <c r="KM932" s="3"/>
      <c r="KN932" s="3"/>
      <c r="KO932" s="3"/>
      <c r="KP932" s="3"/>
      <c r="KQ932" s="3"/>
      <c r="KR932" s="3"/>
      <c r="KS932" s="3"/>
      <c r="KT932" s="3"/>
      <c r="KU932" s="3"/>
      <c r="KV932" s="3"/>
      <c r="KW932" s="3"/>
      <c r="KX932" s="3"/>
      <c r="KY932" s="3"/>
      <c r="KZ932" s="3"/>
      <c r="LA932" s="3"/>
      <c r="LB932" s="3"/>
      <c r="LC932" s="3"/>
      <c r="LD932" s="3"/>
      <c r="LE932" s="3"/>
      <c r="LF932" s="3"/>
      <c r="LG932" s="3"/>
      <c r="LH932" s="3"/>
      <c r="LI932" s="3"/>
      <c r="LJ932" s="3"/>
      <c r="LK932" s="3"/>
      <c r="LL932" s="3"/>
      <c r="LM932" s="3"/>
      <c r="LN932" s="3"/>
      <c r="LO932" s="3">
        <v>3</v>
      </c>
    </row>
    <row r="933" spans="1:327" x14ac:dyDescent="0.25">
      <c r="A933" s="2" t="s">
        <v>2288</v>
      </c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>
        <v>1</v>
      </c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>
        <v>1</v>
      </c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  <c r="JW933" s="3"/>
      <c r="JX933" s="3"/>
      <c r="JY933" s="3"/>
      <c r="JZ933" s="3"/>
      <c r="KA933" s="3"/>
      <c r="KB933" s="3"/>
      <c r="KC933" s="3"/>
      <c r="KD933" s="3"/>
      <c r="KE933" s="3"/>
      <c r="KF933" s="3"/>
      <c r="KG933" s="3"/>
      <c r="KH933" s="3"/>
      <c r="KI933" s="3"/>
      <c r="KJ933" s="3"/>
      <c r="KK933" s="3"/>
      <c r="KL933" s="3"/>
      <c r="KM933" s="3"/>
      <c r="KN933" s="3"/>
      <c r="KO933" s="3"/>
      <c r="KP933" s="3">
        <v>1</v>
      </c>
      <c r="KQ933" s="3"/>
      <c r="KR933" s="3"/>
      <c r="KS933" s="3"/>
      <c r="KT933" s="3"/>
      <c r="KU933" s="3"/>
      <c r="KV933" s="3"/>
      <c r="KW933" s="3"/>
      <c r="KX933" s="3"/>
      <c r="KY933" s="3"/>
      <c r="KZ933" s="3"/>
      <c r="LA933" s="3"/>
      <c r="LB933" s="3"/>
      <c r="LC933" s="3"/>
      <c r="LD933" s="3"/>
      <c r="LE933" s="3"/>
      <c r="LF933" s="3"/>
      <c r="LG933" s="3"/>
      <c r="LH933" s="3"/>
      <c r="LI933" s="3"/>
      <c r="LJ933" s="3"/>
      <c r="LK933" s="3"/>
      <c r="LL933" s="3"/>
      <c r="LM933" s="3"/>
      <c r="LN933" s="3"/>
      <c r="LO933" s="3">
        <v>3</v>
      </c>
    </row>
    <row r="934" spans="1:327" x14ac:dyDescent="0.25">
      <c r="A934" s="2" t="s">
        <v>2290</v>
      </c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>
        <v>1</v>
      </c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>
        <v>1</v>
      </c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  <c r="JW934" s="3"/>
      <c r="JX934" s="3"/>
      <c r="JY934" s="3"/>
      <c r="JZ934" s="3"/>
      <c r="KA934" s="3"/>
      <c r="KB934" s="3"/>
      <c r="KC934" s="3"/>
      <c r="KD934" s="3"/>
      <c r="KE934" s="3"/>
      <c r="KF934" s="3"/>
      <c r="KG934" s="3"/>
      <c r="KH934" s="3"/>
      <c r="KI934" s="3"/>
      <c r="KJ934" s="3"/>
      <c r="KK934" s="3"/>
      <c r="KL934" s="3"/>
      <c r="KM934" s="3"/>
      <c r="KN934" s="3"/>
      <c r="KO934" s="3"/>
      <c r="KP934" s="3"/>
      <c r="KQ934" s="3"/>
      <c r="KR934" s="3"/>
      <c r="KS934" s="3"/>
      <c r="KT934" s="3"/>
      <c r="KU934" s="3"/>
      <c r="KV934" s="3"/>
      <c r="KW934" s="3"/>
      <c r="KX934" s="3"/>
      <c r="KY934" s="3"/>
      <c r="KZ934" s="3"/>
      <c r="LA934" s="3"/>
      <c r="LB934" s="3"/>
      <c r="LC934" s="3"/>
      <c r="LD934" s="3"/>
      <c r="LE934" s="3"/>
      <c r="LF934" s="3"/>
      <c r="LG934" s="3"/>
      <c r="LH934" s="3"/>
      <c r="LI934" s="3"/>
      <c r="LJ934" s="3"/>
      <c r="LK934" s="3"/>
      <c r="LL934" s="3"/>
      <c r="LM934" s="3"/>
      <c r="LN934" s="3"/>
      <c r="LO934" s="3">
        <v>2</v>
      </c>
    </row>
    <row r="935" spans="1:327" x14ac:dyDescent="0.25">
      <c r="A935" s="2" t="s">
        <v>2292</v>
      </c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>
        <v>1</v>
      </c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>
        <v>1</v>
      </c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  <c r="JW935" s="3"/>
      <c r="JX935" s="3"/>
      <c r="JY935" s="3"/>
      <c r="JZ935" s="3"/>
      <c r="KA935" s="3"/>
      <c r="KB935" s="3"/>
      <c r="KC935" s="3"/>
      <c r="KD935" s="3"/>
      <c r="KE935" s="3"/>
      <c r="KF935" s="3"/>
      <c r="KG935" s="3"/>
      <c r="KH935" s="3"/>
      <c r="KI935" s="3"/>
      <c r="KJ935" s="3"/>
      <c r="KK935" s="3"/>
      <c r="KL935" s="3"/>
      <c r="KM935" s="3"/>
      <c r="KN935" s="3"/>
      <c r="KO935" s="3"/>
      <c r="KP935" s="3"/>
      <c r="KQ935" s="3"/>
      <c r="KR935" s="3"/>
      <c r="KS935" s="3"/>
      <c r="KT935" s="3"/>
      <c r="KU935" s="3"/>
      <c r="KV935" s="3"/>
      <c r="KW935" s="3"/>
      <c r="KX935" s="3"/>
      <c r="KY935" s="3"/>
      <c r="KZ935" s="3"/>
      <c r="LA935" s="3"/>
      <c r="LB935" s="3"/>
      <c r="LC935" s="3"/>
      <c r="LD935" s="3"/>
      <c r="LE935" s="3"/>
      <c r="LF935" s="3"/>
      <c r="LG935" s="3"/>
      <c r="LH935" s="3"/>
      <c r="LI935" s="3"/>
      <c r="LJ935" s="3"/>
      <c r="LK935" s="3"/>
      <c r="LL935" s="3"/>
      <c r="LM935" s="3"/>
      <c r="LN935" s="3"/>
      <c r="LO935" s="3">
        <v>2</v>
      </c>
    </row>
    <row r="936" spans="1:327" x14ac:dyDescent="0.25">
      <c r="A936" s="2" t="s">
        <v>2294</v>
      </c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>
        <v>1</v>
      </c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>
        <v>1</v>
      </c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  <c r="JW936" s="3"/>
      <c r="JX936" s="3"/>
      <c r="JY936" s="3"/>
      <c r="JZ936" s="3"/>
      <c r="KA936" s="3"/>
      <c r="KB936" s="3"/>
      <c r="KC936" s="3"/>
      <c r="KD936" s="3"/>
      <c r="KE936" s="3"/>
      <c r="KF936" s="3"/>
      <c r="KG936" s="3"/>
      <c r="KH936" s="3"/>
      <c r="KI936" s="3"/>
      <c r="KJ936" s="3"/>
      <c r="KK936" s="3"/>
      <c r="KL936" s="3"/>
      <c r="KM936" s="3"/>
      <c r="KN936" s="3"/>
      <c r="KO936" s="3"/>
      <c r="KP936" s="3"/>
      <c r="KQ936" s="3"/>
      <c r="KR936" s="3"/>
      <c r="KS936" s="3"/>
      <c r="KT936" s="3"/>
      <c r="KU936" s="3"/>
      <c r="KV936" s="3"/>
      <c r="KW936" s="3"/>
      <c r="KX936" s="3"/>
      <c r="KY936" s="3"/>
      <c r="KZ936" s="3"/>
      <c r="LA936" s="3"/>
      <c r="LB936" s="3"/>
      <c r="LC936" s="3"/>
      <c r="LD936" s="3"/>
      <c r="LE936" s="3"/>
      <c r="LF936" s="3"/>
      <c r="LG936" s="3"/>
      <c r="LH936" s="3"/>
      <c r="LI936" s="3"/>
      <c r="LJ936" s="3"/>
      <c r="LK936" s="3"/>
      <c r="LL936" s="3"/>
      <c r="LM936" s="3"/>
      <c r="LN936" s="3"/>
      <c r="LO936" s="3">
        <v>2</v>
      </c>
    </row>
    <row r="937" spans="1:327" x14ac:dyDescent="0.25">
      <c r="A937" s="2" t="s">
        <v>2296</v>
      </c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>
        <v>1</v>
      </c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>
        <v>1</v>
      </c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  <c r="JW937" s="3"/>
      <c r="JX937" s="3"/>
      <c r="JY937" s="3"/>
      <c r="JZ937" s="3"/>
      <c r="KA937" s="3"/>
      <c r="KB937" s="3"/>
      <c r="KC937" s="3"/>
      <c r="KD937" s="3"/>
      <c r="KE937" s="3"/>
      <c r="KF937" s="3"/>
      <c r="KG937" s="3"/>
      <c r="KH937" s="3"/>
      <c r="KI937" s="3"/>
      <c r="KJ937" s="3"/>
      <c r="KK937" s="3"/>
      <c r="KL937" s="3"/>
      <c r="KM937" s="3"/>
      <c r="KN937" s="3"/>
      <c r="KO937" s="3"/>
      <c r="KP937" s="3"/>
      <c r="KQ937" s="3"/>
      <c r="KR937" s="3"/>
      <c r="KS937" s="3"/>
      <c r="KT937" s="3"/>
      <c r="KU937" s="3"/>
      <c r="KV937" s="3"/>
      <c r="KW937" s="3"/>
      <c r="KX937" s="3"/>
      <c r="KY937" s="3"/>
      <c r="KZ937" s="3"/>
      <c r="LA937" s="3"/>
      <c r="LB937" s="3"/>
      <c r="LC937" s="3"/>
      <c r="LD937" s="3"/>
      <c r="LE937" s="3"/>
      <c r="LF937" s="3"/>
      <c r="LG937" s="3"/>
      <c r="LH937" s="3"/>
      <c r="LI937" s="3"/>
      <c r="LJ937" s="3"/>
      <c r="LK937" s="3"/>
      <c r="LL937" s="3"/>
      <c r="LM937" s="3"/>
      <c r="LN937" s="3"/>
      <c r="LO937" s="3">
        <v>2</v>
      </c>
    </row>
    <row r="938" spans="1:327" x14ac:dyDescent="0.25">
      <c r="A938" s="2" t="s">
        <v>2298</v>
      </c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>
        <v>1</v>
      </c>
      <c r="HY938" s="3"/>
      <c r="HZ938" s="3"/>
      <c r="IA938" s="3"/>
      <c r="IB938" s="3">
        <v>1</v>
      </c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  <c r="JW938" s="3"/>
      <c r="JX938" s="3"/>
      <c r="JY938" s="3"/>
      <c r="JZ938" s="3"/>
      <c r="KA938" s="3"/>
      <c r="KB938" s="3"/>
      <c r="KC938" s="3"/>
      <c r="KD938" s="3"/>
      <c r="KE938" s="3"/>
      <c r="KF938" s="3"/>
      <c r="KG938" s="3"/>
      <c r="KH938" s="3"/>
      <c r="KI938" s="3"/>
      <c r="KJ938" s="3"/>
      <c r="KK938" s="3"/>
      <c r="KL938" s="3"/>
      <c r="KM938" s="3"/>
      <c r="KN938" s="3"/>
      <c r="KO938" s="3"/>
      <c r="KP938" s="3"/>
      <c r="KQ938" s="3"/>
      <c r="KR938" s="3"/>
      <c r="KS938" s="3"/>
      <c r="KT938" s="3"/>
      <c r="KU938" s="3"/>
      <c r="KV938" s="3"/>
      <c r="KW938" s="3"/>
      <c r="KX938" s="3"/>
      <c r="KY938" s="3"/>
      <c r="KZ938" s="3"/>
      <c r="LA938" s="3"/>
      <c r="LB938" s="3"/>
      <c r="LC938" s="3"/>
      <c r="LD938" s="3"/>
      <c r="LE938" s="3"/>
      <c r="LF938" s="3"/>
      <c r="LG938" s="3"/>
      <c r="LH938" s="3"/>
      <c r="LI938" s="3"/>
      <c r="LJ938" s="3"/>
      <c r="LK938" s="3"/>
      <c r="LL938" s="3"/>
      <c r="LM938" s="3"/>
      <c r="LN938" s="3"/>
      <c r="LO938" s="3">
        <v>2</v>
      </c>
    </row>
    <row r="939" spans="1:327" x14ac:dyDescent="0.25">
      <c r="A939" s="2" t="s">
        <v>2300</v>
      </c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>
        <v>1</v>
      </c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>
        <v>1</v>
      </c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>
        <v>1</v>
      </c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>
        <v>1</v>
      </c>
      <c r="JP939" s="3"/>
      <c r="JQ939" s="3"/>
      <c r="JR939" s="3"/>
      <c r="JS939" s="3"/>
      <c r="JT939" s="3"/>
      <c r="JU939" s="3"/>
      <c r="JV939" s="3"/>
      <c r="JW939" s="3"/>
      <c r="JX939" s="3"/>
      <c r="JY939" s="3"/>
      <c r="JZ939" s="3"/>
      <c r="KA939" s="3"/>
      <c r="KB939" s="3"/>
      <c r="KC939" s="3"/>
      <c r="KD939" s="3"/>
      <c r="KE939" s="3"/>
      <c r="KF939" s="3"/>
      <c r="KG939" s="3"/>
      <c r="KH939" s="3"/>
      <c r="KI939" s="3"/>
      <c r="KJ939" s="3"/>
      <c r="KK939" s="3"/>
      <c r="KL939" s="3"/>
      <c r="KM939" s="3"/>
      <c r="KN939" s="3"/>
      <c r="KO939" s="3"/>
      <c r="KP939" s="3"/>
      <c r="KQ939" s="3"/>
      <c r="KR939" s="3"/>
      <c r="KS939" s="3"/>
      <c r="KT939" s="3"/>
      <c r="KU939" s="3"/>
      <c r="KV939" s="3"/>
      <c r="KW939" s="3"/>
      <c r="KX939" s="3"/>
      <c r="KY939" s="3"/>
      <c r="KZ939" s="3"/>
      <c r="LA939" s="3"/>
      <c r="LB939" s="3"/>
      <c r="LC939" s="3"/>
      <c r="LD939" s="3"/>
      <c r="LE939" s="3"/>
      <c r="LF939" s="3"/>
      <c r="LG939" s="3"/>
      <c r="LH939" s="3"/>
      <c r="LI939" s="3"/>
      <c r="LJ939" s="3"/>
      <c r="LK939" s="3"/>
      <c r="LL939" s="3"/>
      <c r="LM939" s="3"/>
      <c r="LN939" s="3"/>
      <c r="LO939" s="3">
        <v>4</v>
      </c>
    </row>
    <row r="940" spans="1:327" x14ac:dyDescent="0.25">
      <c r="A940" s="2" t="s">
        <v>2302</v>
      </c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>
        <v>2</v>
      </c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>
        <v>1</v>
      </c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>
        <v>1</v>
      </c>
      <c r="IS940" s="3"/>
      <c r="IT940" s="3"/>
      <c r="IU940" s="3"/>
      <c r="IV940" s="3"/>
      <c r="IW940" s="3"/>
      <c r="IX940" s="3">
        <v>1</v>
      </c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>
        <v>1</v>
      </c>
      <c r="JP940" s="3"/>
      <c r="JQ940" s="3"/>
      <c r="JR940" s="3"/>
      <c r="JS940" s="3"/>
      <c r="JT940" s="3"/>
      <c r="JU940" s="3"/>
      <c r="JV940" s="3"/>
      <c r="JW940" s="3"/>
      <c r="JX940" s="3"/>
      <c r="JY940" s="3"/>
      <c r="JZ940" s="3"/>
      <c r="KA940" s="3"/>
      <c r="KB940" s="3"/>
      <c r="KC940" s="3"/>
      <c r="KD940" s="3"/>
      <c r="KE940" s="3"/>
      <c r="KF940" s="3"/>
      <c r="KG940" s="3"/>
      <c r="KH940" s="3"/>
      <c r="KI940" s="3"/>
      <c r="KJ940" s="3"/>
      <c r="KK940" s="3"/>
      <c r="KL940" s="3"/>
      <c r="KM940" s="3"/>
      <c r="KN940" s="3"/>
      <c r="KO940" s="3"/>
      <c r="KP940" s="3"/>
      <c r="KQ940" s="3"/>
      <c r="KR940" s="3"/>
      <c r="KS940" s="3"/>
      <c r="KT940" s="3"/>
      <c r="KU940" s="3"/>
      <c r="KV940" s="3"/>
      <c r="KW940" s="3"/>
      <c r="KX940" s="3"/>
      <c r="KY940" s="3"/>
      <c r="KZ940" s="3"/>
      <c r="LA940" s="3"/>
      <c r="LB940" s="3"/>
      <c r="LC940" s="3"/>
      <c r="LD940" s="3"/>
      <c r="LE940" s="3"/>
      <c r="LF940" s="3"/>
      <c r="LG940" s="3"/>
      <c r="LH940" s="3"/>
      <c r="LI940" s="3"/>
      <c r="LJ940" s="3"/>
      <c r="LK940" s="3"/>
      <c r="LL940" s="3"/>
      <c r="LM940" s="3"/>
      <c r="LN940" s="3"/>
      <c r="LO940" s="3">
        <v>6</v>
      </c>
    </row>
    <row r="941" spans="1:327" x14ac:dyDescent="0.25">
      <c r="A941" s="2" t="s">
        <v>2304</v>
      </c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>
        <v>1</v>
      </c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>
        <v>1</v>
      </c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>
        <v>1</v>
      </c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>
        <v>1</v>
      </c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  <c r="JW941" s="3"/>
      <c r="JX941" s="3"/>
      <c r="JY941" s="3"/>
      <c r="JZ941" s="3"/>
      <c r="KA941" s="3"/>
      <c r="KB941" s="3"/>
      <c r="KC941" s="3"/>
      <c r="KD941" s="3"/>
      <c r="KE941" s="3"/>
      <c r="KF941" s="3"/>
      <c r="KG941" s="3"/>
      <c r="KH941" s="3"/>
      <c r="KI941" s="3"/>
      <c r="KJ941" s="3"/>
      <c r="KK941" s="3"/>
      <c r="KL941" s="3"/>
      <c r="KM941" s="3"/>
      <c r="KN941" s="3"/>
      <c r="KO941" s="3"/>
      <c r="KP941" s="3"/>
      <c r="KQ941" s="3"/>
      <c r="KR941" s="3"/>
      <c r="KS941" s="3"/>
      <c r="KT941" s="3"/>
      <c r="KU941" s="3">
        <v>1</v>
      </c>
      <c r="KV941" s="3"/>
      <c r="KW941" s="3"/>
      <c r="KX941" s="3"/>
      <c r="KY941" s="3"/>
      <c r="KZ941" s="3"/>
      <c r="LA941" s="3"/>
      <c r="LB941" s="3"/>
      <c r="LC941" s="3"/>
      <c r="LD941" s="3"/>
      <c r="LE941" s="3"/>
      <c r="LF941" s="3"/>
      <c r="LG941" s="3"/>
      <c r="LH941" s="3"/>
      <c r="LI941" s="3"/>
      <c r="LJ941" s="3"/>
      <c r="LK941" s="3"/>
      <c r="LL941" s="3"/>
      <c r="LM941" s="3"/>
      <c r="LN941" s="3"/>
      <c r="LO941" s="3">
        <v>5</v>
      </c>
    </row>
    <row r="942" spans="1:327" x14ac:dyDescent="0.25">
      <c r="A942" s="2" t="s">
        <v>2306</v>
      </c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>
        <v>2</v>
      </c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>
        <v>1</v>
      </c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>
        <v>1</v>
      </c>
      <c r="IS942" s="3">
        <v>1</v>
      </c>
      <c r="IT942" s="3"/>
      <c r="IU942" s="3"/>
      <c r="IV942" s="3"/>
      <c r="IW942" s="3"/>
      <c r="IX942" s="3">
        <v>1</v>
      </c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>
        <v>1</v>
      </c>
      <c r="JP942" s="3"/>
      <c r="JQ942" s="3"/>
      <c r="JR942" s="3"/>
      <c r="JS942" s="3"/>
      <c r="JT942" s="3"/>
      <c r="JU942" s="3"/>
      <c r="JV942" s="3"/>
      <c r="JW942" s="3"/>
      <c r="JX942" s="3"/>
      <c r="JY942" s="3"/>
      <c r="JZ942" s="3"/>
      <c r="KA942" s="3"/>
      <c r="KB942" s="3"/>
      <c r="KC942" s="3"/>
      <c r="KD942" s="3"/>
      <c r="KE942" s="3"/>
      <c r="KF942" s="3"/>
      <c r="KG942" s="3"/>
      <c r="KH942" s="3"/>
      <c r="KI942" s="3"/>
      <c r="KJ942" s="3"/>
      <c r="KK942" s="3"/>
      <c r="KL942" s="3"/>
      <c r="KM942" s="3"/>
      <c r="KN942" s="3"/>
      <c r="KO942" s="3"/>
      <c r="KP942" s="3"/>
      <c r="KQ942" s="3"/>
      <c r="KR942" s="3"/>
      <c r="KS942" s="3"/>
      <c r="KT942" s="3"/>
      <c r="KU942" s="3"/>
      <c r="KV942" s="3"/>
      <c r="KW942" s="3"/>
      <c r="KX942" s="3"/>
      <c r="KY942" s="3"/>
      <c r="KZ942" s="3"/>
      <c r="LA942" s="3"/>
      <c r="LB942" s="3"/>
      <c r="LC942" s="3"/>
      <c r="LD942" s="3"/>
      <c r="LE942" s="3"/>
      <c r="LF942" s="3"/>
      <c r="LG942" s="3"/>
      <c r="LH942" s="3"/>
      <c r="LI942" s="3"/>
      <c r="LJ942" s="3"/>
      <c r="LK942" s="3"/>
      <c r="LL942" s="3"/>
      <c r="LM942" s="3"/>
      <c r="LN942" s="3"/>
      <c r="LO942" s="3">
        <v>7</v>
      </c>
    </row>
    <row r="943" spans="1:327" x14ac:dyDescent="0.25">
      <c r="A943" s="2" t="s">
        <v>2308</v>
      </c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>
        <v>2</v>
      </c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>
        <v>1</v>
      </c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>
        <v>1</v>
      </c>
      <c r="JP943" s="3"/>
      <c r="JQ943" s="3"/>
      <c r="JR943" s="3"/>
      <c r="JS943" s="3"/>
      <c r="JT943" s="3"/>
      <c r="JU943" s="3"/>
      <c r="JV943" s="3"/>
      <c r="JW943" s="3"/>
      <c r="JX943" s="3"/>
      <c r="JY943" s="3"/>
      <c r="JZ943" s="3"/>
      <c r="KA943" s="3"/>
      <c r="KB943" s="3"/>
      <c r="KC943" s="3"/>
      <c r="KD943" s="3"/>
      <c r="KE943" s="3"/>
      <c r="KF943" s="3"/>
      <c r="KG943" s="3"/>
      <c r="KH943" s="3"/>
      <c r="KI943" s="3"/>
      <c r="KJ943" s="3"/>
      <c r="KK943" s="3"/>
      <c r="KL943" s="3"/>
      <c r="KM943" s="3"/>
      <c r="KN943" s="3"/>
      <c r="KO943" s="3"/>
      <c r="KP943" s="3"/>
      <c r="KQ943" s="3"/>
      <c r="KR943" s="3"/>
      <c r="KS943" s="3"/>
      <c r="KT943" s="3"/>
      <c r="KU943" s="3"/>
      <c r="KV943" s="3"/>
      <c r="KW943" s="3"/>
      <c r="KX943" s="3"/>
      <c r="KY943" s="3"/>
      <c r="KZ943" s="3"/>
      <c r="LA943" s="3"/>
      <c r="LB943" s="3"/>
      <c r="LC943" s="3"/>
      <c r="LD943" s="3"/>
      <c r="LE943" s="3"/>
      <c r="LF943" s="3"/>
      <c r="LG943" s="3"/>
      <c r="LH943" s="3"/>
      <c r="LI943" s="3"/>
      <c r="LJ943" s="3"/>
      <c r="LK943" s="3"/>
      <c r="LL943" s="3"/>
      <c r="LM943" s="3"/>
      <c r="LN943" s="3"/>
      <c r="LO943" s="3">
        <v>4</v>
      </c>
    </row>
    <row r="944" spans="1:327" x14ac:dyDescent="0.25">
      <c r="A944" s="2" t="s">
        <v>2310</v>
      </c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>
        <v>1</v>
      </c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>
        <v>1</v>
      </c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>
        <v>1</v>
      </c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  <c r="JW944" s="3"/>
      <c r="JX944" s="3"/>
      <c r="JY944" s="3"/>
      <c r="JZ944" s="3"/>
      <c r="KA944" s="3"/>
      <c r="KB944" s="3"/>
      <c r="KC944" s="3"/>
      <c r="KD944" s="3"/>
      <c r="KE944" s="3"/>
      <c r="KF944" s="3"/>
      <c r="KG944" s="3"/>
      <c r="KH944" s="3"/>
      <c r="KI944" s="3"/>
      <c r="KJ944" s="3"/>
      <c r="KK944" s="3"/>
      <c r="KL944" s="3"/>
      <c r="KM944" s="3"/>
      <c r="KN944" s="3"/>
      <c r="KO944" s="3"/>
      <c r="KP944" s="3"/>
      <c r="KQ944" s="3"/>
      <c r="KR944" s="3"/>
      <c r="KS944" s="3"/>
      <c r="KT944" s="3"/>
      <c r="KU944" s="3"/>
      <c r="KV944" s="3"/>
      <c r="KW944" s="3"/>
      <c r="KX944" s="3"/>
      <c r="KY944" s="3"/>
      <c r="KZ944" s="3"/>
      <c r="LA944" s="3"/>
      <c r="LB944" s="3"/>
      <c r="LC944" s="3"/>
      <c r="LD944" s="3"/>
      <c r="LE944" s="3"/>
      <c r="LF944" s="3"/>
      <c r="LG944" s="3"/>
      <c r="LH944" s="3"/>
      <c r="LI944" s="3"/>
      <c r="LJ944" s="3"/>
      <c r="LK944" s="3"/>
      <c r="LL944" s="3"/>
      <c r="LM944" s="3"/>
      <c r="LN944" s="3"/>
      <c r="LO944" s="3">
        <v>3</v>
      </c>
    </row>
    <row r="945" spans="1:327" x14ac:dyDescent="0.25">
      <c r="A945" s="2" t="s">
        <v>2312</v>
      </c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>
        <v>1</v>
      </c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>
        <v>1</v>
      </c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>
        <v>1</v>
      </c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>
        <v>1</v>
      </c>
      <c r="JP945" s="3"/>
      <c r="JQ945" s="3"/>
      <c r="JR945" s="3"/>
      <c r="JS945" s="3"/>
      <c r="JT945" s="3"/>
      <c r="JU945" s="3"/>
      <c r="JV945" s="3"/>
      <c r="JW945" s="3"/>
      <c r="JX945" s="3"/>
      <c r="JY945" s="3"/>
      <c r="JZ945" s="3"/>
      <c r="KA945" s="3"/>
      <c r="KB945" s="3"/>
      <c r="KC945" s="3"/>
      <c r="KD945" s="3"/>
      <c r="KE945" s="3"/>
      <c r="KF945" s="3"/>
      <c r="KG945" s="3"/>
      <c r="KH945" s="3"/>
      <c r="KI945" s="3"/>
      <c r="KJ945" s="3"/>
      <c r="KK945" s="3"/>
      <c r="KL945" s="3"/>
      <c r="KM945" s="3"/>
      <c r="KN945" s="3"/>
      <c r="KO945" s="3"/>
      <c r="KP945" s="3"/>
      <c r="KQ945" s="3"/>
      <c r="KR945" s="3"/>
      <c r="KS945" s="3"/>
      <c r="KT945" s="3"/>
      <c r="KU945" s="3">
        <v>1</v>
      </c>
      <c r="KV945" s="3"/>
      <c r="KW945" s="3"/>
      <c r="KX945" s="3"/>
      <c r="KY945" s="3"/>
      <c r="KZ945" s="3"/>
      <c r="LA945" s="3"/>
      <c r="LB945" s="3"/>
      <c r="LC945" s="3"/>
      <c r="LD945" s="3"/>
      <c r="LE945" s="3"/>
      <c r="LF945" s="3"/>
      <c r="LG945" s="3"/>
      <c r="LH945" s="3"/>
      <c r="LI945" s="3"/>
      <c r="LJ945" s="3"/>
      <c r="LK945" s="3"/>
      <c r="LL945" s="3"/>
      <c r="LM945" s="3"/>
      <c r="LN945" s="3"/>
      <c r="LO945" s="3">
        <v>5</v>
      </c>
    </row>
    <row r="946" spans="1:327" x14ac:dyDescent="0.25">
      <c r="A946" s="2" t="s">
        <v>2314</v>
      </c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>
        <v>1</v>
      </c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>
        <v>1</v>
      </c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>
        <v>3</v>
      </c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  <c r="JW946" s="3"/>
      <c r="JX946" s="3"/>
      <c r="JY946" s="3"/>
      <c r="JZ946" s="3"/>
      <c r="KA946" s="3"/>
      <c r="KB946" s="3"/>
      <c r="KC946" s="3"/>
      <c r="KD946" s="3"/>
      <c r="KE946" s="3"/>
      <c r="KF946" s="3"/>
      <c r="KG946" s="3"/>
      <c r="KH946" s="3"/>
      <c r="KI946" s="3"/>
      <c r="KJ946" s="3"/>
      <c r="KK946" s="3"/>
      <c r="KL946" s="3"/>
      <c r="KM946" s="3"/>
      <c r="KN946" s="3"/>
      <c r="KO946" s="3"/>
      <c r="KP946" s="3"/>
      <c r="KQ946" s="3"/>
      <c r="KR946" s="3"/>
      <c r="KS946" s="3"/>
      <c r="KT946" s="3"/>
      <c r="KU946" s="3"/>
      <c r="KV946" s="3"/>
      <c r="KW946" s="3"/>
      <c r="KX946" s="3"/>
      <c r="KY946" s="3"/>
      <c r="KZ946" s="3"/>
      <c r="LA946" s="3"/>
      <c r="LB946" s="3"/>
      <c r="LC946" s="3"/>
      <c r="LD946" s="3"/>
      <c r="LE946" s="3"/>
      <c r="LF946" s="3"/>
      <c r="LG946" s="3"/>
      <c r="LH946" s="3"/>
      <c r="LI946" s="3"/>
      <c r="LJ946" s="3"/>
      <c r="LK946" s="3"/>
      <c r="LL946" s="3"/>
      <c r="LM946" s="3"/>
      <c r="LN946" s="3"/>
      <c r="LO946" s="3">
        <v>5</v>
      </c>
    </row>
    <row r="947" spans="1:327" x14ac:dyDescent="0.25">
      <c r="A947" s="2" t="s">
        <v>2317</v>
      </c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>
        <v>1</v>
      </c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>
        <v>1</v>
      </c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  <c r="JW947" s="3"/>
      <c r="JX947" s="3"/>
      <c r="JY947" s="3"/>
      <c r="JZ947" s="3"/>
      <c r="KA947" s="3"/>
      <c r="KB947" s="3"/>
      <c r="KC947" s="3"/>
      <c r="KD947" s="3"/>
      <c r="KE947" s="3"/>
      <c r="KF947" s="3"/>
      <c r="KG947" s="3"/>
      <c r="KH947" s="3"/>
      <c r="KI947" s="3"/>
      <c r="KJ947" s="3"/>
      <c r="KK947" s="3"/>
      <c r="KL947" s="3"/>
      <c r="KM947" s="3"/>
      <c r="KN947" s="3"/>
      <c r="KO947" s="3"/>
      <c r="KP947" s="3"/>
      <c r="KQ947" s="3"/>
      <c r="KR947" s="3"/>
      <c r="KS947" s="3"/>
      <c r="KT947" s="3"/>
      <c r="KU947" s="3"/>
      <c r="KV947" s="3"/>
      <c r="KW947" s="3"/>
      <c r="KX947" s="3"/>
      <c r="KY947" s="3"/>
      <c r="KZ947" s="3"/>
      <c r="LA947" s="3"/>
      <c r="LB947" s="3"/>
      <c r="LC947" s="3"/>
      <c r="LD947" s="3"/>
      <c r="LE947" s="3"/>
      <c r="LF947" s="3"/>
      <c r="LG947" s="3"/>
      <c r="LH947" s="3"/>
      <c r="LI947" s="3"/>
      <c r="LJ947" s="3"/>
      <c r="LK947" s="3"/>
      <c r="LL947" s="3"/>
      <c r="LM947" s="3"/>
      <c r="LN947" s="3"/>
      <c r="LO947" s="3">
        <v>2</v>
      </c>
    </row>
    <row r="948" spans="1:327" x14ac:dyDescent="0.25">
      <c r="A948" s="2" t="s">
        <v>2319</v>
      </c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>
        <v>1</v>
      </c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>
        <v>1</v>
      </c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  <c r="JW948" s="3"/>
      <c r="JX948" s="3"/>
      <c r="JY948" s="3"/>
      <c r="JZ948" s="3"/>
      <c r="KA948" s="3"/>
      <c r="KB948" s="3"/>
      <c r="KC948" s="3"/>
      <c r="KD948" s="3"/>
      <c r="KE948" s="3"/>
      <c r="KF948" s="3"/>
      <c r="KG948" s="3"/>
      <c r="KH948" s="3"/>
      <c r="KI948" s="3"/>
      <c r="KJ948" s="3"/>
      <c r="KK948" s="3"/>
      <c r="KL948" s="3"/>
      <c r="KM948" s="3"/>
      <c r="KN948" s="3"/>
      <c r="KO948" s="3"/>
      <c r="KP948" s="3"/>
      <c r="KQ948" s="3"/>
      <c r="KR948" s="3"/>
      <c r="KS948" s="3"/>
      <c r="KT948" s="3"/>
      <c r="KU948" s="3"/>
      <c r="KV948" s="3"/>
      <c r="KW948" s="3"/>
      <c r="KX948" s="3"/>
      <c r="KY948" s="3"/>
      <c r="KZ948" s="3"/>
      <c r="LA948" s="3"/>
      <c r="LB948" s="3"/>
      <c r="LC948" s="3"/>
      <c r="LD948" s="3"/>
      <c r="LE948" s="3"/>
      <c r="LF948" s="3"/>
      <c r="LG948" s="3"/>
      <c r="LH948" s="3"/>
      <c r="LI948" s="3"/>
      <c r="LJ948" s="3"/>
      <c r="LK948" s="3"/>
      <c r="LL948" s="3"/>
      <c r="LM948" s="3"/>
      <c r="LN948" s="3"/>
      <c r="LO948" s="3">
        <v>2</v>
      </c>
    </row>
    <row r="949" spans="1:327" x14ac:dyDescent="0.25">
      <c r="A949" s="2" t="s">
        <v>2321</v>
      </c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>
        <v>1</v>
      </c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>
        <v>1</v>
      </c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  <c r="JW949" s="3"/>
      <c r="JX949" s="3"/>
      <c r="JY949" s="3"/>
      <c r="JZ949" s="3"/>
      <c r="KA949" s="3"/>
      <c r="KB949" s="3"/>
      <c r="KC949" s="3"/>
      <c r="KD949" s="3"/>
      <c r="KE949" s="3"/>
      <c r="KF949" s="3"/>
      <c r="KG949" s="3"/>
      <c r="KH949" s="3"/>
      <c r="KI949" s="3"/>
      <c r="KJ949" s="3"/>
      <c r="KK949" s="3"/>
      <c r="KL949" s="3"/>
      <c r="KM949" s="3"/>
      <c r="KN949" s="3"/>
      <c r="KO949" s="3"/>
      <c r="KP949" s="3"/>
      <c r="KQ949" s="3"/>
      <c r="KR949" s="3"/>
      <c r="KS949" s="3"/>
      <c r="KT949" s="3"/>
      <c r="KU949" s="3"/>
      <c r="KV949" s="3"/>
      <c r="KW949" s="3"/>
      <c r="KX949" s="3"/>
      <c r="KY949" s="3"/>
      <c r="KZ949" s="3"/>
      <c r="LA949" s="3"/>
      <c r="LB949" s="3"/>
      <c r="LC949" s="3"/>
      <c r="LD949" s="3"/>
      <c r="LE949" s="3"/>
      <c r="LF949" s="3"/>
      <c r="LG949" s="3"/>
      <c r="LH949" s="3"/>
      <c r="LI949" s="3"/>
      <c r="LJ949" s="3"/>
      <c r="LK949" s="3"/>
      <c r="LL949" s="3"/>
      <c r="LM949" s="3"/>
      <c r="LN949" s="3"/>
      <c r="LO949" s="3">
        <v>2</v>
      </c>
    </row>
    <row r="950" spans="1:327" x14ac:dyDescent="0.25">
      <c r="A950" s="2" t="s">
        <v>2323</v>
      </c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>
        <v>1</v>
      </c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>
        <v>1</v>
      </c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  <c r="JW950" s="3"/>
      <c r="JX950" s="3"/>
      <c r="JY950" s="3"/>
      <c r="JZ950" s="3"/>
      <c r="KA950" s="3"/>
      <c r="KB950" s="3"/>
      <c r="KC950" s="3"/>
      <c r="KD950" s="3"/>
      <c r="KE950" s="3"/>
      <c r="KF950" s="3"/>
      <c r="KG950" s="3"/>
      <c r="KH950" s="3"/>
      <c r="KI950" s="3"/>
      <c r="KJ950" s="3"/>
      <c r="KK950" s="3"/>
      <c r="KL950" s="3"/>
      <c r="KM950" s="3"/>
      <c r="KN950" s="3"/>
      <c r="KO950" s="3"/>
      <c r="KP950" s="3"/>
      <c r="KQ950" s="3"/>
      <c r="KR950" s="3"/>
      <c r="KS950" s="3"/>
      <c r="KT950" s="3"/>
      <c r="KU950" s="3"/>
      <c r="KV950" s="3"/>
      <c r="KW950" s="3"/>
      <c r="KX950" s="3"/>
      <c r="KY950" s="3"/>
      <c r="KZ950" s="3"/>
      <c r="LA950" s="3"/>
      <c r="LB950" s="3"/>
      <c r="LC950" s="3"/>
      <c r="LD950" s="3"/>
      <c r="LE950" s="3"/>
      <c r="LF950" s="3"/>
      <c r="LG950" s="3"/>
      <c r="LH950" s="3"/>
      <c r="LI950" s="3"/>
      <c r="LJ950" s="3"/>
      <c r="LK950" s="3"/>
      <c r="LL950" s="3"/>
      <c r="LM950" s="3"/>
      <c r="LN950" s="3"/>
      <c r="LO950" s="3">
        <v>2</v>
      </c>
    </row>
    <row r="951" spans="1:327" x14ac:dyDescent="0.25">
      <c r="A951" s="2" t="s">
        <v>2325</v>
      </c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>
        <v>1</v>
      </c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>
        <v>1</v>
      </c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  <c r="JW951" s="3"/>
      <c r="JX951" s="3"/>
      <c r="JY951" s="3"/>
      <c r="JZ951" s="3"/>
      <c r="KA951" s="3"/>
      <c r="KB951" s="3"/>
      <c r="KC951" s="3"/>
      <c r="KD951" s="3"/>
      <c r="KE951" s="3"/>
      <c r="KF951" s="3"/>
      <c r="KG951" s="3"/>
      <c r="KH951" s="3"/>
      <c r="KI951" s="3"/>
      <c r="KJ951" s="3"/>
      <c r="KK951" s="3"/>
      <c r="KL951" s="3"/>
      <c r="KM951" s="3"/>
      <c r="KN951" s="3"/>
      <c r="KO951" s="3"/>
      <c r="KP951" s="3"/>
      <c r="KQ951" s="3"/>
      <c r="KR951" s="3"/>
      <c r="KS951" s="3"/>
      <c r="KT951" s="3"/>
      <c r="KU951" s="3"/>
      <c r="KV951" s="3"/>
      <c r="KW951" s="3"/>
      <c r="KX951" s="3"/>
      <c r="KY951" s="3"/>
      <c r="KZ951" s="3"/>
      <c r="LA951" s="3"/>
      <c r="LB951" s="3"/>
      <c r="LC951" s="3"/>
      <c r="LD951" s="3"/>
      <c r="LE951" s="3"/>
      <c r="LF951" s="3"/>
      <c r="LG951" s="3"/>
      <c r="LH951" s="3"/>
      <c r="LI951" s="3"/>
      <c r="LJ951" s="3"/>
      <c r="LK951" s="3"/>
      <c r="LL951" s="3"/>
      <c r="LM951" s="3"/>
      <c r="LN951" s="3"/>
      <c r="LO951" s="3">
        <v>2</v>
      </c>
    </row>
    <row r="952" spans="1:327" x14ac:dyDescent="0.25">
      <c r="A952" s="2" t="s">
        <v>2327</v>
      </c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>
        <v>1</v>
      </c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>
        <v>1</v>
      </c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  <c r="JW952" s="3"/>
      <c r="JX952" s="3"/>
      <c r="JY952" s="3"/>
      <c r="JZ952" s="3"/>
      <c r="KA952" s="3"/>
      <c r="KB952" s="3"/>
      <c r="KC952" s="3"/>
      <c r="KD952" s="3"/>
      <c r="KE952" s="3"/>
      <c r="KF952" s="3"/>
      <c r="KG952" s="3"/>
      <c r="KH952" s="3"/>
      <c r="KI952" s="3"/>
      <c r="KJ952" s="3"/>
      <c r="KK952" s="3"/>
      <c r="KL952" s="3"/>
      <c r="KM952" s="3"/>
      <c r="KN952" s="3"/>
      <c r="KO952" s="3"/>
      <c r="KP952" s="3"/>
      <c r="KQ952" s="3"/>
      <c r="KR952" s="3"/>
      <c r="KS952" s="3"/>
      <c r="KT952" s="3"/>
      <c r="KU952" s="3"/>
      <c r="KV952" s="3"/>
      <c r="KW952" s="3"/>
      <c r="KX952" s="3"/>
      <c r="KY952" s="3"/>
      <c r="KZ952" s="3"/>
      <c r="LA952" s="3"/>
      <c r="LB952" s="3"/>
      <c r="LC952" s="3"/>
      <c r="LD952" s="3"/>
      <c r="LE952" s="3"/>
      <c r="LF952" s="3"/>
      <c r="LG952" s="3"/>
      <c r="LH952" s="3"/>
      <c r="LI952" s="3"/>
      <c r="LJ952" s="3"/>
      <c r="LK952" s="3"/>
      <c r="LL952" s="3"/>
      <c r="LM952" s="3"/>
      <c r="LN952" s="3"/>
      <c r="LO952" s="3">
        <v>2</v>
      </c>
    </row>
    <row r="953" spans="1:327" x14ac:dyDescent="0.25">
      <c r="A953" s="2" t="s">
        <v>2329</v>
      </c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>
        <v>1</v>
      </c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>
        <v>3</v>
      </c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>
        <v>1</v>
      </c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  <c r="JW953" s="3"/>
      <c r="JX953" s="3"/>
      <c r="JY953" s="3"/>
      <c r="JZ953" s="3"/>
      <c r="KA953" s="3"/>
      <c r="KB953" s="3"/>
      <c r="KC953" s="3"/>
      <c r="KD953" s="3"/>
      <c r="KE953" s="3"/>
      <c r="KF953" s="3"/>
      <c r="KG953" s="3"/>
      <c r="KH953" s="3"/>
      <c r="KI953" s="3"/>
      <c r="KJ953" s="3"/>
      <c r="KK953" s="3"/>
      <c r="KL953" s="3"/>
      <c r="KM953" s="3"/>
      <c r="KN953" s="3"/>
      <c r="KO953" s="3"/>
      <c r="KP953" s="3"/>
      <c r="KQ953" s="3"/>
      <c r="KR953" s="3"/>
      <c r="KS953" s="3"/>
      <c r="KT953" s="3"/>
      <c r="KU953" s="3"/>
      <c r="KV953" s="3"/>
      <c r="KW953" s="3"/>
      <c r="KX953" s="3"/>
      <c r="KY953" s="3"/>
      <c r="KZ953" s="3"/>
      <c r="LA953" s="3"/>
      <c r="LB953" s="3"/>
      <c r="LC953" s="3"/>
      <c r="LD953" s="3"/>
      <c r="LE953" s="3"/>
      <c r="LF953" s="3"/>
      <c r="LG953" s="3"/>
      <c r="LH953" s="3"/>
      <c r="LI953" s="3"/>
      <c r="LJ953" s="3"/>
      <c r="LK953" s="3"/>
      <c r="LL953" s="3"/>
      <c r="LM953" s="3"/>
      <c r="LN953" s="3"/>
      <c r="LO953" s="3">
        <v>5</v>
      </c>
    </row>
    <row r="954" spans="1:327" x14ac:dyDescent="0.25">
      <c r="A954" s="2" t="s">
        <v>2331</v>
      </c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>
        <v>1</v>
      </c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>
        <v>1</v>
      </c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  <c r="JW954" s="3"/>
      <c r="JX954" s="3"/>
      <c r="JY954" s="3"/>
      <c r="JZ954" s="3"/>
      <c r="KA954" s="3"/>
      <c r="KB954" s="3"/>
      <c r="KC954" s="3"/>
      <c r="KD954" s="3"/>
      <c r="KE954" s="3"/>
      <c r="KF954" s="3"/>
      <c r="KG954" s="3"/>
      <c r="KH954" s="3"/>
      <c r="KI954" s="3"/>
      <c r="KJ954" s="3"/>
      <c r="KK954" s="3"/>
      <c r="KL954" s="3"/>
      <c r="KM954" s="3"/>
      <c r="KN954" s="3"/>
      <c r="KO954" s="3"/>
      <c r="KP954" s="3"/>
      <c r="KQ954" s="3"/>
      <c r="KR954" s="3"/>
      <c r="KS954" s="3"/>
      <c r="KT954" s="3"/>
      <c r="KU954" s="3"/>
      <c r="KV954" s="3"/>
      <c r="KW954" s="3"/>
      <c r="KX954" s="3"/>
      <c r="KY954" s="3"/>
      <c r="KZ954" s="3"/>
      <c r="LA954" s="3"/>
      <c r="LB954" s="3"/>
      <c r="LC954" s="3"/>
      <c r="LD954" s="3"/>
      <c r="LE954" s="3"/>
      <c r="LF954" s="3"/>
      <c r="LG954" s="3"/>
      <c r="LH954" s="3"/>
      <c r="LI954" s="3"/>
      <c r="LJ954" s="3"/>
      <c r="LK954" s="3"/>
      <c r="LL954" s="3"/>
      <c r="LM954" s="3"/>
      <c r="LN954" s="3"/>
      <c r="LO954" s="3">
        <v>2</v>
      </c>
    </row>
    <row r="955" spans="1:327" x14ac:dyDescent="0.25">
      <c r="A955" s="2" t="s">
        <v>2333</v>
      </c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>
        <v>1</v>
      </c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>
        <v>1</v>
      </c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>
        <v>1</v>
      </c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  <c r="JW955" s="3"/>
      <c r="JX955" s="3"/>
      <c r="JY955" s="3"/>
      <c r="JZ955" s="3"/>
      <c r="KA955" s="3"/>
      <c r="KB955" s="3"/>
      <c r="KC955" s="3"/>
      <c r="KD955" s="3"/>
      <c r="KE955" s="3"/>
      <c r="KF955" s="3"/>
      <c r="KG955" s="3"/>
      <c r="KH955" s="3"/>
      <c r="KI955" s="3"/>
      <c r="KJ955" s="3"/>
      <c r="KK955" s="3"/>
      <c r="KL955" s="3"/>
      <c r="KM955" s="3"/>
      <c r="KN955" s="3"/>
      <c r="KO955" s="3"/>
      <c r="KP955" s="3"/>
      <c r="KQ955" s="3"/>
      <c r="KR955" s="3"/>
      <c r="KS955" s="3"/>
      <c r="KT955" s="3"/>
      <c r="KU955" s="3">
        <v>1</v>
      </c>
      <c r="KV955" s="3"/>
      <c r="KW955" s="3"/>
      <c r="KX955" s="3"/>
      <c r="KY955" s="3"/>
      <c r="KZ955" s="3"/>
      <c r="LA955" s="3"/>
      <c r="LB955" s="3"/>
      <c r="LC955" s="3"/>
      <c r="LD955" s="3"/>
      <c r="LE955" s="3"/>
      <c r="LF955" s="3"/>
      <c r="LG955" s="3"/>
      <c r="LH955" s="3"/>
      <c r="LI955" s="3"/>
      <c r="LJ955" s="3"/>
      <c r="LK955" s="3"/>
      <c r="LL955" s="3"/>
      <c r="LM955" s="3"/>
      <c r="LN955" s="3"/>
      <c r="LO955" s="3">
        <v>4</v>
      </c>
    </row>
    <row r="956" spans="1:327" x14ac:dyDescent="0.25">
      <c r="A956" s="2" t="s">
        <v>2335</v>
      </c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>
        <v>1</v>
      </c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>
        <v>1</v>
      </c>
      <c r="HY956" s="3"/>
      <c r="HZ956" s="3"/>
      <c r="IA956" s="3"/>
      <c r="IB956" s="3"/>
      <c r="IC956" s="3"/>
      <c r="ID956" s="3"/>
      <c r="IE956" s="3">
        <v>1</v>
      </c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  <c r="JW956" s="3"/>
      <c r="JX956" s="3"/>
      <c r="JY956" s="3"/>
      <c r="JZ956" s="3"/>
      <c r="KA956" s="3"/>
      <c r="KB956" s="3"/>
      <c r="KC956" s="3"/>
      <c r="KD956" s="3"/>
      <c r="KE956" s="3"/>
      <c r="KF956" s="3"/>
      <c r="KG956" s="3"/>
      <c r="KH956" s="3"/>
      <c r="KI956" s="3"/>
      <c r="KJ956" s="3"/>
      <c r="KK956" s="3"/>
      <c r="KL956" s="3"/>
      <c r="KM956" s="3"/>
      <c r="KN956" s="3"/>
      <c r="KO956" s="3"/>
      <c r="KP956" s="3"/>
      <c r="KQ956" s="3"/>
      <c r="KR956" s="3"/>
      <c r="KS956" s="3"/>
      <c r="KT956" s="3"/>
      <c r="KU956" s="3"/>
      <c r="KV956" s="3"/>
      <c r="KW956" s="3"/>
      <c r="KX956" s="3"/>
      <c r="KY956" s="3"/>
      <c r="KZ956" s="3"/>
      <c r="LA956" s="3"/>
      <c r="LB956" s="3"/>
      <c r="LC956" s="3"/>
      <c r="LD956" s="3"/>
      <c r="LE956" s="3"/>
      <c r="LF956" s="3"/>
      <c r="LG956" s="3"/>
      <c r="LH956" s="3"/>
      <c r="LI956" s="3"/>
      <c r="LJ956" s="3"/>
      <c r="LK956" s="3"/>
      <c r="LL956" s="3"/>
      <c r="LM956" s="3"/>
      <c r="LN956" s="3"/>
      <c r="LO956" s="3">
        <v>3</v>
      </c>
    </row>
    <row r="957" spans="1:327" x14ac:dyDescent="0.25">
      <c r="A957" s="2" t="s">
        <v>2337</v>
      </c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>
        <v>1</v>
      </c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>
        <v>1</v>
      </c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  <c r="JW957" s="3"/>
      <c r="JX957" s="3"/>
      <c r="JY957" s="3"/>
      <c r="JZ957" s="3"/>
      <c r="KA957" s="3"/>
      <c r="KB957" s="3"/>
      <c r="KC957" s="3"/>
      <c r="KD957" s="3"/>
      <c r="KE957" s="3"/>
      <c r="KF957" s="3"/>
      <c r="KG957" s="3"/>
      <c r="KH957" s="3"/>
      <c r="KI957" s="3"/>
      <c r="KJ957" s="3"/>
      <c r="KK957" s="3"/>
      <c r="KL957" s="3"/>
      <c r="KM957" s="3"/>
      <c r="KN957" s="3"/>
      <c r="KO957" s="3"/>
      <c r="KP957" s="3"/>
      <c r="KQ957" s="3"/>
      <c r="KR957" s="3"/>
      <c r="KS957" s="3"/>
      <c r="KT957" s="3"/>
      <c r="KU957" s="3"/>
      <c r="KV957" s="3"/>
      <c r="KW957" s="3"/>
      <c r="KX957" s="3"/>
      <c r="KY957" s="3"/>
      <c r="KZ957" s="3"/>
      <c r="LA957" s="3"/>
      <c r="LB957" s="3"/>
      <c r="LC957" s="3"/>
      <c r="LD957" s="3"/>
      <c r="LE957" s="3"/>
      <c r="LF957" s="3"/>
      <c r="LG957" s="3"/>
      <c r="LH957" s="3"/>
      <c r="LI957" s="3"/>
      <c r="LJ957" s="3"/>
      <c r="LK957" s="3"/>
      <c r="LL957" s="3"/>
      <c r="LM957" s="3"/>
      <c r="LN957" s="3"/>
      <c r="LO957" s="3">
        <v>2</v>
      </c>
    </row>
    <row r="958" spans="1:327" x14ac:dyDescent="0.25">
      <c r="A958" s="2" t="s">
        <v>2339</v>
      </c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>
        <v>1</v>
      </c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>
        <v>1</v>
      </c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  <c r="JW958" s="3"/>
      <c r="JX958" s="3"/>
      <c r="JY958" s="3"/>
      <c r="JZ958" s="3"/>
      <c r="KA958" s="3"/>
      <c r="KB958" s="3"/>
      <c r="KC958" s="3"/>
      <c r="KD958" s="3"/>
      <c r="KE958" s="3"/>
      <c r="KF958" s="3"/>
      <c r="KG958" s="3"/>
      <c r="KH958" s="3"/>
      <c r="KI958" s="3"/>
      <c r="KJ958" s="3"/>
      <c r="KK958" s="3"/>
      <c r="KL958" s="3"/>
      <c r="KM958" s="3"/>
      <c r="KN958" s="3"/>
      <c r="KO958" s="3"/>
      <c r="KP958" s="3"/>
      <c r="KQ958" s="3"/>
      <c r="KR958" s="3"/>
      <c r="KS958" s="3"/>
      <c r="KT958" s="3"/>
      <c r="KU958" s="3"/>
      <c r="KV958" s="3"/>
      <c r="KW958" s="3"/>
      <c r="KX958" s="3"/>
      <c r="KY958" s="3"/>
      <c r="KZ958" s="3"/>
      <c r="LA958" s="3"/>
      <c r="LB958" s="3"/>
      <c r="LC958" s="3"/>
      <c r="LD958" s="3"/>
      <c r="LE958" s="3"/>
      <c r="LF958" s="3"/>
      <c r="LG958" s="3"/>
      <c r="LH958" s="3"/>
      <c r="LI958" s="3"/>
      <c r="LJ958" s="3"/>
      <c r="LK958" s="3"/>
      <c r="LL958" s="3"/>
      <c r="LM958" s="3"/>
      <c r="LN958" s="3"/>
      <c r="LO958" s="3">
        <v>2</v>
      </c>
    </row>
    <row r="959" spans="1:327" x14ac:dyDescent="0.25">
      <c r="A959" s="2" t="s">
        <v>2341</v>
      </c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>
        <v>1</v>
      </c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>
        <v>1</v>
      </c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  <c r="JW959" s="3"/>
      <c r="JX959" s="3"/>
      <c r="JY959" s="3"/>
      <c r="JZ959" s="3"/>
      <c r="KA959" s="3"/>
      <c r="KB959" s="3"/>
      <c r="KC959" s="3"/>
      <c r="KD959" s="3"/>
      <c r="KE959" s="3"/>
      <c r="KF959" s="3"/>
      <c r="KG959" s="3"/>
      <c r="KH959" s="3"/>
      <c r="KI959" s="3"/>
      <c r="KJ959" s="3"/>
      <c r="KK959" s="3"/>
      <c r="KL959" s="3"/>
      <c r="KM959" s="3"/>
      <c r="KN959" s="3"/>
      <c r="KO959" s="3"/>
      <c r="KP959" s="3"/>
      <c r="KQ959" s="3"/>
      <c r="KR959" s="3"/>
      <c r="KS959" s="3"/>
      <c r="KT959" s="3"/>
      <c r="KU959" s="3"/>
      <c r="KV959" s="3"/>
      <c r="KW959" s="3"/>
      <c r="KX959" s="3"/>
      <c r="KY959" s="3"/>
      <c r="KZ959" s="3"/>
      <c r="LA959" s="3"/>
      <c r="LB959" s="3"/>
      <c r="LC959" s="3"/>
      <c r="LD959" s="3"/>
      <c r="LE959" s="3"/>
      <c r="LF959" s="3"/>
      <c r="LG959" s="3"/>
      <c r="LH959" s="3"/>
      <c r="LI959" s="3"/>
      <c r="LJ959" s="3"/>
      <c r="LK959" s="3"/>
      <c r="LL959" s="3"/>
      <c r="LM959" s="3"/>
      <c r="LN959" s="3"/>
      <c r="LO959" s="3">
        <v>2</v>
      </c>
    </row>
    <row r="960" spans="1:327" x14ac:dyDescent="0.25">
      <c r="A960" s="2" t="s">
        <v>2343</v>
      </c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>
        <v>3</v>
      </c>
      <c r="FQ960" s="3"/>
      <c r="FR960" s="3"/>
      <c r="FS960" s="3">
        <v>1</v>
      </c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>
        <v>1</v>
      </c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  <c r="JW960" s="3"/>
      <c r="JX960" s="3"/>
      <c r="JY960" s="3"/>
      <c r="JZ960" s="3"/>
      <c r="KA960" s="3"/>
      <c r="KB960" s="3"/>
      <c r="KC960" s="3"/>
      <c r="KD960" s="3"/>
      <c r="KE960" s="3"/>
      <c r="KF960" s="3"/>
      <c r="KG960" s="3"/>
      <c r="KH960" s="3"/>
      <c r="KI960" s="3"/>
      <c r="KJ960" s="3"/>
      <c r="KK960" s="3"/>
      <c r="KL960" s="3"/>
      <c r="KM960" s="3"/>
      <c r="KN960" s="3"/>
      <c r="KO960" s="3"/>
      <c r="KP960" s="3"/>
      <c r="KQ960" s="3"/>
      <c r="KR960" s="3"/>
      <c r="KS960" s="3"/>
      <c r="KT960" s="3"/>
      <c r="KU960" s="3"/>
      <c r="KV960" s="3"/>
      <c r="KW960" s="3"/>
      <c r="KX960" s="3"/>
      <c r="KY960" s="3"/>
      <c r="KZ960" s="3"/>
      <c r="LA960" s="3"/>
      <c r="LB960" s="3"/>
      <c r="LC960" s="3"/>
      <c r="LD960" s="3"/>
      <c r="LE960" s="3"/>
      <c r="LF960" s="3"/>
      <c r="LG960" s="3"/>
      <c r="LH960" s="3"/>
      <c r="LI960" s="3"/>
      <c r="LJ960" s="3"/>
      <c r="LK960" s="3"/>
      <c r="LL960" s="3"/>
      <c r="LM960" s="3"/>
      <c r="LN960" s="3"/>
      <c r="LO960" s="3">
        <v>5</v>
      </c>
    </row>
    <row r="961" spans="1:327" x14ac:dyDescent="0.25">
      <c r="A961" s="2" t="s">
        <v>2345</v>
      </c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>
        <v>1</v>
      </c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>
        <v>1</v>
      </c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>
        <v>1</v>
      </c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  <c r="JW961" s="3"/>
      <c r="JX961" s="3"/>
      <c r="JY961" s="3"/>
      <c r="JZ961" s="3"/>
      <c r="KA961" s="3"/>
      <c r="KB961" s="3"/>
      <c r="KC961" s="3"/>
      <c r="KD961" s="3"/>
      <c r="KE961" s="3"/>
      <c r="KF961" s="3"/>
      <c r="KG961" s="3"/>
      <c r="KH961" s="3"/>
      <c r="KI961" s="3"/>
      <c r="KJ961" s="3"/>
      <c r="KK961" s="3"/>
      <c r="KL961" s="3"/>
      <c r="KM961" s="3"/>
      <c r="KN961" s="3"/>
      <c r="KO961" s="3"/>
      <c r="KP961" s="3"/>
      <c r="KQ961" s="3"/>
      <c r="KR961" s="3"/>
      <c r="KS961" s="3"/>
      <c r="KT961" s="3"/>
      <c r="KU961" s="3"/>
      <c r="KV961" s="3"/>
      <c r="KW961" s="3"/>
      <c r="KX961" s="3"/>
      <c r="KY961" s="3"/>
      <c r="KZ961" s="3"/>
      <c r="LA961" s="3"/>
      <c r="LB961" s="3"/>
      <c r="LC961" s="3"/>
      <c r="LD961" s="3"/>
      <c r="LE961" s="3"/>
      <c r="LF961" s="3"/>
      <c r="LG961" s="3"/>
      <c r="LH961" s="3"/>
      <c r="LI961" s="3"/>
      <c r="LJ961" s="3"/>
      <c r="LK961" s="3"/>
      <c r="LL961" s="3"/>
      <c r="LM961" s="3"/>
      <c r="LN961" s="3"/>
      <c r="LO961" s="3">
        <v>3</v>
      </c>
    </row>
    <row r="962" spans="1:327" x14ac:dyDescent="0.25">
      <c r="A962" s="2" t="s">
        <v>2347</v>
      </c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>
        <v>1</v>
      </c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>
        <v>1</v>
      </c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  <c r="JW962" s="3"/>
      <c r="JX962" s="3"/>
      <c r="JY962" s="3"/>
      <c r="JZ962" s="3"/>
      <c r="KA962" s="3"/>
      <c r="KB962" s="3"/>
      <c r="KC962" s="3"/>
      <c r="KD962" s="3"/>
      <c r="KE962" s="3"/>
      <c r="KF962" s="3"/>
      <c r="KG962" s="3"/>
      <c r="KH962" s="3"/>
      <c r="KI962" s="3"/>
      <c r="KJ962" s="3"/>
      <c r="KK962" s="3"/>
      <c r="KL962" s="3"/>
      <c r="KM962" s="3"/>
      <c r="KN962" s="3"/>
      <c r="KO962" s="3"/>
      <c r="KP962" s="3"/>
      <c r="KQ962" s="3"/>
      <c r="KR962" s="3"/>
      <c r="KS962" s="3"/>
      <c r="KT962" s="3"/>
      <c r="KU962" s="3"/>
      <c r="KV962" s="3"/>
      <c r="KW962" s="3"/>
      <c r="KX962" s="3"/>
      <c r="KY962" s="3"/>
      <c r="KZ962" s="3"/>
      <c r="LA962" s="3"/>
      <c r="LB962" s="3"/>
      <c r="LC962" s="3"/>
      <c r="LD962" s="3"/>
      <c r="LE962" s="3"/>
      <c r="LF962" s="3"/>
      <c r="LG962" s="3"/>
      <c r="LH962" s="3"/>
      <c r="LI962" s="3"/>
      <c r="LJ962" s="3"/>
      <c r="LK962" s="3"/>
      <c r="LL962" s="3"/>
      <c r="LM962" s="3"/>
      <c r="LN962" s="3"/>
      <c r="LO962" s="3">
        <v>2</v>
      </c>
    </row>
    <row r="963" spans="1:327" x14ac:dyDescent="0.25">
      <c r="A963" s="2" t="s">
        <v>2349</v>
      </c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>
        <v>1</v>
      </c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>
        <v>1</v>
      </c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  <c r="JW963" s="3"/>
      <c r="JX963" s="3"/>
      <c r="JY963" s="3"/>
      <c r="JZ963" s="3"/>
      <c r="KA963" s="3"/>
      <c r="KB963" s="3"/>
      <c r="KC963" s="3"/>
      <c r="KD963" s="3"/>
      <c r="KE963" s="3"/>
      <c r="KF963" s="3"/>
      <c r="KG963" s="3"/>
      <c r="KH963" s="3"/>
      <c r="KI963" s="3"/>
      <c r="KJ963" s="3"/>
      <c r="KK963" s="3"/>
      <c r="KL963" s="3"/>
      <c r="KM963" s="3"/>
      <c r="KN963" s="3"/>
      <c r="KO963" s="3"/>
      <c r="KP963" s="3"/>
      <c r="KQ963" s="3"/>
      <c r="KR963" s="3"/>
      <c r="KS963" s="3"/>
      <c r="KT963" s="3"/>
      <c r="KU963" s="3"/>
      <c r="KV963" s="3"/>
      <c r="KW963" s="3"/>
      <c r="KX963" s="3"/>
      <c r="KY963" s="3"/>
      <c r="KZ963" s="3"/>
      <c r="LA963" s="3"/>
      <c r="LB963" s="3"/>
      <c r="LC963" s="3"/>
      <c r="LD963" s="3"/>
      <c r="LE963" s="3">
        <v>1</v>
      </c>
      <c r="LF963" s="3"/>
      <c r="LG963" s="3"/>
      <c r="LH963" s="3"/>
      <c r="LI963" s="3"/>
      <c r="LJ963" s="3"/>
      <c r="LK963" s="3"/>
      <c r="LL963" s="3"/>
      <c r="LM963" s="3"/>
      <c r="LN963" s="3"/>
      <c r="LO963" s="3">
        <v>3</v>
      </c>
    </row>
    <row r="964" spans="1:327" x14ac:dyDescent="0.25">
      <c r="A964" s="2" t="s">
        <v>2351</v>
      </c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>
        <v>1</v>
      </c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>
        <v>1</v>
      </c>
      <c r="HY964" s="3"/>
      <c r="HZ964" s="3"/>
      <c r="IA964" s="3"/>
      <c r="IB964" s="3">
        <v>1</v>
      </c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  <c r="JW964" s="3"/>
      <c r="JX964" s="3"/>
      <c r="JY964" s="3"/>
      <c r="JZ964" s="3"/>
      <c r="KA964" s="3"/>
      <c r="KB964" s="3"/>
      <c r="KC964" s="3"/>
      <c r="KD964" s="3"/>
      <c r="KE964" s="3"/>
      <c r="KF964" s="3"/>
      <c r="KG964" s="3"/>
      <c r="KH964" s="3"/>
      <c r="KI964" s="3"/>
      <c r="KJ964" s="3"/>
      <c r="KK964" s="3"/>
      <c r="KL964" s="3"/>
      <c r="KM964" s="3"/>
      <c r="KN964" s="3"/>
      <c r="KO964" s="3"/>
      <c r="KP964" s="3"/>
      <c r="KQ964" s="3"/>
      <c r="KR964" s="3"/>
      <c r="KS964" s="3"/>
      <c r="KT964" s="3"/>
      <c r="KU964" s="3"/>
      <c r="KV964" s="3"/>
      <c r="KW964" s="3"/>
      <c r="KX964" s="3"/>
      <c r="KY964" s="3"/>
      <c r="KZ964" s="3"/>
      <c r="LA964" s="3"/>
      <c r="LB964" s="3"/>
      <c r="LC964" s="3"/>
      <c r="LD964" s="3"/>
      <c r="LE964" s="3"/>
      <c r="LF964" s="3"/>
      <c r="LG964" s="3"/>
      <c r="LH964" s="3"/>
      <c r="LI964" s="3"/>
      <c r="LJ964" s="3"/>
      <c r="LK964" s="3"/>
      <c r="LL964" s="3"/>
      <c r="LM964" s="3"/>
      <c r="LN964" s="3"/>
      <c r="LO964" s="3">
        <v>3</v>
      </c>
    </row>
    <row r="965" spans="1:327" x14ac:dyDescent="0.25">
      <c r="A965" s="2" t="s">
        <v>2353</v>
      </c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>
        <v>1</v>
      </c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>
        <v>1</v>
      </c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>
        <v>1</v>
      </c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>
        <v>1</v>
      </c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  <c r="JW965" s="3"/>
      <c r="JX965" s="3"/>
      <c r="JY965" s="3"/>
      <c r="JZ965" s="3"/>
      <c r="KA965" s="3"/>
      <c r="KB965" s="3"/>
      <c r="KC965" s="3"/>
      <c r="KD965" s="3"/>
      <c r="KE965" s="3"/>
      <c r="KF965" s="3"/>
      <c r="KG965" s="3"/>
      <c r="KH965" s="3"/>
      <c r="KI965" s="3"/>
      <c r="KJ965" s="3"/>
      <c r="KK965" s="3"/>
      <c r="KL965" s="3"/>
      <c r="KM965" s="3"/>
      <c r="KN965" s="3"/>
      <c r="KO965" s="3"/>
      <c r="KP965" s="3"/>
      <c r="KQ965" s="3"/>
      <c r="KR965" s="3"/>
      <c r="KS965" s="3"/>
      <c r="KT965" s="3"/>
      <c r="KU965" s="3"/>
      <c r="KV965" s="3"/>
      <c r="KW965" s="3"/>
      <c r="KX965" s="3"/>
      <c r="KY965" s="3"/>
      <c r="KZ965" s="3"/>
      <c r="LA965" s="3"/>
      <c r="LB965" s="3"/>
      <c r="LC965" s="3"/>
      <c r="LD965" s="3"/>
      <c r="LE965" s="3"/>
      <c r="LF965" s="3"/>
      <c r="LG965" s="3"/>
      <c r="LH965" s="3"/>
      <c r="LI965" s="3"/>
      <c r="LJ965" s="3"/>
      <c r="LK965" s="3"/>
      <c r="LL965" s="3"/>
      <c r="LM965" s="3"/>
      <c r="LN965" s="3"/>
      <c r="LO965" s="3">
        <v>4</v>
      </c>
    </row>
    <row r="966" spans="1:327" x14ac:dyDescent="0.25">
      <c r="A966" s="2" t="s">
        <v>2355</v>
      </c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>
        <v>1</v>
      </c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>
        <v>1</v>
      </c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  <c r="JW966" s="3"/>
      <c r="JX966" s="3"/>
      <c r="JY966" s="3"/>
      <c r="JZ966" s="3"/>
      <c r="KA966" s="3"/>
      <c r="KB966" s="3"/>
      <c r="KC966" s="3"/>
      <c r="KD966" s="3"/>
      <c r="KE966" s="3"/>
      <c r="KF966" s="3"/>
      <c r="KG966" s="3"/>
      <c r="KH966" s="3"/>
      <c r="KI966" s="3"/>
      <c r="KJ966" s="3"/>
      <c r="KK966" s="3"/>
      <c r="KL966" s="3"/>
      <c r="KM966" s="3"/>
      <c r="KN966" s="3"/>
      <c r="KO966" s="3"/>
      <c r="KP966" s="3"/>
      <c r="KQ966" s="3"/>
      <c r="KR966" s="3"/>
      <c r="KS966" s="3"/>
      <c r="KT966" s="3"/>
      <c r="KU966" s="3"/>
      <c r="KV966" s="3"/>
      <c r="KW966" s="3"/>
      <c r="KX966" s="3"/>
      <c r="KY966" s="3"/>
      <c r="KZ966" s="3"/>
      <c r="LA966" s="3"/>
      <c r="LB966" s="3"/>
      <c r="LC966" s="3"/>
      <c r="LD966" s="3"/>
      <c r="LE966" s="3"/>
      <c r="LF966" s="3"/>
      <c r="LG966" s="3"/>
      <c r="LH966" s="3"/>
      <c r="LI966" s="3"/>
      <c r="LJ966" s="3"/>
      <c r="LK966" s="3"/>
      <c r="LL966" s="3"/>
      <c r="LM966" s="3"/>
      <c r="LN966" s="3"/>
      <c r="LO966" s="3">
        <v>2</v>
      </c>
    </row>
    <row r="967" spans="1:327" x14ac:dyDescent="0.25">
      <c r="A967" s="2" t="s">
        <v>2357</v>
      </c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>
        <v>1</v>
      </c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>
        <v>1</v>
      </c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>
        <v>1</v>
      </c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  <c r="JW967" s="3"/>
      <c r="JX967" s="3"/>
      <c r="JY967" s="3"/>
      <c r="JZ967" s="3"/>
      <c r="KA967" s="3"/>
      <c r="KB967" s="3"/>
      <c r="KC967" s="3"/>
      <c r="KD967" s="3"/>
      <c r="KE967" s="3"/>
      <c r="KF967" s="3"/>
      <c r="KG967" s="3"/>
      <c r="KH967" s="3"/>
      <c r="KI967" s="3"/>
      <c r="KJ967" s="3"/>
      <c r="KK967" s="3"/>
      <c r="KL967" s="3"/>
      <c r="KM967" s="3"/>
      <c r="KN967" s="3"/>
      <c r="KO967" s="3"/>
      <c r="KP967" s="3"/>
      <c r="KQ967" s="3"/>
      <c r="KR967" s="3"/>
      <c r="KS967" s="3"/>
      <c r="KT967" s="3"/>
      <c r="KU967" s="3"/>
      <c r="KV967" s="3"/>
      <c r="KW967" s="3"/>
      <c r="KX967" s="3"/>
      <c r="KY967" s="3"/>
      <c r="KZ967" s="3"/>
      <c r="LA967" s="3"/>
      <c r="LB967" s="3">
        <v>1</v>
      </c>
      <c r="LC967" s="3"/>
      <c r="LD967" s="3"/>
      <c r="LE967" s="3"/>
      <c r="LF967" s="3"/>
      <c r="LG967" s="3"/>
      <c r="LH967" s="3"/>
      <c r="LI967" s="3"/>
      <c r="LJ967" s="3"/>
      <c r="LK967" s="3"/>
      <c r="LL967" s="3"/>
      <c r="LM967" s="3"/>
      <c r="LN967" s="3"/>
      <c r="LO967" s="3">
        <v>4</v>
      </c>
    </row>
    <row r="968" spans="1:327" x14ac:dyDescent="0.25">
      <c r="A968" s="2" t="s">
        <v>2359</v>
      </c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>
        <v>1</v>
      </c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>
        <v>1</v>
      </c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>
        <v>1</v>
      </c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  <c r="JW968" s="3"/>
      <c r="JX968" s="3"/>
      <c r="JY968" s="3"/>
      <c r="JZ968" s="3"/>
      <c r="KA968" s="3"/>
      <c r="KB968" s="3"/>
      <c r="KC968" s="3"/>
      <c r="KD968" s="3"/>
      <c r="KE968" s="3"/>
      <c r="KF968" s="3"/>
      <c r="KG968" s="3"/>
      <c r="KH968" s="3"/>
      <c r="KI968" s="3"/>
      <c r="KJ968" s="3"/>
      <c r="KK968" s="3"/>
      <c r="KL968" s="3"/>
      <c r="KM968" s="3"/>
      <c r="KN968" s="3"/>
      <c r="KO968" s="3"/>
      <c r="KP968" s="3"/>
      <c r="KQ968" s="3"/>
      <c r="KR968" s="3"/>
      <c r="KS968" s="3"/>
      <c r="KT968" s="3"/>
      <c r="KU968" s="3"/>
      <c r="KV968" s="3"/>
      <c r="KW968" s="3"/>
      <c r="KX968" s="3"/>
      <c r="KY968" s="3"/>
      <c r="KZ968" s="3"/>
      <c r="LA968" s="3"/>
      <c r="LB968" s="3"/>
      <c r="LC968" s="3"/>
      <c r="LD968" s="3"/>
      <c r="LE968" s="3"/>
      <c r="LF968" s="3">
        <v>1</v>
      </c>
      <c r="LG968" s="3"/>
      <c r="LH968" s="3"/>
      <c r="LI968" s="3"/>
      <c r="LJ968" s="3"/>
      <c r="LK968" s="3"/>
      <c r="LL968" s="3"/>
      <c r="LM968" s="3"/>
      <c r="LN968" s="3"/>
      <c r="LO968" s="3">
        <v>4</v>
      </c>
    </row>
    <row r="969" spans="1:327" x14ac:dyDescent="0.25">
      <c r="A969" s="2" t="s">
        <v>2361</v>
      </c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>
        <v>1</v>
      </c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>
        <v>1</v>
      </c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>
        <v>1</v>
      </c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>
        <v>1</v>
      </c>
      <c r="JP969" s="3"/>
      <c r="JQ969" s="3"/>
      <c r="JR969" s="3"/>
      <c r="JS969" s="3"/>
      <c r="JT969" s="3"/>
      <c r="JU969" s="3"/>
      <c r="JV969" s="3"/>
      <c r="JW969" s="3"/>
      <c r="JX969" s="3"/>
      <c r="JY969" s="3"/>
      <c r="JZ969" s="3"/>
      <c r="KA969" s="3"/>
      <c r="KB969" s="3"/>
      <c r="KC969" s="3"/>
      <c r="KD969" s="3"/>
      <c r="KE969" s="3"/>
      <c r="KF969" s="3"/>
      <c r="KG969" s="3"/>
      <c r="KH969" s="3"/>
      <c r="KI969" s="3"/>
      <c r="KJ969" s="3"/>
      <c r="KK969" s="3"/>
      <c r="KL969" s="3"/>
      <c r="KM969" s="3"/>
      <c r="KN969" s="3"/>
      <c r="KO969" s="3"/>
      <c r="KP969" s="3"/>
      <c r="KQ969" s="3"/>
      <c r="KR969" s="3"/>
      <c r="KS969" s="3"/>
      <c r="KT969" s="3"/>
      <c r="KU969" s="3"/>
      <c r="KV969" s="3"/>
      <c r="KW969" s="3"/>
      <c r="KX969" s="3"/>
      <c r="KY969" s="3"/>
      <c r="KZ969" s="3"/>
      <c r="LA969" s="3"/>
      <c r="LB969" s="3"/>
      <c r="LC969" s="3"/>
      <c r="LD969" s="3"/>
      <c r="LE969" s="3"/>
      <c r="LF969" s="3"/>
      <c r="LG969" s="3"/>
      <c r="LH969" s="3"/>
      <c r="LI969" s="3"/>
      <c r="LJ969" s="3"/>
      <c r="LK969" s="3"/>
      <c r="LL969" s="3"/>
      <c r="LM969" s="3"/>
      <c r="LN969" s="3"/>
      <c r="LO969" s="3">
        <v>4</v>
      </c>
    </row>
    <row r="970" spans="1:327" x14ac:dyDescent="0.25">
      <c r="A970" s="2" t="s">
        <v>2363</v>
      </c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>
        <v>1</v>
      </c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>
        <v>1</v>
      </c>
      <c r="JF970" s="3">
        <v>1</v>
      </c>
      <c r="JG970" s="3"/>
      <c r="JH970" s="3">
        <v>1</v>
      </c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  <c r="JW970" s="3"/>
      <c r="JX970" s="3"/>
      <c r="JY970" s="3"/>
      <c r="JZ970" s="3"/>
      <c r="KA970" s="3"/>
      <c r="KB970" s="3"/>
      <c r="KC970" s="3"/>
      <c r="KD970" s="3"/>
      <c r="KE970" s="3"/>
      <c r="KF970" s="3"/>
      <c r="KG970" s="3"/>
      <c r="KH970" s="3"/>
      <c r="KI970" s="3"/>
      <c r="KJ970" s="3"/>
      <c r="KK970" s="3"/>
      <c r="KL970" s="3"/>
      <c r="KM970" s="3"/>
      <c r="KN970" s="3"/>
      <c r="KO970" s="3"/>
      <c r="KP970" s="3"/>
      <c r="KQ970" s="3"/>
      <c r="KR970" s="3"/>
      <c r="KS970" s="3"/>
      <c r="KT970" s="3"/>
      <c r="KU970" s="3"/>
      <c r="KV970" s="3"/>
      <c r="KW970" s="3"/>
      <c r="KX970" s="3"/>
      <c r="KY970" s="3"/>
      <c r="KZ970" s="3"/>
      <c r="LA970" s="3"/>
      <c r="LB970" s="3"/>
      <c r="LC970" s="3"/>
      <c r="LD970" s="3"/>
      <c r="LE970" s="3"/>
      <c r="LF970" s="3"/>
      <c r="LG970" s="3"/>
      <c r="LH970" s="3"/>
      <c r="LI970" s="3"/>
      <c r="LJ970" s="3"/>
      <c r="LK970" s="3"/>
      <c r="LL970" s="3"/>
      <c r="LM970" s="3"/>
      <c r="LN970" s="3"/>
      <c r="LO970" s="3">
        <v>4</v>
      </c>
    </row>
    <row r="971" spans="1:327" x14ac:dyDescent="0.25">
      <c r="A971" s="2" t="s">
        <v>2365</v>
      </c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>
        <v>1</v>
      </c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>
        <v>1</v>
      </c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>
        <v>1</v>
      </c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>
        <v>1</v>
      </c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>
        <v>1</v>
      </c>
      <c r="JP971" s="3"/>
      <c r="JQ971" s="3"/>
      <c r="JR971" s="3"/>
      <c r="JS971" s="3"/>
      <c r="JT971" s="3"/>
      <c r="JU971" s="3"/>
      <c r="JV971" s="3"/>
      <c r="JW971" s="3"/>
      <c r="JX971" s="3"/>
      <c r="JY971" s="3"/>
      <c r="JZ971" s="3"/>
      <c r="KA971" s="3"/>
      <c r="KB971" s="3"/>
      <c r="KC971" s="3"/>
      <c r="KD971" s="3"/>
      <c r="KE971" s="3"/>
      <c r="KF971" s="3"/>
      <c r="KG971" s="3"/>
      <c r="KH971" s="3"/>
      <c r="KI971" s="3"/>
      <c r="KJ971" s="3"/>
      <c r="KK971" s="3"/>
      <c r="KL971" s="3"/>
      <c r="KM971" s="3"/>
      <c r="KN971" s="3"/>
      <c r="KO971" s="3"/>
      <c r="KP971" s="3"/>
      <c r="KQ971" s="3"/>
      <c r="KR971" s="3"/>
      <c r="KS971" s="3"/>
      <c r="KT971" s="3"/>
      <c r="KU971" s="3"/>
      <c r="KV971" s="3"/>
      <c r="KW971" s="3"/>
      <c r="KX971" s="3"/>
      <c r="KY971" s="3"/>
      <c r="KZ971" s="3"/>
      <c r="LA971" s="3"/>
      <c r="LB971" s="3"/>
      <c r="LC971" s="3"/>
      <c r="LD971" s="3"/>
      <c r="LE971" s="3"/>
      <c r="LF971" s="3"/>
      <c r="LG971" s="3"/>
      <c r="LH971" s="3"/>
      <c r="LI971" s="3"/>
      <c r="LJ971" s="3"/>
      <c r="LK971" s="3"/>
      <c r="LL971" s="3"/>
      <c r="LM971" s="3"/>
      <c r="LN971" s="3"/>
      <c r="LO971" s="3">
        <v>5</v>
      </c>
    </row>
    <row r="972" spans="1:327" x14ac:dyDescent="0.25">
      <c r="A972" s="2" t="s">
        <v>2367</v>
      </c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>
        <v>1</v>
      </c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>
        <v>1</v>
      </c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>
        <v>3</v>
      </c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  <c r="JW972" s="3"/>
      <c r="JX972" s="3"/>
      <c r="JY972" s="3"/>
      <c r="JZ972" s="3"/>
      <c r="KA972" s="3"/>
      <c r="KB972" s="3"/>
      <c r="KC972" s="3"/>
      <c r="KD972" s="3"/>
      <c r="KE972" s="3"/>
      <c r="KF972" s="3"/>
      <c r="KG972" s="3"/>
      <c r="KH972" s="3"/>
      <c r="KI972" s="3"/>
      <c r="KJ972" s="3"/>
      <c r="KK972" s="3"/>
      <c r="KL972" s="3"/>
      <c r="KM972" s="3"/>
      <c r="KN972" s="3"/>
      <c r="KO972" s="3"/>
      <c r="KP972" s="3"/>
      <c r="KQ972" s="3"/>
      <c r="KR972" s="3"/>
      <c r="KS972" s="3"/>
      <c r="KT972" s="3"/>
      <c r="KU972" s="3"/>
      <c r="KV972" s="3"/>
      <c r="KW972" s="3"/>
      <c r="KX972" s="3"/>
      <c r="KY972" s="3"/>
      <c r="KZ972" s="3"/>
      <c r="LA972" s="3"/>
      <c r="LB972" s="3"/>
      <c r="LC972" s="3"/>
      <c r="LD972" s="3"/>
      <c r="LE972" s="3"/>
      <c r="LF972" s="3"/>
      <c r="LG972" s="3"/>
      <c r="LH972" s="3"/>
      <c r="LI972" s="3"/>
      <c r="LJ972" s="3"/>
      <c r="LK972" s="3"/>
      <c r="LL972" s="3"/>
      <c r="LM972" s="3"/>
      <c r="LN972" s="3"/>
      <c r="LO972" s="3">
        <v>5</v>
      </c>
    </row>
    <row r="973" spans="1:327" x14ac:dyDescent="0.25">
      <c r="A973" s="2" t="s">
        <v>2370</v>
      </c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>
        <v>1</v>
      </c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>
        <v>1</v>
      </c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>
        <v>1</v>
      </c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>
        <v>1</v>
      </c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>
        <v>1</v>
      </c>
      <c r="JP973" s="3"/>
      <c r="JQ973" s="3"/>
      <c r="JR973" s="3"/>
      <c r="JS973" s="3"/>
      <c r="JT973" s="3"/>
      <c r="JU973" s="3"/>
      <c r="JV973" s="3"/>
      <c r="JW973" s="3"/>
      <c r="JX973" s="3"/>
      <c r="JY973" s="3"/>
      <c r="JZ973" s="3"/>
      <c r="KA973" s="3"/>
      <c r="KB973" s="3"/>
      <c r="KC973" s="3"/>
      <c r="KD973" s="3"/>
      <c r="KE973" s="3"/>
      <c r="KF973" s="3"/>
      <c r="KG973" s="3"/>
      <c r="KH973" s="3"/>
      <c r="KI973" s="3">
        <v>1</v>
      </c>
      <c r="KJ973" s="3"/>
      <c r="KK973" s="3"/>
      <c r="KL973" s="3"/>
      <c r="KM973" s="3"/>
      <c r="KN973" s="3"/>
      <c r="KO973" s="3"/>
      <c r="KP973" s="3"/>
      <c r="KQ973" s="3"/>
      <c r="KR973" s="3"/>
      <c r="KS973" s="3"/>
      <c r="KT973" s="3"/>
      <c r="KU973" s="3"/>
      <c r="KV973" s="3"/>
      <c r="KW973" s="3"/>
      <c r="KX973" s="3"/>
      <c r="KY973" s="3"/>
      <c r="KZ973" s="3"/>
      <c r="LA973" s="3"/>
      <c r="LB973" s="3"/>
      <c r="LC973" s="3"/>
      <c r="LD973" s="3"/>
      <c r="LE973" s="3"/>
      <c r="LF973" s="3"/>
      <c r="LG973" s="3"/>
      <c r="LH973" s="3"/>
      <c r="LI973" s="3"/>
      <c r="LJ973" s="3"/>
      <c r="LK973" s="3"/>
      <c r="LL973" s="3"/>
      <c r="LM973" s="3"/>
      <c r="LN973" s="3"/>
      <c r="LO973" s="3">
        <v>6</v>
      </c>
    </row>
    <row r="974" spans="1:327" x14ac:dyDescent="0.25">
      <c r="A974" s="2" t="s">
        <v>2372</v>
      </c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>
        <v>1</v>
      </c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>
        <v>1</v>
      </c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>
        <v>1</v>
      </c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>
        <v>1</v>
      </c>
      <c r="JP974" s="3"/>
      <c r="JQ974" s="3"/>
      <c r="JR974" s="3"/>
      <c r="JS974" s="3"/>
      <c r="JT974" s="3"/>
      <c r="JU974" s="3"/>
      <c r="JV974" s="3"/>
      <c r="JW974" s="3"/>
      <c r="JX974" s="3"/>
      <c r="JY974" s="3"/>
      <c r="JZ974" s="3"/>
      <c r="KA974" s="3"/>
      <c r="KB974" s="3"/>
      <c r="KC974" s="3"/>
      <c r="KD974" s="3"/>
      <c r="KE974" s="3"/>
      <c r="KF974" s="3"/>
      <c r="KG974" s="3"/>
      <c r="KH974" s="3"/>
      <c r="KI974" s="3"/>
      <c r="KJ974" s="3"/>
      <c r="KK974" s="3"/>
      <c r="KL974" s="3"/>
      <c r="KM974" s="3"/>
      <c r="KN974" s="3"/>
      <c r="KO974" s="3"/>
      <c r="KP974" s="3"/>
      <c r="KQ974" s="3"/>
      <c r="KR974" s="3"/>
      <c r="KS974" s="3"/>
      <c r="KT974" s="3"/>
      <c r="KU974" s="3"/>
      <c r="KV974" s="3"/>
      <c r="KW974" s="3"/>
      <c r="KX974" s="3"/>
      <c r="KY974" s="3"/>
      <c r="KZ974" s="3"/>
      <c r="LA974" s="3"/>
      <c r="LB974" s="3"/>
      <c r="LC974" s="3"/>
      <c r="LD974" s="3"/>
      <c r="LE974" s="3"/>
      <c r="LF974" s="3"/>
      <c r="LG974" s="3"/>
      <c r="LH974" s="3"/>
      <c r="LI974" s="3"/>
      <c r="LJ974" s="3"/>
      <c r="LK974" s="3"/>
      <c r="LL974" s="3"/>
      <c r="LM974" s="3"/>
      <c r="LN974" s="3"/>
      <c r="LO974" s="3">
        <v>4</v>
      </c>
    </row>
    <row r="975" spans="1:327" x14ac:dyDescent="0.25">
      <c r="A975" s="2" t="s">
        <v>2374</v>
      </c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>
        <v>4</v>
      </c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  <c r="JW975" s="3"/>
      <c r="JX975" s="3"/>
      <c r="JY975" s="3"/>
      <c r="JZ975" s="3"/>
      <c r="KA975" s="3"/>
      <c r="KB975" s="3"/>
      <c r="KC975" s="3"/>
      <c r="KD975" s="3"/>
      <c r="KE975" s="3"/>
      <c r="KF975" s="3"/>
      <c r="KG975" s="3"/>
      <c r="KH975" s="3"/>
      <c r="KI975" s="3"/>
      <c r="KJ975" s="3"/>
      <c r="KK975" s="3"/>
      <c r="KL975" s="3"/>
      <c r="KM975" s="3"/>
      <c r="KN975" s="3"/>
      <c r="KO975" s="3">
        <v>2</v>
      </c>
      <c r="KP975" s="3"/>
      <c r="KQ975" s="3"/>
      <c r="KR975" s="3"/>
      <c r="KS975" s="3"/>
      <c r="KT975" s="3"/>
      <c r="KU975" s="3"/>
      <c r="KV975" s="3"/>
      <c r="KW975" s="3"/>
      <c r="KX975" s="3"/>
      <c r="KY975" s="3"/>
      <c r="KZ975" s="3"/>
      <c r="LA975" s="3"/>
      <c r="LB975" s="3"/>
      <c r="LC975" s="3"/>
      <c r="LD975" s="3"/>
      <c r="LE975" s="3"/>
      <c r="LF975" s="3"/>
      <c r="LG975" s="3"/>
      <c r="LH975" s="3"/>
      <c r="LI975" s="3"/>
      <c r="LJ975" s="3"/>
      <c r="LK975" s="3"/>
      <c r="LL975" s="3"/>
      <c r="LM975" s="3"/>
      <c r="LN975" s="3"/>
      <c r="LO975" s="3">
        <v>6</v>
      </c>
    </row>
    <row r="976" spans="1:327" x14ac:dyDescent="0.25">
      <c r="A976" s="2" t="s">
        <v>2376</v>
      </c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>
        <v>1</v>
      </c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>
        <v>1</v>
      </c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  <c r="JW976" s="3"/>
      <c r="JX976" s="3"/>
      <c r="JY976" s="3"/>
      <c r="JZ976" s="3"/>
      <c r="KA976" s="3"/>
      <c r="KB976" s="3"/>
      <c r="KC976" s="3"/>
      <c r="KD976" s="3"/>
      <c r="KE976" s="3"/>
      <c r="KF976" s="3"/>
      <c r="KG976" s="3"/>
      <c r="KH976" s="3"/>
      <c r="KI976" s="3"/>
      <c r="KJ976" s="3"/>
      <c r="KK976" s="3"/>
      <c r="KL976" s="3"/>
      <c r="KM976" s="3"/>
      <c r="KN976" s="3"/>
      <c r="KO976" s="3"/>
      <c r="KP976" s="3"/>
      <c r="KQ976" s="3"/>
      <c r="KR976" s="3"/>
      <c r="KS976" s="3"/>
      <c r="KT976" s="3"/>
      <c r="KU976" s="3"/>
      <c r="KV976" s="3"/>
      <c r="KW976" s="3"/>
      <c r="KX976" s="3"/>
      <c r="KY976" s="3"/>
      <c r="KZ976" s="3"/>
      <c r="LA976" s="3"/>
      <c r="LB976" s="3"/>
      <c r="LC976" s="3"/>
      <c r="LD976" s="3"/>
      <c r="LE976" s="3"/>
      <c r="LF976" s="3"/>
      <c r="LG976" s="3"/>
      <c r="LH976" s="3"/>
      <c r="LI976" s="3"/>
      <c r="LJ976" s="3"/>
      <c r="LK976" s="3"/>
      <c r="LL976" s="3"/>
      <c r="LM976" s="3"/>
      <c r="LN976" s="3"/>
      <c r="LO976" s="3">
        <v>2</v>
      </c>
    </row>
    <row r="977" spans="1:327" x14ac:dyDescent="0.25">
      <c r="A977" s="2" t="s">
        <v>2380</v>
      </c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>
        <v>1</v>
      </c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>
        <v>1</v>
      </c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  <c r="JW977" s="3"/>
      <c r="JX977" s="3"/>
      <c r="JY977" s="3"/>
      <c r="JZ977" s="3"/>
      <c r="KA977" s="3"/>
      <c r="KB977" s="3"/>
      <c r="KC977" s="3"/>
      <c r="KD977" s="3"/>
      <c r="KE977" s="3"/>
      <c r="KF977" s="3"/>
      <c r="KG977" s="3"/>
      <c r="KH977" s="3"/>
      <c r="KI977" s="3"/>
      <c r="KJ977" s="3"/>
      <c r="KK977" s="3"/>
      <c r="KL977" s="3"/>
      <c r="KM977" s="3"/>
      <c r="KN977" s="3"/>
      <c r="KO977" s="3"/>
      <c r="KP977" s="3"/>
      <c r="KQ977" s="3"/>
      <c r="KR977" s="3"/>
      <c r="KS977" s="3"/>
      <c r="KT977" s="3"/>
      <c r="KU977" s="3"/>
      <c r="KV977" s="3"/>
      <c r="KW977" s="3"/>
      <c r="KX977" s="3"/>
      <c r="KY977" s="3"/>
      <c r="KZ977" s="3"/>
      <c r="LA977" s="3"/>
      <c r="LB977" s="3"/>
      <c r="LC977" s="3"/>
      <c r="LD977" s="3"/>
      <c r="LE977" s="3"/>
      <c r="LF977" s="3"/>
      <c r="LG977" s="3"/>
      <c r="LH977" s="3"/>
      <c r="LI977" s="3"/>
      <c r="LJ977" s="3"/>
      <c r="LK977" s="3">
        <v>1</v>
      </c>
      <c r="LL977" s="3"/>
      <c r="LM977" s="3"/>
      <c r="LN977" s="3"/>
      <c r="LO977" s="3">
        <v>3</v>
      </c>
    </row>
    <row r="978" spans="1:327" x14ac:dyDescent="0.25">
      <c r="A978" s="2" t="s">
        <v>2384</v>
      </c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>
        <v>3</v>
      </c>
      <c r="FZ978" s="3"/>
      <c r="GA978" s="3"/>
      <c r="GB978" s="3"/>
      <c r="GC978" s="3"/>
      <c r="GD978" s="3"/>
      <c r="GE978" s="3"/>
      <c r="GF978" s="3"/>
      <c r="GG978" s="3"/>
      <c r="GH978" s="3"/>
      <c r="GI978" s="3">
        <v>1</v>
      </c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>
        <v>4</v>
      </c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>
        <v>1</v>
      </c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  <c r="JW978" s="3"/>
      <c r="JX978" s="3"/>
      <c r="JY978" s="3"/>
      <c r="JZ978" s="3"/>
      <c r="KA978" s="3"/>
      <c r="KB978" s="3"/>
      <c r="KC978" s="3"/>
      <c r="KD978" s="3"/>
      <c r="KE978" s="3"/>
      <c r="KF978" s="3"/>
      <c r="KG978" s="3"/>
      <c r="KH978" s="3"/>
      <c r="KI978" s="3"/>
      <c r="KJ978" s="3"/>
      <c r="KK978" s="3"/>
      <c r="KL978" s="3"/>
      <c r="KM978" s="3"/>
      <c r="KN978" s="3"/>
      <c r="KO978" s="3"/>
      <c r="KP978" s="3"/>
      <c r="KQ978" s="3"/>
      <c r="KR978" s="3"/>
      <c r="KS978" s="3"/>
      <c r="KT978" s="3"/>
      <c r="KU978" s="3"/>
      <c r="KV978" s="3"/>
      <c r="KW978" s="3"/>
      <c r="KX978" s="3"/>
      <c r="KY978" s="3"/>
      <c r="KZ978" s="3"/>
      <c r="LA978" s="3"/>
      <c r="LB978" s="3"/>
      <c r="LC978" s="3"/>
      <c r="LD978" s="3"/>
      <c r="LE978" s="3"/>
      <c r="LF978" s="3"/>
      <c r="LG978" s="3"/>
      <c r="LH978" s="3"/>
      <c r="LI978" s="3"/>
      <c r="LJ978" s="3"/>
      <c r="LK978" s="3"/>
      <c r="LL978" s="3"/>
      <c r="LM978" s="3"/>
      <c r="LN978" s="3"/>
      <c r="LO978" s="3">
        <v>9</v>
      </c>
    </row>
    <row r="979" spans="1:327" x14ac:dyDescent="0.25">
      <c r="A979" s="2" t="s">
        <v>2386</v>
      </c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>
        <v>2</v>
      </c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>
        <v>1</v>
      </c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  <c r="JW979" s="3"/>
      <c r="JX979" s="3"/>
      <c r="JY979" s="3"/>
      <c r="JZ979" s="3"/>
      <c r="KA979" s="3"/>
      <c r="KB979" s="3"/>
      <c r="KC979" s="3"/>
      <c r="KD979" s="3"/>
      <c r="KE979" s="3"/>
      <c r="KF979" s="3"/>
      <c r="KG979" s="3"/>
      <c r="KH979" s="3"/>
      <c r="KI979" s="3"/>
      <c r="KJ979" s="3"/>
      <c r="KK979" s="3"/>
      <c r="KL979" s="3"/>
      <c r="KM979" s="3"/>
      <c r="KN979" s="3"/>
      <c r="KO979" s="3"/>
      <c r="KP979" s="3"/>
      <c r="KQ979" s="3"/>
      <c r="KR979" s="3"/>
      <c r="KS979" s="3"/>
      <c r="KT979" s="3"/>
      <c r="KU979" s="3"/>
      <c r="KV979" s="3"/>
      <c r="KW979" s="3"/>
      <c r="KX979" s="3"/>
      <c r="KY979" s="3"/>
      <c r="KZ979" s="3"/>
      <c r="LA979" s="3"/>
      <c r="LB979" s="3"/>
      <c r="LC979" s="3"/>
      <c r="LD979" s="3"/>
      <c r="LE979" s="3"/>
      <c r="LF979" s="3"/>
      <c r="LG979" s="3"/>
      <c r="LH979" s="3"/>
      <c r="LI979" s="3"/>
      <c r="LJ979" s="3"/>
      <c r="LK979" s="3"/>
      <c r="LL979" s="3"/>
      <c r="LM979" s="3"/>
      <c r="LN979" s="3"/>
      <c r="LO979" s="3">
        <v>3</v>
      </c>
    </row>
    <row r="980" spans="1:327" x14ac:dyDescent="0.25">
      <c r="A980" s="2" t="s">
        <v>2388</v>
      </c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>
        <v>2</v>
      </c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>
        <v>1</v>
      </c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>
        <v>1</v>
      </c>
      <c r="HD980" s="3"/>
      <c r="HE980" s="3"/>
      <c r="HF980" s="3"/>
      <c r="HG980" s="3">
        <v>1</v>
      </c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>
        <v>2</v>
      </c>
      <c r="HV980" s="3"/>
      <c r="HW980" s="3"/>
      <c r="HX980" s="3">
        <v>4</v>
      </c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  <c r="JW980" s="3"/>
      <c r="JX980" s="3"/>
      <c r="JY980" s="3"/>
      <c r="JZ980" s="3"/>
      <c r="KA980" s="3"/>
      <c r="KB980" s="3"/>
      <c r="KC980" s="3"/>
      <c r="KD980" s="3"/>
      <c r="KE980" s="3"/>
      <c r="KF980" s="3"/>
      <c r="KG980" s="3"/>
      <c r="KH980" s="3"/>
      <c r="KI980" s="3"/>
      <c r="KJ980" s="3"/>
      <c r="KK980" s="3"/>
      <c r="KL980" s="3"/>
      <c r="KM980" s="3"/>
      <c r="KN980" s="3"/>
      <c r="KO980" s="3"/>
      <c r="KP980" s="3"/>
      <c r="KQ980" s="3"/>
      <c r="KR980" s="3"/>
      <c r="KS980" s="3"/>
      <c r="KT980" s="3"/>
      <c r="KU980" s="3"/>
      <c r="KV980" s="3"/>
      <c r="KW980" s="3"/>
      <c r="KX980" s="3"/>
      <c r="KY980" s="3"/>
      <c r="KZ980" s="3"/>
      <c r="LA980" s="3"/>
      <c r="LB980" s="3"/>
      <c r="LC980" s="3"/>
      <c r="LD980" s="3"/>
      <c r="LE980" s="3"/>
      <c r="LF980" s="3"/>
      <c r="LG980" s="3"/>
      <c r="LH980" s="3"/>
      <c r="LI980" s="3"/>
      <c r="LJ980" s="3"/>
      <c r="LK980" s="3"/>
      <c r="LL980" s="3"/>
      <c r="LM980" s="3"/>
      <c r="LN980" s="3"/>
      <c r="LO980" s="3">
        <v>11</v>
      </c>
    </row>
    <row r="981" spans="1:327" x14ac:dyDescent="0.25">
      <c r="A981" s="2" t="s">
        <v>2390</v>
      </c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>
        <v>1</v>
      </c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>
        <v>1</v>
      </c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>
        <v>1</v>
      </c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  <c r="JW981" s="3"/>
      <c r="JX981" s="3"/>
      <c r="JY981" s="3"/>
      <c r="JZ981" s="3"/>
      <c r="KA981" s="3"/>
      <c r="KB981" s="3"/>
      <c r="KC981" s="3"/>
      <c r="KD981" s="3"/>
      <c r="KE981" s="3"/>
      <c r="KF981" s="3"/>
      <c r="KG981" s="3"/>
      <c r="KH981" s="3"/>
      <c r="KI981" s="3"/>
      <c r="KJ981" s="3"/>
      <c r="KK981" s="3"/>
      <c r="KL981" s="3"/>
      <c r="KM981" s="3"/>
      <c r="KN981" s="3"/>
      <c r="KO981" s="3"/>
      <c r="KP981" s="3"/>
      <c r="KQ981" s="3"/>
      <c r="KR981" s="3"/>
      <c r="KS981" s="3"/>
      <c r="KT981" s="3"/>
      <c r="KU981" s="3"/>
      <c r="KV981" s="3"/>
      <c r="KW981" s="3"/>
      <c r="KX981" s="3"/>
      <c r="KY981" s="3"/>
      <c r="KZ981" s="3"/>
      <c r="LA981" s="3"/>
      <c r="LB981" s="3"/>
      <c r="LC981" s="3"/>
      <c r="LD981" s="3"/>
      <c r="LE981" s="3"/>
      <c r="LF981" s="3">
        <v>1</v>
      </c>
      <c r="LG981" s="3"/>
      <c r="LH981" s="3"/>
      <c r="LI981" s="3"/>
      <c r="LJ981" s="3"/>
      <c r="LK981" s="3"/>
      <c r="LL981" s="3"/>
      <c r="LM981" s="3"/>
      <c r="LN981" s="3"/>
      <c r="LO981" s="3">
        <v>4</v>
      </c>
    </row>
    <row r="982" spans="1:327" x14ac:dyDescent="0.25">
      <c r="A982" s="2" t="s">
        <v>2392</v>
      </c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>
        <v>2</v>
      </c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>
        <v>1</v>
      </c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  <c r="JW982" s="3"/>
      <c r="JX982" s="3"/>
      <c r="JY982" s="3"/>
      <c r="JZ982" s="3"/>
      <c r="KA982" s="3"/>
      <c r="KB982" s="3"/>
      <c r="KC982" s="3"/>
      <c r="KD982" s="3"/>
      <c r="KE982" s="3"/>
      <c r="KF982" s="3"/>
      <c r="KG982" s="3"/>
      <c r="KH982" s="3"/>
      <c r="KI982" s="3"/>
      <c r="KJ982" s="3"/>
      <c r="KK982" s="3"/>
      <c r="KL982" s="3"/>
      <c r="KM982" s="3"/>
      <c r="KN982" s="3"/>
      <c r="KO982" s="3"/>
      <c r="KP982" s="3"/>
      <c r="KQ982" s="3"/>
      <c r="KR982" s="3"/>
      <c r="KS982" s="3"/>
      <c r="KT982" s="3"/>
      <c r="KU982" s="3"/>
      <c r="KV982" s="3"/>
      <c r="KW982" s="3"/>
      <c r="KX982" s="3"/>
      <c r="KY982" s="3"/>
      <c r="KZ982" s="3"/>
      <c r="LA982" s="3"/>
      <c r="LB982" s="3"/>
      <c r="LC982" s="3"/>
      <c r="LD982" s="3"/>
      <c r="LE982" s="3"/>
      <c r="LF982" s="3"/>
      <c r="LG982" s="3"/>
      <c r="LH982" s="3"/>
      <c r="LI982" s="3"/>
      <c r="LJ982" s="3"/>
      <c r="LK982" s="3"/>
      <c r="LL982" s="3"/>
      <c r="LM982" s="3"/>
      <c r="LN982" s="3"/>
      <c r="LO982" s="3">
        <v>3</v>
      </c>
    </row>
    <row r="983" spans="1:327" x14ac:dyDescent="0.25">
      <c r="A983" s="2" t="s">
        <v>2394</v>
      </c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>
        <v>1</v>
      </c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>
        <v>1</v>
      </c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>
        <v>1</v>
      </c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  <c r="JW983" s="3"/>
      <c r="JX983" s="3"/>
      <c r="JY983" s="3"/>
      <c r="JZ983" s="3"/>
      <c r="KA983" s="3"/>
      <c r="KB983" s="3"/>
      <c r="KC983" s="3"/>
      <c r="KD983" s="3"/>
      <c r="KE983" s="3"/>
      <c r="KF983" s="3"/>
      <c r="KG983" s="3"/>
      <c r="KH983" s="3"/>
      <c r="KI983" s="3"/>
      <c r="KJ983" s="3"/>
      <c r="KK983" s="3"/>
      <c r="KL983" s="3"/>
      <c r="KM983" s="3"/>
      <c r="KN983" s="3"/>
      <c r="KO983" s="3"/>
      <c r="KP983" s="3"/>
      <c r="KQ983" s="3"/>
      <c r="KR983" s="3"/>
      <c r="KS983" s="3"/>
      <c r="KT983" s="3"/>
      <c r="KU983" s="3"/>
      <c r="KV983" s="3"/>
      <c r="KW983" s="3"/>
      <c r="KX983" s="3"/>
      <c r="KY983" s="3"/>
      <c r="KZ983" s="3"/>
      <c r="LA983" s="3"/>
      <c r="LB983" s="3"/>
      <c r="LC983" s="3"/>
      <c r="LD983" s="3"/>
      <c r="LE983" s="3"/>
      <c r="LF983" s="3">
        <v>1</v>
      </c>
      <c r="LG983" s="3"/>
      <c r="LH983" s="3"/>
      <c r="LI983" s="3"/>
      <c r="LJ983" s="3"/>
      <c r="LK983" s="3"/>
      <c r="LL983" s="3"/>
      <c r="LM983" s="3"/>
      <c r="LN983" s="3"/>
      <c r="LO983" s="3">
        <v>4</v>
      </c>
    </row>
    <row r="984" spans="1:327" x14ac:dyDescent="0.25">
      <c r="A984" s="2" t="s">
        <v>2396</v>
      </c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>
        <v>1</v>
      </c>
      <c r="EJ984" s="3">
        <v>1</v>
      </c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>
        <v>1</v>
      </c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>
        <v>1</v>
      </c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  <c r="JW984" s="3"/>
      <c r="JX984" s="3"/>
      <c r="JY984" s="3"/>
      <c r="JZ984" s="3"/>
      <c r="KA984" s="3"/>
      <c r="KB984" s="3"/>
      <c r="KC984" s="3"/>
      <c r="KD984" s="3"/>
      <c r="KE984" s="3"/>
      <c r="KF984" s="3"/>
      <c r="KG984" s="3"/>
      <c r="KH984" s="3"/>
      <c r="KI984" s="3"/>
      <c r="KJ984" s="3"/>
      <c r="KK984" s="3"/>
      <c r="KL984" s="3"/>
      <c r="KM984" s="3"/>
      <c r="KN984" s="3"/>
      <c r="KO984" s="3"/>
      <c r="KP984" s="3"/>
      <c r="KQ984" s="3"/>
      <c r="KR984" s="3"/>
      <c r="KS984" s="3"/>
      <c r="KT984" s="3"/>
      <c r="KU984" s="3"/>
      <c r="KV984" s="3"/>
      <c r="KW984" s="3"/>
      <c r="KX984" s="3"/>
      <c r="KY984" s="3"/>
      <c r="KZ984" s="3"/>
      <c r="LA984" s="3"/>
      <c r="LB984" s="3"/>
      <c r="LC984" s="3"/>
      <c r="LD984" s="3"/>
      <c r="LE984" s="3"/>
      <c r="LF984" s="3"/>
      <c r="LG984" s="3"/>
      <c r="LH984" s="3"/>
      <c r="LI984" s="3"/>
      <c r="LJ984" s="3"/>
      <c r="LK984" s="3"/>
      <c r="LL984" s="3"/>
      <c r="LM984" s="3"/>
      <c r="LN984" s="3"/>
      <c r="LO984" s="3">
        <v>4</v>
      </c>
    </row>
    <row r="985" spans="1:327" x14ac:dyDescent="0.25">
      <c r="A985" s="2" t="s">
        <v>2400</v>
      </c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>
        <v>1</v>
      </c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>
        <v>2</v>
      </c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>
        <v>1</v>
      </c>
      <c r="IU985" s="3"/>
      <c r="IV985" s="3"/>
      <c r="IW985" s="3"/>
      <c r="IX985" s="3"/>
      <c r="IY985" s="3"/>
      <c r="IZ985" s="3"/>
      <c r="JA985" s="3"/>
      <c r="JB985" s="3"/>
      <c r="JC985" s="3">
        <v>1</v>
      </c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  <c r="JW985" s="3"/>
      <c r="JX985" s="3"/>
      <c r="JY985" s="3"/>
      <c r="JZ985" s="3"/>
      <c r="KA985" s="3"/>
      <c r="KB985" s="3"/>
      <c r="KC985" s="3"/>
      <c r="KD985" s="3"/>
      <c r="KE985" s="3"/>
      <c r="KF985" s="3"/>
      <c r="KG985" s="3"/>
      <c r="KH985" s="3"/>
      <c r="KI985" s="3"/>
      <c r="KJ985" s="3"/>
      <c r="KK985" s="3"/>
      <c r="KL985" s="3"/>
      <c r="KM985" s="3"/>
      <c r="KN985" s="3"/>
      <c r="KO985" s="3"/>
      <c r="KP985" s="3"/>
      <c r="KQ985" s="3">
        <v>1</v>
      </c>
      <c r="KR985" s="3"/>
      <c r="KS985" s="3"/>
      <c r="KT985" s="3"/>
      <c r="KU985" s="3"/>
      <c r="KV985" s="3"/>
      <c r="KW985" s="3"/>
      <c r="KX985" s="3"/>
      <c r="KY985" s="3"/>
      <c r="KZ985" s="3"/>
      <c r="LA985" s="3"/>
      <c r="LB985" s="3"/>
      <c r="LC985" s="3"/>
      <c r="LD985" s="3"/>
      <c r="LE985" s="3"/>
      <c r="LF985" s="3"/>
      <c r="LG985" s="3"/>
      <c r="LH985" s="3"/>
      <c r="LI985" s="3"/>
      <c r="LJ985" s="3"/>
      <c r="LK985" s="3"/>
      <c r="LL985" s="3"/>
      <c r="LM985" s="3"/>
      <c r="LN985" s="3"/>
      <c r="LO985" s="3">
        <v>6</v>
      </c>
    </row>
    <row r="986" spans="1:327" x14ac:dyDescent="0.25">
      <c r="A986" s="2" t="s">
        <v>2403</v>
      </c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>
        <v>1</v>
      </c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>
        <v>1</v>
      </c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  <c r="JW986" s="3"/>
      <c r="JX986" s="3"/>
      <c r="JY986" s="3"/>
      <c r="JZ986" s="3"/>
      <c r="KA986" s="3"/>
      <c r="KB986" s="3"/>
      <c r="KC986" s="3"/>
      <c r="KD986" s="3"/>
      <c r="KE986" s="3"/>
      <c r="KF986" s="3"/>
      <c r="KG986" s="3"/>
      <c r="KH986" s="3"/>
      <c r="KI986" s="3"/>
      <c r="KJ986" s="3"/>
      <c r="KK986" s="3"/>
      <c r="KL986" s="3"/>
      <c r="KM986" s="3"/>
      <c r="KN986" s="3"/>
      <c r="KO986" s="3"/>
      <c r="KP986" s="3"/>
      <c r="KQ986" s="3"/>
      <c r="KR986" s="3"/>
      <c r="KS986" s="3"/>
      <c r="KT986" s="3"/>
      <c r="KU986" s="3"/>
      <c r="KV986" s="3"/>
      <c r="KW986" s="3"/>
      <c r="KX986" s="3"/>
      <c r="KY986" s="3"/>
      <c r="KZ986" s="3"/>
      <c r="LA986" s="3"/>
      <c r="LB986" s="3"/>
      <c r="LC986" s="3"/>
      <c r="LD986" s="3"/>
      <c r="LE986" s="3"/>
      <c r="LF986" s="3"/>
      <c r="LG986" s="3"/>
      <c r="LH986" s="3"/>
      <c r="LI986" s="3"/>
      <c r="LJ986" s="3"/>
      <c r="LK986" s="3"/>
      <c r="LL986" s="3"/>
      <c r="LM986" s="3"/>
      <c r="LN986" s="3"/>
      <c r="LO986" s="3">
        <v>2</v>
      </c>
    </row>
    <row r="987" spans="1:327" x14ac:dyDescent="0.25">
      <c r="A987" s="2" t="s">
        <v>2405</v>
      </c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>
        <v>1</v>
      </c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>
        <v>1</v>
      </c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  <c r="JW987" s="3"/>
      <c r="JX987" s="3"/>
      <c r="JY987" s="3"/>
      <c r="JZ987" s="3"/>
      <c r="KA987" s="3"/>
      <c r="KB987" s="3"/>
      <c r="KC987" s="3"/>
      <c r="KD987" s="3"/>
      <c r="KE987" s="3"/>
      <c r="KF987" s="3"/>
      <c r="KG987" s="3"/>
      <c r="KH987" s="3"/>
      <c r="KI987" s="3"/>
      <c r="KJ987" s="3"/>
      <c r="KK987" s="3"/>
      <c r="KL987" s="3"/>
      <c r="KM987" s="3"/>
      <c r="KN987" s="3"/>
      <c r="KO987" s="3"/>
      <c r="KP987" s="3"/>
      <c r="KQ987" s="3"/>
      <c r="KR987" s="3"/>
      <c r="KS987" s="3"/>
      <c r="KT987" s="3"/>
      <c r="KU987" s="3"/>
      <c r="KV987" s="3"/>
      <c r="KW987" s="3"/>
      <c r="KX987" s="3"/>
      <c r="KY987" s="3"/>
      <c r="KZ987" s="3"/>
      <c r="LA987" s="3"/>
      <c r="LB987" s="3"/>
      <c r="LC987" s="3"/>
      <c r="LD987" s="3"/>
      <c r="LE987" s="3"/>
      <c r="LF987" s="3"/>
      <c r="LG987" s="3"/>
      <c r="LH987" s="3"/>
      <c r="LI987" s="3"/>
      <c r="LJ987" s="3"/>
      <c r="LK987" s="3"/>
      <c r="LL987" s="3"/>
      <c r="LM987" s="3"/>
      <c r="LN987" s="3"/>
      <c r="LO987" s="3">
        <v>2</v>
      </c>
    </row>
    <row r="988" spans="1:327" x14ac:dyDescent="0.25">
      <c r="A988" s="2" t="s">
        <v>2407</v>
      </c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>
        <v>1</v>
      </c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  <c r="JW988" s="3"/>
      <c r="JX988" s="3"/>
      <c r="JY988" s="3"/>
      <c r="JZ988" s="3"/>
      <c r="KA988" s="3"/>
      <c r="KB988" s="3"/>
      <c r="KC988" s="3"/>
      <c r="KD988" s="3"/>
      <c r="KE988" s="3"/>
      <c r="KF988" s="3"/>
      <c r="KG988" s="3"/>
      <c r="KH988" s="3"/>
      <c r="KI988" s="3"/>
      <c r="KJ988" s="3"/>
      <c r="KK988" s="3"/>
      <c r="KL988" s="3"/>
      <c r="KM988" s="3"/>
      <c r="KN988" s="3"/>
      <c r="KO988" s="3"/>
      <c r="KP988" s="3"/>
      <c r="KQ988" s="3"/>
      <c r="KR988" s="3"/>
      <c r="KS988" s="3"/>
      <c r="KT988" s="3"/>
      <c r="KU988" s="3"/>
      <c r="KV988" s="3"/>
      <c r="KW988" s="3"/>
      <c r="KX988" s="3"/>
      <c r="KY988" s="3"/>
      <c r="KZ988" s="3"/>
      <c r="LA988" s="3"/>
      <c r="LB988" s="3"/>
      <c r="LC988" s="3"/>
      <c r="LD988" s="3"/>
      <c r="LE988" s="3"/>
      <c r="LF988" s="3"/>
      <c r="LG988" s="3"/>
      <c r="LH988" s="3"/>
      <c r="LI988" s="3"/>
      <c r="LJ988" s="3"/>
      <c r="LK988" s="3"/>
      <c r="LL988" s="3"/>
      <c r="LM988" s="3"/>
      <c r="LN988" s="3"/>
      <c r="LO988" s="3">
        <v>1</v>
      </c>
    </row>
    <row r="989" spans="1:327" x14ac:dyDescent="0.25">
      <c r="A989" s="2" t="s">
        <v>2409</v>
      </c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>
        <v>1</v>
      </c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>
        <v>1</v>
      </c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>
        <v>1</v>
      </c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>
        <v>1</v>
      </c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  <c r="JW989" s="3"/>
      <c r="JX989" s="3"/>
      <c r="JY989" s="3"/>
      <c r="JZ989" s="3"/>
      <c r="KA989" s="3"/>
      <c r="KB989" s="3"/>
      <c r="KC989" s="3"/>
      <c r="KD989" s="3"/>
      <c r="KE989" s="3"/>
      <c r="KF989" s="3"/>
      <c r="KG989" s="3"/>
      <c r="KH989" s="3"/>
      <c r="KI989" s="3"/>
      <c r="KJ989" s="3"/>
      <c r="KK989" s="3"/>
      <c r="KL989" s="3"/>
      <c r="KM989" s="3"/>
      <c r="KN989" s="3"/>
      <c r="KO989" s="3"/>
      <c r="KP989" s="3"/>
      <c r="KQ989" s="3"/>
      <c r="KR989" s="3"/>
      <c r="KS989" s="3"/>
      <c r="KT989" s="3"/>
      <c r="KU989" s="3"/>
      <c r="KV989" s="3"/>
      <c r="KW989" s="3"/>
      <c r="KX989" s="3"/>
      <c r="KY989" s="3"/>
      <c r="KZ989" s="3"/>
      <c r="LA989" s="3"/>
      <c r="LB989" s="3"/>
      <c r="LC989" s="3"/>
      <c r="LD989" s="3"/>
      <c r="LE989" s="3"/>
      <c r="LF989" s="3"/>
      <c r="LG989" s="3"/>
      <c r="LH989" s="3"/>
      <c r="LI989" s="3"/>
      <c r="LJ989" s="3"/>
      <c r="LK989" s="3"/>
      <c r="LL989" s="3"/>
      <c r="LM989" s="3"/>
      <c r="LN989" s="3"/>
      <c r="LO989" s="3">
        <v>4</v>
      </c>
    </row>
    <row r="990" spans="1:327" x14ac:dyDescent="0.25">
      <c r="A990" s="2" t="s">
        <v>2411</v>
      </c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>
        <v>1</v>
      </c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>
        <v>1</v>
      </c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  <c r="JW990" s="3"/>
      <c r="JX990" s="3"/>
      <c r="JY990" s="3"/>
      <c r="JZ990" s="3"/>
      <c r="KA990" s="3"/>
      <c r="KB990" s="3"/>
      <c r="KC990" s="3"/>
      <c r="KD990" s="3"/>
      <c r="KE990" s="3"/>
      <c r="KF990" s="3"/>
      <c r="KG990" s="3"/>
      <c r="KH990" s="3"/>
      <c r="KI990" s="3"/>
      <c r="KJ990" s="3"/>
      <c r="KK990" s="3"/>
      <c r="KL990" s="3"/>
      <c r="KM990" s="3"/>
      <c r="KN990" s="3"/>
      <c r="KO990" s="3"/>
      <c r="KP990" s="3"/>
      <c r="KQ990" s="3"/>
      <c r="KR990" s="3"/>
      <c r="KS990" s="3"/>
      <c r="KT990" s="3"/>
      <c r="KU990" s="3"/>
      <c r="KV990" s="3"/>
      <c r="KW990" s="3"/>
      <c r="KX990" s="3"/>
      <c r="KY990" s="3"/>
      <c r="KZ990" s="3"/>
      <c r="LA990" s="3"/>
      <c r="LB990" s="3"/>
      <c r="LC990" s="3"/>
      <c r="LD990" s="3"/>
      <c r="LE990" s="3"/>
      <c r="LF990" s="3"/>
      <c r="LG990" s="3"/>
      <c r="LH990" s="3"/>
      <c r="LI990" s="3"/>
      <c r="LJ990" s="3"/>
      <c r="LK990" s="3"/>
      <c r="LL990" s="3"/>
      <c r="LM990" s="3"/>
      <c r="LN990" s="3"/>
      <c r="LO990" s="3">
        <v>2</v>
      </c>
    </row>
    <row r="991" spans="1:327" x14ac:dyDescent="0.25">
      <c r="A991" s="2" t="s">
        <v>2413</v>
      </c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>
        <v>1</v>
      </c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>
        <v>1</v>
      </c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>
        <v>1</v>
      </c>
      <c r="HS991" s="3"/>
      <c r="HT991" s="3"/>
      <c r="HU991" s="3"/>
      <c r="HV991" s="3"/>
      <c r="HW991" s="3"/>
      <c r="HX991" s="3">
        <v>1</v>
      </c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  <c r="JW991" s="3"/>
      <c r="JX991" s="3"/>
      <c r="JY991" s="3"/>
      <c r="JZ991" s="3"/>
      <c r="KA991" s="3"/>
      <c r="KB991" s="3"/>
      <c r="KC991" s="3"/>
      <c r="KD991" s="3"/>
      <c r="KE991" s="3"/>
      <c r="KF991" s="3"/>
      <c r="KG991" s="3"/>
      <c r="KH991" s="3"/>
      <c r="KI991" s="3"/>
      <c r="KJ991" s="3"/>
      <c r="KK991" s="3"/>
      <c r="KL991" s="3"/>
      <c r="KM991" s="3"/>
      <c r="KN991" s="3"/>
      <c r="KO991" s="3"/>
      <c r="KP991" s="3"/>
      <c r="KQ991" s="3"/>
      <c r="KR991" s="3"/>
      <c r="KS991" s="3"/>
      <c r="KT991" s="3"/>
      <c r="KU991" s="3"/>
      <c r="KV991" s="3"/>
      <c r="KW991" s="3"/>
      <c r="KX991" s="3"/>
      <c r="KY991" s="3"/>
      <c r="KZ991" s="3"/>
      <c r="LA991" s="3"/>
      <c r="LB991" s="3"/>
      <c r="LC991" s="3"/>
      <c r="LD991" s="3"/>
      <c r="LE991" s="3"/>
      <c r="LF991" s="3"/>
      <c r="LG991" s="3"/>
      <c r="LH991" s="3"/>
      <c r="LI991" s="3"/>
      <c r="LJ991" s="3"/>
      <c r="LK991" s="3"/>
      <c r="LL991" s="3"/>
      <c r="LM991" s="3"/>
      <c r="LN991" s="3"/>
      <c r="LO991" s="3">
        <v>4</v>
      </c>
    </row>
    <row r="992" spans="1:327" x14ac:dyDescent="0.25">
      <c r="A992" s="2" t="s">
        <v>2415</v>
      </c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>
        <v>1</v>
      </c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>
        <v>1</v>
      </c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  <c r="JW992" s="3"/>
      <c r="JX992" s="3"/>
      <c r="JY992" s="3"/>
      <c r="JZ992" s="3"/>
      <c r="KA992" s="3"/>
      <c r="KB992" s="3"/>
      <c r="KC992" s="3"/>
      <c r="KD992" s="3"/>
      <c r="KE992" s="3"/>
      <c r="KF992" s="3"/>
      <c r="KG992" s="3"/>
      <c r="KH992" s="3"/>
      <c r="KI992" s="3"/>
      <c r="KJ992" s="3"/>
      <c r="KK992" s="3"/>
      <c r="KL992" s="3"/>
      <c r="KM992" s="3"/>
      <c r="KN992" s="3"/>
      <c r="KO992" s="3"/>
      <c r="KP992" s="3"/>
      <c r="KQ992" s="3"/>
      <c r="KR992" s="3"/>
      <c r="KS992" s="3"/>
      <c r="KT992" s="3"/>
      <c r="KU992" s="3"/>
      <c r="KV992" s="3"/>
      <c r="KW992" s="3"/>
      <c r="KX992" s="3"/>
      <c r="KY992" s="3"/>
      <c r="KZ992" s="3"/>
      <c r="LA992" s="3"/>
      <c r="LB992" s="3"/>
      <c r="LC992" s="3"/>
      <c r="LD992" s="3"/>
      <c r="LE992" s="3"/>
      <c r="LF992" s="3"/>
      <c r="LG992" s="3"/>
      <c r="LH992" s="3"/>
      <c r="LI992" s="3"/>
      <c r="LJ992" s="3"/>
      <c r="LK992" s="3"/>
      <c r="LL992" s="3"/>
      <c r="LM992" s="3"/>
      <c r="LN992" s="3"/>
      <c r="LO992" s="3">
        <v>2</v>
      </c>
    </row>
    <row r="993" spans="1:327" x14ac:dyDescent="0.25">
      <c r="A993" s="2" t="s">
        <v>2417</v>
      </c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>
        <v>1</v>
      </c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>
        <v>1</v>
      </c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  <c r="JW993" s="3"/>
      <c r="JX993" s="3"/>
      <c r="JY993" s="3"/>
      <c r="JZ993" s="3"/>
      <c r="KA993" s="3"/>
      <c r="KB993" s="3"/>
      <c r="KC993" s="3"/>
      <c r="KD993" s="3"/>
      <c r="KE993" s="3"/>
      <c r="KF993" s="3"/>
      <c r="KG993" s="3"/>
      <c r="KH993" s="3"/>
      <c r="KI993" s="3"/>
      <c r="KJ993" s="3"/>
      <c r="KK993" s="3"/>
      <c r="KL993" s="3"/>
      <c r="KM993" s="3"/>
      <c r="KN993" s="3"/>
      <c r="KO993" s="3"/>
      <c r="KP993" s="3"/>
      <c r="KQ993" s="3"/>
      <c r="KR993" s="3"/>
      <c r="KS993" s="3"/>
      <c r="KT993" s="3"/>
      <c r="KU993" s="3"/>
      <c r="KV993" s="3"/>
      <c r="KW993" s="3"/>
      <c r="KX993" s="3"/>
      <c r="KY993" s="3"/>
      <c r="KZ993" s="3"/>
      <c r="LA993" s="3"/>
      <c r="LB993" s="3"/>
      <c r="LC993" s="3"/>
      <c r="LD993" s="3"/>
      <c r="LE993" s="3"/>
      <c r="LF993" s="3"/>
      <c r="LG993" s="3"/>
      <c r="LH993" s="3"/>
      <c r="LI993" s="3"/>
      <c r="LJ993" s="3"/>
      <c r="LK993" s="3"/>
      <c r="LL993" s="3"/>
      <c r="LM993" s="3"/>
      <c r="LN993" s="3"/>
      <c r="LO993" s="3">
        <v>2</v>
      </c>
    </row>
    <row r="994" spans="1:327" x14ac:dyDescent="0.25">
      <c r="A994" s="2" t="s">
        <v>2419</v>
      </c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>
        <v>1</v>
      </c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>
        <v>1</v>
      </c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  <c r="JW994" s="3"/>
      <c r="JX994" s="3"/>
      <c r="JY994" s="3"/>
      <c r="JZ994" s="3"/>
      <c r="KA994" s="3"/>
      <c r="KB994" s="3"/>
      <c r="KC994" s="3"/>
      <c r="KD994" s="3"/>
      <c r="KE994" s="3"/>
      <c r="KF994" s="3"/>
      <c r="KG994" s="3"/>
      <c r="KH994" s="3"/>
      <c r="KI994" s="3"/>
      <c r="KJ994" s="3"/>
      <c r="KK994" s="3"/>
      <c r="KL994" s="3"/>
      <c r="KM994" s="3"/>
      <c r="KN994" s="3"/>
      <c r="KO994" s="3"/>
      <c r="KP994" s="3"/>
      <c r="KQ994" s="3"/>
      <c r="KR994" s="3"/>
      <c r="KS994" s="3"/>
      <c r="KT994" s="3"/>
      <c r="KU994" s="3"/>
      <c r="KV994" s="3"/>
      <c r="KW994" s="3"/>
      <c r="KX994" s="3"/>
      <c r="KY994" s="3"/>
      <c r="KZ994" s="3"/>
      <c r="LA994" s="3"/>
      <c r="LB994" s="3"/>
      <c r="LC994" s="3"/>
      <c r="LD994" s="3"/>
      <c r="LE994" s="3"/>
      <c r="LF994" s="3"/>
      <c r="LG994" s="3"/>
      <c r="LH994" s="3"/>
      <c r="LI994" s="3"/>
      <c r="LJ994" s="3"/>
      <c r="LK994" s="3"/>
      <c r="LL994" s="3"/>
      <c r="LM994" s="3"/>
      <c r="LN994" s="3"/>
      <c r="LO994" s="3">
        <v>2</v>
      </c>
    </row>
    <row r="995" spans="1:327" x14ac:dyDescent="0.25">
      <c r="A995" s="2" t="s">
        <v>2421</v>
      </c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>
        <v>1</v>
      </c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>
        <v>1</v>
      </c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>
        <v>1</v>
      </c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>
        <v>1</v>
      </c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>
        <v>1</v>
      </c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  <c r="JW995" s="3"/>
      <c r="JX995" s="3"/>
      <c r="JY995" s="3"/>
      <c r="JZ995" s="3"/>
      <c r="KA995" s="3"/>
      <c r="KB995" s="3"/>
      <c r="KC995" s="3"/>
      <c r="KD995" s="3"/>
      <c r="KE995" s="3"/>
      <c r="KF995" s="3"/>
      <c r="KG995" s="3"/>
      <c r="KH995" s="3"/>
      <c r="KI995" s="3"/>
      <c r="KJ995" s="3"/>
      <c r="KK995" s="3"/>
      <c r="KL995" s="3"/>
      <c r="KM995" s="3"/>
      <c r="KN995" s="3"/>
      <c r="KO995" s="3"/>
      <c r="KP995" s="3"/>
      <c r="KQ995" s="3"/>
      <c r="KR995" s="3"/>
      <c r="KS995" s="3"/>
      <c r="KT995" s="3"/>
      <c r="KU995" s="3"/>
      <c r="KV995" s="3"/>
      <c r="KW995" s="3"/>
      <c r="KX995" s="3"/>
      <c r="KY995" s="3"/>
      <c r="KZ995" s="3"/>
      <c r="LA995" s="3"/>
      <c r="LB995" s="3"/>
      <c r="LC995" s="3"/>
      <c r="LD995" s="3"/>
      <c r="LE995" s="3"/>
      <c r="LF995" s="3"/>
      <c r="LG995" s="3"/>
      <c r="LH995" s="3"/>
      <c r="LI995" s="3"/>
      <c r="LJ995" s="3"/>
      <c r="LK995" s="3"/>
      <c r="LL995" s="3"/>
      <c r="LM995" s="3"/>
      <c r="LN995" s="3"/>
      <c r="LO995" s="3">
        <v>5</v>
      </c>
    </row>
    <row r="996" spans="1:327" x14ac:dyDescent="0.25">
      <c r="A996" s="2" t="s">
        <v>2423</v>
      </c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>
        <v>1</v>
      </c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>
        <v>1</v>
      </c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  <c r="JW996" s="3"/>
      <c r="JX996" s="3"/>
      <c r="JY996" s="3"/>
      <c r="JZ996" s="3"/>
      <c r="KA996" s="3"/>
      <c r="KB996" s="3"/>
      <c r="KC996" s="3"/>
      <c r="KD996" s="3"/>
      <c r="KE996" s="3"/>
      <c r="KF996" s="3"/>
      <c r="KG996" s="3"/>
      <c r="KH996" s="3"/>
      <c r="KI996" s="3"/>
      <c r="KJ996" s="3"/>
      <c r="KK996" s="3"/>
      <c r="KL996" s="3"/>
      <c r="KM996" s="3"/>
      <c r="KN996" s="3"/>
      <c r="KO996" s="3"/>
      <c r="KP996" s="3"/>
      <c r="KQ996" s="3"/>
      <c r="KR996" s="3"/>
      <c r="KS996" s="3"/>
      <c r="KT996" s="3"/>
      <c r="KU996" s="3"/>
      <c r="KV996" s="3"/>
      <c r="KW996" s="3"/>
      <c r="KX996" s="3"/>
      <c r="KY996" s="3"/>
      <c r="KZ996" s="3"/>
      <c r="LA996" s="3"/>
      <c r="LB996" s="3"/>
      <c r="LC996" s="3"/>
      <c r="LD996" s="3"/>
      <c r="LE996" s="3"/>
      <c r="LF996" s="3"/>
      <c r="LG996" s="3"/>
      <c r="LH996" s="3"/>
      <c r="LI996" s="3"/>
      <c r="LJ996" s="3"/>
      <c r="LK996" s="3"/>
      <c r="LL996" s="3"/>
      <c r="LM996" s="3"/>
      <c r="LN996" s="3"/>
      <c r="LO996" s="3">
        <v>2</v>
      </c>
    </row>
    <row r="997" spans="1:327" x14ac:dyDescent="0.25">
      <c r="A997" s="2" t="s">
        <v>2425</v>
      </c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>
        <v>1</v>
      </c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>
        <v>1</v>
      </c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>
        <v>1</v>
      </c>
      <c r="JN997" s="3"/>
      <c r="JO997" s="3"/>
      <c r="JP997" s="3"/>
      <c r="JQ997" s="3"/>
      <c r="JR997" s="3"/>
      <c r="JS997" s="3"/>
      <c r="JT997" s="3"/>
      <c r="JU997" s="3"/>
      <c r="JV997" s="3"/>
      <c r="JW997" s="3"/>
      <c r="JX997" s="3"/>
      <c r="JY997" s="3"/>
      <c r="JZ997" s="3"/>
      <c r="KA997" s="3"/>
      <c r="KB997" s="3"/>
      <c r="KC997" s="3"/>
      <c r="KD997" s="3"/>
      <c r="KE997" s="3"/>
      <c r="KF997" s="3"/>
      <c r="KG997" s="3"/>
      <c r="KH997" s="3"/>
      <c r="KI997" s="3"/>
      <c r="KJ997" s="3"/>
      <c r="KK997" s="3"/>
      <c r="KL997" s="3"/>
      <c r="KM997" s="3"/>
      <c r="KN997" s="3"/>
      <c r="KO997" s="3"/>
      <c r="KP997" s="3"/>
      <c r="KQ997" s="3"/>
      <c r="KR997" s="3"/>
      <c r="KS997" s="3"/>
      <c r="KT997" s="3"/>
      <c r="KU997" s="3"/>
      <c r="KV997" s="3"/>
      <c r="KW997" s="3"/>
      <c r="KX997" s="3"/>
      <c r="KY997" s="3"/>
      <c r="KZ997" s="3"/>
      <c r="LA997" s="3"/>
      <c r="LB997" s="3"/>
      <c r="LC997" s="3"/>
      <c r="LD997" s="3"/>
      <c r="LE997" s="3"/>
      <c r="LF997" s="3"/>
      <c r="LG997" s="3"/>
      <c r="LH997" s="3"/>
      <c r="LI997" s="3"/>
      <c r="LJ997" s="3"/>
      <c r="LK997" s="3"/>
      <c r="LL997" s="3"/>
      <c r="LM997" s="3"/>
      <c r="LN997" s="3"/>
      <c r="LO997" s="3">
        <v>3</v>
      </c>
    </row>
    <row r="998" spans="1:327" x14ac:dyDescent="0.25">
      <c r="A998" s="2" t="s">
        <v>2427</v>
      </c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>
        <v>1</v>
      </c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>
        <v>1</v>
      </c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  <c r="JW998" s="3"/>
      <c r="JX998" s="3"/>
      <c r="JY998" s="3"/>
      <c r="JZ998" s="3"/>
      <c r="KA998" s="3"/>
      <c r="KB998" s="3"/>
      <c r="KC998" s="3"/>
      <c r="KD998" s="3"/>
      <c r="KE998" s="3"/>
      <c r="KF998" s="3"/>
      <c r="KG998" s="3"/>
      <c r="KH998" s="3"/>
      <c r="KI998" s="3"/>
      <c r="KJ998" s="3"/>
      <c r="KK998" s="3"/>
      <c r="KL998" s="3"/>
      <c r="KM998" s="3"/>
      <c r="KN998" s="3"/>
      <c r="KO998" s="3"/>
      <c r="KP998" s="3"/>
      <c r="KQ998" s="3"/>
      <c r="KR998" s="3"/>
      <c r="KS998" s="3"/>
      <c r="KT998" s="3"/>
      <c r="KU998" s="3"/>
      <c r="KV998" s="3"/>
      <c r="KW998" s="3"/>
      <c r="KX998" s="3"/>
      <c r="KY998" s="3"/>
      <c r="KZ998" s="3"/>
      <c r="LA998" s="3"/>
      <c r="LB998" s="3"/>
      <c r="LC998" s="3"/>
      <c r="LD998" s="3"/>
      <c r="LE998" s="3"/>
      <c r="LF998" s="3"/>
      <c r="LG998" s="3"/>
      <c r="LH998" s="3"/>
      <c r="LI998" s="3"/>
      <c r="LJ998" s="3"/>
      <c r="LK998" s="3"/>
      <c r="LL998" s="3"/>
      <c r="LM998" s="3"/>
      <c r="LN998" s="3"/>
      <c r="LO998" s="3">
        <v>2</v>
      </c>
    </row>
    <row r="999" spans="1:327" x14ac:dyDescent="0.25">
      <c r="A999" s="2" t="s">
        <v>2429</v>
      </c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>
        <v>1</v>
      </c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>
        <v>2</v>
      </c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  <c r="JW999" s="3"/>
      <c r="JX999" s="3"/>
      <c r="JY999" s="3"/>
      <c r="JZ999" s="3"/>
      <c r="KA999" s="3"/>
      <c r="KB999" s="3"/>
      <c r="KC999" s="3"/>
      <c r="KD999" s="3"/>
      <c r="KE999" s="3"/>
      <c r="KF999" s="3"/>
      <c r="KG999" s="3"/>
      <c r="KH999" s="3"/>
      <c r="KI999" s="3"/>
      <c r="KJ999" s="3"/>
      <c r="KK999" s="3"/>
      <c r="KL999" s="3"/>
      <c r="KM999" s="3"/>
      <c r="KN999" s="3"/>
      <c r="KO999" s="3"/>
      <c r="KP999" s="3"/>
      <c r="KQ999" s="3"/>
      <c r="KR999" s="3"/>
      <c r="KS999" s="3"/>
      <c r="KT999" s="3"/>
      <c r="KU999" s="3"/>
      <c r="KV999" s="3"/>
      <c r="KW999" s="3"/>
      <c r="KX999" s="3"/>
      <c r="KY999" s="3"/>
      <c r="KZ999" s="3"/>
      <c r="LA999" s="3"/>
      <c r="LB999" s="3"/>
      <c r="LC999" s="3"/>
      <c r="LD999" s="3"/>
      <c r="LE999" s="3"/>
      <c r="LF999" s="3"/>
      <c r="LG999" s="3"/>
      <c r="LH999" s="3"/>
      <c r="LI999" s="3"/>
      <c r="LJ999" s="3"/>
      <c r="LK999" s="3"/>
      <c r="LL999" s="3"/>
      <c r="LM999" s="3"/>
      <c r="LN999" s="3"/>
      <c r="LO999" s="3">
        <v>3</v>
      </c>
    </row>
    <row r="1000" spans="1:327" x14ac:dyDescent="0.25">
      <c r="A1000" s="2" t="s">
        <v>2431</v>
      </c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>
        <v>1</v>
      </c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>
        <v>1</v>
      </c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  <c r="JW1000" s="3"/>
      <c r="JX1000" s="3"/>
      <c r="JY1000" s="3"/>
      <c r="JZ1000" s="3"/>
      <c r="KA1000" s="3"/>
      <c r="KB1000" s="3"/>
      <c r="KC1000" s="3"/>
      <c r="KD1000" s="3"/>
      <c r="KE1000" s="3"/>
      <c r="KF1000" s="3"/>
      <c r="KG1000" s="3"/>
      <c r="KH1000" s="3"/>
      <c r="KI1000" s="3"/>
      <c r="KJ1000" s="3"/>
      <c r="KK1000" s="3"/>
      <c r="KL1000" s="3"/>
      <c r="KM1000" s="3"/>
      <c r="KN1000" s="3"/>
      <c r="KO1000" s="3"/>
      <c r="KP1000" s="3"/>
      <c r="KQ1000" s="3"/>
      <c r="KR1000" s="3"/>
      <c r="KS1000" s="3"/>
      <c r="KT1000" s="3"/>
      <c r="KU1000" s="3"/>
      <c r="KV1000" s="3"/>
      <c r="KW1000" s="3"/>
      <c r="KX1000" s="3"/>
      <c r="KY1000" s="3"/>
      <c r="KZ1000" s="3"/>
      <c r="LA1000" s="3"/>
      <c r="LB1000" s="3"/>
      <c r="LC1000" s="3"/>
      <c r="LD1000" s="3"/>
      <c r="LE1000" s="3"/>
      <c r="LF1000" s="3"/>
      <c r="LG1000" s="3"/>
      <c r="LH1000" s="3"/>
      <c r="LI1000" s="3"/>
      <c r="LJ1000" s="3"/>
      <c r="LK1000" s="3"/>
      <c r="LL1000" s="3"/>
      <c r="LM1000" s="3"/>
      <c r="LN1000" s="3"/>
      <c r="LO1000" s="3">
        <v>2</v>
      </c>
    </row>
    <row r="1001" spans="1:327" x14ac:dyDescent="0.25">
      <c r="A1001" s="2" t="s">
        <v>2433</v>
      </c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>
        <v>1</v>
      </c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>
        <v>1</v>
      </c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>
        <v>1</v>
      </c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  <c r="JW1001" s="3"/>
      <c r="JX1001" s="3"/>
      <c r="JY1001" s="3"/>
      <c r="JZ1001" s="3"/>
      <c r="KA1001" s="3"/>
      <c r="KB1001" s="3"/>
      <c r="KC1001" s="3"/>
      <c r="KD1001" s="3"/>
      <c r="KE1001" s="3"/>
      <c r="KF1001" s="3"/>
      <c r="KG1001" s="3"/>
      <c r="KH1001" s="3"/>
      <c r="KI1001" s="3"/>
      <c r="KJ1001" s="3"/>
      <c r="KK1001" s="3"/>
      <c r="KL1001" s="3"/>
      <c r="KM1001" s="3"/>
      <c r="KN1001" s="3"/>
      <c r="KO1001" s="3"/>
      <c r="KP1001" s="3"/>
      <c r="KQ1001" s="3"/>
      <c r="KR1001" s="3"/>
      <c r="KS1001" s="3"/>
      <c r="KT1001" s="3"/>
      <c r="KU1001" s="3"/>
      <c r="KV1001" s="3"/>
      <c r="KW1001" s="3"/>
      <c r="KX1001" s="3"/>
      <c r="KY1001" s="3"/>
      <c r="KZ1001" s="3"/>
      <c r="LA1001" s="3"/>
      <c r="LB1001" s="3"/>
      <c r="LC1001" s="3"/>
      <c r="LD1001" s="3"/>
      <c r="LE1001" s="3"/>
      <c r="LF1001" s="3">
        <v>1</v>
      </c>
      <c r="LG1001" s="3"/>
      <c r="LH1001" s="3"/>
      <c r="LI1001" s="3"/>
      <c r="LJ1001" s="3"/>
      <c r="LK1001" s="3"/>
      <c r="LL1001" s="3"/>
      <c r="LM1001" s="3"/>
      <c r="LN1001" s="3"/>
      <c r="LO1001" s="3">
        <v>4</v>
      </c>
    </row>
    <row r="1002" spans="1:327" x14ac:dyDescent="0.25">
      <c r="A1002" s="2" t="s">
        <v>2435</v>
      </c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>
        <v>1</v>
      </c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>
        <v>1</v>
      </c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>
        <v>1</v>
      </c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>
        <v>1</v>
      </c>
      <c r="HQ1002" s="3"/>
      <c r="HR1002" s="3"/>
      <c r="HS1002" s="3"/>
      <c r="HT1002" s="3"/>
      <c r="HU1002" s="3"/>
      <c r="HV1002" s="3"/>
      <c r="HW1002" s="3"/>
      <c r="HX1002" s="3">
        <v>1</v>
      </c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  <c r="JW1002" s="3"/>
      <c r="JX1002" s="3"/>
      <c r="JY1002" s="3"/>
      <c r="JZ1002" s="3"/>
      <c r="KA1002" s="3"/>
      <c r="KB1002" s="3"/>
      <c r="KC1002" s="3"/>
      <c r="KD1002" s="3"/>
      <c r="KE1002" s="3"/>
      <c r="KF1002" s="3"/>
      <c r="KG1002" s="3"/>
      <c r="KH1002" s="3"/>
      <c r="KI1002" s="3"/>
      <c r="KJ1002" s="3"/>
      <c r="KK1002" s="3"/>
      <c r="KL1002" s="3"/>
      <c r="KM1002" s="3"/>
      <c r="KN1002" s="3"/>
      <c r="KO1002" s="3"/>
      <c r="KP1002" s="3"/>
      <c r="KQ1002" s="3"/>
      <c r="KR1002" s="3"/>
      <c r="KS1002" s="3"/>
      <c r="KT1002" s="3"/>
      <c r="KU1002" s="3"/>
      <c r="KV1002" s="3"/>
      <c r="KW1002" s="3"/>
      <c r="KX1002" s="3"/>
      <c r="KY1002" s="3"/>
      <c r="KZ1002" s="3"/>
      <c r="LA1002" s="3"/>
      <c r="LB1002" s="3"/>
      <c r="LC1002" s="3"/>
      <c r="LD1002" s="3"/>
      <c r="LE1002" s="3"/>
      <c r="LF1002" s="3"/>
      <c r="LG1002" s="3"/>
      <c r="LH1002" s="3"/>
      <c r="LI1002" s="3"/>
      <c r="LJ1002" s="3"/>
      <c r="LK1002" s="3"/>
      <c r="LL1002" s="3"/>
      <c r="LM1002" s="3"/>
      <c r="LN1002" s="3"/>
      <c r="LO1002" s="3">
        <v>5</v>
      </c>
    </row>
    <row r="1003" spans="1:327" x14ac:dyDescent="0.25">
      <c r="A1003" s="2" t="s">
        <v>2437</v>
      </c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>
        <v>1</v>
      </c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>
        <v>1</v>
      </c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  <c r="JW1003" s="3"/>
      <c r="JX1003" s="3"/>
      <c r="JY1003" s="3"/>
      <c r="JZ1003" s="3"/>
      <c r="KA1003" s="3"/>
      <c r="KB1003" s="3"/>
      <c r="KC1003" s="3"/>
      <c r="KD1003" s="3"/>
      <c r="KE1003" s="3"/>
      <c r="KF1003" s="3"/>
      <c r="KG1003" s="3"/>
      <c r="KH1003" s="3"/>
      <c r="KI1003" s="3"/>
      <c r="KJ1003" s="3"/>
      <c r="KK1003" s="3"/>
      <c r="KL1003" s="3"/>
      <c r="KM1003" s="3"/>
      <c r="KN1003" s="3"/>
      <c r="KO1003" s="3"/>
      <c r="KP1003" s="3"/>
      <c r="KQ1003" s="3"/>
      <c r="KR1003" s="3"/>
      <c r="KS1003" s="3"/>
      <c r="KT1003" s="3"/>
      <c r="KU1003" s="3"/>
      <c r="KV1003" s="3"/>
      <c r="KW1003" s="3"/>
      <c r="KX1003" s="3"/>
      <c r="KY1003" s="3"/>
      <c r="KZ1003" s="3"/>
      <c r="LA1003" s="3"/>
      <c r="LB1003" s="3"/>
      <c r="LC1003" s="3"/>
      <c r="LD1003" s="3"/>
      <c r="LE1003" s="3"/>
      <c r="LF1003" s="3"/>
      <c r="LG1003" s="3"/>
      <c r="LH1003" s="3"/>
      <c r="LI1003" s="3"/>
      <c r="LJ1003" s="3"/>
      <c r="LK1003" s="3"/>
      <c r="LL1003" s="3"/>
      <c r="LM1003" s="3"/>
      <c r="LN1003" s="3"/>
      <c r="LO1003" s="3">
        <v>2</v>
      </c>
    </row>
    <row r="1004" spans="1:327" x14ac:dyDescent="0.25">
      <c r="A1004" s="2" t="s">
        <v>2439</v>
      </c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>
        <v>1</v>
      </c>
      <c r="GM1004" s="3"/>
      <c r="GN1004" s="3"/>
      <c r="GO1004" s="3"/>
      <c r="GP1004" s="3"/>
      <c r="GQ1004" s="3"/>
      <c r="GR1004" s="3"/>
      <c r="GS1004" s="3"/>
      <c r="GT1004" s="3"/>
      <c r="GU1004" s="3">
        <v>1</v>
      </c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>
        <v>1</v>
      </c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  <c r="JW1004" s="3"/>
      <c r="JX1004" s="3"/>
      <c r="JY1004" s="3"/>
      <c r="JZ1004" s="3"/>
      <c r="KA1004" s="3"/>
      <c r="KB1004" s="3"/>
      <c r="KC1004" s="3"/>
      <c r="KD1004" s="3"/>
      <c r="KE1004" s="3">
        <v>1</v>
      </c>
      <c r="KF1004" s="3"/>
      <c r="KG1004" s="3"/>
      <c r="KH1004" s="3"/>
      <c r="KI1004" s="3"/>
      <c r="KJ1004" s="3"/>
      <c r="KK1004" s="3"/>
      <c r="KL1004" s="3"/>
      <c r="KM1004" s="3"/>
      <c r="KN1004" s="3"/>
      <c r="KO1004" s="3"/>
      <c r="KP1004" s="3"/>
      <c r="KQ1004" s="3"/>
      <c r="KR1004" s="3"/>
      <c r="KS1004" s="3"/>
      <c r="KT1004" s="3"/>
      <c r="KU1004" s="3"/>
      <c r="KV1004" s="3"/>
      <c r="KW1004" s="3"/>
      <c r="KX1004" s="3"/>
      <c r="KY1004" s="3"/>
      <c r="KZ1004" s="3"/>
      <c r="LA1004" s="3"/>
      <c r="LB1004" s="3"/>
      <c r="LC1004" s="3"/>
      <c r="LD1004" s="3"/>
      <c r="LE1004" s="3"/>
      <c r="LF1004" s="3"/>
      <c r="LG1004" s="3"/>
      <c r="LH1004" s="3"/>
      <c r="LI1004" s="3"/>
      <c r="LJ1004" s="3"/>
      <c r="LK1004" s="3"/>
      <c r="LL1004" s="3"/>
      <c r="LM1004" s="3"/>
      <c r="LN1004" s="3"/>
      <c r="LO1004" s="3">
        <v>4</v>
      </c>
    </row>
    <row r="1005" spans="1:327" x14ac:dyDescent="0.25">
      <c r="A1005" s="2" t="s">
        <v>2441</v>
      </c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>
        <v>1</v>
      </c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>
        <v>1</v>
      </c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  <c r="JW1005" s="3"/>
      <c r="JX1005" s="3"/>
      <c r="JY1005" s="3"/>
      <c r="JZ1005" s="3"/>
      <c r="KA1005" s="3"/>
      <c r="KB1005" s="3"/>
      <c r="KC1005" s="3"/>
      <c r="KD1005" s="3"/>
      <c r="KE1005" s="3"/>
      <c r="KF1005" s="3"/>
      <c r="KG1005" s="3"/>
      <c r="KH1005" s="3"/>
      <c r="KI1005" s="3"/>
      <c r="KJ1005" s="3"/>
      <c r="KK1005" s="3"/>
      <c r="KL1005" s="3"/>
      <c r="KM1005" s="3"/>
      <c r="KN1005" s="3"/>
      <c r="KO1005" s="3"/>
      <c r="KP1005" s="3"/>
      <c r="KQ1005" s="3"/>
      <c r="KR1005" s="3"/>
      <c r="KS1005" s="3"/>
      <c r="KT1005" s="3"/>
      <c r="KU1005" s="3"/>
      <c r="KV1005" s="3"/>
      <c r="KW1005" s="3"/>
      <c r="KX1005" s="3"/>
      <c r="KY1005" s="3"/>
      <c r="KZ1005" s="3"/>
      <c r="LA1005" s="3"/>
      <c r="LB1005" s="3"/>
      <c r="LC1005" s="3"/>
      <c r="LD1005" s="3"/>
      <c r="LE1005" s="3"/>
      <c r="LF1005" s="3"/>
      <c r="LG1005" s="3"/>
      <c r="LH1005" s="3"/>
      <c r="LI1005" s="3"/>
      <c r="LJ1005" s="3"/>
      <c r="LK1005" s="3"/>
      <c r="LL1005" s="3"/>
      <c r="LM1005" s="3"/>
      <c r="LN1005" s="3"/>
      <c r="LO1005" s="3">
        <v>2</v>
      </c>
    </row>
    <row r="1006" spans="1:327" x14ac:dyDescent="0.25">
      <c r="A1006" s="2" t="s">
        <v>2443</v>
      </c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>
        <v>2</v>
      </c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>
        <v>1</v>
      </c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>
        <v>1</v>
      </c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>
        <v>1</v>
      </c>
      <c r="JP1006" s="3"/>
      <c r="JQ1006" s="3"/>
      <c r="JR1006" s="3"/>
      <c r="JS1006" s="3"/>
      <c r="JT1006" s="3"/>
      <c r="JU1006" s="3"/>
      <c r="JV1006" s="3"/>
      <c r="JW1006" s="3"/>
      <c r="JX1006" s="3"/>
      <c r="JY1006" s="3"/>
      <c r="JZ1006" s="3"/>
      <c r="KA1006" s="3"/>
      <c r="KB1006" s="3"/>
      <c r="KC1006" s="3"/>
      <c r="KD1006" s="3"/>
      <c r="KE1006" s="3"/>
      <c r="KF1006" s="3"/>
      <c r="KG1006" s="3"/>
      <c r="KH1006" s="3"/>
      <c r="KI1006" s="3"/>
      <c r="KJ1006" s="3"/>
      <c r="KK1006" s="3"/>
      <c r="KL1006" s="3"/>
      <c r="KM1006" s="3"/>
      <c r="KN1006" s="3"/>
      <c r="KO1006" s="3"/>
      <c r="KP1006" s="3"/>
      <c r="KQ1006" s="3"/>
      <c r="KR1006" s="3"/>
      <c r="KS1006" s="3"/>
      <c r="KT1006" s="3"/>
      <c r="KU1006" s="3"/>
      <c r="KV1006" s="3"/>
      <c r="KW1006" s="3"/>
      <c r="KX1006" s="3"/>
      <c r="KY1006" s="3"/>
      <c r="KZ1006" s="3"/>
      <c r="LA1006" s="3"/>
      <c r="LB1006" s="3"/>
      <c r="LC1006" s="3"/>
      <c r="LD1006" s="3"/>
      <c r="LE1006" s="3"/>
      <c r="LF1006" s="3"/>
      <c r="LG1006" s="3"/>
      <c r="LH1006" s="3"/>
      <c r="LI1006" s="3"/>
      <c r="LJ1006" s="3"/>
      <c r="LK1006" s="3"/>
      <c r="LL1006" s="3"/>
      <c r="LM1006" s="3"/>
      <c r="LN1006" s="3"/>
      <c r="LO1006" s="3">
        <v>5</v>
      </c>
    </row>
    <row r="1007" spans="1:327" x14ac:dyDescent="0.25">
      <c r="A1007" s="2" t="s">
        <v>2445</v>
      </c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>
        <v>1</v>
      </c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  <c r="JW1007" s="3"/>
      <c r="JX1007" s="3"/>
      <c r="JY1007" s="3"/>
      <c r="JZ1007" s="3"/>
      <c r="KA1007" s="3"/>
      <c r="KB1007" s="3"/>
      <c r="KC1007" s="3"/>
      <c r="KD1007" s="3"/>
      <c r="KE1007" s="3"/>
      <c r="KF1007" s="3"/>
      <c r="KG1007" s="3"/>
      <c r="KH1007" s="3"/>
      <c r="KI1007" s="3"/>
      <c r="KJ1007" s="3"/>
      <c r="KK1007" s="3"/>
      <c r="KL1007" s="3"/>
      <c r="KM1007" s="3"/>
      <c r="KN1007" s="3"/>
      <c r="KO1007" s="3"/>
      <c r="KP1007" s="3"/>
      <c r="KQ1007" s="3"/>
      <c r="KR1007" s="3"/>
      <c r="KS1007" s="3"/>
      <c r="KT1007" s="3"/>
      <c r="KU1007" s="3"/>
      <c r="KV1007" s="3"/>
      <c r="KW1007" s="3"/>
      <c r="KX1007" s="3"/>
      <c r="KY1007" s="3"/>
      <c r="KZ1007" s="3"/>
      <c r="LA1007" s="3"/>
      <c r="LB1007" s="3"/>
      <c r="LC1007" s="3"/>
      <c r="LD1007" s="3"/>
      <c r="LE1007" s="3"/>
      <c r="LF1007" s="3"/>
      <c r="LG1007" s="3"/>
      <c r="LH1007" s="3"/>
      <c r="LI1007" s="3"/>
      <c r="LJ1007" s="3"/>
      <c r="LK1007" s="3"/>
      <c r="LL1007" s="3"/>
      <c r="LM1007" s="3"/>
      <c r="LN1007" s="3"/>
      <c r="LO1007" s="3">
        <v>1</v>
      </c>
    </row>
    <row r="1008" spans="1:327" x14ac:dyDescent="0.25">
      <c r="A1008" s="2" t="s">
        <v>2447</v>
      </c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>
        <v>1</v>
      </c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>
        <v>1</v>
      </c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>
        <v>1</v>
      </c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  <c r="JW1008" s="3"/>
      <c r="JX1008" s="3"/>
      <c r="JY1008" s="3"/>
      <c r="JZ1008" s="3"/>
      <c r="KA1008" s="3"/>
      <c r="KB1008" s="3"/>
      <c r="KC1008" s="3"/>
      <c r="KD1008" s="3"/>
      <c r="KE1008" s="3"/>
      <c r="KF1008" s="3"/>
      <c r="KG1008" s="3"/>
      <c r="KH1008" s="3"/>
      <c r="KI1008" s="3"/>
      <c r="KJ1008" s="3"/>
      <c r="KK1008" s="3"/>
      <c r="KL1008" s="3">
        <v>1</v>
      </c>
      <c r="KM1008" s="3"/>
      <c r="KN1008" s="3"/>
      <c r="KO1008" s="3"/>
      <c r="KP1008" s="3"/>
      <c r="KQ1008" s="3"/>
      <c r="KR1008" s="3"/>
      <c r="KS1008" s="3"/>
      <c r="KT1008" s="3"/>
      <c r="KU1008" s="3"/>
      <c r="KV1008" s="3"/>
      <c r="KW1008" s="3"/>
      <c r="KX1008" s="3"/>
      <c r="KY1008" s="3"/>
      <c r="KZ1008" s="3"/>
      <c r="LA1008" s="3"/>
      <c r="LB1008" s="3"/>
      <c r="LC1008" s="3"/>
      <c r="LD1008" s="3"/>
      <c r="LE1008" s="3"/>
      <c r="LF1008" s="3"/>
      <c r="LG1008" s="3"/>
      <c r="LH1008" s="3"/>
      <c r="LI1008" s="3"/>
      <c r="LJ1008" s="3"/>
      <c r="LK1008" s="3"/>
      <c r="LL1008" s="3"/>
      <c r="LM1008" s="3"/>
      <c r="LN1008" s="3"/>
      <c r="LO1008" s="3">
        <v>4</v>
      </c>
    </row>
    <row r="1009" spans="1:327" x14ac:dyDescent="0.25">
      <c r="A1009" s="2" t="s">
        <v>2449</v>
      </c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>
        <v>1</v>
      </c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  <c r="JW1009" s="3"/>
      <c r="JX1009" s="3"/>
      <c r="JY1009" s="3"/>
      <c r="JZ1009" s="3"/>
      <c r="KA1009" s="3"/>
      <c r="KB1009" s="3">
        <v>1</v>
      </c>
      <c r="KC1009" s="3"/>
      <c r="KD1009" s="3">
        <v>1</v>
      </c>
      <c r="KE1009" s="3"/>
      <c r="KF1009" s="3"/>
      <c r="KG1009" s="3"/>
      <c r="KH1009" s="3"/>
      <c r="KI1009" s="3"/>
      <c r="KJ1009" s="3"/>
      <c r="KK1009" s="3"/>
      <c r="KL1009" s="3"/>
      <c r="KM1009" s="3"/>
      <c r="KN1009" s="3"/>
      <c r="KO1009" s="3"/>
      <c r="KP1009" s="3"/>
      <c r="KQ1009" s="3"/>
      <c r="KR1009" s="3"/>
      <c r="KS1009" s="3"/>
      <c r="KT1009" s="3"/>
      <c r="KU1009" s="3"/>
      <c r="KV1009" s="3"/>
      <c r="KW1009" s="3"/>
      <c r="KX1009" s="3"/>
      <c r="KY1009" s="3"/>
      <c r="KZ1009" s="3"/>
      <c r="LA1009" s="3"/>
      <c r="LB1009" s="3"/>
      <c r="LC1009" s="3"/>
      <c r="LD1009" s="3"/>
      <c r="LE1009" s="3"/>
      <c r="LF1009" s="3"/>
      <c r="LG1009" s="3"/>
      <c r="LH1009" s="3"/>
      <c r="LI1009" s="3">
        <v>1</v>
      </c>
      <c r="LJ1009" s="3">
        <v>1</v>
      </c>
      <c r="LK1009" s="3"/>
      <c r="LL1009" s="3"/>
      <c r="LM1009" s="3"/>
      <c r="LN1009" s="3"/>
      <c r="LO1009" s="3">
        <v>5</v>
      </c>
    </row>
    <row r="1010" spans="1:327" x14ac:dyDescent="0.25">
      <c r="A1010" s="2" t="s">
        <v>2451</v>
      </c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>
        <v>3</v>
      </c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  <c r="JW1010" s="3"/>
      <c r="JX1010" s="3"/>
      <c r="JY1010" s="3"/>
      <c r="JZ1010" s="3"/>
      <c r="KA1010" s="3"/>
      <c r="KB1010" s="3"/>
      <c r="KC1010" s="3"/>
      <c r="KD1010" s="3"/>
      <c r="KE1010" s="3"/>
      <c r="KF1010" s="3"/>
      <c r="KG1010" s="3"/>
      <c r="KH1010" s="3"/>
      <c r="KI1010" s="3"/>
      <c r="KJ1010" s="3"/>
      <c r="KK1010" s="3"/>
      <c r="KL1010" s="3"/>
      <c r="KM1010" s="3"/>
      <c r="KN1010" s="3"/>
      <c r="KO1010" s="3"/>
      <c r="KP1010" s="3"/>
      <c r="KQ1010" s="3"/>
      <c r="KR1010" s="3"/>
      <c r="KS1010" s="3"/>
      <c r="KT1010" s="3"/>
      <c r="KU1010" s="3"/>
      <c r="KV1010" s="3"/>
      <c r="KW1010" s="3"/>
      <c r="KX1010" s="3"/>
      <c r="KY1010" s="3"/>
      <c r="KZ1010" s="3"/>
      <c r="LA1010" s="3"/>
      <c r="LB1010" s="3"/>
      <c r="LC1010" s="3"/>
      <c r="LD1010" s="3"/>
      <c r="LE1010" s="3"/>
      <c r="LF1010" s="3"/>
      <c r="LG1010" s="3"/>
      <c r="LH1010" s="3"/>
      <c r="LI1010" s="3"/>
      <c r="LJ1010" s="3"/>
      <c r="LK1010" s="3"/>
      <c r="LL1010" s="3"/>
      <c r="LM1010" s="3"/>
      <c r="LN1010" s="3"/>
      <c r="LO1010" s="3">
        <v>3</v>
      </c>
    </row>
    <row r="1011" spans="1:327" x14ac:dyDescent="0.25">
      <c r="A1011" s="2" t="s">
        <v>2453</v>
      </c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>
        <v>1</v>
      </c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>
        <v>1</v>
      </c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  <c r="JW1011" s="3"/>
      <c r="JX1011" s="3"/>
      <c r="JY1011" s="3"/>
      <c r="JZ1011" s="3"/>
      <c r="KA1011" s="3"/>
      <c r="KB1011" s="3"/>
      <c r="KC1011" s="3"/>
      <c r="KD1011" s="3"/>
      <c r="KE1011" s="3"/>
      <c r="KF1011" s="3"/>
      <c r="KG1011" s="3"/>
      <c r="KH1011" s="3"/>
      <c r="KI1011" s="3"/>
      <c r="KJ1011" s="3"/>
      <c r="KK1011" s="3"/>
      <c r="KL1011" s="3"/>
      <c r="KM1011" s="3"/>
      <c r="KN1011" s="3"/>
      <c r="KO1011" s="3"/>
      <c r="KP1011" s="3"/>
      <c r="KQ1011" s="3"/>
      <c r="KR1011" s="3"/>
      <c r="KS1011" s="3"/>
      <c r="KT1011" s="3"/>
      <c r="KU1011" s="3"/>
      <c r="KV1011" s="3"/>
      <c r="KW1011" s="3"/>
      <c r="KX1011" s="3"/>
      <c r="KY1011" s="3"/>
      <c r="KZ1011" s="3"/>
      <c r="LA1011" s="3"/>
      <c r="LB1011" s="3"/>
      <c r="LC1011" s="3"/>
      <c r="LD1011" s="3"/>
      <c r="LE1011" s="3"/>
      <c r="LF1011" s="3"/>
      <c r="LG1011" s="3"/>
      <c r="LH1011" s="3"/>
      <c r="LI1011" s="3"/>
      <c r="LJ1011" s="3"/>
      <c r="LK1011" s="3"/>
      <c r="LL1011" s="3"/>
      <c r="LM1011" s="3"/>
      <c r="LN1011" s="3"/>
      <c r="LO1011" s="3">
        <v>2</v>
      </c>
    </row>
    <row r="1012" spans="1:327" x14ac:dyDescent="0.25">
      <c r="A1012" s="2" t="s">
        <v>2455</v>
      </c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>
        <v>1</v>
      </c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>
        <v>1</v>
      </c>
      <c r="JF1012" s="3">
        <v>1</v>
      </c>
      <c r="JG1012" s="3"/>
      <c r="JH1012" s="3">
        <v>1</v>
      </c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  <c r="JW1012" s="3"/>
      <c r="JX1012" s="3"/>
      <c r="JY1012" s="3"/>
      <c r="JZ1012" s="3"/>
      <c r="KA1012" s="3"/>
      <c r="KB1012" s="3"/>
      <c r="KC1012" s="3"/>
      <c r="KD1012" s="3"/>
      <c r="KE1012" s="3"/>
      <c r="KF1012" s="3"/>
      <c r="KG1012" s="3"/>
      <c r="KH1012" s="3"/>
      <c r="KI1012" s="3"/>
      <c r="KJ1012" s="3"/>
      <c r="KK1012" s="3"/>
      <c r="KL1012" s="3"/>
      <c r="KM1012" s="3"/>
      <c r="KN1012" s="3"/>
      <c r="KO1012" s="3"/>
      <c r="KP1012" s="3"/>
      <c r="KQ1012" s="3"/>
      <c r="KR1012" s="3"/>
      <c r="KS1012" s="3"/>
      <c r="KT1012" s="3"/>
      <c r="KU1012" s="3"/>
      <c r="KV1012" s="3"/>
      <c r="KW1012" s="3"/>
      <c r="KX1012" s="3"/>
      <c r="KY1012" s="3"/>
      <c r="KZ1012" s="3"/>
      <c r="LA1012" s="3"/>
      <c r="LB1012" s="3"/>
      <c r="LC1012" s="3"/>
      <c r="LD1012" s="3"/>
      <c r="LE1012" s="3"/>
      <c r="LF1012" s="3"/>
      <c r="LG1012" s="3"/>
      <c r="LH1012" s="3"/>
      <c r="LI1012" s="3"/>
      <c r="LJ1012" s="3"/>
      <c r="LK1012" s="3"/>
      <c r="LL1012" s="3"/>
      <c r="LM1012" s="3"/>
      <c r="LN1012" s="3"/>
      <c r="LO1012" s="3">
        <v>4</v>
      </c>
    </row>
    <row r="1013" spans="1:327" x14ac:dyDescent="0.25">
      <c r="A1013" s="2" t="s">
        <v>2457</v>
      </c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>
        <v>1</v>
      </c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>
        <v>1</v>
      </c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  <c r="JW1013" s="3"/>
      <c r="JX1013" s="3"/>
      <c r="JY1013" s="3"/>
      <c r="JZ1013" s="3"/>
      <c r="KA1013" s="3"/>
      <c r="KB1013" s="3"/>
      <c r="KC1013" s="3"/>
      <c r="KD1013" s="3"/>
      <c r="KE1013" s="3"/>
      <c r="KF1013" s="3"/>
      <c r="KG1013" s="3"/>
      <c r="KH1013" s="3"/>
      <c r="KI1013" s="3"/>
      <c r="KJ1013" s="3"/>
      <c r="KK1013" s="3"/>
      <c r="KL1013" s="3"/>
      <c r="KM1013" s="3"/>
      <c r="KN1013" s="3"/>
      <c r="KO1013" s="3"/>
      <c r="KP1013" s="3"/>
      <c r="KQ1013" s="3"/>
      <c r="KR1013" s="3"/>
      <c r="KS1013" s="3"/>
      <c r="KT1013" s="3"/>
      <c r="KU1013" s="3"/>
      <c r="KV1013" s="3"/>
      <c r="KW1013" s="3"/>
      <c r="KX1013" s="3"/>
      <c r="KY1013" s="3"/>
      <c r="KZ1013" s="3"/>
      <c r="LA1013" s="3"/>
      <c r="LB1013" s="3"/>
      <c r="LC1013" s="3"/>
      <c r="LD1013" s="3"/>
      <c r="LE1013" s="3"/>
      <c r="LF1013" s="3"/>
      <c r="LG1013" s="3"/>
      <c r="LH1013" s="3"/>
      <c r="LI1013" s="3"/>
      <c r="LJ1013" s="3"/>
      <c r="LK1013" s="3"/>
      <c r="LL1013" s="3"/>
      <c r="LM1013" s="3"/>
      <c r="LN1013" s="3"/>
      <c r="LO1013" s="3">
        <v>2</v>
      </c>
    </row>
    <row r="1014" spans="1:327" x14ac:dyDescent="0.25">
      <c r="A1014" s="2" t="s">
        <v>2459</v>
      </c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>
        <v>1</v>
      </c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  <c r="JW1014" s="3"/>
      <c r="JX1014" s="3"/>
      <c r="JY1014" s="3"/>
      <c r="JZ1014" s="3"/>
      <c r="KA1014" s="3"/>
      <c r="KB1014" s="3"/>
      <c r="KC1014" s="3"/>
      <c r="KD1014" s="3"/>
      <c r="KE1014" s="3"/>
      <c r="KF1014" s="3"/>
      <c r="KG1014" s="3"/>
      <c r="KH1014" s="3"/>
      <c r="KI1014" s="3"/>
      <c r="KJ1014" s="3"/>
      <c r="KK1014" s="3"/>
      <c r="KL1014" s="3"/>
      <c r="KM1014" s="3"/>
      <c r="KN1014" s="3"/>
      <c r="KO1014" s="3"/>
      <c r="KP1014" s="3"/>
      <c r="KQ1014" s="3"/>
      <c r="KR1014" s="3"/>
      <c r="KS1014" s="3"/>
      <c r="KT1014" s="3"/>
      <c r="KU1014" s="3"/>
      <c r="KV1014" s="3"/>
      <c r="KW1014" s="3"/>
      <c r="KX1014" s="3"/>
      <c r="KY1014" s="3"/>
      <c r="KZ1014" s="3"/>
      <c r="LA1014" s="3"/>
      <c r="LB1014" s="3"/>
      <c r="LC1014" s="3"/>
      <c r="LD1014" s="3"/>
      <c r="LE1014" s="3"/>
      <c r="LF1014" s="3"/>
      <c r="LG1014" s="3"/>
      <c r="LH1014" s="3"/>
      <c r="LI1014" s="3"/>
      <c r="LJ1014" s="3"/>
      <c r="LK1014" s="3"/>
      <c r="LL1014" s="3"/>
      <c r="LM1014" s="3"/>
      <c r="LN1014" s="3"/>
      <c r="LO1014" s="3">
        <v>1</v>
      </c>
    </row>
    <row r="1015" spans="1:327" x14ac:dyDescent="0.25">
      <c r="A1015" s="2" t="s">
        <v>2461</v>
      </c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>
        <v>1</v>
      </c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>
        <v>1</v>
      </c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>
        <v>1</v>
      </c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  <c r="JW1015" s="3"/>
      <c r="JX1015" s="3"/>
      <c r="JY1015" s="3"/>
      <c r="JZ1015" s="3"/>
      <c r="KA1015" s="3"/>
      <c r="KB1015" s="3"/>
      <c r="KC1015" s="3"/>
      <c r="KD1015" s="3"/>
      <c r="KE1015" s="3"/>
      <c r="KF1015" s="3"/>
      <c r="KG1015" s="3"/>
      <c r="KH1015" s="3"/>
      <c r="KI1015" s="3"/>
      <c r="KJ1015" s="3"/>
      <c r="KK1015" s="3"/>
      <c r="KL1015" s="3"/>
      <c r="KM1015" s="3"/>
      <c r="KN1015" s="3"/>
      <c r="KO1015" s="3"/>
      <c r="KP1015" s="3"/>
      <c r="KQ1015" s="3"/>
      <c r="KR1015" s="3"/>
      <c r="KS1015" s="3"/>
      <c r="KT1015" s="3"/>
      <c r="KU1015" s="3"/>
      <c r="KV1015" s="3"/>
      <c r="KW1015" s="3"/>
      <c r="KX1015" s="3"/>
      <c r="KY1015" s="3"/>
      <c r="KZ1015" s="3"/>
      <c r="LA1015" s="3"/>
      <c r="LB1015" s="3"/>
      <c r="LC1015" s="3"/>
      <c r="LD1015" s="3"/>
      <c r="LE1015" s="3"/>
      <c r="LF1015" s="3"/>
      <c r="LG1015" s="3"/>
      <c r="LH1015" s="3"/>
      <c r="LI1015" s="3"/>
      <c r="LJ1015" s="3"/>
      <c r="LK1015" s="3"/>
      <c r="LL1015" s="3"/>
      <c r="LM1015" s="3"/>
      <c r="LN1015" s="3"/>
      <c r="LO1015" s="3">
        <v>3</v>
      </c>
    </row>
    <row r="1016" spans="1:327" x14ac:dyDescent="0.25">
      <c r="A1016" s="2" t="s">
        <v>2464</v>
      </c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>
        <v>2</v>
      </c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>
        <v>1</v>
      </c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>
        <v>1</v>
      </c>
      <c r="JP1016" s="3"/>
      <c r="JQ1016" s="3"/>
      <c r="JR1016" s="3"/>
      <c r="JS1016" s="3"/>
      <c r="JT1016" s="3"/>
      <c r="JU1016" s="3"/>
      <c r="JV1016" s="3"/>
      <c r="JW1016" s="3"/>
      <c r="JX1016" s="3"/>
      <c r="JY1016" s="3"/>
      <c r="JZ1016" s="3"/>
      <c r="KA1016" s="3"/>
      <c r="KB1016" s="3"/>
      <c r="KC1016" s="3"/>
      <c r="KD1016" s="3"/>
      <c r="KE1016" s="3"/>
      <c r="KF1016" s="3"/>
      <c r="KG1016" s="3">
        <v>2</v>
      </c>
      <c r="KH1016" s="3"/>
      <c r="KI1016" s="3"/>
      <c r="KJ1016" s="3"/>
      <c r="KK1016" s="3"/>
      <c r="KL1016" s="3"/>
      <c r="KM1016" s="3"/>
      <c r="KN1016" s="3"/>
      <c r="KO1016" s="3"/>
      <c r="KP1016" s="3"/>
      <c r="KQ1016" s="3"/>
      <c r="KR1016" s="3"/>
      <c r="KS1016" s="3"/>
      <c r="KT1016" s="3"/>
      <c r="KU1016" s="3"/>
      <c r="KV1016" s="3"/>
      <c r="KW1016" s="3"/>
      <c r="KX1016" s="3">
        <v>1</v>
      </c>
      <c r="KY1016" s="3"/>
      <c r="KZ1016" s="3"/>
      <c r="LA1016" s="3"/>
      <c r="LB1016" s="3"/>
      <c r="LC1016" s="3"/>
      <c r="LD1016" s="3"/>
      <c r="LE1016" s="3"/>
      <c r="LF1016" s="3"/>
      <c r="LG1016" s="3"/>
      <c r="LH1016" s="3"/>
      <c r="LI1016" s="3"/>
      <c r="LJ1016" s="3"/>
      <c r="LK1016" s="3"/>
      <c r="LL1016" s="3"/>
      <c r="LM1016" s="3"/>
      <c r="LN1016" s="3"/>
      <c r="LO1016" s="3">
        <v>7</v>
      </c>
    </row>
    <row r="1017" spans="1:327" x14ac:dyDescent="0.25">
      <c r="A1017" s="2" t="s">
        <v>2466</v>
      </c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>
        <v>1</v>
      </c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>
        <v>1</v>
      </c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>
        <v>1</v>
      </c>
      <c r="HP1017" s="3">
        <v>1</v>
      </c>
      <c r="HQ1017" s="3"/>
      <c r="HR1017" s="3"/>
      <c r="HS1017" s="3"/>
      <c r="HT1017" s="3"/>
      <c r="HU1017" s="3"/>
      <c r="HV1017" s="3"/>
      <c r="HW1017" s="3"/>
      <c r="HX1017" s="3">
        <v>1</v>
      </c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  <c r="JW1017" s="3"/>
      <c r="JX1017" s="3"/>
      <c r="JY1017" s="3"/>
      <c r="JZ1017" s="3"/>
      <c r="KA1017" s="3"/>
      <c r="KB1017" s="3"/>
      <c r="KC1017" s="3"/>
      <c r="KD1017" s="3"/>
      <c r="KE1017" s="3"/>
      <c r="KF1017" s="3"/>
      <c r="KG1017" s="3"/>
      <c r="KH1017" s="3"/>
      <c r="KI1017" s="3"/>
      <c r="KJ1017" s="3"/>
      <c r="KK1017" s="3"/>
      <c r="KL1017" s="3"/>
      <c r="KM1017" s="3"/>
      <c r="KN1017" s="3"/>
      <c r="KO1017" s="3"/>
      <c r="KP1017" s="3"/>
      <c r="KQ1017" s="3"/>
      <c r="KR1017" s="3">
        <v>1</v>
      </c>
      <c r="KS1017" s="3"/>
      <c r="KT1017" s="3"/>
      <c r="KU1017" s="3"/>
      <c r="KV1017" s="3"/>
      <c r="KW1017" s="3"/>
      <c r="KX1017" s="3"/>
      <c r="KY1017" s="3"/>
      <c r="KZ1017" s="3"/>
      <c r="LA1017" s="3"/>
      <c r="LB1017" s="3"/>
      <c r="LC1017" s="3"/>
      <c r="LD1017" s="3"/>
      <c r="LE1017" s="3"/>
      <c r="LF1017" s="3"/>
      <c r="LG1017" s="3"/>
      <c r="LH1017" s="3"/>
      <c r="LI1017" s="3"/>
      <c r="LJ1017" s="3"/>
      <c r="LK1017" s="3"/>
      <c r="LL1017" s="3"/>
      <c r="LM1017" s="3"/>
      <c r="LN1017" s="3"/>
      <c r="LO1017" s="3">
        <v>6</v>
      </c>
    </row>
    <row r="1018" spans="1:327" x14ac:dyDescent="0.25">
      <c r="A1018" s="2" t="s">
        <v>2471</v>
      </c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>
        <v>1</v>
      </c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  <c r="JW1018" s="3"/>
      <c r="JX1018" s="3"/>
      <c r="JY1018" s="3"/>
      <c r="JZ1018" s="3"/>
      <c r="KA1018" s="3"/>
      <c r="KB1018" s="3"/>
      <c r="KC1018" s="3"/>
      <c r="KD1018" s="3"/>
      <c r="KE1018" s="3"/>
      <c r="KF1018" s="3"/>
      <c r="KG1018" s="3"/>
      <c r="KH1018" s="3"/>
      <c r="KI1018" s="3"/>
      <c r="KJ1018" s="3"/>
      <c r="KK1018" s="3"/>
      <c r="KL1018" s="3"/>
      <c r="KM1018" s="3"/>
      <c r="KN1018" s="3"/>
      <c r="KO1018" s="3"/>
      <c r="KP1018" s="3"/>
      <c r="KQ1018" s="3"/>
      <c r="KR1018" s="3"/>
      <c r="KS1018" s="3"/>
      <c r="KT1018" s="3"/>
      <c r="KU1018" s="3"/>
      <c r="KV1018" s="3"/>
      <c r="KW1018" s="3"/>
      <c r="KX1018" s="3"/>
      <c r="KY1018" s="3"/>
      <c r="KZ1018" s="3"/>
      <c r="LA1018" s="3"/>
      <c r="LB1018" s="3"/>
      <c r="LC1018" s="3"/>
      <c r="LD1018" s="3"/>
      <c r="LE1018" s="3"/>
      <c r="LF1018" s="3"/>
      <c r="LG1018" s="3"/>
      <c r="LH1018" s="3"/>
      <c r="LI1018" s="3"/>
      <c r="LJ1018" s="3"/>
      <c r="LK1018" s="3"/>
      <c r="LL1018" s="3"/>
      <c r="LM1018" s="3"/>
      <c r="LN1018" s="3"/>
      <c r="LO1018" s="3">
        <v>1</v>
      </c>
    </row>
    <row r="1019" spans="1:327" x14ac:dyDescent="0.25">
      <c r="A1019" s="2" t="s">
        <v>2473</v>
      </c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>
        <v>1</v>
      </c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>
        <v>1</v>
      </c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>
        <v>1</v>
      </c>
      <c r="JP1019" s="3"/>
      <c r="JQ1019" s="3"/>
      <c r="JR1019" s="3"/>
      <c r="JS1019" s="3"/>
      <c r="JT1019" s="3"/>
      <c r="JU1019" s="3"/>
      <c r="JV1019" s="3"/>
      <c r="JW1019" s="3"/>
      <c r="JX1019" s="3"/>
      <c r="JY1019" s="3"/>
      <c r="JZ1019" s="3"/>
      <c r="KA1019" s="3"/>
      <c r="KB1019" s="3"/>
      <c r="KC1019" s="3"/>
      <c r="KD1019" s="3"/>
      <c r="KE1019" s="3"/>
      <c r="KF1019" s="3"/>
      <c r="KG1019" s="3"/>
      <c r="KH1019" s="3"/>
      <c r="KI1019" s="3"/>
      <c r="KJ1019" s="3"/>
      <c r="KK1019" s="3"/>
      <c r="KL1019" s="3"/>
      <c r="KM1019" s="3"/>
      <c r="KN1019" s="3"/>
      <c r="KO1019" s="3"/>
      <c r="KP1019" s="3"/>
      <c r="KQ1019" s="3"/>
      <c r="KR1019" s="3"/>
      <c r="KS1019" s="3"/>
      <c r="KT1019" s="3"/>
      <c r="KU1019" s="3"/>
      <c r="KV1019" s="3"/>
      <c r="KW1019" s="3"/>
      <c r="KX1019" s="3"/>
      <c r="KY1019" s="3"/>
      <c r="KZ1019" s="3"/>
      <c r="LA1019" s="3"/>
      <c r="LB1019" s="3"/>
      <c r="LC1019" s="3"/>
      <c r="LD1019" s="3"/>
      <c r="LE1019" s="3"/>
      <c r="LF1019" s="3"/>
      <c r="LG1019" s="3"/>
      <c r="LH1019" s="3"/>
      <c r="LI1019" s="3"/>
      <c r="LJ1019" s="3"/>
      <c r="LK1019" s="3"/>
      <c r="LL1019" s="3"/>
      <c r="LM1019" s="3"/>
      <c r="LN1019" s="3"/>
      <c r="LO1019" s="3">
        <v>3</v>
      </c>
    </row>
    <row r="1020" spans="1:327" x14ac:dyDescent="0.25">
      <c r="A1020" s="2" t="s">
        <v>2475</v>
      </c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>
        <v>1</v>
      </c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>
        <v>1</v>
      </c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  <c r="JW1020" s="3"/>
      <c r="JX1020" s="3"/>
      <c r="JY1020" s="3"/>
      <c r="JZ1020" s="3"/>
      <c r="KA1020" s="3"/>
      <c r="KB1020" s="3"/>
      <c r="KC1020" s="3"/>
      <c r="KD1020" s="3"/>
      <c r="KE1020" s="3"/>
      <c r="KF1020" s="3"/>
      <c r="KG1020" s="3"/>
      <c r="KH1020" s="3"/>
      <c r="KI1020" s="3"/>
      <c r="KJ1020" s="3"/>
      <c r="KK1020" s="3"/>
      <c r="KL1020" s="3"/>
      <c r="KM1020" s="3"/>
      <c r="KN1020" s="3"/>
      <c r="KO1020" s="3"/>
      <c r="KP1020" s="3"/>
      <c r="KQ1020" s="3"/>
      <c r="KR1020" s="3"/>
      <c r="KS1020" s="3"/>
      <c r="KT1020" s="3"/>
      <c r="KU1020" s="3"/>
      <c r="KV1020" s="3"/>
      <c r="KW1020" s="3"/>
      <c r="KX1020" s="3"/>
      <c r="KY1020" s="3"/>
      <c r="KZ1020" s="3"/>
      <c r="LA1020" s="3"/>
      <c r="LB1020" s="3"/>
      <c r="LC1020" s="3"/>
      <c r="LD1020" s="3"/>
      <c r="LE1020" s="3"/>
      <c r="LF1020" s="3"/>
      <c r="LG1020" s="3"/>
      <c r="LH1020" s="3"/>
      <c r="LI1020" s="3"/>
      <c r="LJ1020" s="3"/>
      <c r="LK1020" s="3"/>
      <c r="LL1020" s="3"/>
      <c r="LM1020" s="3"/>
      <c r="LN1020" s="3"/>
      <c r="LO1020" s="3">
        <v>2</v>
      </c>
    </row>
    <row r="1021" spans="1:327" x14ac:dyDescent="0.25">
      <c r="A1021" s="2" t="s">
        <v>2477</v>
      </c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>
        <v>1</v>
      </c>
      <c r="GF1021" s="3"/>
      <c r="GG1021" s="3"/>
      <c r="GH1021" s="3"/>
      <c r="GI1021" s="3"/>
      <c r="GJ1021" s="3"/>
      <c r="GK1021" s="3"/>
      <c r="GL1021" s="3"/>
      <c r="GM1021" s="3"/>
      <c r="GN1021" s="3"/>
      <c r="GO1021" s="3">
        <v>1</v>
      </c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>
        <v>1</v>
      </c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>
        <v>1</v>
      </c>
      <c r="JP1021" s="3"/>
      <c r="JQ1021" s="3"/>
      <c r="JR1021" s="3"/>
      <c r="JS1021" s="3"/>
      <c r="JT1021" s="3"/>
      <c r="JU1021" s="3"/>
      <c r="JV1021" s="3"/>
      <c r="JW1021" s="3"/>
      <c r="JX1021" s="3"/>
      <c r="JY1021" s="3"/>
      <c r="JZ1021" s="3"/>
      <c r="KA1021" s="3"/>
      <c r="KB1021" s="3"/>
      <c r="KC1021" s="3"/>
      <c r="KD1021" s="3"/>
      <c r="KE1021" s="3"/>
      <c r="KF1021" s="3"/>
      <c r="KG1021" s="3"/>
      <c r="KH1021" s="3"/>
      <c r="KI1021" s="3"/>
      <c r="KJ1021" s="3"/>
      <c r="KK1021" s="3"/>
      <c r="KL1021" s="3"/>
      <c r="KM1021" s="3"/>
      <c r="KN1021" s="3"/>
      <c r="KO1021" s="3"/>
      <c r="KP1021" s="3"/>
      <c r="KQ1021" s="3"/>
      <c r="KR1021" s="3"/>
      <c r="KS1021" s="3"/>
      <c r="KT1021" s="3"/>
      <c r="KU1021" s="3"/>
      <c r="KV1021" s="3"/>
      <c r="KW1021" s="3"/>
      <c r="KX1021" s="3"/>
      <c r="KY1021" s="3"/>
      <c r="KZ1021" s="3"/>
      <c r="LA1021" s="3"/>
      <c r="LB1021" s="3"/>
      <c r="LC1021" s="3"/>
      <c r="LD1021" s="3"/>
      <c r="LE1021" s="3"/>
      <c r="LF1021" s="3"/>
      <c r="LG1021" s="3"/>
      <c r="LH1021" s="3"/>
      <c r="LI1021" s="3"/>
      <c r="LJ1021" s="3"/>
      <c r="LK1021" s="3"/>
      <c r="LL1021" s="3"/>
      <c r="LM1021" s="3"/>
      <c r="LN1021" s="3"/>
      <c r="LO1021" s="3">
        <v>4</v>
      </c>
    </row>
    <row r="1022" spans="1:327" x14ac:dyDescent="0.25">
      <c r="A1022" s="2" t="s">
        <v>2479</v>
      </c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>
        <v>1</v>
      </c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  <c r="JW1022" s="3"/>
      <c r="JX1022" s="3"/>
      <c r="JY1022" s="3"/>
      <c r="JZ1022" s="3"/>
      <c r="KA1022" s="3"/>
      <c r="KB1022" s="3"/>
      <c r="KC1022" s="3"/>
      <c r="KD1022" s="3"/>
      <c r="KE1022" s="3"/>
      <c r="KF1022" s="3"/>
      <c r="KG1022" s="3"/>
      <c r="KH1022" s="3"/>
      <c r="KI1022" s="3"/>
      <c r="KJ1022" s="3"/>
      <c r="KK1022" s="3"/>
      <c r="KL1022" s="3"/>
      <c r="KM1022" s="3"/>
      <c r="KN1022" s="3"/>
      <c r="KO1022" s="3"/>
      <c r="KP1022" s="3"/>
      <c r="KQ1022" s="3"/>
      <c r="KR1022" s="3"/>
      <c r="KS1022" s="3"/>
      <c r="KT1022" s="3"/>
      <c r="KU1022" s="3"/>
      <c r="KV1022" s="3"/>
      <c r="KW1022" s="3"/>
      <c r="KX1022" s="3"/>
      <c r="KY1022" s="3"/>
      <c r="KZ1022" s="3"/>
      <c r="LA1022" s="3"/>
      <c r="LB1022" s="3"/>
      <c r="LC1022" s="3"/>
      <c r="LD1022" s="3"/>
      <c r="LE1022" s="3"/>
      <c r="LF1022" s="3"/>
      <c r="LG1022" s="3"/>
      <c r="LH1022" s="3"/>
      <c r="LI1022" s="3"/>
      <c r="LJ1022" s="3"/>
      <c r="LK1022" s="3"/>
      <c r="LL1022" s="3"/>
      <c r="LM1022" s="3"/>
      <c r="LN1022" s="3"/>
      <c r="LO1022" s="3">
        <v>1</v>
      </c>
    </row>
    <row r="1023" spans="1:327" x14ac:dyDescent="0.25">
      <c r="A1023" s="2" t="s">
        <v>2481</v>
      </c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>
        <v>1</v>
      </c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>
        <v>1</v>
      </c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>
        <v>1</v>
      </c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  <c r="JW1023" s="3"/>
      <c r="JX1023" s="3"/>
      <c r="JY1023" s="3"/>
      <c r="JZ1023" s="3"/>
      <c r="KA1023" s="3"/>
      <c r="KB1023" s="3"/>
      <c r="KC1023" s="3"/>
      <c r="KD1023" s="3"/>
      <c r="KE1023" s="3"/>
      <c r="KF1023" s="3"/>
      <c r="KG1023" s="3"/>
      <c r="KH1023" s="3"/>
      <c r="KI1023" s="3"/>
      <c r="KJ1023" s="3"/>
      <c r="KK1023" s="3"/>
      <c r="KL1023" s="3"/>
      <c r="KM1023" s="3"/>
      <c r="KN1023" s="3"/>
      <c r="KO1023" s="3"/>
      <c r="KP1023" s="3"/>
      <c r="KQ1023" s="3"/>
      <c r="KR1023" s="3"/>
      <c r="KS1023" s="3"/>
      <c r="KT1023" s="3"/>
      <c r="KU1023" s="3"/>
      <c r="KV1023" s="3"/>
      <c r="KW1023" s="3"/>
      <c r="KX1023" s="3"/>
      <c r="KY1023" s="3"/>
      <c r="KZ1023" s="3"/>
      <c r="LA1023" s="3"/>
      <c r="LB1023" s="3"/>
      <c r="LC1023" s="3"/>
      <c r="LD1023" s="3"/>
      <c r="LE1023" s="3"/>
      <c r="LF1023" s="3"/>
      <c r="LG1023" s="3"/>
      <c r="LH1023" s="3"/>
      <c r="LI1023" s="3"/>
      <c r="LJ1023" s="3"/>
      <c r="LK1023" s="3"/>
      <c r="LL1023" s="3"/>
      <c r="LM1023" s="3"/>
      <c r="LN1023" s="3"/>
      <c r="LO1023" s="3">
        <v>3</v>
      </c>
    </row>
    <row r="1024" spans="1:327" x14ac:dyDescent="0.25">
      <c r="A1024" s="2" t="s">
        <v>2483</v>
      </c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>
        <v>1</v>
      </c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>
        <v>1</v>
      </c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>
        <v>1</v>
      </c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  <c r="JW1024" s="3"/>
      <c r="JX1024" s="3"/>
      <c r="JY1024" s="3"/>
      <c r="JZ1024" s="3"/>
      <c r="KA1024" s="3"/>
      <c r="KB1024" s="3"/>
      <c r="KC1024" s="3"/>
      <c r="KD1024" s="3"/>
      <c r="KE1024" s="3"/>
      <c r="KF1024" s="3"/>
      <c r="KG1024" s="3"/>
      <c r="KH1024" s="3"/>
      <c r="KI1024" s="3"/>
      <c r="KJ1024" s="3"/>
      <c r="KK1024" s="3"/>
      <c r="KL1024" s="3"/>
      <c r="KM1024" s="3"/>
      <c r="KN1024" s="3"/>
      <c r="KO1024" s="3"/>
      <c r="KP1024" s="3"/>
      <c r="KQ1024" s="3"/>
      <c r="KR1024" s="3"/>
      <c r="KS1024" s="3"/>
      <c r="KT1024" s="3"/>
      <c r="KU1024" s="3"/>
      <c r="KV1024" s="3"/>
      <c r="KW1024" s="3"/>
      <c r="KX1024" s="3"/>
      <c r="KY1024" s="3"/>
      <c r="KZ1024" s="3"/>
      <c r="LA1024" s="3"/>
      <c r="LB1024" s="3"/>
      <c r="LC1024" s="3"/>
      <c r="LD1024" s="3"/>
      <c r="LE1024" s="3"/>
      <c r="LF1024" s="3"/>
      <c r="LG1024" s="3"/>
      <c r="LH1024" s="3"/>
      <c r="LI1024" s="3"/>
      <c r="LJ1024" s="3"/>
      <c r="LK1024" s="3"/>
      <c r="LL1024" s="3"/>
      <c r="LM1024" s="3"/>
      <c r="LN1024" s="3"/>
      <c r="LO1024" s="3">
        <v>3</v>
      </c>
    </row>
    <row r="1025" spans="1:327" x14ac:dyDescent="0.25">
      <c r="A1025" s="2" t="s">
        <v>2485</v>
      </c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>
        <v>2</v>
      </c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>
        <v>1</v>
      </c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>
        <v>1</v>
      </c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>
        <v>1</v>
      </c>
      <c r="JP1025" s="3"/>
      <c r="JQ1025" s="3"/>
      <c r="JR1025" s="3"/>
      <c r="JS1025" s="3"/>
      <c r="JT1025" s="3"/>
      <c r="JU1025" s="3"/>
      <c r="JV1025" s="3"/>
      <c r="JW1025" s="3"/>
      <c r="JX1025" s="3"/>
      <c r="JY1025" s="3"/>
      <c r="JZ1025" s="3"/>
      <c r="KA1025" s="3"/>
      <c r="KB1025" s="3"/>
      <c r="KC1025" s="3"/>
      <c r="KD1025" s="3"/>
      <c r="KE1025" s="3"/>
      <c r="KF1025" s="3"/>
      <c r="KG1025" s="3"/>
      <c r="KH1025" s="3"/>
      <c r="KI1025" s="3"/>
      <c r="KJ1025" s="3"/>
      <c r="KK1025" s="3"/>
      <c r="KL1025" s="3"/>
      <c r="KM1025" s="3"/>
      <c r="KN1025" s="3"/>
      <c r="KO1025" s="3"/>
      <c r="KP1025" s="3"/>
      <c r="KQ1025" s="3"/>
      <c r="KR1025" s="3"/>
      <c r="KS1025" s="3"/>
      <c r="KT1025" s="3"/>
      <c r="KU1025" s="3"/>
      <c r="KV1025" s="3"/>
      <c r="KW1025" s="3"/>
      <c r="KX1025" s="3"/>
      <c r="KY1025" s="3"/>
      <c r="KZ1025" s="3"/>
      <c r="LA1025" s="3"/>
      <c r="LB1025" s="3"/>
      <c r="LC1025" s="3"/>
      <c r="LD1025" s="3"/>
      <c r="LE1025" s="3"/>
      <c r="LF1025" s="3"/>
      <c r="LG1025" s="3"/>
      <c r="LH1025" s="3"/>
      <c r="LI1025" s="3"/>
      <c r="LJ1025" s="3"/>
      <c r="LK1025" s="3"/>
      <c r="LL1025" s="3"/>
      <c r="LM1025" s="3"/>
      <c r="LN1025" s="3"/>
      <c r="LO1025" s="3">
        <v>5</v>
      </c>
    </row>
    <row r="1026" spans="1:327" x14ac:dyDescent="0.25">
      <c r="A1026" s="2" t="s">
        <v>2487</v>
      </c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>
        <v>1</v>
      </c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>
        <v>1</v>
      </c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>
        <v>1</v>
      </c>
      <c r="IS1026" s="3">
        <v>1</v>
      </c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>
        <v>1</v>
      </c>
      <c r="JP1026" s="3"/>
      <c r="JQ1026" s="3"/>
      <c r="JR1026" s="3"/>
      <c r="JS1026" s="3"/>
      <c r="JT1026" s="3"/>
      <c r="JU1026" s="3"/>
      <c r="JV1026" s="3"/>
      <c r="JW1026" s="3"/>
      <c r="JX1026" s="3"/>
      <c r="JY1026" s="3"/>
      <c r="JZ1026" s="3"/>
      <c r="KA1026" s="3"/>
      <c r="KB1026" s="3"/>
      <c r="KC1026" s="3"/>
      <c r="KD1026" s="3"/>
      <c r="KE1026" s="3"/>
      <c r="KF1026" s="3"/>
      <c r="KG1026" s="3"/>
      <c r="KH1026" s="3"/>
      <c r="KI1026" s="3"/>
      <c r="KJ1026" s="3"/>
      <c r="KK1026" s="3"/>
      <c r="KL1026" s="3"/>
      <c r="KM1026" s="3"/>
      <c r="KN1026" s="3"/>
      <c r="KO1026" s="3"/>
      <c r="KP1026" s="3"/>
      <c r="KQ1026" s="3"/>
      <c r="KR1026" s="3"/>
      <c r="KS1026" s="3"/>
      <c r="KT1026" s="3"/>
      <c r="KU1026" s="3"/>
      <c r="KV1026" s="3"/>
      <c r="KW1026" s="3"/>
      <c r="KX1026" s="3"/>
      <c r="KY1026" s="3"/>
      <c r="KZ1026" s="3"/>
      <c r="LA1026" s="3"/>
      <c r="LB1026" s="3"/>
      <c r="LC1026" s="3"/>
      <c r="LD1026" s="3"/>
      <c r="LE1026" s="3"/>
      <c r="LF1026" s="3"/>
      <c r="LG1026" s="3"/>
      <c r="LH1026" s="3"/>
      <c r="LI1026" s="3"/>
      <c r="LJ1026" s="3"/>
      <c r="LK1026" s="3"/>
      <c r="LL1026" s="3"/>
      <c r="LM1026" s="3"/>
      <c r="LN1026" s="3"/>
      <c r="LO1026" s="3">
        <v>5</v>
      </c>
    </row>
    <row r="1027" spans="1:327" x14ac:dyDescent="0.25">
      <c r="A1027" s="2" t="s">
        <v>2489</v>
      </c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>
        <v>1</v>
      </c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>
        <v>1</v>
      </c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  <c r="JW1027" s="3"/>
      <c r="JX1027" s="3"/>
      <c r="JY1027" s="3"/>
      <c r="JZ1027" s="3"/>
      <c r="KA1027" s="3"/>
      <c r="KB1027" s="3"/>
      <c r="KC1027" s="3"/>
      <c r="KD1027" s="3"/>
      <c r="KE1027" s="3"/>
      <c r="KF1027" s="3"/>
      <c r="KG1027" s="3"/>
      <c r="KH1027" s="3"/>
      <c r="KI1027" s="3"/>
      <c r="KJ1027" s="3"/>
      <c r="KK1027" s="3"/>
      <c r="KL1027" s="3"/>
      <c r="KM1027" s="3"/>
      <c r="KN1027" s="3"/>
      <c r="KO1027" s="3"/>
      <c r="KP1027" s="3"/>
      <c r="KQ1027" s="3"/>
      <c r="KR1027" s="3"/>
      <c r="KS1027" s="3"/>
      <c r="KT1027" s="3"/>
      <c r="KU1027" s="3"/>
      <c r="KV1027" s="3"/>
      <c r="KW1027" s="3"/>
      <c r="KX1027" s="3"/>
      <c r="KY1027" s="3"/>
      <c r="KZ1027" s="3"/>
      <c r="LA1027" s="3"/>
      <c r="LB1027" s="3"/>
      <c r="LC1027" s="3"/>
      <c r="LD1027" s="3"/>
      <c r="LE1027" s="3"/>
      <c r="LF1027" s="3"/>
      <c r="LG1027" s="3"/>
      <c r="LH1027" s="3"/>
      <c r="LI1027" s="3"/>
      <c r="LJ1027" s="3"/>
      <c r="LK1027" s="3"/>
      <c r="LL1027" s="3"/>
      <c r="LM1027" s="3"/>
      <c r="LN1027" s="3"/>
      <c r="LO1027" s="3">
        <v>2</v>
      </c>
    </row>
    <row r="1028" spans="1:327" x14ac:dyDescent="0.25">
      <c r="A1028" s="2" t="s">
        <v>2491</v>
      </c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>
        <v>1</v>
      </c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>
        <v>1</v>
      </c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  <c r="JW1028" s="3"/>
      <c r="JX1028" s="3"/>
      <c r="JY1028" s="3"/>
      <c r="JZ1028" s="3"/>
      <c r="KA1028" s="3"/>
      <c r="KB1028" s="3"/>
      <c r="KC1028" s="3"/>
      <c r="KD1028" s="3"/>
      <c r="KE1028" s="3"/>
      <c r="KF1028" s="3"/>
      <c r="KG1028" s="3"/>
      <c r="KH1028" s="3"/>
      <c r="KI1028" s="3"/>
      <c r="KJ1028" s="3"/>
      <c r="KK1028" s="3"/>
      <c r="KL1028" s="3"/>
      <c r="KM1028" s="3"/>
      <c r="KN1028" s="3"/>
      <c r="KO1028" s="3"/>
      <c r="KP1028" s="3"/>
      <c r="KQ1028" s="3"/>
      <c r="KR1028" s="3"/>
      <c r="KS1028" s="3"/>
      <c r="KT1028" s="3"/>
      <c r="KU1028" s="3"/>
      <c r="KV1028" s="3"/>
      <c r="KW1028" s="3"/>
      <c r="KX1028" s="3"/>
      <c r="KY1028" s="3"/>
      <c r="KZ1028" s="3"/>
      <c r="LA1028" s="3"/>
      <c r="LB1028" s="3"/>
      <c r="LC1028" s="3"/>
      <c r="LD1028" s="3"/>
      <c r="LE1028" s="3"/>
      <c r="LF1028" s="3"/>
      <c r="LG1028" s="3"/>
      <c r="LH1028" s="3"/>
      <c r="LI1028" s="3"/>
      <c r="LJ1028" s="3"/>
      <c r="LK1028" s="3"/>
      <c r="LL1028" s="3"/>
      <c r="LM1028" s="3"/>
      <c r="LN1028" s="3"/>
      <c r="LO1028" s="3">
        <v>2</v>
      </c>
    </row>
    <row r="1029" spans="1:327" x14ac:dyDescent="0.25">
      <c r="A1029" s="2" t="s">
        <v>2493</v>
      </c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>
        <v>2</v>
      </c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>
        <v>1</v>
      </c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  <c r="JW1029" s="3"/>
      <c r="JX1029" s="3"/>
      <c r="JY1029" s="3"/>
      <c r="JZ1029" s="3"/>
      <c r="KA1029" s="3"/>
      <c r="KB1029" s="3"/>
      <c r="KC1029" s="3"/>
      <c r="KD1029" s="3"/>
      <c r="KE1029" s="3"/>
      <c r="KF1029" s="3"/>
      <c r="KG1029" s="3"/>
      <c r="KH1029" s="3"/>
      <c r="KI1029" s="3"/>
      <c r="KJ1029" s="3"/>
      <c r="KK1029" s="3"/>
      <c r="KL1029" s="3"/>
      <c r="KM1029" s="3"/>
      <c r="KN1029" s="3"/>
      <c r="KO1029" s="3"/>
      <c r="KP1029" s="3"/>
      <c r="KQ1029" s="3"/>
      <c r="KR1029" s="3"/>
      <c r="KS1029" s="3"/>
      <c r="KT1029" s="3"/>
      <c r="KU1029" s="3"/>
      <c r="KV1029" s="3"/>
      <c r="KW1029" s="3"/>
      <c r="KX1029" s="3"/>
      <c r="KY1029" s="3"/>
      <c r="KZ1029" s="3"/>
      <c r="LA1029" s="3"/>
      <c r="LB1029" s="3"/>
      <c r="LC1029" s="3"/>
      <c r="LD1029" s="3"/>
      <c r="LE1029" s="3"/>
      <c r="LF1029" s="3"/>
      <c r="LG1029" s="3"/>
      <c r="LH1029" s="3"/>
      <c r="LI1029" s="3"/>
      <c r="LJ1029" s="3"/>
      <c r="LK1029" s="3"/>
      <c r="LL1029" s="3"/>
      <c r="LM1029" s="3"/>
      <c r="LN1029" s="3"/>
      <c r="LO1029" s="3">
        <v>3</v>
      </c>
    </row>
    <row r="1030" spans="1:327" x14ac:dyDescent="0.25">
      <c r="A1030" s="2" t="s">
        <v>2495</v>
      </c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>
        <v>1</v>
      </c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  <c r="JW1030" s="3"/>
      <c r="JX1030" s="3"/>
      <c r="JY1030" s="3"/>
      <c r="JZ1030" s="3"/>
      <c r="KA1030" s="3"/>
      <c r="KB1030" s="3"/>
      <c r="KC1030" s="3"/>
      <c r="KD1030" s="3"/>
      <c r="KE1030" s="3"/>
      <c r="KF1030" s="3"/>
      <c r="KG1030" s="3"/>
      <c r="KH1030" s="3"/>
      <c r="KI1030" s="3"/>
      <c r="KJ1030" s="3"/>
      <c r="KK1030" s="3"/>
      <c r="KL1030" s="3"/>
      <c r="KM1030" s="3"/>
      <c r="KN1030" s="3"/>
      <c r="KO1030" s="3"/>
      <c r="KP1030" s="3"/>
      <c r="KQ1030" s="3"/>
      <c r="KR1030" s="3"/>
      <c r="KS1030" s="3"/>
      <c r="KT1030" s="3"/>
      <c r="KU1030" s="3"/>
      <c r="KV1030" s="3"/>
      <c r="KW1030" s="3"/>
      <c r="KX1030" s="3"/>
      <c r="KY1030" s="3"/>
      <c r="KZ1030" s="3"/>
      <c r="LA1030" s="3"/>
      <c r="LB1030" s="3"/>
      <c r="LC1030" s="3"/>
      <c r="LD1030" s="3"/>
      <c r="LE1030" s="3"/>
      <c r="LF1030" s="3"/>
      <c r="LG1030" s="3"/>
      <c r="LH1030" s="3"/>
      <c r="LI1030" s="3"/>
      <c r="LJ1030" s="3"/>
      <c r="LK1030" s="3"/>
      <c r="LL1030" s="3"/>
      <c r="LM1030" s="3"/>
      <c r="LN1030" s="3"/>
      <c r="LO1030" s="3">
        <v>1</v>
      </c>
    </row>
    <row r="1031" spans="1:327" x14ac:dyDescent="0.25">
      <c r="A1031" s="2" t="s">
        <v>2497</v>
      </c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>
        <v>1</v>
      </c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>
        <v>1</v>
      </c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  <c r="JW1031" s="3"/>
      <c r="JX1031" s="3"/>
      <c r="JY1031" s="3"/>
      <c r="JZ1031" s="3"/>
      <c r="KA1031" s="3"/>
      <c r="KB1031" s="3"/>
      <c r="KC1031" s="3"/>
      <c r="KD1031" s="3"/>
      <c r="KE1031" s="3"/>
      <c r="KF1031" s="3"/>
      <c r="KG1031" s="3"/>
      <c r="KH1031" s="3"/>
      <c r="KI1031" s="3"/>
      <c r="KJ1031" s="3"/>
      <c r="KK1031" s="3"/>
      <c r="KL1031" s="3"/>
      <c r="KM1031" s="3"/>
      <c r="KN1031" s="3"/>
      <c r="KO1031" s="3"/>
      <c r="KP1031" s="3"/>
      <c r="KQ1031" s="3"/>
      <c r="KR1031" s="3"/>
      <c r="KS1031" s="3"/>
      <c r="KT1031" s="3"/>
      <c r="KU1031" s="3"/>
      <c r="KV1031" s="3"/>
      <c r="KW1031" s="3"/>
      <c r="KX1031" s="3"/>
      <c r="KY1031" s="3"/>
      <c r="KZ1031" s="3"/>
      <c r="LA1031" s="3"/>
      <c r="LB1031" s="3"/>
      <c r="LC1031" s="3"/>
      <c r="LD1031" s="3"/>
      <c r="LE1031" s="3"/>
      <c r="LF1031" s="3"/>
      <c r="LG1031" s="3"/>
      <c r="LH1031" s="3"/>
      <c r="LI1031" s="3"/>
      <c r="LJ1031" s="3"/>
      <c r="LK1031" s="3"/>
      <c r="LL1031" s="3"/>
      <c r="LM1031" s="3"/>
      <c r="LN1031" s="3"/>
      <c r="LO1031" s="3">
        <v>2</v>
      </c>
    </row>
    <row r="1032" spans="1:327" x14ac:dyDescent="0.25">
      <c r="A1032" s="2" t="s">
        <v>2499</v>
      </c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>
        <v>1</v>
      </c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>
        <v>1</v>
      </c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  <c r="JW1032" s="3"/>
      <c r="JX1032" s="3"/>
      <c r="JY1032" s="3"/>
      <c r="JZ1032" s="3"/>
      <c r="KA1032" s="3"/>
      <c r="KB1032" s="3"/>
      <c r="KC1032" s="3"/>
      <c r="KD1032" s="3"/>
      <c r="KE1032" s="3"/>
      <c r="KF1032" s="3"/>
      <c r="KG1032" s="3"/>
      <c r="KH1032" s="3"/>
      <c r="KI1032" s="3"/>
      <c r="KJ1032" s="3"/>
      <c r="KK1032" s="3"/>
      <c r="KL1032" s="3"/>
      <c r="KM1032" s="3"/>
      <c r="KN1032" s="3"/>
      <c r="KO1032" s="3"/>
      <c r="KP1032" s="3"/>
      <c r="KQ1032" s="3"/>
      <c r="KR1032" s="3"/>
      <c r="KS1032" s="3"/>
      <c r="KT1032" s="3"/>
      <c r="KU1032" s="3"/>
      <c r="KV1032" s="3"/>
      <c r="KW1032" s="3"/>
      <c r="KX1032" s="3"/>
      <c r="KY1032" s="3"/>
      <c r="KZ1032" s="3"/>
      <c r="LA1032" s="3"/>
      <c r="LB1032" s="3"/>
      <c r="LC1032" s="3"/>
      <c r="LD1032" s="3"/>
      <c r="LE1032" s="3"/>
      <c r="LF1032" s="3"/>
      <c r="LG1032" s="3"/>
      <c r="LH1032" s="3"/>
      <c r="LI1032" s="3"/>
      <c r="LJ1032" s="3"/>
      <c r="LK1032" s="3"/>
      <c r="LL1032" s="3"/>
      <c r="LM1032" s="3"/>
      <c r="LN1032" s="3"/>
      <c r="LO1032" s="3">
        <v>2</v>
      </c>
    </row>
    <row r="1033" spans="1:327" x14ac:dyDescent="0.25">
      <c r="A1033" s="2" t="s">
        <v>2501</v>
      </c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>
        <v>1</v>
      </c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>
        <v>1</v>
      </c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>
        <v>1</v>
      </c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>
        <v>1</v>
      </c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  <c r="JW1033" s="3"/>
      <c r="JX1033" s="3"/>
      <c r="JY1033" s="3"/>
      <c r="JZ1033" s="3"/>
      <c r="KA1033" s="3"/>
      <c r="KB1033" s="3"/>
      <c r="KC1033" s="3"/>
      <c r="KD1033" s="3"/>
      <c r="KE1033" s="3"/>
      <c r="KF1033" s="3"/>
      <c r="KG1033" s="3"/>
      <c r="KH1033" s="3"/>
      <c r="KI1033" s="3"/>
      <c r="KJ1033" s="3"/>
      <c r="KK1033" s="3"/>
      <c r="KL1033" s="3"/>
      <c r="KM1033" s="3"/>
      <c r="KN1033" s="3"/>
      <c r="KO1033" s="3"/>
      <c r="KP1033" s="3"/>
      <c r="KQ1033" s="3"/>
      <c r="KR1033" s="3"/>
      <c r="KS1033" s="3"/>
      <c r="KT1033" s="3"/>
      <c r="KU1033" s="3"/>
      <c r="KV1033" s="3"/>
      <c r="KW1033" s="3"/>
      <c r="KX1033" s="3"/>
      <c r="KY1033" s="3"/>
      <c r="KZ1033" s="3"/>
      <c r="LA1033" s="3"/>
      <c r="LB1033" s="3"/>
      <c r="LC1033" s="3"/>
      <c r="LD1033" s="3"/>
      <c r="LE1033" s="3"/>
      <c r="LF1033" s="3"/>
      <c r="LG1033" s="3"/>
      <c r="LH1033" s="3"/>
      <c r="LI1033" s="3"/>
      <c r="LJ1033" s="3"/>
      <c r="LK1033" s="3"/>
      <c r="LL1033" s="3"/>
      <c r="LM1033" s="3"/>
      <c r="LN1033" s="3"/>
      <c r="LO1033" s="3">
        <v>4</v>
      </c>
    </row>
    <row r="1034" spans="1:327" x14ac:dyDescent="0.25">
      <c r="A1034" s="2" t="s">
        <v>2504</v>
      </c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>
        <v>1</v>
      </c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>
        <v>1</v>
      </c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  <c r="JW1034" s="3"/>
      <c r="JX1034" s="3"/>
      <c r="JY1034" s="3"/>
      <c r="JZ1034" s="3"/>
      <c r="KA1034" s="3"/>
      <c r="KB1034" s="3"/>
      <c r="KC1034" s="3"/>
      <c r="KD1034" s="3"/>
      <c r="KE1034" s="3"/>
      <c r="KF1034" s="3"/>
      <c r="KG1034" s="3"/>
      <c r="KH1034" s="3"/>
      <c r="KI1034" s="3"/>
      <c r="KJ1034" s="3"/>
      <c r="KK1034" s="3"/>
      <c r="KL1034" s="3"/>
      <c r="KM1034" s="3"/>
      <c r="KN1034" s="3"/>
      <c r="KO1034" s="3"/>
      <c r="KP1034" s="3"/>
      <c r="KQ1034" s="3"/>
      <c r="KR1034" s="3"/>
      <c r="KS1034" s="3"/>
      <c r="KT1034" s="3"/>
      <c r="KU1034" s="3"/>
      <c r="KV1034" s="3"/>
      <c r="KW1034" s="3"/>
      <c r="KX1034" s="3"/>
      <c r="KY1034" s="3"/>
      <c r="KZ1034" s="3"/>
      <c r="LA1034" s="3"/>
      <c r="LB1034" s="3"/>
      <c r="LC1034" s="3"/>
      <c r="LD1034" s="3"/>
      <c r="LE1034" s="3"/>
      <c r="LF1034" s="3"/>
      <c r="LG1034" s="3"/>
      <c r="LH1034" s="3"/>
      <c r="LI1034" s="3"/>
      <c r="LJ1034" s="3"/>
      <c r="LK1034" s="3"/>
      <c r="LL1034" s="3"/>
      <c r="LM1034" s="3"/>
      <c r="LN1034" s="3"/>
      <c r="LO1034" s="3">
        <v>2</v>
      </c>
    </row>
    <row r="1035" spans="1:327" x14ac:dyDescent="0.25">
      <c r="A1035" s="2" t="s">
        <v>2506</v>
      </c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>
        <v>1</v>
      </c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>
        <v>1</v>
      </c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>
        <v>1</v>
      </c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  <c r="JW1035" s="3"/>
      <c r="JX1035" s="3"/>
      <c r="JY1035" s="3"/>
      <c r="JZ1035" s="3"/>
      <c r="KA1035" s="3"/>
      <c r="KB1035" s="3"/>
      <c r="KC1035" s="3"/>
      <c r="KD1035" s="3"/>
      <c r="KE1035" s="3"/>
      <c r="KF1035" s="3"/>
      <c r="KG1035" s="3"/>
      <c r="KH1035" s="3"/>
      <c r="KI1035" s="3"/>
      <c r="KJ1035" s="3"/>
      <c r="KK1035" s="3"/>
      <c r="KL1035" s="3"/>
      <c r="KM1035" s="3"/>
      <c r="KN1035" s="3"/>
      <c r="KO1035" s="3"/>
      <c r="KP1035" s="3"/>
      <c r="KQ1035" s="3"/>
      <c r="KR1035" s="3"/>
      <c r="KS1035" s="3"/>
      <c r="KT1035" s="3"/>
      <c r="KU1035" s="3"/>
      <c r="KV1035" s="3"/>
      <c r="KW1035" s="3"/>
      <c r="KX1035" s="3"/>
      <c r="KY1035" s="3"/>
      <c r="KZ1035" s="3"/>
      <c r="LA1035" s="3"/>
      <c r="LB1035" s="3">
        <v>1</v>
      </c>
      <c r="LC1035" s="3"/>
      <c r="LD1035" s="3"/>
      <c r="LE1035" s="3"/>
      <c r="LF1035" s="3"/>
      <c r="LG1035" s="3"/>
      <c r="LH1035" s="3"/>
      <c r="LI1035" s="3"/>
      <c r="LJ1035" s="3"/>
      <c r="LK1035" s="3"/>
      <c r="LL1035" s="3"/>
      <c r="LM1035" s="3"/>
      <c r="LN1035" s="3"/>
      <c r="LO1035" s="3">
        <v>4</v>
      </c>
    </row>
    <row r="1036" spans="1:327" x14ac:dyDescent="0.25">
      <c r="A1036" s="2" t="s">
        <v>2508</v>
      </c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>
        <v>1</v>
      </c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>
        <v>1</v>
      </c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  <c r="JW1036" s="3"/>
      <c r="JX1036" s="3"/>
      <c r="JY1036" s="3"/>
      <c r="JZ1036" s="3"/>
      <c r="KA1036" s="3"/>
      <c r="KB1036" s="3"/>
      <c r="KC1036" s="3"/>
      <c r="KD1036" s="3"/>
      <c r="KE1036" s="3"/>
      <c r="KF1036" s="3"/>
      <c r="KG1036" s="3"/>
      <c r="KH1036" s="3"/>
      <c r="KI1036" s="3"/>
      <c r="KJ1036" s="3"/>
      <c r="KK1036" s="3"/>
      <c r="KL1036" s="3"/>
      <c r="KM1036" s="3"/>
      <c r="KN1036" s="3"/>
      <c r="KO1036" s="3"/>
      <c r="KP1036" s="3"/>
      <c r="KQ1036" s="3"/>
      <c r="KR1036" s="3"/>
      <c r="KS1036" s="3"/>
      <c r="KT1036" s="3"/>
      <c r="KU1036" s="3"/>
      <c r="KV1036" s="3"/>
      <c r="KW1036" s="3"/>
      <c r="KX1036" s="3"/>
      <c r="KY1036" s="3"/>
      <c r="KZ1036" s="3"/>
      <c r="LA1036" s="3"/>
      <c r="LB1036" s="3"/>
      <c r="LC1036" s="3"/>
      <c r="LD1036" s="3"/>
      <c r="LE1036" s="3"/>
      <c r="LF1036" s="3"/>
      <c r="LG1036" s="3"/>
      <c r="LH1036" s="3"/>
      <c r="LI1036" s="3"/>
      <c r="LJ1036" s="3"/>
      <c r="LK1036" s="3"/>
      <c r="LL1036" s="3"/>
      <c r="LM1036" s="3"/>
      <c r="LN1036" s="3"/>
      <c r="LO1036" s="3">
        <v>2</v>
      </c>
    </row>
    <row r="1037" spans="1:327" x14ac:dyDescent="0.25">
      <c r="A1037" s="2" t="s">
        <v>2510</v>
      </c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>
        <v>1</v>
      </c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>
        <v>1</v>
      </c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>
        <v>1</v>
      </c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  <c r="JW1037" s="3"/>
      <c r="JX1037" s="3"/>
      <c r="JY1037" s="3"/>
      <c r="JZ1037" s="3"/>
      <c r="KA1037" s="3"/>
      <c r="KB1037" s="3"/>
      <c r="KC1037" s="3"/>
      <c r="KD1037" s="3"/>
      <c r="KE1037" s="3"/>
      <c r="KF1037" s="3"/>
      <c r="KG1037" s="3"/>
      <c r="KH1037" s="3"/>
      <c r="KI1037" s="3"/>
      <c r="KJ1037" s="3"/>
      <c r="KK1037" s="3"/>
      <c r="KL1037" s="3"/>
      <c r="KM1037" s="3"/>
      <c r="KN1037" s="3"/>
      <c r="KO1037" s="3"/>
      <c r="KP1037" s="3"/>
      <c r="KQ1037" s="3"/>
      <c r="KR1037" s="3"/>
      <c r="KS1037" s="3"/>
      <c r="KT1037" s="3"/>
      <c r="KU1037" s="3"/>
      <c r="KV1037" s="3"/>
      <c r="KW1037" s="3"/>
      <c r="KX1037" s="3"/>
      <c r="KY1037" s="3"/>
      <c r="KZ1037" s="3"/>
      <c r="LA1037" s="3"/>
      <c r="LB1037" s="3">
        <v>1</v>
      </c>
      <c r="LC1037" s="3"/>
      <c r="LD1037" s="3"/>
      <c r="LE1037" s="3"/>
      <c r="LF1037" s="3"/>
      <c r="LG1037" s="3"/>
      <c r="LH1037" s="3"/>
      <c r="LI1037" s="3"/>
      <c r="LJ1037" s="3"/>
      <c r="LK1037" s="3"/>
      <c r="LL1037" s="3"/>
      <c r="LM1037" s="3"/>
      <c r="LN1037" s="3"/>
      <c r="LO1037" s="3">
        <v>4</v>
      </c>
    </row>
    <row r="1038" spans="1:327" x14ac:dyDescent="0.25">
      <c r="A1038" s="2" t="s">
        <v>2512</v>
      </c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>
        <v>1</v>
      </c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>
        <v>1</v>
      </c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  <c r="JW1038" s="3"/>
      <c r="JX1038" s="3"/>
      <c r="JY1038" s="3"/>
      <c r="JZ1038" s="3"/>
      <c r="KA1038" s="3"/>
      <c r="KB1038" s="3"/>
      <c r="KC1038" s="3"/>
      <c r="KD1038" s="3"/>
      <c r="KE1038" s="3"/>
      <c r="KF1038" s="3"/>
      <c r="KG1038" s="3"/>
      <c r="KH1038" s="3"/>
      <c r="KI1038" s="3"/>
      <c r="KJ1038" s="3"/>
      <c r="KK1038" s="3"/>
      <c r="KL1038" s="3"/>
      <c r="KM1038" s="3"/>
      <c r="KN1038" s="3"/>
      <c r="KO1038" s="3"/>
      <c r="KP1038" s="3"/>
      <c r="KQ1038" s="3"/>
      <c r="KR1038" s="3"/>
      <c r="KS1038" s="3"/>
      <c r="KT1038" s="3"/>
      <c r="KU1038" s="3"/>
      <c r="KV1038" s="3"/>
      <c r="KW1038" s="3"/>
      <c r="KX1038" s="3"/>
      <c r="KY1038" s="3"/>
      <c r="KZ1038" s="3"/>
      <c r="LA1038" s="3"/>
      <c r="LB1038" s="3"/>
      <c r="LC1038" s="3"/>
      <c r="LD1038" s="3"/>
      <c r="LE1038" s="3"/>
      <c r="LF1038" s="3"/>
      <c r="LG1038" s="3"/>
      <c r="LH1038" s="3"/>
      <c r="LI1038" s="3"/>
      <c r="LJ1038" s="3"/>
      <c r="LK1038" s="3"/>
      <c r="LL1038" s="3"/>
      <c r="LM1038" s="3"/>
      <c r="LN1038" s="3"/>
      <c r="LO1038" s="3">
        <v>2</v>
      </c>
    </row>
    <row r="1039" spans="1:327" x14ac:dyDescent="0.25">
      <c r="A1039" s="2" t="s">
        <v>2514</v>
      </c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>
        <v>1</v>
      </c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>
        <v>1</v>
      </c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>
        <v>1</v>
      </c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  <c r="JW1039" s="3"/>
      <c r="JX1039" s="3"/>
      <c r="JY1039" s="3"/>
      <c r="JZ1039" s="3"/>
      <c r="KA1039" s="3"/>
      <c r="KB1039" s="3"/>
      <c r="KC1039" s="3"/>
      <c r="KD1039" s="3"/>
      <c r="KE1039" s="3"/>
      <c r="KF1039" s="3"/>
      <c r="KG1039" s="3"/>
      <c r="KH1039" s="3"/>
      <c r="KI1039" s="3"/>
      <c r="KJ1039" s="3"/>
      <c r="KK1039" s="3"/>
      <c r="KL1039" s="3"/>
      <c r="KM1039" s="3"/>
      <c r="KN1039" s="3"/>
      <c r="KO1039" s="3"/>
      <c r="KP1039" s="3"/>
      <c r="KQ1039" s="3"/>
      <c r="KR1039" s="3"/>
      <c r="KS1039" s="3"/>
      <c r="KT1039" s="3"/>
      <c r="KU1039" s="3"/>
      <c r="KV1039" s="3"/>
      <c r="KW1039" s="3"/>
      <c r="KX1039" s="3"/>
      <c r="KY1039" s="3"/>
      <c r="KZ1039" s="3"/>
      <c r="LA1039" s="3"/>
      <c r="LB1039" s="3">
        <v>1</v>
      </c>
      <c r="LC1039" s="3"/>
      <c r="LD1039" s="3"/>
      <c r="LE1039" s="3"/>
      <c r="LF1039" s="3"/>
      <c r="LG1039" s="3"/>
      <c r="LH1039" s="3"/>
      <c r="LI1039" s="3"/>
      <c r="LJ1039" s="3"/>
      <c r="LK1039" s="3"/>
      <c r="LL1039" s="3"/>
      <c r="LM1039" s="3"/>
      <c r="LN1039" s="3"/>
      <c r="LO1039" s="3">
        <v>4</v>
      </c>
    </row>
    <row r="1040" spans="1:327" x14ac:dyDescent="0.25">
      <c r="A1040" s="2" t="s">
        <v>2516</v>
      </c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>
        <v>1</v>
      </c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>
        <v>1</v>
      </c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  <c r="JW1040" s="3"/>
      <c r="JX1040" s="3"/>
      <c r="JY1040" s="3"/>
      <c r="JZ1040" s="3"/>
      <c r="KA1040" s="3"/>
      <c r="KB1040" s="3"/>
      <c r="KC1040" s="3"/>
      <c r="KD1040" s="3"/>
      <c r="KE1040" s="3"/>
      <c r="KF1040" s="3"/>
      <c r="KG1040" s="3"/>
      <c r="KH1040" s="3"/>
      <c r="KI1040" s="3"/>
      <c r="KJ1040" s="3"/>
      <c r="KK1040" s="3"/>
      <c r="KL1040" s="3"/>
      <c r="KM1040" s="3"/>
      <c r="KN1040" s="3"/>
      <c r="KO1040" s="3"/>
      <c r="KP1040" s="3"/>
      <c r="KQ1040" s="3"/>
      <c r="KR1040" s="3"/>
      <c r="KS1040" s="3"/>
      <c r="KT1040" s="3"/>
      <c r="KU1040" s="3"/>
      <c r="KV1040" s="3"/>
      <c r="KW1040" s="3"/>
      <c r="KX1040" s="3"/>
      <c r="KY1040" s="3"/>
      <c r="KZ1040" s="3"/>
      <c r="LA1040" s="3"/>
      <c r="LB1040" s="3"/>
      <c r="LC1040" s="3"/>
      <c r="LD1040" s="3"/>
      <c r="LE1040" s="3"/>
      <c r="LF1040" s="3"/>
      <c r="LG1040" s="3"/>
      <c r="LH1040" s="3"/>
      <c r="LI1040" s="3"/>
      <c r="LJ1040" s="3"/>
      <c r="LK1040" s="3"/>
      <c r="LL1040" s="3"/>
      <c r="LM1040" s="3"/>
      <c r="LN1040" s="3"/>
      <c r="LO1040" s="3">
        <v>2</v>
      </c>
    </row>
    <row r="1041" spans="1:327" x14ac:dyDescent="0.25">
      <c r="A1041" s="2" t="s">
        <v>2518</v>
      </c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>
        <v>1</v>
      </c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>
        <v>1</v>
      </c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>
        <v>1</v>
      </c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  <c r="JW1041" s="3"/>
      <c r="JX1041" s="3"/>
      <c r="JY1041" s="3"/>
      <c r="JZ1041" s="3"/>
      <c r="KA1041" s="3"/>
      <c r="KB1041" s="3"/>
      <c r="KC1041" s="3"/>
      <c r="KD1041" s="3"/>
      <c r="KE1041" s="3"/>
      <c r="KF1041" s="3"/>
      <c r="KG1041" s="3"/>
      <c r="KH1041" s="3"/>
      <c r="KI1041" s="3"/>
      <c r="KJ1041" s="3"/>
      <c r="KK1041" s="3"/>
      <c r="KL1041" s="3"/>
      <c r="KM1041" s="3"/>
      <c r="KN1041" s="3"/>
      <c r="KO1041" s="3"/>
      <c r="KP1041" s="3"/>
      <c r="KQ1041" s="3"/>
      <c r="KR1041" s="3"/>
      <c r="KS1041" s="3"/>
      <c r="KT1041" s="3"/>
      <c r="KU1041" s="3"/>
      <c r="KV1041" s="3"/>
      <c r="KW1041" s="3"/>
      <c r="KX1041" s="3"/>
      <c r="KY1041" s="3"/>
      <c r="KZ1041" s="3"/>
      <c r="LA1041" s="3"/>
      <c r="LB1041" s="3">
        <v>1</v>
      </c>
      <c r="LC1041" s="3"/>
      <c r="LD1041" s="3"/>
      <c r="LE1041" s="3"/>
      <c r="LF1041" s="3"/>
      <c r="LG1041" s="3"/>
      <c r="LH1041" s="3"/>
      <c r="LI1041" s="3"/>
      <c r="LJ1041" s="3"/>
      <c r="LK1041" s="3"/>
      <c r="LL1041" s="3"/>
      <c r="LM1041" s="3"/>
      <c r="LN1041" s="3"/>
      <c r="LO1041" s="3">
        <v>4</v>
      </c>
    </row>
    <row r="1042" spans="1:327" x14ac:dyDescent="0.25">
      <c r="A1042" s="2" t="s">
        <v>2520</v>
      </c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>
        <v>1</v>
      </c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>
        <v>1</v>
      </c>
      <c r="JR1042" s="3">
        <v>2</v>
      </c>
      <c r="JS1042" s="3"/>
      <c r="JT1042" s="3"/>
      <c r="JU1042" s="3"/>
      <c r="JV1042" s="3"/>
      <c r="JW1042" s="3"/>
      <c r="JX1042" s="3"/>
      <c r="JY1042" s="3"/>
      <c r="JZ1042" s="3"/>
      <c r="KA1042" s="3"/>
      <c r="KB1042" s="3"/>
      <c r="KC1042" s="3"/>
      <c r="KD1042" s="3"/>
      <c r="KE1042" s="3"/>
      <c r="KF1042" s="3"/>
      <c r="KG1042" s="3"/>
      <c r="KH1042" s="3"/>
      <c r="KI1042" s="3"/>
      <c r="KJ1042" s="3"/>
      <c r="KK1042" s="3"/>
      <c r="KL1042" s="3"/>
      <c r="KM1042" s="3"/>
      <c r="KN1042" s="3"/>
      <c r="KO1042" s="3"/>
      <c r="KP1042" s="3"/>
      <c r="KQ1042" s="3"/>
      <c r="KR1042" s="3"/>
      <c r="KS1042" s="3"/>
      <c r="KT1042" s="3"/>
      <c r="KU1042" s="3"/>
      <c r="KV1042" s="3"/>
      <c r="KW1042" s="3"/>
      <c r="KX1042" s="3"/>
      <c r="KY1042" s="3"/>
      <c r="KZ1042" s="3"/>
      <c r="LA1042" s="3"/>
      <c r="LB1042" s="3"/>
      <c r="LC1042" s="3"/>
      <c r="LD1042" s="3"/>
      <c r="LE1042" s="3"/>
      <c r="LF1042" s="3"/>
      <c r="LG1042" s="3"/>
      <c r="LH1042" s="3"/>
      <c r="LI1042" s="3"/>
      <c r="LJ1042" s="3"/>
      <c r="LK1042" s="3"/>
      <c r="LL1042" s="3"/>
      <c r="LM1042" s="3"/>
      <c r="LN1042" s="3"/>
      <c r="LO1042" s="3">
        <v>4</v>
      </c>
    </row>
    <row r="1043" spans="1:327" x14ac:dyDescent="0.25">
      <c r="A1043" s="2" t="s">
        <v>2522</v>
      </c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>
        <v>2</v>
      </c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  <c r="JW1043" s="3"/>
      <c r="JX1043" s="3"/>
      <c r="JY1043" s="3"/>
      <c r="JZ1043" s="3"/>
      <c r="KA1043" s="3"/>
      <c r="KB1043" s="3"/>
      <c r="KC1043" s="3"/>
      <c r="KD1043" s="3"/>
      <c r="KE1043" s="3"/>
      <c r="KF1043" s="3"/>
      <c r="KG1043" s="3"/>
      <c r="KH1043" s="3"/>
      <c r="KI1043" s="3"/>
      <c r="KJ1043" s="3"/>
      <c r="KK1043" s="3"/>
      <c r="KL1043" s="3"/>
      <c r="KM1043" s="3"/>
      <c r="KN1043" s="3"/>
      <c r="KO1043" s="3">
        <v>1</v>
      </c>
      <c r="KP1043" s="3"/>
      <c r="KQ1043" s="3"/>
      <c r="KR1043" s="3"/>
      <c r="KS1043" s="3"/>
      <c r="KT1043" s="3"/>
      <c r="KU1043" s="3"/>
      <c r="KV1043" s="3"/>
      <c r="KW1043" s="3"/>
      <c r="KX1043" s="3"/>
      <c r="KY1043" s="3"/>
      <c r="KZ1043" s="3"/>
      <c r="LA1043" s="3"/>
      <c r="LB1043" s="3"/>
      <c r="LC1043" s="3"/>
      <c r="LD1043" s="3"/>
      <c r="LE1043" s="3"/>
      <c r="LF1043" s="3"/>
      <c r="LG1043" s="3"/>
      <c r="LH1043" s="3"/>
      <c r="LI1043" s="3"/>
      <c r="LJ1043" s="3"/>
      <c r="LK1043" s="3"/>
      <c r="LL1043" s="3"/>
      <c r="LM1043" s="3"/>
      <c r="LN1043" s="3"/>
      <c r="LO1043" s="3">
        <v>3</v>
      </c>
    </row>
    <row r="1044" spans="1:327" x14ac:dyDescent="0.25">
      <c r="A1044" s="2" t="s">
        <v>2524</v>
      </c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>
        <v>1</v>
      </c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>
        <v>1</v>
      </c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>
        <v>1</v>
      </c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  <c r="JW1044" s="3"/>
      <c r="JX1044" s="3"/>
      <c r="JY1044" s="3"/>
      <c r="JZ1044" s="3"/>
      <c r="KA1044" s="3"/>
      <c r="KB1044" s="3"/>
      <c r="KC1044" s="3"/>
      <c r="KD1044" s="3"/>
      <c r="KE1044" s="3"/>
      <c r="KF1044" s="3"/>
      <c r="KG1044" s="3"/>
      <c r="KH1044" s="3"/>
      <c r="KI1044" s="3"/>
      <c r="KJ1044" s="3"/>
      <c r="KK1044" s="3"/>
      <c r="KL1044" s="3"/>
      <c r="KM1044" s="3"/>
      <c r="KN1044" s="3"/>
      <c r="KO1044" s="3"/>
      <c r="KP1044" s="3"/>
      <c r="KQ1044" s="3"/>
      <c r="KR1044" s="3"/>
      <c r="KS1044" s="3"/>
      <c r="KT1044" s="3"/>
      <c r="KU1044" s="3"/>
      <c r="KV1044" s="3"/>
      <c r="KW1044" s="3"/>
      <c r="KX1044" s="3"/>
      <c r="KY1044" s="3"/>
      <c r="KZ1044" s="3"/>
      <c r="LA1044" s="3"/>
      <c r="LB1044" s="3"/>
      <c r="LC1044" s="3"/>
      <c r="LD1044" s="3"/>
      <c r="LE1044" s="3"/>
      <c r="LF1044" s="3"/>
      <c r="LG1044" s="3"/>
      <c r="LH1044" s="3"/>
      <c r="LI1044" s="3"/>
      <c r="LJ1044" s="3"/>
      <c r="LK1044" s="3"/>
      <c r="LL1044" s="3"/>
      <c r="LM1044" s="3"/>
      <c r="LN1044" s="3"/>
      <c r="LO1044" s="3">
        <v>3</v>
      </c>
    </row>
    <row r="1045" spans="1:327" x14ac:dyDescent="0.25">
      <c r="A1045" s="2" t="s">
        <v>2526</v>
      </c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>
        <v>1</v>
      </c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  <c r="JW1045" s="3"/>
      <c r="JX1045" s="3"/>
      <c r="JY1045" s="3"/>
      <c r="JZ1045" s="3"/>
      <c r="KA1045" s="3"/>
      <c r="KB1045" s="3"/>
      <c r="KC1045" s="3"/>
      <c r="KD1045" s="3"/>
      <c r="KE1045" s="3"/>
      <c r="KF1045" s="3"/>
      <c r="KG1045" s="3"/>
      <c r="KH1045" s="3"/>
      <c r="KI1045" s="3"/>
      <c r="KJ1045" s="3"/>
      <c r="KK1045" s="3"/>
      <c r="KL1045" s="3"/>
      <c r="KM1045" s="3"/>
      <c r="KN1045" s="3"/>
      <c r="KO1045" s="3"/>
      <c r="KP1045" s="3"/>
      <c r="KQ1045" s="3"/>
      <c r="KR1045" s="3"/>
      <c r="KS1045" s="3"/>
      <c r="KT1045" s="3"/>
      <c r="KU1045" s="3"/>
      <c r="KV1045" s="3"/>
      <c r="KW1045" s="3"/>
      <c r="KX1045" s="3"/>
      <c r="KY1045" s="3"/>
      <c r="KZ1045" s="3"/>
      <c r="LA1045" s="3"/>
      <c r="LB1045" s="3"/>
      <c r="LC1045" s="3"/>
      <c r="LD1045" s="3"/>
      <c r="LE1045" s="3"/>
      <c r="LF1045" s="3"/>
      <c r="LG1045" s="3"/>
      <c r="LH1045" s="3"/>
      <c r="LI1045" s="3"/>
      <c r="LJ1045" s="3"/>
      <c r="LK1045" s="3"/>
      <c r="LL1045" s="3"/>
      <c r="LM1045" s="3"/>
      <c r="LN1045" s="3"/>
      <c r="LO1045" s="3">
        <v>1</v>
      </c>
    </row>
    <row r="1046" spans="1:327" x14ac:dyDescent="0.25">
      <c r="A1046" s="2" t="s">
        <v>2528</v>
      </c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>
        <v>1</v>
      </c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>
        <v>1</v>
      </c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>
        <v>1</v>
      </c>
      <c r="IS1046" s="3">
        <v>1</v>
      </c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>
        <v>1</v>
      </c>
      <c r="JP1046" s="3"/>
      <c r="JQ1046" s="3"/>
      <c r="JR1046" s="3"/>
      <c r="JS1046" s="3"/>
      <c r="JT1046" s="3"/>
      <c r="JU1046" s="3"/>
      <c r="JV1046" s="3"/>
      <c r="JW1046" s="3"/>
      <c r="JX1046" s="3"/>
      <c r="JY1046" s="3"/>
      <c r="JZ1046" s="3"/>
      <c r="KA1046" s="3"/>
      <c r="KB1046" s="3"/>
      <c r="KC1046" s="3"/>
      <c r="KD1046" s="3"/>
      <c r="KE1046" s="3"/>
      <c r="KF1046" s="3"/>
      <c r="KG1046" s="3"/>
      <c r="KH1046" s="3"/>
      <c r="KI1046" s="3"/>
      <c r="KJ1046" s="3"/>
      <c r="KK1046" s="3"/>
      <c r="KL1046" s="3"/>
      <c r="KM1046" s="3"/>
      <c r="KN1046" s="3"/>
      <c r="KO1046" s="3"/>
      <c r="KP1046" s="3"/>
      <c r="KQ1046" s="3"/>
      <c r="KR1046" s="3"/>
      <c r="KS1046" s="3"/>
      <c r="KT1046" s="3"/>
      <c r="KU1046" s="3"/>
      <c r="KV1046" s="3"/>
      <c r="KW1046" s="3"/>
      <c r="KX1046" s="3"/>
      <c r="KY1046" s="3"/>
      <c r="KZ1046" s="3"/>
      <c r="LA1046" s="3"/>
      <c r="LB1046" s="3"/>
      <c r="LC1046" s="3"/>
      <c r="LD1046" s="3"/>
      <c r="LE1046" s="3"/>
      <c r="LF1046" s="3"/>
      <c r="LG1046" s="3"/>
      <c r="LH1046" s="3"/>
      <c r="LI1046" s="3"/>
      <c r="LJ1046" s="3"/>
      <c r="LK1046" s="3"/>
      <c r="LL1046" s="3"/>
      <c r="LM1046" s="3"/>
      <c r="LN1046" s="3"/>
      <c r="LO1046" s="3">
        <v>5</v>
      </c>
    </row>
    <row r="1047" spans="1:327" x14ac:dyDescent="0.25">
      <c r="A1047" s="2" t="s">
        <v>2530</v>
      </c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>
        <v>1</v>
      </c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>
        <v>1</v>
      </c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>
        <v>1</v>
      </c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  <c r="JW1047" s="3"/>
      <c r="JX1047" s="3"/>
      <c r="JY1047" s="3"/>
      <c r="JZ1047" s="3"/>
      <c r="KA1047" s="3"/>
      <c r="KB1047" s="3"/>
      <c r="KC1047" s="3"/>
      <c r="KD1047" s="3"/>
      <c r="KE1047" s="3"/>
      <c r="KF1047" s="3"/>
      <c r="KG1047" s="3"/>
      <c r="KH1047" s="3"/>
      <c r="KI1047" s="3"/>
      <c r="KJ1047" s="3"/>
      <c r="KK1047" s="3"/>
      <c r="KL1047" s="3"/>
      <c r="KM1047" s="3"/>
      <c r="KN1047" s="3"/>
      <c r="KO1047" s="3"/>
      <c r="KP1047" s="3"/>
      <c r="KQ1047" s="3"/>
      <c r="KR1047" s="3"/>
      <c r="KS1047" s="3"/>
      <c r="KT1047" s="3"/>
      <c r="KU1047" s="3"/>
      <c r="KV1047" s="3"/>
      <c r="KW1047" s="3"/>
      <c r="KX1047" s="3"/>
      <c r="KY1047" s="3"/>
      <c r="KZ1047" s="3"/>
      <c r="LA1047" s="3"/>
      <c r="LB1047" s="3"/>
      <c r="LC1047" s="3"/>
      <c r="LD1047" s="3"/>
      <c r="LE1047" s="3"/>
      <c r="LF1047" s="3">
        <v>1</v>
      </c>
      <c r="LG1047" s="3"/>
      <c r="LH1047" s="3"/>
      <c r="LI1047" s="3"/>
      <c r="LJ1047" s="3"/>
      <c r="LK1047" s="3"/>
      <c r="LL1047" s="3"/>
      <c r="LM1047" s="3"/>
      <c r="LN1047" s="3"/>
      <c r="LO1047" s="3">
        <v>4</v>
      </c>
    </row>
    <row r="1048" spans="1:327" x14ac:dyDescent="0.25">
      <c r="A1048" s="2" t="s">
        <v>2532</v>
      </c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>
        <v>1</v>
      </c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>
        <v>1</v>
      </c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  <c r="JW1048" s="3"/>
      <c r="JX1048" s="3"/>
      <c r="JY1048" s="3"/>
      <c r="JZ1048" s="3"/>
      <c r="KA1048" s="3"/>
      <c r="KB1048" s="3"/>
      <c r="KC1048" s="3"/>
      <c r="KD1048" s="3"/>
      <c r="KE1048" s="3"/>
      <c r="KF1048" s="3"/>
      <c r="KG1048" s="3"/>
      <c r="KH1048" s="3"/>
      <c r="KI1048" s="3"/>
      <c r="KJ1048" s="3"/>
      <c r="KK1048" s="3"/>
      <c r="KL1048" s="3"/>
      <c r="KM1048" s="3"/>
      <c r="KN1048" s="3"/>
      <c r="KO1048" s="3"/>
      <c r="KP1048" s="3"/>
      <c r="KQ1048" s="3">
        <v>1</v>
      </c>
      <c r="KR1048" s="3"/>
      <c r="KS1048" s="3"/>
      <c r="KT1048" s="3"/>
      <c r="KU1048" s="3"/>
      <c r="KV1048" s="3"/>
      <c r="KW1048" s="3"/>
      <c r="KX1048" s="3"/>
      <c r="KY1048" s="3"/>
      <c r="KZ1048" s="3"/>
      <c r="LA1048" s="3"/>
      <c r="LB1048" s="3"/>
      <c r="LC1048" s="3"/>
      <c r="LD1048" s="3"/>
      <c r="LE1048" s="3"/>
      <c r="LF1048" s="3"/>
      <c r="LG1048" s="3"/>
      <c r="LH1048" s="3"/>
      <c r="LI1048" s="3"/>
      <c r="LJ1048" s="3"/>
      <c r="LK1048" s="3"/>
      <c r="LL1048" s="3"/>
      <c r="LM1048" s="3"/>
      <c r="LN1048" s="3"/>
      <c r="LO1048" s="3">
        <v>3</v>
      </c>
    </row>
    <row r="1049" spans="1:327" x14ac:dyDescent="0.25">
      <c r="A1049" s="2" t="s">
        <v>2534</v>
      </c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>
        <v>2</v>
      </c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>
        <v>1</v>
      </c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>
        <v>2</v>
      </c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>
        <v>1</v>
      </c>
      <c r="JP1049" s="3"/>
      <c r="JQ1049" s="3"/>
      <c r="JR1049" s="3"/>
      <c r="JS1049" s="3"/>
      <c r="JT1049" s="3"/>
      <c r="JU1049" s="3"/>
      <c r="JV1049" s="3"/>
      <c r="JW1049" s="3"/>
      <c r="JX1049" s="3"/>
      <c r="JY1049" s="3"/>
      <c r="JZ1049" s="3"/>
      <c r="KA1049" s="3"/>
      <c r="KB1049" s="3"/>
      <c r="KC1049" s="3"/>
      <c r="KD1049" s="3"/>
      <c r="KE1049" s="3"/>
      <c r="KF1049" s="3"/>
      <c r="KG1049" s="3"/>
      <c r="KH1049" s="3"/>
      <c r="KI1049" s="3"/>
      <c r="KJ1049" s="3"/>
      <c r="KK1049" s="3"/>
      <c r="KL1049" s="3"/>
      <c r="KM1049" s="3"/>
      <c r="KN1049" s="3"/>
      <c r="KO1049" s="3"/>
      <c r="KP1049" s="3"/>
      <c r="KQ1049" s="3"/>
      <c r="KR1049" s="3"/>
      <c r="KS1049" s="3"/>
      <c r="KT1049" s="3"/>
      <c r="KU1049" s="3"/>
      <c r="KV1049" s="3"/>
      <c r="KW1049" s="3"/>
      <c r="KX1049" s="3"/>
      <c r="KY1049" s="3"/>
      <c r="KZ1049" s="3"/>
      <c r="LA1049" s="3"/>
      <c r="LB1049" s="3"/>
      <c r="LC1049" s="3"/>
      <c r="LD1049" s="3"/>
      <c r="LE1049" s="3"/>
      <c r="LF1049" s="3"/>
      <c r="LG1049" s="3"/>
      <c r="LH1049" s="3"/>
      <c r="LI1049" s="3"/>
      <c r="LJ1049" s="3"/>
      <c r="LK1049" s="3"/>
      <c r="LL1049" s="3"/>
      <c r="LM1049" s="3"/>
      <c r="LN1049" s="3"/>
      <c r="LO1049" s="3">
        <v>6</v>
      </c>
    </row>
    <row r="1050" spans="1:327" x14ac:dyDescent="0.25">
      <c r="A1050" s="2" t="s">
        <v>2536</v>
      </c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>
        <v>1</v>
      </c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>
        <v>1</v>
      </c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  <c r="JW1050" s="3"/>
      <c r="JX1050" s="3"/>
      <c r="JY1050" s="3"/>
      <c r="JZ1050" s="3"/>
      <c r="KA1050" s="3"/>
      <c r="KB1050" s="3"/>
      <c r="KC1050" s="3"/>
      <c r="KD1050" s="3"/>
      <c r="KE1050" s="3"/>
      <c r="KF1050" s="3"/>
      <c r="KG1050" s="3"/>
      <c r="KH1050" s="3"/>
      <c r="KI1050" s="3"/>
      <c r="KJ1050" s="3"/>
      <c r="KK1050" s="3"/>
      <c r="KL1050" s="3"/>
      <c r="KM1050" s="3"/>
      <c r="KN1050" s="3"/>
      <c r="KO1050" s="3"/>
      <c r="KP1050" s="3"/>
      <c r="KQ1050" s="3"/>
      <c r="KR1050" s="3"/>
      <c r="KS1050" s="3"/>
      <c r="KT1050" s="3"/>
      <c r="KU1050" s="3"/>
      <c r="KV1050" s="3"/>
      <c r="KW1050" s="3"/>
      <c r="KX1050" s="3"/>
      <c r="KY1050" s="3"/>
      <c r="KZ1050" s="3"/>
      <c r="LA1050" s="3"/>
      <c r="LB1050" s="3"/>
      <c r="LC1050" s="3"/>
      <c r="LD1050" s="3"/>
      <c r="LE1050" s="3"/>
      <c r="LF1050" s="3"/>
      <c r="LG1050" s="3"/>
      <c r="LH1050" s="3"/>
      <c r="LI1050" s="3"/>
      <c r="LJ1050" s="3"/>
      <c r="LK1050" s="3"/>
      <c r="LL1050" s="3"/>
      <c r="LM1050" s="3"/>
      <c r="LN1050" s="3"/>
      <c r="LO1050" s="3">
        <v>2</v>
      </c>
    </row>
    <row r="1051" spans="1:327" x14ac:dyDescent="0.25">
      <c r="A1051" s="2" t="s">
        <v>2538</v>
      </c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>
        <v>1</v>
      </c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  <c r="JW1051" s="3"/>
      <c r="JX1051" s="3"/>
      <c r="JY1051" s="3"/>
      <c r="JZ1051" s="3"/>
      <c r="KA1051" s="3"/>
      <c r="KB1051" s="3"/>
      <c r="KC1051" s="3"/>
      <c r="KD1051" s="3"/>
      <c r="KE1051" s="3"/>
      <c r="KF1051" s="3"/>
      <c r="KG1051" s="3"/>
      <c r="KH1051" s="3"/>
      <c r="KI1051" s="3"/>
      <c r="KJ1051" s="3"/>
      <c r="KK1051" s="3"/>
      <c r="KL1051" s="3"/>
      <c r="KM1051" s="3"/>
      <c r="KN1051" s="3"/>
      <c r="KO1051" s="3"/>
      <c r="KP1051" s="3"/>
      <c r="KQ1051" s="3"/>
      <c r="KR1051" s="3"/>
      <c r="KS1051" s="3"/>
      <c r="KT1051" s="3"/>
      <c r="KU1051" s="3"/>
      <c r="KV1051" s="3"/>
      <c r="KW1051" s="3"/>
      <c r="KX1051" s="3"/>
      <c r="KY1051" s="3"/>
      <c r="KZ1051" s="3"/>
      <c r="LA1051" s="3"/>
      <c r="LB1051" s="3"/>
      <c r="LC1051" s="3"/>
      <c r="LD1051" s="3"/>
      <c r="LE1051" s="3"/>
      <c r="LF1051" s="3"/>
      <c r="LG1051" s="3"/>
      <c r="LH1051" s="3"/>
      <c r="LI1051" s="3"/>
      <c r="LJ1051" s="3"/>
      <c r="LK1051" s="3"/>
      <c r="LL1051" s="3"/>
      <c r="LM1051" s="3"/>
      <c r="LN1051" s="3"/>
      <c r="LO1051" s="3">
        <v>1</v>
      </c>
    </row>
    <row r="1052" spans="1:327" x14ac:dyDescent="0.25">
      <c r="A1052" s="2" t="s">
        <v>2540</v>
      </c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>
        <v>1</v>
      </c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>
        <v>1</v>
      </c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>
        <v>1</v>
      </c>
      <c r="JP1052" s="3"/>
      <c r="JQ1052" s="3"/>
      <c r="JR1052" s="3"/>
      <c r="JS1052" s="3"/>
      <c r="JT1052" s="3"/>
      <c r="JU1052" s="3"/>
      <c r="JV1052" s="3"/>
      <c r="JW1052" s="3"/>
      <c r="JX1052" s="3"/>
      <c r="JY1052" s="3"/>
      <c r="JZ1052" s="3"/>
      <c r="KA1052" s="3"/>
      <c r="KB1052" s="3"/>
      <c r="KC1052" s="3"/>
      <c r="KD1052" s="3"/>
      <c r="KE1052" s="3"/>
      <c r="KF1052" s="3"/>
      <c r="KG1052" s="3"/>
      <c r="KH1052" s="3"/>
      <c r="KI1052" s="3"/>
      <c r="KJ1052" s="3"/>
      <c r="KK1052" s="3"/>
      <c r="KL1052" s="3"/>
      <c r="KM1052" s="3"/>
      <c r="KN1052" s="3"/>
      <c r="KO1052" s="3"/>
      <c r="KP1052" s="3"/>
      <c r="KQ1052" s="3"/>
      <c r="KR1052" s="3"/>
      <c r="KS1052" s="3"/>
      <c r="KT1052" s="3"/>
      <c r="KU1052" s="3"/>
      <c r="KV1052" s="3"/>
      <c r="KW1052" s="3"/>
      <c r="KX1052" s="3"/>
      <c r="KY1052" s="3"/>
      <c r="KZ1052" s="3"/>
      <c r="LA1052" s="3"/>
      <c r="LB1052" s="3"/>
      <c r="LC1052" s="3"/>
      <c r="LD1052" s="3"/>
      <c r="LE1052" s="3"/>
      <c r="LF1052" s="3"/>
      <c r="LG1052" s="3"/>
      <c r="LH1052" s="3"/>
      <c r="LI1052" s="3"/>
      <c r="LJ1052" s="3"/>
      <c r="LK1052" s="3"/>
      <c r="LL1052" s="3"/>
      <c r="LM1052" s="3"/>
      <c r="LN1052" s="3"/>
      <c r="LO1052" s="3">
        <v>3</v>
      </c>
    </row>
    <row r="1053" spans="1:327" x14ac:dyDescent="0.25">
      <c r="A1053" s="2" t="s">
        <v>2542</v>
      </c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>
        <v>1</v>
      </c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>
        <v>1</v>
      </c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>
        <v>1</v>
      </c>
      <c r="JP1053" s="3"/>
      <c r="JQ1053" s="3"/>
      <c r="JR1053" s="3"/>
      <c r="JS1053" s="3"/>
      <c r="JT1053" s="3"/>
      <c r="JU1053" s="3"/>
      <c r="JV1053" s="3"/>
      <c r="JW1053" s="3"/>
      <c r="JX1053" s="3"/>
      <c r="JY1053" s="3"/>
      <c r="JZ1053" s="3"/>
      <c r="KA1053" s="3"/>
      <c r="KB1053" s="3"/>
      <c r="KC1053" s="3"/>
      <c r="KD1053" s="3"/>
      <c r="KE1053" s="3"/>
      <c r="KF1053" s="3"/>
      <c r="KG1053" s="3"/>
      <c r="KH1053" s="3"/>
      <c r="KI1053" s="3"/>
      <c r="KJ1053" s="3"/>
      <c r="KK1053" s="3"/>
      <c r="KL1053" s="3"/>
      <c r="KM1053" s="3"/>
      <c r="KN1053" s="3"/>
      <c r="KO1053" s="3"/>
      <c r="KP1053" s="3"/>
      <c r="KQ1053" s="3"/>
      <c r="KR1053" s="3"/>
      <c r="KS1053" s="3"/>
      <c r="KT1053" s="3"/>
      <c r="KU1053" s="3"/>
      <c r="KV1053" s="3"/>
      <c r="KW1053" s="3"/>
      <c r="KX1053" s="3"/>
      <c r="KY1053" s="3"/>
      <c r="KZ1053" s="3"/>
      <c r="LA1053" s="3"/>
      <c r="LB1053" s="3"/>
      <c r="LC1053" s="3"/>
      <c r="LD1053" s="3"/>
      <c r="LE1053" s="3"/>
      <c r="LF1053" s="3"/>
      <c r="LG1053" s="3"/>
      <c r="LH1053" s="3"/>
      <c r="LI1053" s="3"/>
      <c r="LJ1053" s="3"/>
      <c r="LK1053" s="3"/>
      <c r="LL1053" s="3"/>
      <c r="LM1053" s="3"/>
      <c r="LN1053" s="3"/>
      <c r="LO1053" s="3">
        <v>3</v>
      </c>
    </row>
    <row r="1054" spans="1:327" x14ac:dyDescent="0.25">
      <c r="A1054" s="2" t="s">
        <v>2544</v>
      </c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>
        <v>1</v>
      </c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>
        <v>1</v>
      </c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  <c r="JW1054" s="3"/>
      <c r="JX1054" s="3"/>
      <c r="JY1054" s="3">
        <v>2</v>
      </c>
      <c r="JZ1054" s="3"/>
      <c r="KA1054" s="3"/>
      <c r="KB1054" s="3"/>
      <c r="KC1054" s="3"/>
      <c r="KD1054" s="3"/>
      <c r="KE1054" s="3"/>
      <c r="KF1054" s="3"/>
      <c r="KG1054" s="3"/>
      <c r="KH1054" s="3"/>
      <c r="KI1054" s="3"/>
      <c r="KJ1054" s="3"/>
      <c r="KK1054" s="3"/>
      <c r="KL1054" s="3"/>
      <c r="KM1054" s="3"/>
      <c r="KN1054" s="3"/>
      <c r="KO1054" s="3"/>
      <c r="KP1054" s="3"/>
      <c r="KQ1054" s="3"/>
      <c r="KR1054" s="3"/>
      <c r="KS1054" s="3"/>
      <c r="KT1054" s="3"/>
      <c r="KU1054" s="3"/>
      <c r="KV1054" s="3"/>
      <c r="KW1054" s="3"/>
      <c r="KX1054" s="3"/>
      <c r="KY1054" s="3"/>
      <c r="KZ1054" s="3"/>
      <c r="LA1054" s="3"/>
      <c r="LB1054" s="3"/>
      <c r="LC1054" s="3"/>
      <c r="LD1054" s="3"/>
      <c r="LE1054" s="3"/>
      <c r="LF1054" s="3"/>
      <c r="LG1054" s="3"/>
      <c r="LH1054" s="3"/>
      <c r="LI1054" s="3"/>
      <c r="LJ1054" s="3"/>
      <c r="LK1054" s="3"/>
      <c r="LL1054" s="3"/>
      <c r="LM1054" s="3"/>
      <c r="LN1054" s="3"/>
      <c r="LO1054" s="3">
        <v>4</v>
      </c>
    </row>
    <row r="1055" spans="1:327" x14ac:dyDescent="0.25">
      <c r="A1055" s="2" t="s">
        <v>2546</v>
      </c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>
        <v>1</v>
      </c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>
        <v>1</v>
      </c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  <c r="JW1055" s="3"/>
      <c r="JX1055" s="3"/>
      <c r="JY1055" s="3"/>
      <c r="JZ1055" s="3"/>
      <c r="KA1055" s="3"/>
      <c r="KB1055" s="3"/>
      <c r="KC1055" s="3"/>
      <c r="KD1055" s="3"/>
      <c r="KE1055" s="3"/>
      <c r="KF1055" s="3"/>
      <c r="KG1055" s="3"/>
      <c r="KH1055" s="3"/>
      <c r="KI1055" s="3"/>
      <c r="KJ1055" s="3"/>
      <c r="KK1055" s="3"/>
      <c r="KL1055" s="3"/>
      <c r="KM1055" s="3"/>
      <c r="KN1055" s="3"/>
      <c r="KO1055" s="3"/>
      <c r="KP1055" s="3"/>
      <c r="KQ1055" s="3"/>
      <c r="KR1055" s="3"/>
      <c r="KS1055" s="3"/>
      <c r="KT1055" s="3"/>
      <c r="KU1055" s="3"/>
      <c r="KV1055" s="3"/>
      <c r="KW1055" s="3"/>
      <c r="KX1055" s="3"/>
      <c r="KY1055" s="3"/>
      <c r="KZ1055" s="3"/>
      <c r="LA1055" s="3"/>
      <c r="LB1055" s="3"/>
      <c r="LC1055" s="3"/>
      <c r="LD1055" s="3"/>
      <c r="LE1055" s="3"/>
      <c r="LF1055" s="3"/>
      <c r="LG1055" s="3"/>
      <c r="LH1055" s="3"/>
      <c r="LI1055" s="3"/>
      <c r="LJ1055" s="3"/>
      <c r="LK1055" s="3"/>
      <c r="LL1055" s="3"/>
      <c r="LM1055" s="3"/>
      <c r="LN1055" s="3"/>
      <c r="LO1055" s="3">
        <v>2</v>
      </c>
    </row>
    <row r="1056" spans="1:327" x14ac:dyDescent="0.25">
      <c r="A1056" s="2" t="s">
        <v>2548</v>
      </c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>
        <v>1</v>
      </c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>
        <v>1</v>
      </c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  <c r="JW1056" s="3"/>
      <c r="JX1056" s="3"/>
      <c r="JY1056" s="3"/>
      <c r="JZ1056" s="3"/>
      <c r="KA1056" s="3"/>
      <c r="KB1056" s="3"/>
      <c r="KC1056" s="3"/>
      <c r="KD1056" s="3"/>
      <c r="KE1056" s="3"/>
      <c r="KF1056" s="3"/>
      <c r="KG1056" s="3"/>
      <c r="KH1056" s="3"/>
      <c r="KI1056" s="3"/>
      <c r="KJ1056" s="3"/>
      <c r="KK1056" s="3"/>
      <c r="KL1056" s="3"/>
      <c r="KM1056" s="3"/>
      <c r="KN1056" s="3"/>
      <c r="KO1056" s="3"/>
      <c r="KP1056" s="3"/>
      <c r="KQ1056" s="3"/>
      <c r="KR1056" s="3"/>
      <c r="KS1056" s="3"/>
      <c r="KT1056" s="3"/>
      <c r="KU1056" s="3"/>
      <c r="KV1056" s="3"/>
      <c r="KW1056" s="3"/>
      <c r="KX1056" s="3"/>
      <c r="KY1056" s="3"/>
      <c r="KZ1056" s="3"/>
      <c r="LA1056" s="3"/>
      <c r="LB1056" s="3"/>
      <c r="LC1056" s="3"/>
      <c r="LD1056" s="3"/>
      <c r="LE1056" s="3"/>
      <c r="LF1056" s="3"/>
      <c r="LG1056" s="3"/>
      <c r="LH1056" s="3"/>
      <c r="LI1056" s="3"/>
      <c r="LJ1056" s="3"/>
      <c r="LK1056" s="3"/>
      <c r="LL1056" s="3"/>
      <c r="LM1056" s="3"/>
      <c r="LN1056" s="3"/>
      <c r="LO1056" s="3">
        <v>2</v>
      </c>
    </row>
    <row r="1057" spans="1:327" x14ac:dyDescent="0.25">
      <c r="A1057" s="2" t="s">
        <v>2550</v>
      </c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>
        <v>1</v>
      </c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>
        <v>1</v>
      </c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>
        <v>1</v>
      </c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  <c r="JW1057" s="3"/>
      <c r="JX1057" s="3"/>
      <c r="JY1057" s="3"/>
      <c r="JZ1057" s="3"/>
      <c r="KA1057" s="3"/>
      <c r="KB1057" s="3"/>
      <c r="KC1057" s="3"/>
      <c r="KD1057" s="3"/>
      <c r="KE1057" s="3"/>
      <c r="KF1057" s="3"/>
      <c r="KG1057" s="3"/>
      <c r="KH1057" s="3"/>
      <c r="KI1057" s="3"/>
      <c r="KJ1057" s="3"/>
      <c r="KK1057" s="3"/>
      <c r="KL1057" s="3"/>
      <c r="KM1057" s="3"/>
      <c r="KN1057" s="3"/>
      <c r="KO1057" s="3"/>
      <c r="KP1057" s="3"/>
      <c r="KQ1057" s="3"/>
      <c r="KR1057" s="3"/>
      <c r="KS1057" s="3"/>
      <c r="KT1057" s="3"/>
      <c r="KU1057" s="3"/>
      <c r="KV1057" s="3"/>
      <c r="KW1057" s="3"/>
      <c r="KX1057" s="3"/>
      <c r="KY1057" s="3"/>
      <c r="KZ1057" s="3"/>
      <c r="LA1057" s="3"/>
      <c r="LB1057" s="3">
        <v>1</v>
      </c>
      <c r="LC1057" s="3"/>
      <c r="LD1057" s="3"/>
      <c r="LE1057" s="3"/>
      <c r="LF1057" s="3"/>
      <c r="LG1057" s="3"/>
      <c r="LH1057" s="3"/>
      <c r="LI1057" s="3"/>
      <c r="LJ1057" s="3"/>
      <c r="LK1057" s="3"/>
      <c r="LL1057" s="3"/>
      <c r="LM1057" s="3"/>
      <c r="LN1057" s="3"/>
      <c r="LO1057" s="3">
        <v>4</v>
      </c>
    </row>
    <row r="1058" spans="1:327" x14ac:dyDescent="0.25">
      <c r="A1058" s="2" t="s">
        <v>2552</v>
      </c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>
        <v>1</v>
      </c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>
        <v>1</v>
      </c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  <c r="JW1058" s="3"/>
      <c r="JX1058" s="3"/>
      <c r="JY1058" s="3"/>
      <c r="JZ1058" s="3"/>
      <c r="KA1058" s="3"/>
      <c r="KB1058" s="3"/>
      <c r="KC1058" s="3"/>
      <c r="KD1058" s="3"/>
      <c r="KE1058" s="3"/>
      <c r="KF1058" s="3"/>
      <c r="KG1058" s="3"/>
      <c r="KH1058" s="3"/>
      <c r="KI1058" s="3"/>
      <c r="KJ1058" s="3"/>
      <c r="KK1058" s="3"/>
      <c r="KL1058" s="3"/>
      <c r="KM1058" s="3"/>
      <c r="KN1058" s="3"/>
      <c r="KO1058" s="3"/>
      <c r="KP1058" s="3"/>
      <c r="KQ1058" s="3"/>
      <c r="KR1058" s="3"/>
      <c r="KS1058" s="3"/>
      <c r="KT1058" s="3"/>
      <c r="KU1058" s="3"/>
      <c r="KV1058" s="3"/>
      <c r="KW1058" s="3"/>
      <c r="KX1058" s="3"/>
      <c r="KY1058" s="3"/>
      <c r="KZ1058" s="3"/>
      <c r="LA1058" s="3"/>
      <c r="LB1058" s="3"/>
      <c r="LC1058" s="3"/>
      <c r="LD1058" s="3"/>
      <c r="LE1058" s="3"/>
      <c r="LF1058" s="3"/>
      <c r="LG1058" s="3"/>
      <c r="LH1058" s="3"/>
      <c r="LI1058" s="3"/>
      <c r="LJ1058" s="3"/>
      <c r="LK1058" s="3"/>
      <c r="LL1058" s="3"/>
      <c r="LM1058" s="3"/>
      <c r="LN1058" s="3"/>
      <c r="LO1058" s="3">
        <v>2</v>
      </c>
    </row>
    <row r="1059" spans="1:327" x14ac:dyDescent="0.25">
      <c r="A1059" s="2" t="s">
        <v>2554</v>
      </c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>
        <v>1</v>
      </c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>
        <v>1</v>
      </c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  <c r="JW1059" s="3"/>
      <c r="JX1059" s="3"/>
      <c r="JY1059" s="3"/>
      <c r="JZ1059" s="3"/>
      <c r="KA1059" s="3"/>
      <c r="KB1059" s="3"/>
      <c r="KC1059" s="3"/>
      <c r="KD1059" s="3"/>
      <c r="KE1059" s="3"/>
      <c r="KF1059" s="3"/>
      <c r="KG1059" s="3"/>
      <c r="KH1059" s="3"/>
      <c r="KI1059" s="3"/>
      <c r="KJ1059" s="3"/>
      <c r="KK1059" s="3"/>
      <c r="KL1059" s="3"/>
      <c r="KM1059" s="3"/>
      <c r="KN1059" s="3"/>
      <c r="KO1059" s="3"/>
      <c r="KP1059" s="3"/>
      <c r="KQ1059" s="3"/>
      <c r="KR1059" s="3"/>
      <c r="KS1059" s="3"/>
      <c r="KT1059" s="3"/>
      <c r="KU1059" s="3"/>
      <c r="KV1059" s="3"/>
      <c r="KW1059" s="3"/>
      <c r="KX1059" s="3"/>
      <c r="KY1059" s="3"/>
      <c r="KZ1059" s="3"/>
      <c r="LA1059" s="3"/>
      <c r="LB1059" s="3"/>
      <c r="LC1059" s="3"/>
      <c r="LD1059" s="3"/>
      <c r="LE1059" s="3"/>
      <c r="LF1059" s="3"/>
      <c r="LG1059" s="3"/>
      <c r="LH1059" s="3"/>
      <c r="LI1059" s="3"/>
      <c r="LJ1059" s="3"/>
      <c r="LK1059" s="3"/>
      <c r="LL1059" s="3"/>
      <c r="LM1059" s="3"/>
      <c r="LN1059" s="3"/>
      <c r="LO1059" s="3">
        <v>2</v>
      </c>
    </row>
    <row r="1060" spans="1:327" x14ac:dyDescent="0.25">
      <c r="A1060" s="2" t="s">
        <v>2556</v>
      </c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>
        <v>3</v>
      </c>
      <c r="HY1060" s="3"/>
      <c r="HZ1060" s="3"/>
      <c r="IA1060" s="3"/>
      <c r="IB1060" s="3"/>
      <c r="IC1060" s="3"/>
      <c r="ID1060" s="3"/>
      <c r="IE1060" s="3"/>
      <c r="IF1060" s="3">
        <v>1</v>
      </c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  <c r="JW1060" s="3"/>
      <c r="JX1060" s="3"/>
      <c r="JY1060" s="3"/>
      <c r="JZ1060" s="3"/>
      <c r="KA1060" s="3"/>
      <c r="KB1060" s="3"/>
      <c r="KC1060" s="3"/>
      <c r="KD1060" s="3"/>
      <c r="KE1060" s="3"/>
      <c r="KF1060" s="3"/>
      <c r="KG1060" s="3"/>
      <c r="KH1060" s="3"/>
      <c r="KI1060" s="3"/>
      <c r="KJ1060" s="3"/>
      <c r="KK1060" s="3"/>
      <c r="KL1060" s="3"/>
      <c r="KM1060" s="3"/>
      <c r="KN1060" s="3"/>
      <c r="KO1060" s="3"/>
      <c r="KP1060" s="3"/>
      <c r="KQ1060" s="3"/>
      <c r="KR1060" s="3"/>
      <c r="KS1060" s="3"/>
      <c r="KT1060" s="3"/>
      <c r="KU1060" s="3"/>
      <c r="KV1060" s="3"/>
      <c r="KW1060" s="3"/>
      <c r="KX1060" s="3"/>
      <c r="KY1060" s="3"/>
      <c r="KZ1060" s="3"/>
      <c r="LA1060" s="3"/>
      <c r="LB1060" s="3"/>
      <c r="LC1060" s="3"/>
      <c r="LD1060" s="3"/>
      <c r="LE1060" s="3"/>
      <c r="LF1060" s="3"/>
      <c r="LG1060" s="3"/>
      <c r="LH1060" s="3"/>
      <c r="LI1060" s="3"/>
      <c r="LJ1060" s="3"/>
      <c r="LK1060" s="3"/>
      <c r="LL1060" s="3"/>
      <c r="LM1060" s="3"/>
      <c r="LN1060" s="3"/>
      <c r="LO1060" s="3">
        <v>4</v>
      </c>
    </row>
    <row r="1061" spans="1:327" x14ac:dyDescent="0.25">
      <c r="A1061" s="2" t="s">
        <v>2558</v>
      </c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>
        <v>1</v>
      </c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>
        <v>1</v>
      </c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  <c r="JV1061" s="3"/>
      <c r="JW1061" s="3"/>
      <c r="JX1061" s="3"/>
      <c r="JY1061" s="3"/>
      <c r="JZ1061" s="3"/>
      <c r="KA1061" s="3"/>
      <c r="KB1061" s="3"/>
      <c r="KC1061" s="3"/>
      <c r="KD1061" s="3"/>
      <c r="KE1061" s="3"/>
      <c r="KF1061" s="3"/>
      <c r="KG1061" s="3"/>
      <c r="KH1061" s="3"/>
      <c r="KI1061" s="3"/>
      <c r="KJ1061" s="3"/>
      <c r="KK1061" s="3"/>
      <c r="KL1061" s="3"/>
      <c r="KM1061" s="3"/>
      <c r="KN1061" s="3"/>
      <c r="KO1061" s="3"/>
      <c r="KP1061" s="3"/>
      <c r="KQ1061" s="3"/>
      <c r="KR1061" s="3"/>
      <c r="KS1061" s="3"/>
      <c r="KT1061" s="3"/>
      <c r="KU1061" s="3"/>
      <c r="KV1061" s="3"/>
      <c r="KW1061" s="3"/>
      <c r="KX1061" s="3"/>
      <c r="KY1061" s="3"/>
      <c r="KZ1061" s="3"/>
      <c r="LA1061" s="3"/>
      <c r="LB1061" s="3"/>
      <c r="LC1061" s="3"/>
      <c r="LD1061" s="3"/>
      <c r="LE1061" s="3"/>
      <c r="LF1061" s="3"/>
      <c r="LG1061" s="3"/>
      <c r="LH1061" s="3"/>
      <c r="LI1061" s="3"/>
      <c r="LJ1061" s="3"/>
      <c r="LK1061" s="3"/>
      <c r="LL1061" s="3"/>
      <c r="LM1061" s="3"/>
      <c r="LN1061" s="3"/>
      <c r="LO1061" s="3">
        <v>2</v>
      </c>
    </row>
    <row r="1062" spans="1:327" x14ac:dyDescent="0.25">
      <c r="A1062" s="2" t="s">
        <v>2560</v>
      </c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>
        <v>1</v>
      </c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>
        <v>1</v>
      </c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  <c r="JV1062" s="3"/>
      <c r="JW1062" s="3"/>
      <c r="JX1062" s="3"/>
      <c r="JY1062" s="3"/>
      <c r="JZ1062" s="3"/>
      <c r="KA1062" s="3"/>
      <c r="KB1062" s="3"/>
      <c r="KC1062" s="3"/>
      <c r="KD1062" s="3"/>
      <c r="KE1062" s="3"/>
      <c r="KF1062" s="3"/>
      <c r="KG1062" s="3"/>
      <c r="KH1062" s="3"/>
      <c r="KI1062" s="3"/>
      <c r="KJ1062" s="3"/>
      <c r="KK1062" s="3"/>
      <c r="KL1062" s="3"/>
      <c r="KM1062" s="3"/>
      <c r="KN1062" s="3"/>
      <c r="KO1062" s="3"/>
      <c r="KP1062" s="3"/>
      <c r="KQ1062" s="3"/>
      <c r="KR1062" s="3"/>
      <c r="KS1062" s="3"/>
      <c r="KT1062" s="3"/>
      <c r="KU1062" s="3"/>
      <c r="KV1062" s="3"/>
      <c r="KW1062" s="3"/>
      <c r="KX1062" s="3"/>
      <c r="KY1062" s="3"/>
      <c r="KZ1062" s="3"/>
      <c r="LA1062" s="3"/>
      <c r="LB1062" s="3"/>
      <c r="LC1062" s="3"/>
      <c r="LD1062" s="3"/>
      <c r="LE1062" s="3"/>
      <c r="LF1062" s="3"/>
      <c r="LG1062" s="3"/>
      <c r="LH1062" s="3"/>
      <c r="LI1062" s="3"/>
      <c r="LJ1062" s="3"/>
      <c r="LK1062" s="3"/>
      <c r="LL1062" s="3"/>
      <c r="LM1062" s="3"/>
      <c r="LN1062" s="3"/>
      <c r="LO1062" s="3">
        <v>2</v>
      </c>
    </row>
    <row r="1063" spans="1:327" x14ac:dyDescent="0.25">
      <c r="A1063" s="2" t="s">
        <v>2562</v>
      </c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>
        <v>1</v>
      </c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>
        <v>1</v>
      </c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>
        <v>1</v>
      </c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  <c r="JV1063" s="3"/>
      <c r="JW1063" s="3"/>
      <c r="JX1063" s="3"/>
      <c r="JY1063" s="3"/>
      <c r="JZ1063" s="3"/>
      <c r="KA1063" s="3"/>
      <c r="KB1063" s="3"/>
      <c r="KC1063" s="3"/>
      <c r="KD1063" s="3"/>
      <c r="KE1063" s="3"/>
      <c r="KF1063" s="3"/>
      <c r="KG1063" s="3"/>
      <c r="KH1063" s="3"/>
      <c r="KI1063" s="3"/>
      <c r="KJ1063" s="3"/>
      <c r="KK1063" s="3"/>
      <c r="KL1063" s="3"/>
      <c r="KM1063" s="3"/>
      <c r="KN1063" s="3"/>
      <c r="KO1063" s="3"/>
      <c r="KP1063" s="3"/>
      <c r="KQ1063" s="3"/>
      <c r="KR1063" s="3"/>
      <c r="KS1063" s="3"/>
      <c r="KT1063" s="3"/>
      <c r="KU1063" s="3"/>
      <c r="KV1063" s="3"/>
      <c r="KW1063" s="3"/>
      <c r="KX1063" s="3"/>
      <c r="KY1063" s="3"/>
      <c r="KZ1063" s="3"/>
      <c r="LA1063" s="3"/>
      <c r="LB1063" s="3"/>
      <c r="LC1063" s="3"/>
      <c r="LD1063" s="3"/>
      <c r="LE1063" s="3"/>
      <c r="LF1063" s="3">
        <v>1</v>
      </c>
      <c r="LG1063" s="3"/>
      <c r="LH1063" s="3"/>
      <c r="LI1063" s="3"/>
      <c r="LJ1063" s="3"/>
      <c r="LK1063" s="3"/>
      <c r="LL1063" s="3"/>
      <c r="LM1063" s="3"/>
      <c r="LN1063" s="3"/>
      <c r="LO1063" s="3">
        <v>4</v>
      </c>
    </row>
    <row r="1064" spans="1:327" x14ac:dyDescent="0.25">
      <c r="A1064" s="2" t="s">
        <v>2564</v>
      </c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>
        <v>1</v>
      </c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>
        <v>1</v>
      </c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  <c r="JV1064" s="3"/>
      <c r="JW1064" s="3"/>
      <c r="JX1064" s="3"/>
      <c r="JY1064" s="3"/>
      <c r="JZ1064" s="3"/>
      <c r="KA1064" s="3"/>
      <c r="KB1064" s="3"/>
      <c r="KC1064" s="3"/>
      <c r="KD1064" s="3"/>
      <c r="KE1064" s="3"/>
      <c r="KF1064" s="3"/>
      <c r="KG1064" s="3"/>
      <c r="KH1064" s="3"/>
      <c r="KI1064" s="3"/>
      <c r="KJ1064" s="3"/>
      <c r="KK1064" s="3"/>
      <c r="KL1064" s="3"/>
      <c r="KM1064" s="3"/>
      <c r="KN1064" s="3"/>
      <c r="KO1064" s="3"/>
      <c r="KP1064" s="3"/>
      <c r="KQ1064" s="3"/>
      <c r="KR1064" s="3"/>
      <c r="KS1064" s="3"/>
      <c r="KT1064" s="3"/>
      <c r="KU1064" s="3"/>
      <c r="KV1064" s="3"/>
      <c r="KW1064" s="3"/>
      <c r="KX1064" s="3"/>
      <c r="KY1064" s="3"/>
      <c r="KZ1064" s="3"/>
      <c r="LA1064" s="3"/>
      <c r="LB1064" s="3"/>
      <c r="LC1064" s="3"/>
      <c r="LD1064" s="3"/>
      <c r="LE1064" s="3"/>
      <c r="LF1064" s="3"/>
      <c r="LG1064" s="3"/>
      <c r="LH1064" s="3"/>
      <c r="LI1064" s="3"/>
      <c r="LJ1064" s="3"/>
      <c r="LK1064" s="3"/>
      <c r="LL1064" s="3"/>
      <c r="LM1064" s="3"/>
      <c r="LN1064" s="3"/>
      <c r="LO1064" s="3">
        <v>2</v>
      </c>
    </row>
    <row r="1065" spans="1:327" x14ac:dyDescent="0.25">
      <c r="A1065" s="2" t="s">
        <v>2567</v>
      </c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>
        <v>1</v>
      </c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>
        <v>1</v>
      </c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>
        <v>1</v>
      </c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  <c r="JV1065" s="3"/>
      <c r="JW1065" s="3"/>
      <c r="JX1065" s="3"/>
      <c r="JY1065" s="3"/>
      <c r="JZ1065" s="3"/>
      <c r="KA1065" s="3"/>
      <c r="KB1065" s="3"/>
      <c r="KC1065" s="3"/>
      <c r="KD1065" s="3"/>
      <c r="KE1065" s="3"/>
      <c r="KF1065" s="3"/>
      <c r="KG1065" s="3"/>
      <c r="KH1065" s="3"/>
      <c r="KI1065" s="3"/>
      <c r="KJ1065" s="3"/>
      <c r="KK1065" s="3"/>
      <c r="KL1065" s="3"/>
      <c r="KM1065" s="3"/>
      <c r="KN1065" s="3"/>
      <c r="KO1065" s="3"/>
      <c r="KP1065" s="3"/>
      <c r="KQ1065" s="3"/>
      <c r="KR1065" s="3"/>
      <c r="KS1065" s="3"/>
      <c r="KT1065" s="3"/>
      <c r="KU1065" s="3"/>
      <c r="KV1065" s="3"/>
      <c r="KW1065" s="3"/>
      <c r="KX1065" s="3"/>
      <c r="KY1065" s="3"/>
      <c r="KZ1065" s="3"/>
      <c r="LA1065" s="3"/>
      <c r="LB1065" s="3"/>
      <c r="LC1065" s="3"/>
      <c r="LD1065" s="3"/>
      <c r="LE1065" s="3"/>
      <c r="LF1065" s="3"/>
      <c r="LG1065" s="3"/>
      <c r="LH1065" s="3"/>
      <c r="LI1065" s="3"/>
      <c r="LJ1065" s="3"/>
      <c r="LK1065" s="3"/>
      <c r="LL1065" s="3"/>
      <c r="LM1065" s="3"/>
      <c r="LN1065" s="3"/>
      <c r="LO1065" s="3">
        <v>3</v>
      </c>
    </row>
    <row r="1066" spans="1:327" x14ac:dyDescent="0.25">
      <c r="A1066" s="2" t="s">
        <v>2571</v>
      </c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>
        <v>1</v>
      </c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>
        <v>1</v>
      </c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  <c r="JV1066" s="3"/>
      <c r="JW1066" s="3"/>
      <c r="JX1066" s="3"/>
      <c r="JY1066" s="3"/>
      <c r="JZ1066" s="3"/>
      <c r="KA1066" s="3"/>
      <c r="KB1066" s="3"/>
      <c r="KC1066" s="3"/>
      <c r="KD1066" s="3"/>
      <c r="KE1066" s="3"/>
      <c r="KF1066" s="3"/>
      <c r="KG1066" s="3"/>
      <c r="KH1066" s="3"/>
      <c r="KI1066" s="3"/>
      <c r="KJ1066" s="3"/>
      <c r="KK1066" s="3"/>
      <c r="KL1066" s="3"/>
      <c r="KM1066" s="3"/>
      <c r="KN1066" s="3"/>
      <c r="KO1066" s="3"/>
      <c r="KP1066" s="3"/>
      <c r="KQ1066" s="3"/>
      <c r="KR1066" s="3"/>
      <c r="KS1066" s="3"/>
      <c r="KT1066" s="3"/>
      <c r="KU1066" s="3"/>
      <c r="KV1066" s="3"/>
      <c r="KW1066" s="3"/>
      <c r="KX1066" s="3"/>
      <c r="KY1066" s="3"/>
      <c r="KZ1066" s="3"/>
      <c r="LA1066" s="3"/>
      <c r="LB1066" s="3"/>
      <c r="LC1066" s="3"/>
      <c r="LD1066" s="3"/>
      <c r="LE1066" s="3"/>
      <c r="LF1066" s="3"/>
      <c r="LG1066" s="3"/>
      <c r="LH1066" s="3"/>
      <c r="LI1066" s="3"/>
      <c r="LJ1066" s="3"/>
      <c r="LK1066" s="3"/>
      <c r="LL1066" s="3"/>
      <c r="LM1066" s="3"/>
      <c r="LN1066" s="3"/>
      <c r="LO1066" s="3">
        <v>2</v>
      </c>
    </row>
    <row r="1067" spans="1:327" x14ac:dyDescent="0.25">
      <c r="A1067" s="2" t="s">
        <v>2573</v>
      </c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>
        <v>1</v>
      </c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>
        <v>1</v>
      </c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  <c r="JV1067" s="3"/>
      <c r="JW1067" s="3"/>
      <c r="JX1067" s="3"/>
      <c r="JY1067" s="3"/>
      <c r="JZ1067" s="3"/>
      <c r="KA1067" s="3"/>
      <c r="KB1067" s="3"/>
      <c r="KC1067" s="3"/>
      <c r="KD1067" s="3"/>
      <c r="KE1067" s="3"/>
      <c r="KF1067" s="3"/>
      <c r="KG1067" s="3"/>
      <c r="KH1067" s="3"/>
      <c r="KI1067" s="3"/>
      <c r="KJ1067" s="3"/>
      <c r="KK1067" s="3"/>
      <c r="KL1067" s="3"/>
      <c r="KM1067" s="3"/>
      <c r="KN1067" s="3"/>
      <c r="KO1067" s="3"/>
      <c r="KP1067" s="3"/>
      <c r="KQ1067" s="3"/>
      <c r="KR1067" s="3"/>
      <c r="KS1067" s="3"/>
      <c r="KT1067" s="3"/>
      <c r="KU1067" s="3"/>
      <c r="KV1067" s="3"/>
      <c r="KW1067" s="3"/>
      <c r="KX1067" s="3"/>
      <c r="KY1067" s="3"/>
      <c r="KZ1067" s="3"/>
      <c r="LA1067" s="3"/>
      <c r="LB1067" s="3"/>
      <c r="LC1067" s="3"/>
      <c r="LD1067" s="3"/>
      <c r="LE1067" s="3"/>
      <c r="LF1067" s="3"/>
      <c r="LG1067" s="3"/>
      <c r="LH1067" s="3"/>
      <c r="LI1067" s="3"/>
      <c r="LJ1067" s="3"/>
      <c r="LK1067" s="3"/>
      <c r="LL1067" s="3"/>
      <c r="LM1067" s="3"/>
      <c r="LN1067" s="3"/>
      <c r="LO1067" s="3">
        <v>2</v>
      </c>
    </row>
    <row r="1068" spans="1:327" x14ac:dyDescent="0.25">
      <c r="A1068" s="2" t="s">
        <v>2575</v>
      </c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>
        <v>1</v>
      </c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>
        <v>1</v>
      </c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  <c r="JV1068" s="3"/>
      <c r="JW1068" s="3"/>
      <c r="JX1068" s="3"/>
      <c r="JY1068" s="3"/>
      <c r="JZ1068" s="3"/>
      <c r="KA1068" s="3"/>
      <c r="KB1068" s="3"/>
      <c r="KC1068" s="3"/>
      <c r="KD1068" s="3"/>
      <c r="KE1068" s="3"/>
      <c r="KF1068" s="3"/>
      <c r="KG1068" s="3"/>
      <c r="KH1068" s="3"/>
      <c r="KI1068" s="3"/>
      <c r="KJ1068" s="3"/>
      <c r="KK1068" s="3"/>
      <c r="KL1068" s="3"/>
      <c r="KM1068" s="3"/>
      <c r="KN1068" s="3"/>
      <c r="KO1068" s="3"/>
      <c r="KP1068" s="3"/>
      <c r="KQ1068" s="3"/>
      <c r="KR1068" s="3"/>
      <c r="KS1068" s="3"/>
      <c r="KT1068" s="3"/>
      <c r="KU1068" s="3"/>
      <c r="KV1068" s="3"/>
      <c r="KW1068" s="3"/>
      <c r="KX1068" s="3"/>
      <c r="KY1068" s="3"/>
      <c r="KZ1068" s="3"/>
      <c r="LA1068" s="3"/>
      <c r="LB1068" s="3"/>
      <c r="LC1068" s="3"/>
      <c r="LD1068" s="3"/>
      <c r="LE1068" s="3"/>
      <c r="LF1068" s="3"/>
      <c r="LG1068" s="3"/>
      <c r="LH1068" s="3"/>
      <c r="LI1068" s="3"/>
      <c r="LJ1068" s="3"/>
      <c r="LK1068" s="3"/>
      <c r="LL1068" s="3"/>
      <c r="LM1068" s="3"/>
      <c r="LN1068" s="3"/>
      <c r="LO1068" s="3">
        <v>2</v>
      </c>
    </row>
    <row r="1069" spans="1:327" x14ac:dyDescent="0.25">
      <c r="A1069" s="2" t="s">
        <v>2577</v>
      </c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>
        <v>1</v>
      </c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>
        <v>1</v>
      </c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  <c r="JV1069" s="3"/>
      <c r="JW1069" s="3"/>
      <c r="JX1069" s="3"/>
      <c r="JY1069" s="3"/>
      <c r="JZ1069" s="3"/>
      <c r="KA1069" s="3"/>
      <c r="KB1069" s="3"/>
      <c r="KC1069" s="3"/>
      <c r="KD1069" s="3"/>
      <c r="KE1069" s="3"/>
      <c r="KF1069" s="3"/>
      <c r="KG1069" s="3"/>
      <c r="KH1069" s="3"/>
      <c r="KI1069" s="3"/>
      <c r="KJ1069" s="3"/>
      <c r="KK1069" s="3"/>
      <c r="KL1069" s="3"/>
      <c r="KM1069" s="3"/>
      <c r="KN1069" s="3"/>
      <c r="KO1069" s="3"/>
      <c r="KP1069" s="3"/>
      <c r="KQ1069" s="3"/>
      <c r="KR1069" s="3"/>
      <c r="KS1069" s="3"/>
      <c r="KT1069" s="3"/>
      <c r="KU1069" s="3"/>
      <c r="KV1069" s="3"/>
      <c r="KW1069" s="3"/>
      <c r="KX1069" s="3"/>
      <c r="KY1069" s="3"/>
      <c r="KZ1069" s="3"/>
      <c r="LA1069" s="3"/>
      <c r="LB1069" s="3"/>
      <c r="LC1069" s="3"/>
      <c r="LD1069" s="3"/>
      <c r="LE1069" s="3"/>
      <c r="LF1069" s="3"/>
      <c r="LG1069" s="3"/>
      <c r="LH1069" s="3"/>
      <c r="LI1069" s="3"/>
      <c r="LJ1069" s="3"/>
      <c r="LK1069" s="3"/>
      <c r="LL1069" s="3"/>
      <c r="LM1069" s="3"/>
      <c r="LN1069" s="3"/>
      <c r="LO1069" s="3">
        <v>2</v>
      </c>
    </row>
    <row r="1070" spans="1:327" x14ac:dyDescent="0.25">
      <c r="A1070" s="2" t="s">
        <v>2579</v>
      </c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>
        <v>1</v>
      </c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>
        <v>1</v>
      </c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  <c r="JV1070" s="3"/>
      <c r="JW1070" s="3"/>
      <c r="JX1070" s="3"/>
      <c r="JY1070" s="3"/>
      <c r="JZ1070" s="3"/>
      <c r="KA1070" s="3"/>
      <c r="KB1070" s="3"/>
      <c r="KC1070" s="3"/>
      <c r="KD1070" s="3"/>
      <c r="KE1070" s="3"/>
      <c r="KF1070" s="3"/>
      <c r="KG1070" s="3"/>
      <c r="KH1070" s="3"/>
      <c r="KI1070" s="3"/>
      <c r="KJ1070" s="3"/>
      <c r="KK1070" s="3"/>
      <c r="KL1070" s="3"/>
      <c r="KM1070" s="3"/>
      <c r="KN1070" s="3"/>
      <c r="KO1070" s="3"/>
      <c r="KP1070" s="3"/>
      <c r="KQ1070" s="3"/>
      <c r="KR1070" s="3"/>
      <c r="KS1070" s="3"/>
      <c r="KT1070" s="3"/>
      <c r="KU1070" s="3"/>
      <c r="KV1070" s="3"/>
      <c r="KW1070" s="3"/>
      <c r="KX1070" s="3"/>
      <c r="KY1070" s="3"/>
      <c r="KZ1070" s="3"/>
      <c r="LA1070" s="3"/>
      <c r="LB1070" s="3"/>
      <c r="LC1070" s="3"/>
      <c r="LD1070" s="3"/>
      <c r="LE1070" s="3"/>
      <c r="LF1070" s="3"/>
      <c r="LG1070" s="3"/>
      <c r="LH1070" s="3"/>
      <c r="LI1070" s="3"/>
      <c r="LJ1070" s="3"/>
      <c r="LK1070" s="3"/>
      <c r="LL1070" s="3"/>
      <c r="LM1070" s="3"/>
      <c r="LN1070" s="3"/>
      <c r="LO1070" s="3">
        <v>2</v>
      </c>
    </row>
    <row r="1071" spans="1:327" x14ac:dyDescent="0.25">
      <c r="A1071" s="2" t="s">
        <v>2581</v>
      </c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>
        <v>1</v>
      </c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>
        <v>1</v>
      </c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>
        <v>1</v>
      </c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  <c r="JV1071" s="3"/>
      <c r="JW1071" s="3"/>
      <c r="JX1071" s="3"/>
      <c r="JY1071" s="3"/>
      <c r="JZ1071" s="3"/>
      <c r="KA1071" s="3"/>
      <c r="KB1071" s="3"/>
      <c r="KC1071" s="3"/>
      <c r="KD1071" s="3"/>
      <c r="KE1071" s="3"/>
      <c r="KF1071" s="3"/>
      <c r="KG1071" s="3"/>
      <c r="KH1071" s="3"/>
      <c r="KI1071" s="3"/>
      <c r="KJ1071" s="3"/>
      <c r="KK1071" s="3"/>
      <c r="KL1071" s="3"/>
      <c r="KM1071" s="3"/>
      <c r="KN1071" s="3"/>
      <c r="KO1071" s="3"/>
      <c r="KP1071" s="3"/>
      <c r="KQ1071" s="3"/>
      <c r="KR1071" s="3"/>
      <c r="KS1071" s="3"/>
      <c r="KT1071" s="3"/>
      <c r="KU1071" s="3"/>
      <c r="KV1071" s="3"/>
      <c r="KW1071" s="3"/>
      <c r="KX1071" s="3"/>
      <c r="KY1071" s="3"/>
      <c r="KZ1071" s="3"/>
      <c r="LA1071" s="3"/>
      <c r="LB1071" s="3"/>
      <c r="LC1071" s="3"/>
      <c r="LD1071" s="3"/>
      <c r="LE1071" s="3"/>
      <c r="LF1071" s="3"/>
      <c r="LG1071" s="3"/>
      <c r="LH1071" s="3"/>
      <c r="LI1071" s="3"/>
      <c r="LJ1071" s="3"/>
      <c r="LK1071" s="3"/>
      <c r="LL1071" s="3"/>
      <c r="LM1071" s="3"/>
      <c r="LN1071" s="3"/>
      <c r="LO1071" s="3">
        <v>3</v>
      </c>
    </row>
    <row r="1072" spans="1:327" x14ac:dyDescent="0.25">
      <c r="A1072" s="2" t="s">
        <v>2583</v>
      </c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>
        <v>1</v>
      </c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>
        <v>1</v>
      </c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  <c r="JP1072" s="3"/>
      <c r="JQ1072" s="3"/>
      <c r="JR1072" s="3"/>
      <c r="JS1072" s="3"/>
      <c r="JT1072" s="3"/>
      <c r="JU1072" s="3"/>
      <c r="JV1072" s="3"/>
      <c r="JW1072" s="3"/>
      <c r="JX1072" s="3"/>
      <c r="JY1072" s="3"/>
      <c r="JZ1072" s="3"/>
      <c r="KA1072" s="3"/>
      <c r="KB1072" s="3"/>
      <c r="KC1072" s="3"/>
      <c r="KD1072" s="3"/>
      <c r="KE1072" s="3"/>
      <c r="KF1072" s="3"/>
      <c r="KG1072" s="3"/>
      <c r="KH1072" s="3"/>
      <c r="KI1072" s="3"/>
      <c r="KJ1072" s="3"/>
      <c r="KK1072" s="3"/>
      <c r="KL1072" s="3"/>
      <c r="KM1072" s="3"/>
      <c r="KN1072" s="3"/>
      <c r="KO1072" s="3"/>
      <c r="KP1072" s="3"/>
      <c r="KQ1072" s="3"/>
      <c r="KR1072" s="3"/>
      <c r="KS1072" s="3"/>
      <c r="KT1072" s="3"/>
      <c r="KU1072" s="3"/>
      <c r="KV1072" s="3"/>
      <c r="KW1072" s="3"/>
      <c r="KX1072" s="3"/>
      <c r="KY1072" s="3"/>
      <c r="KZ1072" s="3"/>
      <c r="LA1072" s="3"/>
      <c r="LB1072" s="3"/>
      <c r="LC1072" s="3"/>
      <c r="LD1072" s="3"/>
      <c r="LE1072" s="3"/>
      <c r="LF1072" s="3"/>
      <c r="LG1072" s="3"/>
      <c r="LH1072" s="3"/>
      <c r="LI1072" s="3"/>
      <c r="LJ1072" s="3"/>
      <c r="LK1072" s="3"/>
      <c r="LL1072" s="3"/>
      <c r="LM1072" s="3"/>
      <c r="LN1072" s="3"/>
      <c r="LO1072" s="3">
        <v>2</v>
      </c>
    </row>
    <row r="1073" spans="1:327" x14ac:dyDescent="0.25">
      <c r="A1073" s="2" t="s">
        <v>2585</v>
      </c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>
        <v>1</v>
      </c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>
        <v>1</v>
      </c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  <c r="IW1073" s="3"/>
      <c r="IX1073" s="3"/>
      <c r="IY1073" s="3"/>
      <c r="IZ1073" s="3"/>
      <c r="JA1073" s="3"/>
      <c r="JB1073" s="3"/>
      <c r="JC1073" s="3"/>
      <c r="JD1073" s="3"/>
      <c r="JE1073" s="3"/>
      <c r="JF1073" s="3"/>
      <c r="JG1073" s="3"/>
      <c r="JH1073" s="3"/>
      <c r="JI1073" s="3"/>
      <c r="JJ1073" s="3"/>
      <c r="JK1073" s="3"/>
      <c r="JL1073" s="3"/>
      <c r="JM1073" s="3"/>
      <c r="JN1073" s="3"/>
      <c r="JO1073" s="3"/>
      <c r="JP1073" s="3"/>
      <c r="JQ1073" s="3"/>
      <c r="JR1073" s="3"/>
      <c r="JS1073" s="3"/>
      <c r="JT1073" s="3"/>
      <c r="JU1073" s="3"/>
      <c r="JV1073" s="3"/>
      <c r="JW1073" s="3"/>
      <c r="JX1073" s="3"/>
      <c r="JY1073" s="3"/>
      <c r="JZ1073" s="3"/>
      <c r="KA1073" s="3"/>
      <c r="KB1073" s="3"/>
      <c r="KC1073" s="3"/>
      <c r="KD1073" s="3"/>
      <c r="KE1073" s="3"/>
      <c r="KF1073" s="3"/>
      <c r="KG1073" s="3"/>
      <c r="KH1073" s="3"/>
      <c r="KI1073" s="3"/>
      <c r="KJ1073" s="3"/>
      <c r="KK1073" s="3"/>
      <c r="KL1073" s="3"/>
      <c r="KM1073" s="3"/>
      <c r="KN1073" s="3"/>
      <c r="KO1073" s="3"/>
      <c r="KP1073" s="3"/>
      <c r="KQ1073" s="3"/>
      <c r="KR1073" s="3"/>
      <c r="KS1073" s="3"/>
      <c r="KT1073" s="3"/>
      <c r="KU1073" s="3"/>
      <c r="KV1073" s="3"/>
      <c r="KW1073" s="3"/>
      <c r="KX1073" s="3"/>
      <c r="KY1073" s="3"/>
      <c r="KZ1073" s="3"/>
      <c r="LA1073" s="3"/>
      <c r="LB1073" s="3"/>
      <c r="LC1073" s="3"/>
      <c r="LD1073" s="3"/>
      <c r="LE1073" s="3"/>
      <c r="LF1073" s="3"/>
      <c r="LG1073" s="3"/>
      <c r="LH1073" s="3"/>
      <c r="LI1073" s="3"/>
      <c r="LJ1073" s="3"/>
      <c r="LK1073" s="3"/>
      <c r="LL1073" s="3"/>
      <c r="LM1073" s="3"/>
      <c r="LN1073" s="3"/>
      <c r="LO1073" s="3">
        <v>2</v>
      </c>
    </row>
    <row r="1074" spans="1:327" x14ac:dyDescent="0.25">
      <c r="A1074" s="2" t="s">
        <v>2587</v>
      </c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>
        <v>1</v>
      </c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>
        <v>1</v>
      </c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  <c r="IW1074" s="3"/>
      <c r="IX1074" s="3"/>
      <c r="IY1074" s="3"/>
      <c r="IZ1074" s="3"/>
      <c r="JA1074" s="3"/>
      <c r="JB1074" s="3"/>
      <c r="JC1074" s="3"/>
      <c r="JD1074" s="3"/>
      <c r="JE1074" s="3"/>
      <c r="JF1074" s="3"/>
      <c r="JG1074" s="3"/>
      <c r="JH1074" s="3"/>
      <c r="JI1074" s="3"/>
      <c r="JJ1074" s="3"/>
      <c r="JK1074" s="3"/>
      <c r="JL1074" s="3"/>
      <c r="JM1074" s="3"/>
      <c r="JN1074" s="3"/>
      <c r="JO1074" s="3"/>
      <c r="JP1074" s="3"/>
      <c r="JQ1074" s="3"/>
      <c r="JR1074" s="3"/>
      <c r="JS1074" s="3"/>
      <c r="JT1074" s="3"/>
      <c r="JU1074" s="3"/>
      <c r="JV1074" s="3"/>
      <c r="JW1074" s="3"/>
      <c r="JX1074" s="3"/>
      <c r="JY1074" s="3"/>
      <c r="JZ1074" s="3"/>
      <c r="KA1074" s="3"/>
      <c r="KB1074" s="3"/>
      <c r="KC1074" s="3"/>
      <c r="KD1074" s="3"/>
      <c r="KE1074" s="3"/>
      <c r="KF1074" s="3"/>
      <c r="KG1074" s="3"/>
      <c r="KH1074" s="3"/>
      <c r="KI1074" s="3"/>
      <c r="KJ1074" s="3"/>
      <c r="KK1074" s="3"/>
      <c r="KL1074" s="3"/>
      <c r="KM1074" s="3"/>
      <c r="KN1074" s="3"/>
      <c r="KO1074" s="3"/>
      <c r="KP1074" s="3"/>
      <c r="KQ1074" s="3"/>
      <c r="KR1074" s="3"/>
      <c r="KS1074" s="3"/>
      <c r="KT1074" s="3"/>
      <c r="KU1074" s="3"/>
      <c r="KV1074" s="3"/>
      <c r="KW1074" s="3"/>
      <c r="KX1074" s="3"/>
      <c r="KY1074" s="3"/>
      <c r="KZ1074" s="3"/>
      <c r="LA1074" s="3"/>
      <c r="LB1074" s="3"/>
      <c r="LC1074" s="3"/>
      <c r="LD1074" s="3"/>
      <c r="LE1074" s="3"/>
      <c r="LF1074" s="3"/>
      <c r="LG1074" s="3"/>
      <c r="LH1074" s="3"/>
      <c r="LI1074" s="3"/>
      <c r="LJ1074" s="3"/>
      <c r="LK1074" s="3"/>
      <c r="LL1074" s="3"/>
      <c r="LM1074" s="3"/>
      <c r="LN1074" s="3"/>
      <c r="LO1074" s="3">
        <v>2</v>
      </c>
    </row>
    <row r="1075" spans="1:327" x14ac:dyDescent="0.25">
      <c r="A1075" s="2" t="s">
        <v>2589</v>
      </c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>
        <v>1</v>
      </c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>
        <v>1</v>
      </c>
      <c r="IJ1075" s="3"/>
      <c r="IK1075" s="3"/>
      <c r="IL1075" s="3"/>
      <c r="IM1075" s="3"/>
      <c r="IN1075" s="3"/>
      <c r="IO1075" s="3"/>
      <c r="IP1075" s="3"/>
      <c r="IQ1075" s="3"/>
      <c r="IR1075" s="3"/>
      <c r="IS1075" s="3"/>
      <c r="IT1075" s="3"/>
      <c r="IU1075" s="3"/>
      <c r="IV1075" s="3"/>
      <c r="IW1075" s="3"/>
      <c r="IX1075" s="3"/>
      <c r="IY1075" s="3"/>
      <c r="IZ1075" s="3"/>
      <c r="JA1075" s="3"/>
      <c r="JB1075" s="3"/>
      <c r="JC1075" s="3"/>
      <c r="JD1075" s="3"/>
      <c r="JE1075" s="3"/>
      <c r="JF1075" s="3"/>
      <c r="JG1075" s="3"/>
      <c r="JH1075" s="3"/>
      <c r="JI1075" s="3"/>
      <c r="JJ1075" s="3"/>
      <c r="JK1075" s="3"/>
      <c r="JL1075" s="3"/>
      <c r="JM1075" s="3"/>
      <c r="JN1075" s="3"/>
      <c r="JO1075" s="3"/>
      <c r="JP1075" s="3"/>
      <c r="JQ1075" s="3"/>
      <c r="JR1075" s="3"/>
      <c r="JS1075" s="3"/>
      <c r="JT1075" s="3"/>
      <c r="JU1075" s="3"/>
      <c r="JV1075" s="3"/>
      <c r="JW1075" s="3"/>
      <c r="JX1075" s="3"/>
      <c r="JY1075" s="3"/>
      <c r="JZ1075" s="3"/>
      <c r="KA1075" s="3"/>
      <c r="KB1075" s="3"/>
      <c r="KC1075" s="3"/>
      <c r="KD1075" s="3"/>
      <c r="KE1075" s="3"/>
      <c r="KF1075" s="3"/>
      <c r="KG1075" s="3"/>
      <c r="KH1075" s="3"/>
      <c r="KI1075" s="3"/>
      <c r="KJ1075" s="3"/>
      <c r="KK1075" s="3"/>
      <c r="KL1075" s="3"/>
      <c r="KM1075" s="3"/>
      <c r="KN1075" s="3"/>
      <c r="KO1075" s="3"/>
      <c r="KP1075" s="3"/>
      <c r="KQ1075" s="3"/>
      <c r="KR1075" s="3"/>
      <c r="KS1075" s="3"/>
      <c r="KT1075" s="3"/>
      <c r="KU1075" s="3"/>
      <c r="KV1075" s="3"/>
      <c r="KW1075" s="3"/>
      <c r="KX1075" s="3"/>
      <c r="KY1075" s="3"/>
      <c r="KZ1075" s="3"/>
      <c r="LA1075" s="3"/>
      <c r="LB1075" s="3"/>
      <c r="LC1075" s="3"/>
      <c r="LD1075" s="3"/>
      <c r="LE1075" s="3"/>
      <c r="LF1075" s="3"/>
      <c r="LG1075" s="3"/>
      <c r="LH1075" s="3"/>
      <c r="LI1075" s="3"/>
      <c r="LJ1075" s="3"/>
      <c r="LK1075" s="3"/>
      <c r="LL1075" s="3"/>
      <c r="LM1075" s="3"/>
      <c r="LN1075" s="3"/>
      <c r="LO1075" s="3">
        <v>2</v>
      </c>
    </row>
    <row r="1076" spans="1:327" x14ac:dyDescent="0.25">
      <c r="A1076" s="2" t="s">
        <v>2591</v>
      </c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>
        <v>1</v>
      </c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  <c r="IW1076" s="3"/>
      <c r="IX1076" s="3"/>
      <c r="IY1076" s="3"/>
      <c r="IZ1076" s="3"/>
      <c r="JA1076" s="3"/>
      <c r="JB1076" s="3"/>
      <c r="JC1076" s="3"/>
      <c r="JD1076" s="3"/>
      <c r="JE1076" s="3"/>
      <c r="JF1076" s="3"/>
      <c r="JG1076" s="3"/>
      <c r="JH1076" s="3"/>
      <c r="JI1076" s="3"/>
      <c r="JJ1076" s="3"/>
      <c r="JK1076" s="3"/>
      <c r="JL1076" s="3"/>
      <c r="JM1076" s="3"/>
      <c r="JN1076" s="3"/>
      <c r="JO1076" s="3"/>
      <c r="JP1076" s="3"/>
      <c r="JQ1076" s="3">
        <v>1</v>
      </c>
      <c r="JR1076" s="3">
        <v>2</v>
      </c>
      <c r="JS1076" s="3"/>
      <c r="JT1076" s="3"/>
      <c r="JU1076" s="3"/>
      <c r="JV1076" s="3"/>
      <c r="JW1076" s="3"/>
      <c r="JX1076" s="3"/>
      <c r="JY1076" s="3"/>
      <c r="JZ1076" s="3"/>
      <c r="KA1076" s="3"/>
      <c r="KB1076" s="3"/>
      <c r="KC1076" s="3"/>
      <c r="KD1076" s="3"/>
      <c r="KE1076" s="3"/>
      <c r="KF1076" s="3"/>
      <c r="KG1076" s="3"/>
      <c r="KH1076" s="3"/>
      <c r="KI1076" s="3"/>
      <c r="KJ1076" s="3"/>
      <c r="KK1076" s="3"/>
      <c r="KL1076" s="3"/>
      <c r="KM1076" s="3"/>
      <c r="KN1076" s="3"/>
      <c r="KO1076" s="3"/>
      <c r="KP1076" s="3"/>
      <c r="KQ1076" s="3"/>
      <c r="KR1076" s="3"/>
      <c r="KS1076" s="3"/>
      <c r="KT1076" s="3"/>
      <c r="KU1076" s="3"/>
      <c r="KV1076" s="3"/>
      <c r="KW1076" s="3"/>
      <c r="KX1076" s="3"/>
      <c r="KY1076" s="3"/>
      <c r="KZ1076" s="3"/>
      <c r="LA1076" s="3"/>
      <c r="LB1076" s="3"/>
      <c r="LC1076" s="3"/>
      <c r="LD1076" s="3"/>
      <c r="LE1076" s="3"/>
      <c r="LF1076" s="3"/>
      <c r="LG1076" s="3"/>
      <c r="LH1076" s="3"/>
      <c r="LI1076" s="3"/>
      <c r="LJ1076" s="3"/>
      <c r="LK1076" s="3"/>
      <c r="LL1076" s="3"/>
      <c r="LM1076" s="3"/>
      <c r="LN1076" s="3"/>
      <c r="LO1076" s="3">
        <v>4</v>
      </c>
    </row>
    <row r="1077" spans="1:327" x14ac:dyDescent="0.25">
      <c r="A1077" s="2" t="s">
        <v>2593</v>
      </c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>
        <v>1</v>
      </c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  <c r="IW1077" s="3"/>
      <c r="IX1077" s="3"/>
      <c r="IY1077" s="3"/>
      <c r="IZ1077" s="3"/>
      <c r="JA1077" s="3"/>
      <c r="JB1077" s="3"/>
      <c r="JC1077" s="3"/>
      <c r="JD1077" s="3"/>
      <c r="JE1077" s="3"/>
      <c r="JF1077" s="3"/>
      <c r="JG1077" s="3"/>
      <c r="JH1077" s="3"/>
      <c r="JI1077" s="3"/>
      <c r="JJ1077" s="3"/>
      <c r="JK1077" s="3"/>
      <c r="JL1077" s="3"/>
      <c r="JM1077" s="3"/>
      <c r="JN1077" s="3"/>
      <c r="JO1077" s="3"/>
      <c r="JP1077" s="3"/>
      <c r="JQ1077" s="3"/>
      <c r="JR1077" s="3"/>
      <c r="JS1077" s="3"/>
      <c r="JT1077" s="3"/>
      <c r="JU1077" s="3"/>
      <c r="JV1077" s="3"/>
      <c r="JW1077" s="3"/>
      <c r="JX1077" s="3"/>
      <c r="JY1077" s="3"/>
      <c r="JZ1077" s="3"/>
      <c r="KA1077" s="3"/>
      <c r="KB1077" s="3"/>
      <c r="KC1077" s="3"/>
      <c r="KD1077" s="3"/>
      <c r="KE1077" s="3"/>
      <c r="KF1077" s="3"/>
      <c r="KG1077" s="3"/>
      <c r="KH1077" s="3"/>
      <c r="KI1077" s="3"/>
      <c r="KJ1077" s="3"/>
      <c r="KK1077" s="3"/>
      <c r="KL1077" s="3"/>
      <c r="KM1077" s="3"/>
      <c r="KN1077" s="3"/>
      <c r="KO1077" s="3"/>
      <c r="KP1077" s="3"/>
      <c r="KQ1077" s="3"/>
      <c r="KR1077" s="3"/>
      <c r="KS1077" s="3"/>
      <c r="KT1077" s="3"/>
      <c r="KU1077" s="3"/>
      <c r="KV1077" s="3"/>
      <c r="KW1077" s="3"/>
      <c r="KX1077" s="3"/>
      <c r="KY1077" s="3"/>
      <c r="KZ1077" s="3"/>
      <c r="LA1077" s="3"/>
      <c r="LB1077" s="3"/>
      <c r="LC1077" s="3"/>
      <c r="LD1077" s="3"/>
      <c r="LE1077" s="3"/>
      <c r="LF1077" s="3"/>
      <c r="LG1077" s="3"/>
      <c r="LH1077" s="3"/>
      <c r="LI1077" s="3"/>
      <c r="LJ1077" s="3"/>
      <c r="LK1077" s="3"/>
      <c r="LL1077" s="3"/>
      <c r="LM1077" s="3"/>
      <c r="LN1077" s="3"/>
      <c r="LO1077" s="3">
        <v>1</v>
      </c>
    </row>
    <row r="1078" spans="1:327" x14ac:dyDescent="0.25">
      <c r="A1078" s="2" t="s">
        <v>2595</v>
      </c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  <c r="GO1078" s="3"/>
      <c r="GP1078" s="3"/>
      <c r="GQ1078" s="3"/>
      <c r="GR1078" s="3"/>
      <c r="GS1078" s="3"/>
      <c r="GT1078" s="3"/>
      <c r="GU1078" s="3"/>
      <c r="GV1078" s="3"/>
      <c r="GW1078" s="3"/>
      <c r="GX1078" s="3"/>
      <c r="GY1078" s="3"/>
      <c r="GZ1078" s="3"/>
      <c r="HA1078" s="3"/>
      <c r="HB1078" s="3"/>
      <c r="HC1078" s="3"/>
      <c r="HD1078" s="3"/>
      <c r="HE1078" s="3"/>
      <c r="HF1078" s="3"/>
      <c r="HG1078" s="3"/>
      <c r="HH1078" s="3"/>
      <c r="HI1078" s="3"/>
      <c r="HJ1078" s="3"/>
      <c r="HK1078" s="3"/>
      <c r="HL1078" s="3"/>
      <c r="HM1078" s="3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>
        <v>1</v>
      </c>
      <c r="HY1078" s="3"/>
      <c r="HZ1078" s="3"/>
      <c r="IA1078" s="3"/>
      <c r="IB1078" s="3"/>
      <c r="IC1078" s="3"/>
      <c r="ID1078" s="3"/>
      <c r="IE1078" s="3"/>
      <c r="IF1078" s="3"/>
      <c r="IG1078" s="3"/>
      <c r="IH1078" s="3"/>
      <c r="II1078" s="3">
        <v>1</v>
      </c>
      <c r="IJ1078" s="3"/>
      <c r="IK1078" s="3"/>
      <c r="IL1078" s="3"/>
      <c r="IM1078" s="3"/>
      <c r="IN1078" s="3"/>
      <c r="IO1078" s="3"/>
      <c r="IP1078" s="3"/>
      <c r="IQ1078" s="3"/>
      <c r="IR1078" s="3"/>
      <c r="IS1078" s="3"/>
      <c r="IT1078" s="3"/>
      <c r="IU1078" s="3"/>
      <c r="IV1078" s="3"/>
      <c r="IW1078" s="3"/>
      <c r="IX1078" s="3"/>
      <c r="IY1078" s="3"/>
      <c r="IZ1078" s="3"/>
      <c r="JA1078" s="3"/>
      <c r="JB1078" s="3"/>
      <c r="JC1078" s="3"/>
      <c r="JD1078" s="3"/>
      <c r="JE1078" s="3"/>
      <c r="JF1078" s="3"/>
      <c r="JG1078" s="3"/>
      <c r="JH1078" s="3"/>
      <c r="JI1078" s="3"/>
      <c r="JJ1078" s="3"/>
      <c r="JK1078" s="3"/>
      <c r="JL1078" s="3"/>
      <c r="JM1078" s="3"/>
      <c r="JN1078" s="3"/>
      <c r="JO1078" s="3"/>
      <c r="JP1078" s="3"/>
      <c r="JQ1078" s="3"/>
      <c r="JR1078" s="3"/>
      <c r="JS1078" s="3"/>
      <c r="JT1078" s="3"/>
      <c r="JU1078" s="3"/>
      <c r="JV1078" s="3"/>
      <c r="JW1078" s="3"/>
      <c r="JX1078" s="3"/>
      <c r="JY1078" s="3"/>
      <c r="JZ1078" s="3"/>
      <c r="KA1078" s="3"/>
      <c r="KB1078" s="3"/>
      <c r="KC1078" s="3"/>
      <c r="KD1078" s="3"/>
      <c r="KE1078" s="3"/>
      <c r="KF1078" s="3"/>
      <c r="KG1078" s="3"/>
      <c r="KH1078" s="3"/>
      <c r="KI1078" s="3"/>
      <c r="KJ1078" s="3"/>
      <c r="KK1078" s="3"/>
      <c r="KL1078" s="3"/>
      <c r="KM1078" s="3"/>
      <c r="KN1078" s="3"/>
      <c r="KO1078" s="3"/>
      <c r="KP1078" s="3"/>
      <c r="KQ1078" s="3"/>
      <c r="KR1078" s="3"/>
      <c r="KS1078" s="3"/>
      <c r="KT1078" s="3"/>
      <c r="KU1078" s="3"/>
      <c r="KV1078" s="3"/>
      <c r="KW1078" s="3"/>
      <c r="KX1078" s="3"/>
      <c r="KY1078" s="3"/>
      <c r="KZ1078" s="3"/>
      <c r="LA1078" s="3"/>
      <c r="LB1078" s="3"/>
      <c r="LC1078" s="3"/>
      <c r="LD1078" s="3"/>
      <c r="LE1078" s="3"/>
      <c r="LF1078" s="3"/>
      <c r="LG1078" s="3"/>
      <c r="LH1078" s="3"/>
      <c r="LI1078" s="3"/>
      <c r="LJ1078" s="3"/>
      <c r="LK1078" s="3"/>
      <c r="LL1078" s="3"/>
      <c r="LM1078" s="3"/>
      <c r="LN1078" s="3"/>
      <c r="LO1078" s="3">
        <v>2</v>
      </c>
    </row>
    <row r="1079" spans="1:327" x14ac:dyDescent="0.25">
      <c r="A1079" s="2" t="s">
        <v>2597</v>
      </c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>
        <v>1</v>
      </c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  <c r="IW1079" s="3"/>
      <c r="IX1079" s="3"/>
      <c r="IY1079" s="3"/>
      <c r="IZ1079" s="3"/>
      <c r="JA1079" s="3"/>
      <c r="JB1079" s="3"/>
      <c r="JC1079" s="3"/>
      <c r="JD1079" s="3"/>
      <c r="JE1079" s="3"/>
      <c r="JF1079" s="3"/>
      <c r="JG1079" s="3"/>
      <c r="JH1079" s="3"/>
      <c r="JI1079" s="3"/>
      <c r="JJ1079" s="3"/>
      <c r="JK1079" s="3"/>
      <c r="JL1079" s="3"/>
      <c r="JM1079" s="3"/>
      <c r="JN1079" s="3"/>
      <c r="JO1079" s="3"/>
      <c r="JP1079" s="3"/>
      <c r="JQ1079" s="3"/>
      <c r="JR1079" s="3"/>
      <c r="JS1079" s="3"/>
      <c r="JT1079" s="3"/>
      <c r="JU1079" s="3"/>
      <c r="JV1079" s="3"/>
      <c r="JW1079" s="3"/>
      <c r="JX1079" s="3"/>
      <c r="JY1079" s="3"/>
      <c r="JZ1079" s="3"/>
      <c r="KA1079" s="3"/>
      <c r="KB1079" s="3"/>
      <c r="KC1079" s="3"/>
      <c r="KD1079" s="3"/>
      <c r="KE1079" s="3"/>
      <c r="KF1079" s="3"/>
      <c r="KG1079" s="3"/>
      <c r="KH1079" s="3"/>
      <c r="KI1079" s="3"/>
      <c r="KJ1079" s="3"/>
      <c r="KK1079" s="3"/>
      <c r="KL1079" s="3"/>
      <c r="KM1079" s="3"/>
      <c r="KN1079" s="3"/>
      <c r="KO1079" s="3"/>
      <c r="KP1079" s="3"/>
      <c r="KQ1079" s="3"/>
      <c r="KR1079" s="3"/>
      <c r="KS1079" s="3"/>
      <c r="KT1079" s="3"/>
      <c r="KU1079" s="3"/>
      <c r="KV1079" s="3"/>
      <c r="KW1079" s="3"/>
      <c r="KX1079" s="3"/>
      <c r="KY1079" s="3"/>
      <c r="KZ1079" s="3"/>
      <c r="LA1079" s="3"/>
      <c r="LB1079" s="3"/>
      <c r="LC1079" s="3"/>
      <c r="LD1079" s="3"/>
      <c r="LE1079" s="3"/>
      <c r="LF1079" s="3"/>
      <c r="LG1079" s="3"/>
      <c r="LH1079" s="3"/>
      <c r="LI1079" s="3"/>
      <c r="LJ1079" s="3"/>
      <c r="LK1079" s="3"/>
      <c r="LL1079" s="3"/>
      <c r="LM1079" s="3"/>
      <c r="LN1079" s="3"/>
      <c r="LO1079" s="3">
        <v>1</v>
      </c>
    </row>
    <row r="1080" spans="1:327" x14ac:dyDescent="0.25">
      <c r="A1080" s="2" t="s">
        <v>2599</v>
      </c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>
        <v>1</v>
      </c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  <c r="IW1080" s="3"/>
      <c r="IX1080" s="3"/>
      <c r="IY1080" s="3"/>
      <c r="IZ1080" s="3"/>
      <c r="JA1080" s="3"/>
      <c r="JB1080" s="3"/>
      <c r="JC1080" s="3"/>
      <c r="JD1080" s="3"/>
      <c r="JE1080" s="3"/>
      <c r="JF1080" s="3"/>
      <c r="JG1080" s="3"/>
      <c r="JH1080" s="3"/>
      <c r="JI1080" s="3"/>
      <c r="JJ1080" s="3"/>
      <c r="JK1080" s="3"/>
      <c r="JL1080" s="3"/>
      <c r="JM1080" s="3"/>
      <c r="JN1080" s="3"/>
      <c r="JO1080" s="3"/>
      <c r="JP1080" s="3"/>
      <c r="JQ1080" s="3"/>
      <c r="JR1080" s="3"/>
      <c r="JS1080" s="3"/>
      <c r="JT1080" s="3"/>
      <c r="JU1080" s="3"/>
      <c r="JV1080" s="3"/>
      <c r="JW1080" s="3"/>
      <c r="JX1080" s="3"/>
      <c r="JY1080" s="3"/>
      <c r="JZ1080" s="3"/>
      <c r="KA1080" s="3"/>
      <c r="KB1080" s="3"/>
      <c r="KC1080" s="3"/>
      <c r="KD1080" s="3"/>
      <c r="KE1080" s="3"/>
      <c r="KF1080" s="3"/>
      <c r="KG1080" s="3"/>
      <c r="KH1080" s="3"/>
      <c r="KI1080" s="3"/>
      <c r="KJ1080" s="3"/>
      <c r="KK1080" s="3"/>
      <c r="KL1080" s="3"/>
      <c r="KM1080" s="3"/>
      <c r="KN1080" s="3"/>
      <c r="KO1080" s="3"/>
      <c r="KP1080" s="3"/>
      <c r="KQ1080" s="3"/>
      <c r="KR1080" s="3"/>
      <c r="KS1080" s="3"/>
      <c r="KT1080" s="3"/>
      <c r="KU1080" s="3"/>
      <c r="KV1080" s="3"/>
      <c r="KW1080" s="3"/>
      <c r="KX1080" s="3"/>
      <c r="KY1080" s="3"/>
      <c r="KZ1080" s="3"/>
      <c r="LA1080" s="3"/>
      <c r="LB1080" s="3"/>
      <c r="LC1080" s="3"/>
      <c r="LD1080" s="3"/>
      <c r="LE1080" s="3"/>
      <c r="LF1080" s="3"/>
      <c r="LG1080" s="3"/>
      <c r="LH1080" s="3"/>
      <c r="LI1080" s="3"/>
      <c r="LJ1080" s="3"/>
      <c r="LK1080" s="3"/>
      <c r="LL1080" s="3"/>
      <c r="LM1080" s="3"/>
      <c r="LN1080" s="3"/>
      <c r="LO1080" s="3">
        <v>1</v>
      </c>
    </row>
    <row r="1081" spans="1:327" x14ac:dyDescent="0.25">
      <c r="A1081" s="2" t="s">
        <v>2601</v>
      </c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  <c r="GO1081" s="3"/>
      <c r="GP1081" s="3"/>
      <c r="GQ1081" s="3"/>
      <c r="GR1081" s="3"/>
      <c r="GS1081" s="3"/>
      <c r="GT1081" s="3"/>
      <c r="GU1081" s="3"/>
      <c r="GV1081" s="3"/>
      <c r="GW1081" s="3"/>
      <c r="GX1081" s="3"/>
      <c r="GY1081" s="3"/>
      <c r="GZ1081" s="3"/>
      <c r="HA1081" s="3"/>
      <c r="HB1081" s="3"/>
      <c r="HC1081" s="3"/>
      <c r="HD1081" s="3"/>
      <c r="HE1081" s="3"/>
      <c r="HF1081" s="3"/>
      <c r="HG1081" s="3"/>
      <c r="HH1081" s="3"/>
      <c r="HI1081" s="3"/>
      <c r="HJ1081" s="3"/>
      <c r="HK1081" s="3"/>
      <c r="HL1081" s="3"/>
      <c r="HM1081" s="3"/>
      <c r="HN1081" s="3"/>
      <c r="HO1081" s="3"/>
      <c r="HP1081" s="3"/>
      <c r="HQ1081" s="3"/>
      <c r="HR1081" s="3"/>
      <c r="HS1081" s="3"/>
      <c r="HT1081" s="3"/>
      <c r="HU1081" s="3"/>
      <c r="HV1081" s="3"/>
      <c r="HW1081" s="3"/>
      <c r="HX1081" s="3">
        <v>1</v>
      </c>
      <c r="HY1081" s="3"/>
      <c r="HZ1081" s="3"/>
      <c r="IA1081" s="3"/>
      <c r="IB1081" s="3"/>
      <c r="IC1081" s="3"/>
      <c r="ID1081" s="3"/>
      <c r="IE1081" s="3"/>
      <c r="IF1081" s="3"/>
      <c r="IG1081" s="3"/>
      <c r="IH1081" s="3"/>
      <c r="II1081" s="3">
        <v>1</v>
      </c>
      <c r="IJ1081" s="3"/>
      <c r="IK1081" s="3"/>
      <c r="IL1081" s="3"/>
      <c r="IM1081" s="3"/>
      <c r="IN1081" s="3"/>
      <c r="IO1081" s="3"/>
      <c r="IP1081" s="3"/>
      <c r="IQ1081" s="3"/>
      <c r="IR1081" s="3"/>
      <c r="IS1081" s="3"/>
      <c r="IT1081" s="3"/>
      <c r="IU1081" s="3"/>
      <c r="IV1081" s="3"/>
      <c r="IW1081" s="3"/>
      <c r="IX1081" s="3"/>
      <c r="IY1081" s="3"/>
      <c r="IZ1081" s="3"/>
      <c r="JA1081" s="3"/>
      <c r="JB1081" s="3"/>
      <c r="JC1081" s="3"/>
      <c r="JD1081" s="3"/>
      <c r="JE1081" s="3"/>
      <c r="JF1081" s="3"/>
      <c r="JG1081" s="3"/>
      <c r="JH1081" s="3"/>
      <c r="JI1081" s="3"/>
      <c r="JJ1081" s="3"/>
      <c r="JK1081" s="3"/>
      <c r="JL1081" s="3"/>
      <c r="JM1081" s="3"/>
      <c r="JN1081" s="3"/>
      <c r="JO1081" s="3"/>
      <c r="JP1081" s="3"/>
      <c r="JQ1081" s="3"/>
      <c r="JR1081" s="3"/>
      <c r="JS1081" s="3"/>
      <c r="JT1081" s="3"/>
      <c r="JU1081" s="3"/>
      <c r="JV1081" s="3"/>
      <c r="JW1081" s="3"/>
      <c r="JX1081" s="3"/>
      <c r="JY1081" s="3"/>
      <c r="JZ1081" s="3"/>
      <c r="KA1081" s="3"/>
      <c r="KB1081" s="3"/>
      <c r="KC1081" s="3"/>
      <c r="KD1081" s="3"/>
      <c r="KE1081" s="3"/>
      <c r="KF1081" s="3"/>
      <c r="KG1081" s="3"/>
      <c r="KH1081" s="3"/>
      <c r="KI1081" s="3"/>
      <c r="KJ1081" s="3"/>
      <c r="KK1081" s="3"/>
      <c r="KL1081" s="3"/>
      <c r="KM1081" s="3"/>
      <c r="KN1081" s="3"/>
      <c r="KO1081" s="3"/>
      <c r="KP1081" s="3"/>
      <c r="KQ1081" s="3"/>
      <c r="KR1081" s="3"/>
      <c r="KS1081" s="3"/>
      <c r="KT1081" s="3"/>
      <c r="KU1081" s="3"/>
      <c r="KV1081" s="3"/>
      <c r="KW1081" s="3"/>
      <c r="KX1081" s="3"/>
      <c r="KY1081" s="3"/>
      <c r="KZ1081" s="3"/>
      <c r="LA1081" s="3"/>
      <c r="LB1081" s="3"/>
      <c r="LC1081" s="3"/>
      <c r="LD1081" s="3"/>
      <c r="LE1081" s="3"/>
      <c r="LF1081" s="3"/>
      <c r="LG1081" s="3"/>
      <c r="LH1081" s="3"/>
      <c r="LI1081" s="3"/>
      <c r="LJ1081" s="3"/>
      <c r="LK1081" s="3"/>
      <c r="LL1081" s="3"/>
      <c r="LM1081" s="3"/>
      <c r="LN1081" s="3"/>
      <c r="LO1081" s="3">
        <v>2</v>
      </c>
    </row>
    <row r="1082" spans="1:327" x14ac:dyDescent="0.25">
      <c r="A1082" s="2" t="s">
        <v>2603</v>
      </c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>
        <v>1</v>
      </c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>
        <v>1</v>
      </c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  <c r="IW1082" s="3"/>
      <c r="IX1082" s="3"/>
      <c r="IY1082" s="3"/>
      <c r="IZ1082" s="3"/>
      <c r="JA1082" s="3"/>
      <c r="JB1082" s="3"/>
      <c r="JC1082" s="3"/>
      <c r="JD1082" s="3"/>
      <c r="JE1082" s="3"/>
      <c r="JF1082" s="3"/>
      <c r="JG1082" s="3"/>
      <c r="JH1082" s="3"/>
      <c r="JI1082" s="3"/>
      <c r="JJ1082" s="3"/>
      <c r="JK1082" s="3"/>
      <c r="JL1082" s="3"/>
      <c r="JM1082" s="3"/>
      <c r="JN1082" s="3"/>
      <c r="JO1082" s="3"/>
      <c r="JP1082" s="3"/>
      <c r="JQ1082" s="3"/>
      <c r="JR1082" s="3"/>
      <c r="JS1082" s="3"/>
      <c r="JT1082" s="3"/>
      <c r="JU1082" s="3"/>
      <c r="JV1082" s="3"/>
      <c r="JW1082" s="3"/>
      <c r="JX1082" s="3"/>
      <c r="JY1082" s="3"/>
      <c r="JZ1082" s="3"/>
      <c r="KA1082" s="3"/>
      <c r="KB1082" s="3"/>
      <c r="KC1082" s="3"/>
      <c r="KD1082" s="3"/>
      <c r="KE1082" s="3"/>
      <c r="KF1082" s="3"/>
      <c r="KG1082" s="3"/>
      <c r="KH1082" s="3"/>
      <c r="KI1082" s="3"/>
      <c r="KJ1082" s="3"/>
      <c r="KK1082" s="3"/>
      <c r="KL1082" s="3"/>
      <c r="KM1082" s="3"/>
      <c r="KN1082" s="3"/>
      <c r="KO1082" s="3"/>
      <c r="KP1082" s="3"/>
      <c r="KQ1082" s="3"/>
      <c r="KR1082" s="3"/>
      <c r="KS1082" s="3"/>
      <c r="KT1082" s="3"/>
      <c r="KU1082" s="3"/>
      <c r="KV1082" s="3"/>
      <c r="KW1082" s="3"/>
      <c r="KX1082" s="3"/>
      <c r="KY1082" s="3"/>
      <c r="KZ1082" s="3"/>
      <c r="LA1082" s="3"/>
      <c r="LB1082" s="3"/>
      <c r="LC1082" s="3"/>
      <c r="LD1082" s="3"/>
      <c r="LE1082" s="3"/>
      <c r="LF1082" s="3"/>
      <c r="LG1082" s="3"/>
      <c r="LH1082" s="3"/>
      <c r="LI1082" s="3"/>
      <c r="LJ1082" s="3"/>
      <c r="LK1082" s="3"/>
      <c r="LL1082" s="3"/>
      <c r="LM1082" s="3"/>
      <c r="LN1082" s="3"/>
      <c r="LO1082" s="3">
        <v>2</v>
      </c>
    </row>
    <row r="1083" spans="1:327" x14ac:dyDescent="0.25">
      <c r="A1083" s="2" t="s">
        <v>2605</v>
      </c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>
        <v>1</v>
      </c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  <c r="GO1083" s="3"/>
      <c r="GP1083" s="3"/>
      <c r="GQ1083" s="3"/>
      <c r="GR1083" s="3"/>
      <c r="GS1083" s="3"/>
      <c r="GT1083" s="3"/>
      <c r="GU1083" s="3"/>
      <c r="GV1083" s="3"/>
      <c r="GW1083" s="3"/>
      <c r="GX1083" s="3"/>
      <c r="GY1083" s="3"/>
      <c r="GZ1083" s="3"/>
      <c r="HA1083" s="3"/>
      <c r="HB1083" s="3"/>
      <c r="HC1083" s="3"/>
      <c r="HD1083" s="3"/>
      <c r="HE1083" s="3"/>
      <c r="HF1083" s="3"/>
      <c r="HG1083" s="3"/>
      <c r="HH1083" s="3"/>
      <c r="HI1083" s="3"/>
      <c r="HJ1083" s="3"/>
      <c r="HK1083" s="3"/>
      <c r="HL1083" s="3"/>
      <c r="HM1083" s="3"/>
      <c r="HN1083" s="3"/>
      <c r="HO1083" s="3"/>
      <c r="HP1083" s="3"/>
      <c r="HQ1083" s="3"/>
      <c r="HR1083" s="3"/>
      <c r="HS1083" s="3"/>
      <c r="HT1083" s="3"/>
      <c r="HU1083" s="3"/>
      <c r="HV1083" s="3"/>
      <c r="HW1083" s="3"/>
      <c r="HX1083" s="3">
        <v>1</v>
      </c>
      <c r="HY1083" s="3"/>
      <c r="HZ1083" s="3"/>
      <c r="IA1083" s="3"/>
      <c r="IB1083" s="3"/>
      <c r="IC1083" s="3"/>
      <c r="ID1083" s="3"/>
      <c r="IE1083" s="3"/>
      <c r="IF1083" s="3"/>
      <c r="IG1083" s="3"/>
      <c r="IH1083" s="3"/>
      <c r="II1083" s="3"/>
      <c r="IJ1083" s="3"/>
      <c r="IK1083" s="3"/>
      <c r="IL1083" s="3"/>
      <c r="IM1083" s="3"/>
      <c r="IN1083" s="3"/>
      <c r="IO1083" s="3"/>
      <c r="IP1083" s="3"/>
      <c r="IQ1083" s="3"/>
      <c r="IR1083" s="3"/>
      <c r="IS1083" s="3"/>
      <c r="IT1083" s="3"/>
      <c r="IU1083" s="3"/>
      <c r="IV1083" s="3"/>
      <c r="IW1083" s="3"/>
      <c r="IX1083" s="3"/>
      <c r="IY1083" s="3"/>
      <c r="IZ1083" s="3"/>
      <c r="JA1083" s="3"/>
      <c r="JB1083" s="3"/>
      <c r="JC1083" s="3"/>
      <c r="JD1083" s="3"/>
      <c r="JE1083" s="3"/>
      <c r="JF1083" s="3"/>
      <c r="JG1083" s="3"/>
      <c r="JH1083" s="3"/>
      <c r="JI1083" s="3"/>
      <c r="JJ1083" s="3"/>
      <c r="JK1083" s="3"/>
      <c r="JL1083" s="3"/>
      <c r="JM1083" s="3"/>
      <c r="JN1083" s="3"/>
      <c r="JO1083" s="3"/>
      <c r="JP1083" s="3"/>
      <c r="JQ1083" s="3"/>
      <c r="JR1083" s="3"/>
      <c r="JS1083" s="3"/>
      <c r="JT1083" s="3"/>
      <c r="JU1083" s="3"/>
      <c r="JV1083" s="3"/>
      <c r="JW1083" s="3"/>
      <c r="JX1083" s="3"/>
      <c r="JY1083" s="3"/>
      <c r="JZ1083" s="3"/>
      <c r="KA1083" s="3"/>
      <c r="KB1083" s="3"/>
      <c r="KC1083" s="3"/>
      <c r="KD1083" s="3"/>
      <c r="KE1083" s="3"/>
      <c r="KF1083" s="3"/>
      <c r="KG1083" s="3"/>
      <c r="KH1083" s="3"/>
      <c r="KI1083" s="3"/>
      <c r="KJ1083" s="3"/>
      <c r="KK1083" s="3"/>
      <c r="KL1083" s="3"/>
      <c r="KM1083" s="3"/>
      <c r="KN1083" s="3"/>
      <c r="KO1083" s="3"/>
      <c r="KP1083" s="3"/>
      <c r="KQ1083" s="3"/>
      <c r="KR1083" s="3"/>
      <c r="KS1083" s="3"/>
      <c r="KT1083" s="3"/>
      <c r="KU1083" s="3"/>
      <c r="KV1083" s="3"/>
      <c r="KW1083" s="3"/>
      <c r="KX1083" s="3"/>
      <c r="KY1083" s="3"/>
      <c r="KZ1083" s="3"/>
      <c r="LA1083" s="3"/>
      <c r="LB1083" s="3"/>
      <c r="LC1083" s="3"/>
      <c r="LD1083" s="3"/>
      <c r="LE1083" s="3"/>
      <c r="LF1083" s="3"/>
      <c r="LG1083" s="3"/>
      <c r="LH1083" s="3"/>
      <c r="LI1083" s="3"/>
      <c r="LJ1083" s="3"/>
      <c r="LK1083" s="3"/>
      <c r="LL1083" s="3"/>
      <c r="LM1083" s="3"/>
      <c r="LN1083" s="3"/>
      <c r="LO1083" s="3">
        <v>2</v>
      </c>
    </row>
    <row r="1084" spans="1:327" x14ac:dyDescent="0.25">
      <c r="A1084" s="2" t="s">
        <v>2607</v>
      </c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>
        <v>1</v>
      </c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>
        <v>1</v>
      </c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>
        <v>1</v>
      </c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  <c r="IW1084" s="3"/>
      <c r="IX1084" s="3"/>
      <c r="IY1084" s="3"/>
      <c r="IZ1084" s="3"/>
      <c r="JA1084" s="3"/>
      <c r="JB1084" s="3"/>
      <c r="JC1084" s="3"/>
      <c r="JD1084" s="3"/>
      <c r="JE1084" s="3"/>
      <c r="JF1084" s="3"/>
      <c r="JG1084" s="3"/>
      <c r="JH1084" s="3"/>
      <c r="JI1084" s="3"/>
      <c r="JJ1084" s="3"/>
      <c r="JK1084" s="3"/>
      <c r="JL1084" s="3"/>
      <c r="JM1084" s="3"/>
      <c r="JN1084" s="3"/>
      <c r="JO1084" s="3"/>
      <c r="JP1084" s="3"/>
      <c r="JQ1084" s="3"/>
      <c r="JR1084" s="3"/>
      <c r="JS1084" s="3"/>
      <c r="JT1084" s="3"/>
      <c r="JU1084" s="3"/>
      <c r="JV1084" s="3"/>
      <c r="JW1084" s="3"/>
      <c r="JX1084" s="3"/>
      <c r="JY1084" s="3"/>
      <c r="JZ1084" s="3"/>
      <c r="KA1084" s="3"/>
      <c r="KB1084" s="3"/>
      <c r="KC1084" s="3"/>
      <c r="KD1084" s="3"/>
      <c r="KE1084" s="3"/>
      <c r="KF1084" s="3"/>
      <c r="KG1084" s="3"/>
      <c r="KH1084" s="3"/>
      <c r="KI1084" s="3"/>
      <c r="KJ1084" s="3"/>
      <c r="KK1084" s="3"/>
      <c r="KL1084" s="3"/>
      <c r="KM1084" s="3"/>
      <c r="KN1084" s="3"/>
      <c r="KO1084" s="3"/>
      <c r="KP1084" s="3"/>
      <c r="KQ1084" s="3"/>
      <c r="KR1084" s="3"/>
      <c r="KS1084" s="3"/>
      <c r="KT1084" s="3"/>
      <c r="KU1084" s="3"/>
      <c r="KV1084" s="3"/>
      <c r="KW1084" s="3"/>
      <c r="KX1084" s="3"/>
      <c r="KY1084" s="3"/>
      <c r="KZ1084" s="3"/>
      <c r="LA1084" s="3"/>
      <c r="LB1084" s="3"/>
      <c r="LC1084" s="3"/>
      <c r="LD1084" s="3"/>
      <c r="LE1084" s="3"/>
      <c r="LF1084" s="3">
        <v>1</v>
      </c>
      <c r="LG1084" s="3"/>
      <c r="LH1084" s="3"/>
      <c r="LI1084" s="3"/>
      <c r="LJ1084" s="3"/>
      <c r="LK1084" s="3"/>
      <c r="LL1084" s="3"/>
      <c r="LM1084" s="3"/>
      <c r="LN1084" s="3"/>
      <c r="LO1084" s="3">
        <v>4</v>
      </c>
    </row>
    <row r="1085" spans="1:327" x14ac:dyDescent="0.25">
      <c r="A1085" s="2" t="s">
        <v>2609</v>
      </c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  <c r="GO1085" s="3"/>
      <c r="GP1085" s="3"/>
      <c r="GQ1085" s="3"/>
      <c r="GR1085" s="3"/>
      <c r="GS1085" s="3"/>
      <c r="GT1085" s="3"/>
      <c r="GU1085" s="3"/>
      <c r="GV1085" s="3"/>
      <c r="GW1085" s="3"/>
      <c r="GX1085" s="3"/>
      <c r="GY1085" s="3"/>
      <c r="GZ1085" s="3"/>
      <c r="HA1085" s="3"/>
      <c r="HB1085" s="3"/>
      <c r="HC1085" s="3"/>
      <c r="HD1085" s="3"/>
      <c r="HE1085" s="3"/>
      <c r="HF1085" s="3"/>
      <c r="HG1085" s="3"/>
      <c r="HH1085" s="3"/>
      <c r="HI1085" s="3"/>
      <c r="HJ1085" s="3"/>
      <c r="HK1085" s="3"/>
      <c r="HL1085" s="3"/>
      <c r="HM1085" s="3"/>
      <c r="HN1085" s="3"/>
      <c r="HO1085" s="3"/>
      <c r="HP1085" s="3"/>
      <c r="HQ1085" s="3"/>
      <c r="HR1085" s="3"/>
      <c r="HS1085" s="3"/>
      <c r="HT1085" s="3"/>
      <c r="HU1085" s="3"/>
      <c r="HV1085" s="3"/>
      <c r="HW1085" s="3"/>
      <c r="HX1085" s="3">
        <v>1</v>
      </c>
      <c r="HY1085" s="3"/>
      <c r="HZ1085" s="3"/>
      <c r="IA1085" s="3"/>
      <c r="IB1085" s="3"/>
      <c r="IC1085" s="3"/>
      <c r="ID1085" s="3"/>
      <c r="IE1085" s="3"/>
      <c r="IF1085" s="3"/>
      <c r="IG1085" s="3"/>
      <c r="IH1085" s="3"/>
      <c r="II1085" s="3">
        <v>1</v>
      </c>
      <c r="IJ1085" s="3"/>
      <c r="IK1085" s="3"/>
      <c r="IL1085" s="3"/>
      <c r="IM1085" s="3"/>
      <c r="IN1085" s="3"/>
      <c r="IO1085" s="3"/>
      <c r="IP1085" s="3"/>
      <c r="IQ1085" s="3"/>
      <c r="IR1085" s="3"/>
      <c r="IS1085" s="3"/>
      <c r="IT1085" s="3"/>
      <c r="IU1085" s="3"/>
      <c r="IV1085" s="3"/>
      <c r="IW1085" s="3"/>
      <c r="IX1085" s="3"/>
      <c r="IY1085" s="3"/>
      <c r="IZ1085" s="3"/>
      <c r="JA1085" s="3"/>
      <c r="JB1085" s="3"/>
      <c r="JC1085" s="3"/>
      <c r="JD1085" s="3"/>
      <c r="JE1085" s="3"/>
      <c r="JF1085" s="3"/>
      <c r="JG1085" s="3"/>
      <c r="JH1085" s="3"/>
      <c r="JI1085" s="3"/>
      <c r="JJ1085" s="3"/>
      <c r="JK1085" s="3"/>
      <c r="JL1085" s="3"/>
      <c r="JM1085" s="3"/>
      <c r="JN1085" s="3"/>
      <c r="JO1085" s="3"/>
      <c r="JP1085" s="3"/>
      <c r="JQ1085" s="3"/>
      <c r="JR1085" s="3"/>
      <c r="JS1085" s="3"/>
      <c r="JT1085" s="3"/>
      <c r="JU1085" s="3"/>
      <c r="JV1085" s="3"/>
      <c r="JW1085" s="3"/>
      <c r="JX1085" s="3"/>
      <c r="JY1085" s="3"/>
      <c r="JZ1085" s="3"/>
      <c r="KA1085" s="3"/>
      <c r="KB1085" s="3"/>
      <c r="KC1085" s="3"/>
      <c r="KD1085" s="3"/>
      <c r="KE1085" s="3"/>
      <c r="KF1085" s="3"/>
      <c r="KG1085" s="3"/>
      <c r="KH1085" s="3"/>
      <c r="KI1085" s="3"/>
      <c r="KJ1085" s="3"/>
      <c r="KK1085" s="3"/>
      <c r="KL1085" s="3"/>
      <c r="KM1085" s="3"/>
      <c r="KN1085" s="3"/>
      <c r="KO1085" s="3"/>
      <c r="KP1085" s="3"/>
      <c r="KQ1085" s="3"/>
      <c r="KR1085" s="3"/>
      <c r="KS1085" s="3"/>
      <c r="KT1085" s="3"/>
      <c r="KU1085" s="3"/>
      <c r="KV1085" s="3"/>
      <c r="KW1085" s="3"/>
      <c r="KX1085" s="3"/>
      <c r="KY1085" s="3"/>
      <c r="KZ1085" s="3"/>
      <c r="LA1085" s="3"/>
      <c r="LB1085" s="3"/>
      <c r="LC1085" s="3"/>
      <c r="LD1085" s="3"/>
      <c r="LE1085" s="3"/>
      <c r="LF1085" s="3"/>
      <c r="LG1085" s="3"/>
      <c r="LH1085" s="3"/>
      <c r="LI1085" s="3"/>
      <c r="LJ1085" s="3"/>
      <c r="LK1085" s="3"/>
      <c r="LL1085" s="3"/>
      <c r="LM1085" s="3"/>
      <c r="LN1085" s="3"/>
      <c r="LO1085" s="3">
        <v>2</v>
      </c>
    </row>
    <row r="1086" spans="1:327" x14ac:dyDescent="0.25">
      <c r="A1086" s="2" t="s">
        <v>2611</v>
      </c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>
        <v>2</v>
      </c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>
        <v>1</v>
      </c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  <c r="IW1086" s="3"/>
      <c r="IX1086" s="3"/>
      <c r="IY1086" s="3"/>
      <c r="IZ1086" s="3"/>
      <c r="JA1086" s="3"/>
      <c r="JB1086" s="3"/>
      <c r="JC1086" s="3"/>
      <c r="JD1086" s="3"/>
      <c r="JE1086" s="3"/>
      <c r="JF1086" s="3"/>
      <c r="JG1086" s="3"/>
      <c r="JH1086" s="3"/>
      <c r="JI1086" s="3"/>
      <c r="JJ1086" s="3"/>
      <c r="JK1086" s="3"/>
      <c r="JL1086" s="3"/>
      <c r="JM1086" s="3"/>
      <c r="JN1086" s="3"/>
      <c r="JO1086" s="3"/>
      <c r="JP1086" s="3"/>
      <c r="JQ1086" s="3"/>
      <c r="JR1086" s="3"/>
      <c r="JS1086" s="3"/>
      <c r="JT1086" s="3"/>
      <c r="JU1086" s="3"/>
      <c r="JV1086" s="3"/>
      <c r="JW1086" s="3"/>
      <c r="JX1086" s="3"/>
      <c r="JY1086" s="3"/>
      <c r="JZ1086" s="3"/>
      <c r="KA1086" s="3"/>
      <c r="KB1086" s="3"/>
      <c r="KC1086" s="3"/>
      <c r="KD1086" s="3"/>
      <c r="KE1086" s="3"/>
      <c r="KF1086" s="3"/>
      <c r="KG1086" s="3"/>
      <c r="KH1086" s="3"/>
      <c r="KI1086" s="3"/>
      <c r="KJ1086" s="3"/>
      <c r="KK1086" s="3"/>
      <c r="KL1086" s="3"/>
      <c r="KM1086" s="3"/>
      <c r="KN1086" s="3"/>
      <c r="KO1086" s="3"/>
      <c r="KP1086" s="3"/>
      <c r="KQ1086" s="3"/>
      <c r="KR1086" s="3"/>
      <c r="KS1086" s="3"/>
      <c r="KT1086" s="3"/>
      <c r="KU1086" s="3"/>
      <c r="KV1086" s="3"/>
      <c r="KW1086" s="3"/>
      <c r="KX1086" s="3"/>
      <c r="KY1086" s="3"/>
      <c r="KZ1086" s="3"/>
      <c r="LA1086" s="3"/>
      <c r="LB1086" s="3"/>
      <c r="LC1086" s="3"/>
      <c r="LD1086" s="3"/>
      <c r="LE1086" s="3"/>
      <c r="LF1086" s="3"/>
      <c r="LG1086" s="3"/>
      <c r="LH1086" s="3"/>
      <c r="LI1086" s="3"/>
      <c r="LJ1086" s="3"/>
      <c r="LK1086" s="3"/>
      <c r="LL1086" s="3"/>
      <c r="LM1086" s="3"/>
      <c r="LN1086" s="3"/>
      <c r="LO1086" s="3">
        <v>3</v>
      </c>
    </row>
    <row r="1087" spans="1:327" x14ac:dyDescent="0.25">
      <c r="A1087" s="2" t="s">
        <v>2613</v>
      </c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>
        <v>1</v>
      </c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>
        <v>1</v>
      </c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  <c r="IW1087" s="3"/>
      <c r="IX1087" s="3"/>
      <c r="IY1087" s="3"/>
      <c r="IZ1087" s="3"/>
      <c r="JA1087" s="3"/>
      <c r="JB1087" s="3"/>
      <c r="JC1087" s="3"/>
      <c r="JD1087" s="3"/>
      <c r="JE1087" s="3"/>
      <c r="JF1087" s="3"/>
      <c r="JG1087" s="3"/>
      <c r="JH1087" s="3"/>
      <c r="JI1087" s="3"/>
      <c r="JJ1087" s="3"/>
      <c r="JK1087" s="3"/>
      <c r="JL1087" s="3"/>
      <c r="JM1087" s="3"/>
      <c r="JN1087" s="3"/>
      <c r="JO1087" s="3"/>
      <c r="JP1087" s="3"/>
      <c r="JQ1087" s="3"/>
      <c r="JR1087" s="3"/>
      <c r="JS1087" s="3"/>
      <c r="JT1087" s="3"/>
      <c r="JU1087" s="3"/>
      <c r="JV1087" s="3"/>
      <c r="JW1087" s="3"/>
      <c r="JX1087" s="3"/>
      <c r="JY1087" s="3"/>
      <c r="JZ1087" s="3"/>
      <c r="KA1087" s="3"/>
      <c r="KB1087" s="3"/>
      <c r="KC1087" s="3"/>
      <c r="KD1087" s="3"/>
      <c r="KE1087" s="3"/>
      <c r="KF1087" s="3"/>
      <c r="KG1087" s="3"/>
      <c r="KH1087" s="3"/>
      <c r="KI1087" s="3"/>
      <c r="KJ1087" s="3"/>
      <c r="KK1087" s="3"/>
      <c r="KL1087" s="3"/>
      <c r="KM1087" s="3"/>
      <c r="KN1087" s="3"/>
      <c r="KO1087" s="3"/>
      <c r="KP1087" s="3"/>
      <c r="KQ1087" s="3"/>
      <c r="KR1087" s="3"/>
      <c r="KS1087" s="3"/>
      <c r="KT1087" s="3"/>
      <c r="KU1087" s="3"/>
      <c r="KV1087" s="3"/>
      <c r="KW1087" s="3"/>
      <c r="KX1087" s="3"/>
      <c r="KY1087" s="3"/>
      <c r="KZ1087" s="3"/>
      <c r="LA1087" s="3"/>
      <c r="LB1087" s="3"/>
      <c r="LC1087" s="3"/>
      <c r="LD1087" s="3"/>
      <c r="LE1087" s="3"/>
      <c r="LF1087" s="3"/>
      <c r="LG1087" s="3"/>
      <c r="LH1087" s="3"/>
      <c r="LI1087" s="3"/>
      <c r="LJ1087" s="3"/>
      <c r="LK1087" s="3"/>
      <c r="LL1087" s="3"/>
      <c r="LM1087" s="3"/>
      <c r="LN1087" s="3"/>
      <c r="LO1087" s="3">
        <v>2</v>
      </c>
    </row>
    <row r="1088" spans="1:327" x14ac:dyDescent="0.25">
      <c r="A1088" s="2" t="s">
        <v>2615</v>
      </c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>
        <v>2</v>
      </c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>
        <v>1</v>
      </c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  <c r="IW1088" s="3"/>
      <c r="IX1088" s="3"/>
      <c r="IY1088" s="3"/>
      <c r="IZ1088" s="3"/>
      <c r="JA1088" s="3"/>
      <c r="JB1088" s="3"/>
      <c r="JC1088" s="3"/>
      <c r="JD1088" s="3"/>
      <c r="JE1088" s="3"/>
      <c r="JF1088" s="3"/>
      <c r="JG1088" s="3"/>
      <c r="JH1088" s="3"/>
      <c r="JI1088" s="3"/>
      <c r="JJ1088" s="3"/>
      <c r="JK1088" s="3"/>
      <c r="JL1088" s="3"/>
      <c r="JM1088" s="3"/>
      <c r="JN1088" s="3"/>
      <c r="JO1088" s="3"/>
      <c r="JP1088" s="3"/>
      <c r="JQ1088" s="3"/>
      <c r="JR1088" s="3"/>
      <c r="JS1088" s="3"/>
      <c r="JT1088" s="3"/>
      <c r="JU1088" s="3"/>
      <c r="JV1088" s="3"/>
      <c r="JW1088" s="3"/>
      <c r="JX1088" s="3"/>
      <c r="JY1088" s="3"/>
      <c r="JZ1088" s="3"/>
      <c r="KA1088" s="3"/>
      <c r="KB1088" s="3"/>
      <c r="KC1088" s="3"/>
      <c r="KD1088" s="3"/>
      <c r="KE1088" s="3"/>
      <c r="KF1088" s="3"/>
      <c r="KG1088" s="3"/>
      <c r="KH1088" s="3"/>
      <c r="KI1088" s="3"/>
      <c r="KJ1088" s="3"/>
      <c r="KK1088" s="3"/>
      <c r="KL1088" s="3"/>
      <c r="KM1088" s="3"/>
      <c r="KN1088" s="3"/>
      <c r="KO1088" s="3"/>
      <c r="KP1088" s="3"/>
      <c r="KQ1088" s="3"/>
      <c r="KR1088" s="3"/>
      <c r="KS1088" s="3"/>
      <c r="KT1088" s="3"/>
      <c r="KU1088" s="3"/>
      <c r="KV1088" s="3"/>
      <c r="KW1088" s="3"/>
      <c r="KX1088" s="3"/>
      <c r="KY1088" s="3"/>
      <c r="KZ1088" s="3"/>
      <c r="LA1088" s="3"/>
      <c r="LB1088" s="3"/>
      <c r="LC1088" s="3"/>
      <c r="LD1088" s="3"/>
      <c r="LE1088" s="3"/>
      <c r="LF1088" s="3"/>
      <c r="LG1088" s="3"/>
      <c r="LH1088" s="3"/>
      <c r="LI1088" s="3"/>
      <c r="LJ1088" s="3"/>
      <c r="LK1088" s="3"/>
      <c r="LL1088" s="3"/>
      <c r="LM1088" s="3"/>
      <c r="LN1088" s="3"/>
      <c r="LO1088" s="3">
        <v>3</v>
      </c>
    </row>
    <row r="1089" spans="1:327" x14ac:dyDescent="0.25">
      <c r="A1089" s="2" t="s">
        <v>2617</v>
      </c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>
        <v>1</v>
      </c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  <c r="GO1089" s="3"/>
      <c r="GP1089" s="3"/>
      <c r="GQ1089" s="3"/>
      <c r="GR1089" s="3"/>
      <c r="GS1089" s="3"/>
      <c r="GT1089" s="3"/>
      <c r="GU1089" s="3"/>
      <c r="GV1089" s="3"/>
      <c r="GW1089" s="3"/>
      <c r="GX1089" s="3"/>
      <c r="GY1089" s="3"/>
      <c r="GZ1089" s="3"/>
      <c r="HA1089" s="3"/>
      <c r="HB1089" s="3"/>
      <c r="HC1089" s="3"/>
      <c r="HD1089" s="3"/>
      <c r="HE1089" s="3"/>
      <c r="HF1089" s="3"/>
      <c r="HG1089" s="3"/>
      <c r="HH1089" s="3"/>
      <c r="HI1089" s="3"/>
      <c r="HJ1089" s="3"/>
      <c r="HK1089" s="3"/>
      <c r="HL1089" s="3"/>
      <c r="HM1089" s="3"/>
      <c r="HN1089" s="3"/>
      <c r="HO1089" s="3"/>
      <c r="HP1089" s="3"/>
      <c r="HQ1089" s="3"/>
      <c r="HR1089" s="3"/>
      <c r="HS1089" s="3"/>
      <c r="HT1089" s="3"/>
      <c r="HU1089" s="3"/>
      <c r="HV1089" s="3"/>
      <c r="HW1089" s="3"/>
      <c r="HX1089" s="3">
        <v>2</v>
      </c>
      <c r="HY1089" s="3"/>
      <c r="HZ1089" s="3"/>
      <c r="IA1089" s="3"/>
      <c r="IB1089" s="3"/>
      <c r="IC1089" s="3"/>
      <c r="ID1089" s="3"/>
      <c r="IE1089" s="3"/>
      <c r="IF1089" s="3"/>
      <c r="IG1089" s="3"/>
      <c r="IH1089" s="3"/>
      <c r="II1089" s="3"/>
      <c r="IJ1089" s="3"/>
      <c r="IK1089" s="3"/>
      <c r="IL1089" s="3"/>
      <c r="IM1089" s="3"/>
      <c r="IN1089" s="3"/>
      <c r="IO1089" s="3"/>
      <c r="IP1089" s="3"/>
      <c r="IQ1089" s="3"/>
      <c r="IR1089" s="3"/>
      <c r="IS1089" s="3"/>
      <c r="IT1089" s="3"/>
      <c r="IU1089" s="3"/>
      <c r="IV1089" s="3"/>
      <c r="IW1089" s="3"/>
      <c r="IX1089" s="3"/>
      <c r="IY1089" s="3"/>
      <c r="IZ1089" s="3"/>
      <c r="JA1089" s="3"/>
      <c r="JB1089" s="3"/>
      <c r="JC1089" s="3"/>
      <c r="JD1089" s="3"/>
      <c r="JE1089" s="3"/>
      <c r="JF1089" s="3"/>
      <c r="JG1089" s="3"/>
      <c r="JH1089" s="3"/>
      <c r="JI1089" s="3"/>
      <c r="JJ1089" s="3"/>
      <c r="JK1089" s="3"/>
      <c r="JL1089" s="3"/>
      <c r="JM1089" s="3"/>
      <c r="JN1089" s="3"/>
      <c r="JO1089" s="3"/>
      <c r="JP1089" s="3"/>
      <c r="JQ1089" s="3"/>
      <c r="JR1089" s="3"/>
      <c r="JS1089" s="3"/>
      <c r="JT1089" s="3"/>
      <c r="JU1089" s="3"/>
      <c r="JV1089" s="3"/>
      <c r="JW1089" s="3"/>
      <c r="JX1089" s="3"/>
      <c r="JY1089" s="3"/>
      <c r="JZ1089" s="3"/>
      <c r="KA1089" s="3"/>
      <c r="KB1089" s="3"/>
      <c r="KC1089" s="3"/>
      <c r="KD1089" s="3"/>
      <c r="KE1089" s="3"/>
      <c r="KF1089" s="3"/>
      <c r="KG1089" s="3"/>
      <c r="KH1089" s="3"/>
      <c r="KI1089" s="3"/>
      <c r="KJ1089" s="3"/>
      <c r="KK1089" s="3"/>
      <c r="KL1089" s="3"/>
      <c r="KM1089" s="3"/>
      <c r="KN1089" s="3"/>
      <c r="KO1089" s="3"/>
      <c r="KP1089" s="3"/>
      <c r="KQ1089" s="3"/>
      <c r="KR1089" s="3"/>
      <c r="KS1089" s="3"/>
      <c r="KT1089" s="3"/>
      <c r="KU1089" s="3"/>
      <c r="KV1089" s="3"/>
      <c r="KW1089" s="3"/>
      <c r="KX1089" s="3"/>
      <c r="KY1089" s="3"/>
      <c r="KZ1089" s="3"/>
      <c r="LA1089" s="3"/>
      <c r="LB1089" s="3"/>
      <c r="LC1089" s="3"/>
      <c r="LD1089" s="3"/>
      <c r="LE1089" s="3"/>
      <c r="LF1089" s="3"/>
      <c r="LG1089" s="3"/>
      <c r="LH1089" s="3"/>
      <c r="LI1089" s="3"/>
      <c r="LJ1089" s="3"/>
      <c r="LK1089" s="3"/>
      <c r="LL1089" s="3"/>
      <c r="LM1089" s="3"/>
      <c r="LN1089" s="3"/>
      <c r="LO1089" s="3">
        <v>3</v>
      </c>
    </row>
    <row r="1090" spans="1:327" x14ac:dyDescent="0.25">
      <c r="A1090" s="2" t="s">
        <v>2619</v>
      </c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>
        <v>2</v>
      </c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>
        <v>1</v>
      </c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>
        <v>1</v>
      </c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  <c r="IW1090" s="3"/>
      <c r="IX1090" s="3"/>
      <c r="IY1090" s="3"/>
      <c r="IZ1090" s="3"/>
      <c r="JA1090" s="3"/>
      <c r="JB1090" s="3"/>
      <c r="JC1090" s="3"/>
      <c r="JD1090" s="3"/>
      <c r="JE1090" s="3"/>
      <c r="JF1090" s="3"/>
      <c r="JG1090" s="3"/>
      <c r="JH1090" s="3"/>
      <c r="JI1090" s="3"/>
      <c r="JJ1090" s="3"/>
      <c r="JK1090" s="3"/>
      <c r="JL1090" s="3"/>
      <c r="JM1090" s="3"/>
      <c r="JN1090" s="3"/>
      <c r="JO1090" s="3"/>
      <c r="JP1090" s="3"/>
      <c r="JQ1090" s="3"/>
      <c r="JR1090" s="3"/>
      <c r="JS1090" s="3"/>
      <c r="JT1090" s="3"/>
      <c r="JU1090" s="3"/>
      <c r="JV1090" s="3"/>
      <c r="JW1090" s="3"/>
      <c r="JX1090" s="3"/>
      <c r="JY1090" s="3"/>
      <c r="JZ1090" s="3"/>
      <c r="KA1090" s="3"/>
      <c r="KB1090" s="3"/>
      <c r="KC1090" s="3"/>
      <c r="KD1090" s="3"/>
      <c r="KE1090" s="3"/>
      <c r="KF1090" s="3"/>
      <c r="KG1090" s="3"/>
      <c r="KH1090" s="3"/>
      <c r="KI1090" s="3"/>
      <c r="KJ1090" s="3"/>
      <c r="KK1090" s="3"/>
      <c r="KL1090" s="3"/>
      <c r="KM1090" s="3"/>
      <c r="KN1090" s="3"/>
      <c r="KO1090" s="3"/>
      <c r="KP1090" s="3"/>
      <c r="KQ1090" s="3"/>
      <c r="KR1090" s="3"/>
      <c r="KS1090" s="3"/>
      <c r="KT1090" s="3"/>
      <c r="KU1090" s="3"/>
      <c r="KV1090" s="3"/>
      <c r="KW1090" s="3"/>
      <c r="KX1090" s="3"/>
      <c r="KY1090" s="3"/>
      <c r="KZ1090" s="3"/>
      <c r="LA1090" s="3"/>
      <c r="LB1090" s="3"/>
      <c r="LC1090" s="3"/>
      <c r="LD1090" s="3"/>
      <c r="LE1090" s="3"/>
      <c r="LF1090" s="3"/>
      <c r="LG1090" s="3"/>
      <c r="LH1090" s="3"/>
      <c r="LI1090" s="3"/>
      <c r="LJ1090" s="3"/>
      <c r="LK1090" s="3"/>
      <c r="LL1090" s="3"/>
      <c r="LM1090" s="3"/>
      <c r="LN1090" s="3"/>
      <c r="LO1090" s="3">
        <v>4</v>
      </c>
    </row>
    <row r="1091" spans="1:327" x14ac:dyDescent="0.25">
      <c r="A1091" s="2" t="s">
        <v>2621</v>
      </c>
      <c r="B1091" s="3"/>
      <c r="C1091" s="3"/>
      <c r="D1091" s="3"/>
      <c r="E1091" s="3"/>
      <c r="F1091" s="3"/>
      <c r="G1091" s="3"/>
      <c r="H1091" s="3"/>
      <c r="I1091" s="3"/>
      <c r="J1091" s="3">
        <v>1</v>
      </c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>
        <v>2</v>
      </c>
      <c r="GA1091" s="3"/>
      <c r="GB1091" s="3"/>
      <c r="GC1091" s="3"/>
      <c r="GD1091" s="3"/>
      <c r="GE1091" s="3"/>
      <c r="GF1091" s="3">
        <v>1</v>
      </c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>
        <v>1</v>
      </c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  <c r="IW1091" s="3"/>
      <c r="IX1091" s="3"/>
      <c r="IY1091" s="3"/>
      <c r="IZ1091" s="3"/>
      <c r="JA1091" s="3"/>
      <c r="JB1091" s="3"/>
      <c r="JC1091" s="3"/>
      <c r="JD1091" s="3"/>
      <c r="JE1091" s="3"/>
      <c r="JF1091" s="3"/>
      <c r="JG1091" s="3"/>
      <c r="JH1091" s="3"/>
      <c r="JI1091" s="3"/>
      <c r="JJ1091" s="3"/>
      <c r="JK1091" s="3"/>
      <c r="JL1091" s="3"/>
      <c r="JM1091" s="3"/>
      <c r="JN1091" s="3"/>
      <c r="JO1091" s="3"/>
      <c r="JP1091" s="3"/>
      <c r="JQ1091" s="3"/>
      <c r="JR1091" s="3"/>
      <c r="JS1091" s="3"/>
      <c r="JT1091" s="3"/>
      <c r="JU1091" s="3"/>
      <c r="JV1091" s="3"/>
      <c r="JW1091" s="3"/>
      <c r="JX1091" s="3"/>
      <c r="JY1091" s="3"/>
      <c r="JZ1091" s="3"/>
      <c r="KA1091" s="3"/>
      <c r="KB1091" s="3"/>
      <c r="KC1091" s="3"/>
      <c r="KD1091" s="3"/>
      <c r="KE1091" s="3"/>
      <c r="KF1091" s="3"/>
      <c r="KG1091" s="3"/>
      <c r="KH1091" s="3"/>
      <c r="KI1091" s="3"/>
      <c r="KJ1091" s="3"/>
      <c r="KK1091" s="3"/>
      <c r="KL1091" s="3"/>
      <c r="KM1091" s="3"/>
      <c r="KN1091" s="3"/>
      <c r="KO1091" s="3"/>
      <c r="KP1091" s="3"/>
      <c r="KQ1091" s="3"/>
      <c r="KR1091" s="3"/>
      <c r="KS1091" s="3"/>
      <c r="KT1091" s="3"/>
      <c r="KU1091" s="3"/>
      <c r="KV1091" s="3">
        <v>1</v>
      </c>
      <c r="KW1091" s="3"/>
      <c r="KX1091" s="3"/>
      <c r="KY1091" s="3"/>
      <c r="KZ1091" s="3"/>
      <c r="LA1091" s="3"/>
      <c r="LB1091" s="3"/>
      <c r="LC1091" s="3"/>
      <c r="LD1091" s="3"/>
      <c r="LE1091" s="3"/>
      <c r="LF1091" s="3"/>
      <c r="LG1091" s="3"/>
      <c r="LH1091" s="3"/>
      <c r="LI1091" s="3"/>
      <c r="LJ1091" s="3"/>
      <c r="LK1091" s="3"/>
      <c r="LL1091" s="3"/>
      <c r="LM1091" s="3"/>
      <c r="LN1091" s="3"/>
      <c r="LO1091" s="3">
        <v>6</v>
      </c>
    </row>
    <row r="1092" spans="1:327" x14ac:dyDescent="0.25">
      <c r="A1092" s="2" t="s">
        <v>2623</v>
      </c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>
        <v>2</v>
      </c>
      <c r="GA1092" s="3"/>
      <c r="GB1092" s="3">
        <v>2</v>
      </c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  <c r="GO1092" s="3"/>
      <c r="GP1092" s="3"/>
      <c r="GQ1092" s="3"/>
      <c r="GR1092" s="3"/>
      <c r="GS1092" s="3"/>
      <c r="GT1092" s="3"/>
      <c r="GU1092" s="3"/>
      <c r="GV1092" s="3"/>
      <c r="GW1092" s="3"/>
      <c r="GX1092" s="3"/>
      <c r="GY1092" s="3">
        <v>1</v>
      </c>
      <c r="GZ1092" s="3"/>
      <c r="HA1092" s="3"/>
      <c r="HB1092" s="3"/>
      <c r="HC1092" s="3"/>
      <c r="HD1092" s="3"/>
      <c r="HE1092" s="3"/>
      <c r="HF1092" s="3"/>
      <c r="HG1092" s="3"/>
      <c r="HH1092" s="3"/>
      <c r="HI1092" s="3"/>
      <c r="HJ1092" s="3"/>
      <c r="HK1092" s="3"/>
      <c r="HL1092" s="3"/>
      <c r="HM1092" s="3"/>
      <c r="HN1092" s="3"/>
      <c r="HO1092" s="3"/>
      <c r="HP1092" s="3"/>
      <c r="HQ1092" s="3"/>
      <c r="HR1092" s="3"/>
      <c r="HS1092" s="3"/>
      <c r="HT1092" s="3"/>
      <c r="HU1092" s="3"/>
      <c r="HV1092" s="3"/>
      <c r="HW1092" s="3"/>
      <c r="HX1092" s="3">
        <v>2</v>
      </c>
      <c r="HY1092" s="3"/>
      <c r="HZ1092" s="3"/>
      <c r="IA1092" s="3"/>
      <c r="IB1092" s="3"/>
      <c r="IC1092" s="3"/>
      <c r="ID1092" s="3"/>
      <c r="IE1092" s="3"/>
      <c r="IF1092" s="3"/>
      <c r="IG1092" s="3"/>
      <c r="IH1092" s="3"/>
      <c r="II1092" s="3"/>
      <c r="IJ1092" s="3"/>
      <c r="IK1092" s="3"/>
      <c r="IL1092" s="3"/>
      <c r="IM1092" s="3"/>
      <c r="IN1092" s="3"/>
      <c r="IO1092" s="3"/>
      <c r="IP1092" s="3"/>
      <c r="IQ1092" s="3"/>
      <c r="IR1092" s="3"/>
      <c r="IS1092" s="3"/>
      <c r="IT1092" s="3"/>
      <c r="IU1092" s="3"/>
      <c r="IV1092" s="3"/>
      <c r="IW1092" s="3"/>
      <c r="IX1092" s="3"/>
      <c r="IY1092" s="3"/>
      <c r="IZ1092" s="3"/>
      <c r="JA1092" s="3"/>
      <c r="JB1092" s="3"/>
      <c r="JC1092" s="3"/>
      <c r="JD1092" s="3"/>
      <c r="JE1092" s="3"/>
      <c r="JF1092" s="3"/>
      <c r="JG1092" s="3"/>
      <c r="JH1092" s="3"/>
      <c r="JI1092" s="3"/>
      <c r="JJ1092" s="3"/>
      <c r="JK1092" s="3"/>
      <c r="JL1092" s="3"/>
      <c r="JM1092" s="3"/>
      <c r="JN1092" s="3"/>
      <c r="JO1092" s="3"/>
      <c r="JP1092" s="3"/>
      <c r="JQ1092" s="3"/>
      <c r="JR1092" s="3"/>
      <c r="JS1092" s="3"/>
      <c r="JT1092" s="3"/>
      <c r="JU1092" s="3"/>
      <c r="JV1092" s="3"/>
      <c r="JW1092" s="3"/>
      <c r="JX1092" s="3"/>
      <c r="JY1092" s="3"/>
      <c r="JZ1092" s="3"/>
      <c r="KA1092" s="3"/>
      <c r="KB1092" s="3"/>
      <c r="KC1092" s="3"/>
      <c r="KD1092" s="3"/>
      <c r="KE1092" s="3"/>
      <c r="KF1092" s="3"/>
      <c r="KG1092" s="3"/>
      <c r="KH1092" s="3"/>
      <c r="KI1092" s="3"/>
      <c r="KJ1092" s="3"/>
      <c r="KK1092" s="3"/>
      <c r="KL1092" s="3"/>
      <c r="KM1092" s="3"/>
      <c r="KN1092" s="3"/>
      <c r="KO1092" s="3"/>
      <c r="KP1092" s="3"/>
      <c r="KQ1092" s="3"/>
      <c r="KR1092" s="3"/>
      <c r="KS1092" s="3"/>
      <c r="KT1092" s="3"/>
      <c r="KU1092" s="3"/>
      <c r="KV1092" s="3"/>
      <c r="KW1092" s="3"/>
      <c r="KX1092" s="3"/>
      <c r="KY1092" s="3"/>
      <c r="KZ1092" s="3"/>
      <c r="LA1092" s="3"/>
      <c r="LB1092" s="3"/>
      <c r="LC1092" s="3"/>
      <c r="LD1092" s="3"/>
      <c r="LE1092" s="3"/>
      <c r="LF1092" s="3"/>
      <c r="LG1092" s="3"/>
      <c r="LH1092" s="3"/>
      <c r="LI1092" s="3"/>
      <c r="LJ1092" s="3"/>
      <c r="LK1092" s="3"/>
      <c r="LL1092" s="3"/>
      <c r="LM1092" s="3"/>
      <c r="LN1092" s="3"/>
      <c r="LO1092" s="3">
        <v>7</v>
      </c>
    </row>
    <row r="1093" spans="1:327" x14ac:dyDescent="0.25">
      <c r="A1093" s="2" t="s">
        <v>2625</v>
      </c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>
        <v>2</v>
      </c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>
        <v>1</v>
      </c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>
        <v>1</v>
      </c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  <c r="IW1093" s="3"/>
      <c r="IX1093" s="3"/>
      <c r="IY1093" s="3"/>
      <c r="IZ1093" s="3"/>
      <c r="JA1093" s="3"/>
      <c r="JB1093" s="3"/>
      <c r="JC1093" s="3"/>
      <c r="JD1093" s="3"/>
      <c r="JE1093" s="3"/>
      <c r="JF1093" s="3"/>
      <c r="JG1093" s="3"/>
      <c r="JH1093" s="3"/>
      <c r="JI1093" s="3"/>
      <c r="JJ1093" s="3"/>
      <c r="JK1093" s="3"/>
      <c r="JL1093" s="3"/>
      <c r="JM1093" s="3"/>
      <c r="JN1093" s="3"/>
      <c r="JO1093" s="3"/>
      <c r="JP1093" s="3"/>
      <c r="JQ1093" s="3"/>
      <c r="JR1093" s="3"/>
      <c r="JS1093" s="3"/>
      <c r="JT1093" s="3"/>
      <c r="JU1093" s="3"/>
      <c r="JV1093" s="3"/>
      <c r="JW1093" s="3"/>
      <c r="JX1093" s="3"/>
      <c r="JY1093" s="3"/>
      <c r="JZ1093" s="3"/>
      <c r="KA1093" s="3"/>
      <c r="KB1093" s="3"/>
      <c r="KC1093" s="3"/>
      <c r="KD1093" s="3"/>
      <c r="KE1093" s="3"/>
      <c r="KF1093" s="3"/>
      <c r="KG1093" s="3"/>
      <c r="KH1093" s="3"/>
      <c r="KI1093" s="3"/>
      <c r="KJ1093" s="3"/>
      <c r="KK1093" s="3"/>
      <c r="KL1093" s="3"/>
      <c r="KM1093" s="3"/>
      <c r="KN1093" s="3"/>
      <c r="KO1093" s="3"/>
      <c r="KP1093" s="3"/>
      <c r="KQ1093" s="3"/>
      <c r="KR1093" s="3"/>
      <c r="KS1093" s="3"/>
      <c r="KT1093" s="3"/>
      <c r="KU1093" s="3"/>
      <c r="KV1093" s="3"/>
      <c r="KW1093" s="3"/>
      <c r="KX1093" s="3"/>
      <c r="KY1093" s="3"/>
      <c r="KZ1093" s="3"/>
      <c r="LA1093" s="3"/>
      <c r="LB1093" s="3"/>
      <c r="LC1093" s="3"/>
      <c r="LD1093" s="3"/>
      <c r="LE1093" s="3"/>
      <c r="LF1093" s="3"/>
      <c r="LG1093" s="3"/>
      <c r="LH1093" s="3"/>
      <c r="LI1093" s="3"/>
      <c r="LJ1093" s="3"/>
      <c r="LK1093" s="3"/>
      <c r="LL1093" s="3"/>
      <c r="LM1093" s="3"/>
      <c r="LN1093" s="3"/>
      <c r="LO1093" s="3">
        <v>4</v>
      </c>
    </row>
    <row r="1094" spans="1:327" x14ac:dyDescent="0.25">
      <c r="A1094" s="2" t="s">
        <v>2627</v>
      </c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>
        <v>1</v>
      </c>
      <c r="FY1094" s="3"/>
      <c r="FZ1094" s="3">
        <v>1</v>
      </c>
      <c r="GA1094" s="3"/>
      <c r="GB1094" s="3">
        <v>1</v>
      </c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>
        <v>1</v>
      </c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  <c r="IW1094" s="3"/>
      <c r="IX1094" s="3"/>
      <c r="IY1094" s="3"/>
      <c r="IZ1094" s="3"/>
      <c r="JA1094" s="3"/>
      <c r="JB1094" s="3"/>
      <c r="JC1094" s="3"/>
      <c r="JD1094" s="3"/>
      <c r="JE1094" s="3"/>
      <c r="JF1094" s="3"/>
      <c r="JG1094" s="3"/>
      <c r="JH1094" s="3"/>
      <c r="JI1094" s="3"/>
      <c r="JJ1094" s="3"/>
      <c r="JK1094" s="3"/>
      <c r="JL1094" s="3"/>
      <c r="JM1094" s="3"/>
      <c r="JN1094" s="3"/>
      <c r="JO1094" s="3"/>
      <c r="JP1094" s="3"/>
      <c r="JQ1094" s="3"/>
      <c r="JR1094" s="3"/>
      <c r="JS1094" s="3"/>
      <c r="JT1094" s="3"/>
      <c r="JU1094" s="3"/>
      <c r="JV1094" s="3"/>
      <c r="JW1094" s="3"/>
      <c r="JX1094" s="3"/>
      <c r="JY1094" s="3"/>
      <c r="JZ1094" s="3"/>
      <c r="KA1094" s="3"/>
      <c r="KB1094" s="3"/>
      <c r="KC1094" s="3"/>
      <c r="KD1094" s="3"/>
      <c r="KE1094" s="3"/>
      <c r="KF1094" s="3"/>
      <c r="KG1094" s="3"/>
      <c r="KH1094" s="3"/>
      <c r="KI1094" s="3"/>
      <c r="KJ1094" s="3"/>
      <c r="KK1094" s="3"/>
      <c r="KL1094" s="3"/>
      <c r="KM1094" s="3"/>
      <c r="KN1094" s="3"/>
      <c r="KO1094" s="3"/>
      <c r="KP1094" s="3"/>
      <c r="KQ1094" s="3"/>
      <c r="KR1094" s="3"/>
      <c r="KS1094" s="3"/>
      <c r="KT1094" s="3"/>
      <c r="KU1094" s="3"/>
      <c r="KV1094" s="3"/>
      <c r="KW1094" s="3"/>
      <c r="KX1094" s="3"/>
      <c r="KY1094" s="3"/>
      <c r="KZ1094" s="3"/>
      <c r="LA1094" s="3"/>
      <c r="LB1094" s="3"/>
      <c r="LC1094" s="3"/>
      <c r="LD1094" s="3"/>
      <c r="LE1094" s="3"/>
      <c r="LF1094" s="3"/>
      <c r="LG1094" s="3"/>
      <c r="LH1094" s="3"/>
      <c r="LI1094" s="3"/>
      <c r="LJ1094" s="3"/>
      <c r="LK1094" s="3"/>
      <c r="LL1094" s="3"/>
      <c r="LM1094" s="3"/>
      <c r="LN1094" s="3"/>
      <c r="LO1094" s="3">
        <v>4</v>
      </c>
    </row>
    <row r="1095" spans="1:327" x14ac:dyDescent="0.25">
      <c r="A1095" s="2" t="s">
        <v>2629</v>
      </c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>
        <v>2</v>
      </c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>
        <v>1</v>
      </c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>
        <v>1</v>
      </c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  <c r="IW1095" s="3"/>
      <c r="IX1095" s="3"/>
      <c r="IY1095" s="3"/>
      <c r="IZ1095" s="3"/>
      <c r="JA1095" s="3"/>
      <c r="JB1095" s="3"/>
      <c r="JC1095" s="3"/>
      <c r="JD1095" s="3"/>
      <c r="JE1095" s="3"/>
      <c r="JF1095" s="3"/>
      <c r="JG1095" s="3"/>
      <c r="JH1095" s="3"/>
      <c r="JI1095" s="3"/>
      <c r="JJ1095" s="3"/>
      <c r="JK1095" s="3"/>
      <c r="JL1095" s="3"/>
      <c r="JM1095" s="3"/>
      <c r="JN1095" s="3"/>
      <c r="JO1095" s="3"/>
      <c r="JP1095" s="3"/>
      <c r="JQ1095" s="3"/>
      <c r="JR1095" s="3"/>
      <c r="JS1095" s="3"/>
      <c r="JT1095" s="3"/>
      <c r="JU1095" s="3"/>
      <c r="JV1095" s="3"/>
      <c r="JW1095" s="3"/>
      <c r="JX1095" s="3"/>
      <c r="JY1095" s="3"/>
      <c r="JZ1095" s="3"/>
      <c r="KA1095" s="3"/>
      <c r="KB1095" s="3"/>
      <c r="KC1095" s="3"/>
      <c r="KD1095" s="3"/>
      <c r="KE1095" s="3"/>
      <c r="KF1095" s="3"/>
      <c r="KG1095" s="3"/>
      <c r="KH1095" s="3"/>
      <c r="KI1095" s="3"/>
      <c r="KJ1095" s="3"/>
      <c r="KK1095" s="3"/>
      <c r="KL1095" s="3"/>
      <c r="KM1095" s="3"/>
      <c r="KN1095" s="3"/>
      <c r="KO1095" s="3"/>
      <c r="KP1095" s="3"/>
      <c r="KQ1095" s="3"/>
      <c r="KR1095" s="3"/>
      <c r="KS1095" s="3"/>
      <c r="KT1095" s="3"/>
      <c r="KU1095" s="3"/>
      <c r="KV1095" s="3"/>
      <c r="KW1095" s="3"/>
      <c r="KX1095" s="3"/>
      <c r="KY1095" s="3"/>
      <c r="KZ1095" s="3"/>
      <c r="LA1095" s="3"/>
      <c r="LB1095" s="3"/>
      <c r="LC1095" s="3"/>
      <c r="LD1095" s="3"/>
      <c r="LE1095" s="3"/>
      <c r="LF1095" s="3"/>
      <c r="LG1095" s="3"/>
      <c r="LH1095" s="3"/>
      <c r="LI1095" s="3"/>
      <c r="LJ1095" s="3"/>
      <c r="LK1095" s="3"/>
      <c r="LL1095" s="3"/>
      <c r="LM1095" s="3"/>
      <c r="LN1095" s="3"/>
      <c r="LO1095" s="3">
        <v>4</v>
      </c>
    </row>
    <row r="1096" spans="1:327" x14ac:dyDescent="0.25">
      <c r="A1096" s="2" t="s">
        <v>2631</v>
      </c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  <c r="GO1096" s="3"/>
      <c r="GP1096" s="3"/>
      <c r="GQ1096" s="3"/>
      <c r="GR1096" s="3"/>
      <c r="GS1096" s="3"/>
      <c r="GT1096" s="3"/>
      <c r="GU1096" s="3"/>
      <c r="GV1096" s="3"/>
      <c r="GW1096" s="3"/>
      <c r="GX1096" s="3"/>
      <c r="GY1096" s="3"/>
      <c r="GZ1096" s="3"/>
      <c r="HA1096" s="3"/>
      <c r="HB1096" s="3"/>
      <c r="HC1096" s="3"/>
      <c r="HD1096" s="3"/>
      <c r="HE1096" s="3"/>
      <c r="HF1096" s="3"/>
      <c r="HG1096" s="3"/>
      <c r="HH1096" s="3"/>
      <c r="HI1096" s="3"/>
      <c r="HJ1096" s="3"/>
      <c r="HK1096" s="3"/>
      <c r="HL1096" s="3"/>
      <c r="HM1096" s="3"/>
      <c r="HN1096" s="3"/>
      <c r="HO1096" s="3"/>
      <c r="HP1096" s="3"/>
      <c r="HQ1096" s="3"/>
      <c r="HR1096" s="3"/>
      <c r="HS1096" s="3"/>
      <c r="HT1096" s="3"/>
      <c r="HU1096" s="3"/>
      <c r="HV1096" s="3"/>
      <c r="HW1096" s="3"/>
      <c r="HX1096" s="3">
        <v>4</v>
      </c>
      <c r="HY1096" s="3"/>
      <c r="HZ1096" s="3"/>
      <c r="IA1096" s="3"/>
      <c r="IB1096" s="3"/>
      <c r="IC1096" s="3"/>
      <c r="ID1096" s="3"/>
      <c r="IE1096" s="3"/>
      <c r="IF1096" s="3"/>
      <c r="IG1096" s="3"/>
      <c r="IH1096" s="3"/>
      <c r="II1096" s="3"/>
      <c r="IJ1096" s="3"/>
      <c r="IK1096" s="3"/>
      <c r="IL1096" s="3"/>
      <c r="IM1096" s="3"/>
      <c r="IN1096" s="3"/>
      <c r="IO1096" s="3"/>
      <c r="IP1096" s="3"/>
      <c r="IQ1096" s="3"/>
      <c r="IR1096" s="3"/>
      <c r="IS1096" s="3"/>
      <c r="IT1096" s="3"/>
      <c r="IU1096" s="3"/>
      <c r="IV1096" s="3"/>
      <c r="IW1096" s="3"/>
      <c r="IX1096" s="3"/>
      <c r="IY1096" s="3"/>
      <c r="IZ1096" s="3"/>
      <c r="JA1096" s="3"/>
      <c r="JB1096" s="3"/>
      <c r="JC1096" s="3"/>
      <c r="JD1096" s="3"/>
      <c r="JE1096" s="3"/>
      <c r="JF1096" s="3"/>
      <c r="JG1096" s="3"/>
      <c r="JH1096" s="3"/>
      <c r="JI1096" s="3"/>
      <c r="JJ1096" s="3"/>
      <c r="JK1096" s="3"/>
      <c r="JL1096" s="3"/>
      <c r="JM1096" s="3"/>
      <c r="JN1096" s="3"/>
      <c r="JO1096" s="3"/>
      <c r="JP1096" s="3"/>
      <c r="JQ1096" s="3"/>
      <c r="JR1096" s="3"/>
      <c r="JS1096" s="3"/>
      <c r="JT1096" s="3"/>
      <c r="JU1096" s="3"/>
      <c r="JV1096" s="3"/>
      <c r="JW1096" s="3"/>
      <c r="JX1096" s="3"/>
      <c r="JY1096" s="3"/>
      <c r="JZ1096" s="3"/>
      <c r="KA1096" s="3"/>
      <c r="KB1096" s="3"/>
      <c r="KC1096" s="3"/>
      <c r="KD1096" s="3"/>
      <c r="KE1096" s="3"/>
      <c r="KF1096" s="3"/>
      <c r="KG1096" s="3"/>
      <c r="KH1096" s="3"/>
      <c r="KI1096" s="3"/>
      <c r="KJ1096" s="3"/>
      <c r="KK1096" s="3"/>
      <c r="KL1096" s="3"/>
      <c r="KM1096" s="3"/>
      <c r="KN1096" s="3"/>
      <c r="KO1096" s="3"/>
      <c r="KP1096" s="3"/>
      <c r="KQ1096" s="3"/>
      <c r="KR1096" s="3"/>
      <c r="KS1096" s="3"/>
      <c r="KT1096" s="3"/>
      <c r="KU1096" s="3"/>
      <c r="KV1096" s="3"/>
      <c r="KW1096" s="3"/>
      <c r="KX1096" s="3"/>
      <c r="KY1096" s="3"/>
      <c r="KZ1096" s="3"/>
      <c r="LA1096" s="3"/>
      <c r="LB1096" s="3"/>
      <c r="LC1096" s="3"/>
      <c r="LD1096" s="3"/>
      <c r="LE1096" s="3"/>
      <c r="LF1096" s="3"/>
      <c r="LG1096" s="3"/>
      <c r="LH1096" s="3"/>
      <c r="LI1096" s="3"/>
      <c r="LJ1096" s="3"/>
      <c r="LK1096" s="3"/>
      <c r="LL1096" s="3"/>
      <c r="LM1096" s="3"/>
      <c r="LN1096" s="3"/>
      <c r="LO1096" s="3">
        <v>4</v>
      </c>
    </row>
    <row r="1097" spans="1:327" x14ac:dyDescent="0.25">
      <c r="A1097" s="2" t="s">
        <v>2633</v>
      </c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>
        <v>2</v>
      </c>
      <c r="GA1097" s="3"/>
      <c r="GB1097" s="3">
        <v>1</v>
      </c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>
        <v>1</v>
      </c>
      <c r="HY1097" s="3"/>
      <c r="HZ1097" s="3"/>
      <c r="IA1097" s="3">
        <v>1</v>
      </c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  <c r="IW1097" s="3"/>
      <c r="IX1097" s="3"/>
      <c r="IY1097" s="3"/>
      <c r="IZ1097" s="3"/>
      <c r="JA1097" s="3"/>
      <c r="JB1097" s="3"/>
      <c r="JC1097" s="3"/>
      <c r="JD1097" s="3"/>
      <c r="JE1097" s="3"/>
      <c r="JF1097" s="3"/>
      <c r="JG1097" s="3"/>
      <c r="JH1097" s="3"/>
      <c r="JI1097" s="3"/>
      <c r="JJ1097" s="3"/>
      <c r="JK1097" s="3"/>
      <c r="JL1097" s="3"/>
      <c r="JM1097" s="3"/>
      <c r="JN1097" s="3"/>
      <c r="JO1097" s="3"/>
      <c r="JP1097" s="3"/>
      <c r="JQ1097" s="3"/>
      <c r="JR1097" s="3"/>
      <c r="JS1097" s="3"/>
      <c r="JT1097" s="3"/>
      <c r="JU1097" s="3"/>
      <c r="JV1097" s="3"/>
      <c r="JW1097" s="3"/>
      <c r="JX1097" s="3"/>
      <c r="JY1097" s="3"/>
      <c r="JZ1097" s="3"/>
      <c r="KA1097" s="3"/>
      <c r="KB1097" s="3"/>
      <c r="KC1097" s="3"/>
      <c r="KD1097" s="3"/>
      <c r="KE1097" s="3"/>
      <c r="KF1097" s="3"/>
      <c r="KG1097" s="3"/>
      <c r="KH1097" s="3"/>
      <c r="KI1097" s="3"/>
      <c r="KJ1097" s="3"/>
      <c r="KK1097" s="3"/>
      <c r="KL1097" s="3"/>
      <c r="KM1097" s="3"/>
      <c r="KN1097" s="3"/>
      <c r="KO1097" s="3"/>
      <c r="KP1097" s="3"/>
      <c r="KQ1097" s="3"/>
      <c r="KR1097" s="3"/>
      <c r="KS1097" s="3"/>
      <c r="KT1097" s="3"/>
      <c r="KU1097" s="3"/>
      <c r="KV1097" s="3"/>
      <c r="KW1097" s="3"/>
      <c r="KX1097" s="3"/>
      <c r="KY1097" s="3"/>
      <c r="KZ1097" s="3"/>
      <c r="LA1097" s="3"/>
      <c r="LB1097" s="3"/>
      <c r="LC1097" s="3"/>
      <c r="LD1097" s="3"/>
      <c r="LE1097" s="3"/>
      <c r="LF1097" s="3"/>
      <c r="LG1097" s="3"/>
      <c r="LH1097" s="3"/>
      <c r="LI1097" s="3"/>
      <c r="LJ1097" s="3"/>
      <c r="LK1097" s="3"/>
      <c r="LL1097" s="3"/>
      <c r="LM1097" s="3"/>
      <c r="LN1097" s="3"/>
      <c r="LO1097" s="3">
        <v>5</v>
      </c>
    </row>
    <row r="1098" spans="1:327" x14ac:dyDescent="0.25">
      <c r="A1098" s="2" t="s">
        <v>2635</v>
      </c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>
        <v>1</v>
      </c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  <c r="GO1098" s="3"/>
      <c r="GP1098" s="3"/>
      <c r="GQ1098" s="3"/>
      <c r="GR1098" s="3"/>
      <c r="GS1098" s="3"/>
      <c r="GT1098" s="3"/>
      <c r="GU1098" s="3"/>
      <c r="GV1098" s="3"/>
      <c r="GW1098" s="3"/>
      <c r="GX1098" s="3"/>
      <c r="GY1098" s="3"/>
      <c r="GZ1098" s="3"/>
      <c r="HA1098" s="3"/>
      <c r="HB1098" s="3"/>
      <c r="HC1098" s="3"/>
      <c r="HD1098" s="3"/>
      <c r="HE1098" s="3"/>
      <c r="HF1098" s="3"/>
      <c r="HG1098" s="3">
        <v>2</v>
      </c>
      <c r="HH1098" s="3"/>
      <c r="HI1098" s="3"/>
      <c r="HJ1098" s="3"/>
      <c r="HK1098" s="3"/>
      <c r="HL1098" s="3"/>
      <c r="HM1098" s="3"/>
      <c r="HN1098" s="3"/>
      <c r="HO1098" s="3"/>
      <c r="HP1098" s="3"/>
      <c r="HQ1098" s="3"/>
      <c r="HR1098" s="3"/>
      <c r="HS1098" s="3"/>
      <c r="HT1098" s="3"/>
      <c r="HU1098" s="3"/>
      <c r="HV1098" s="3"/>
      <c r="HW1098" s="3"/>
      <c r="HX1098" s="3">
        <v>1</v>
      </c>
      <c r="HY1098" s="3"/>
      <c r="HZ1098" s="3"/>
      <c r="IA1098" s="3"/>
      <c r="IB1098" s="3"/>
      <c r="IC1098" s="3"/>
      <c r="ID1098" s="3"/>
      <c r="IE1098" s="3"/>
      <c r="IF1098" s="3"/>
      <c r="IG1098" s="3"/>
      <c r="IH1098" s="3"/>
      <c r="II1098" s="3"/>
      <c r="IJ1098" s="3"/>
      <c r="IK1098" s="3"/>
      <c r="IL1098" s="3"/>
      <c r="IM1098" s="3"/>
      <c r="IN1098" s="3"/>
      <c r="IO1098" s="3"/>
      <c r="IP1098" s="3"/>
      <c r="IQ1098" s="3"/>
      <c r="IR1098" s="3"/>
      <c r="IS1098" s="3"/>
      <c r="IT1098" s="3"/>
      <c r="IU1098" s="3"/>
      <c r="IV1098" s="3"/>
      <c r="IW1098" s="3"/>
      <c r="IX1098" s="3"/>
      <c r="IY1098" s="3"/>
      <c r="IZ1098" s="3"/>
      <c r="JA1098" s="3"/>
      <c r="JB1098" s="3"/>
      <c r="JC1098" s="3"/>
      <c r="JD1098" s="3"/>
      <c r="JE1098" s="3"/>
      <c r="JF1098" s="3"/>
      <c r="JG1098" s="3"/>
      <c r="JH1098" s="3"/>
      <c r="JI1098" s="3"/>
      <c r="JJ1098" s="3"/>
      <c r="JK1098" s="3"/>
      <c r="JL1098" s="3"/>
      <c r="JM1098" s="3"/>
      <c r="JN1098" s="3"/>
      <c r="JO1098" s="3"/>
      <c r="JP1098" s="3"/>
      <c r="JQ1098" s="3"/>
      <c r="JR1098" s="3"/>
      <c r="JS1098" s="3"/>
      <c r="JT1098" s="3"/>
      <c r="JU1098" s="3"/>
      <c r="JV1098" s="3"/>
      <c r="JW1098" s="3"/>
      <c r="JX1098" s="3"/>
      <c r="JY1098" s="3"/>
      <c r="JZ1098" s="3"/>
      <c r="KA1098" s="3"/>
      <c r="KB1098" s="3"/>
      <c r="KC1098" s="3"/>
      <c r="KD1098" s="3"/>
      <c r="KE1098" s="3"/>
      <c r="KF1098" s="3"/>
      <c r="KG1098" s="3"/>
      <c r="KH1098" s="3"/>
      <c r="KI1098" s="3"/>
      <c r="KJ1098" s="3"/>
      <c r="KK1098" s="3"/>
      <c r="KL1098" s="3"/>
      <c r="KM1098" s="3"/>
      <c r="KN1098" s="3"/>
      <c r="KO1098" s="3"/>
      <c r="KP1098" s="3"/>
      <c r="KQ1098" s="3"/>
      <c r="KR1098" s="3"/>
      <c r="KS1098" s="3"/>
      <c r="KT1098" s="3"/>
      <c r="KU1098" s="3"/>
      <c r="KV1098" s="3"/>
      <c r="KW1098" s="3"/>
      <c r="KX1098" s="3"/>
      <c r="KY1098" s="3"/>
      <c r="KZ1098" s="3"/>
      <c r="LA1098" s="3"/>
      <c r="LB1098" s="3"/>
      <c r="LC1098" s="3"/>
      <c r="LD1098" s="3"/>
      <c r="LE1098" s="3"/>
      <c r="LF1098" s="3"/>
      <c r="LG1098" s="3"/>
      <c r="LH1098" s="3"/>
      <c r="LI1098" s="3"/>
      <c r="LJ1098" s="3"/>
      <c r="LK1098" s="3"/>
      <c r="LL1098" s="3"/>
      <c r="LM1098" s="3"/>
      <c r="LN1098" s="3"/>
      <c r="LO1098" s="3">
        <v>4</v>
      </c>
    </row>
    <row r="1099" spans="1:327" x14ac:dyDescent="0.25">
      <c r="A1099" s="2" t="s">
        <v>2637</v>
      </c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>
        <v>1</v>
      </c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  <c r="IW1099" s="3"/>
      <c r="IX1099" s="3"/>
      <c r="IY1099" s="3"/>
      <c r="IZ1099" s="3"/>
      <c r="JA1099" s="3"/>
      <c r="JB1099" s="3"/>
      <c r="JC1099" s="3"/>
      <c r="JD1099" s="3"/>
      <c r="JE1099" s="3"/>
      <c r="JF1099" s="3"/>
      <c r="JG1099" s="3"/>
      <c r="JH1099" s="3"/>
      <c r="JI1099" s="3"/>
      <c r="JJ1099" s="3"/>
      <c r="JK1099" s="3"/>
      <c r="JL1099" s="3"/>
      <c r="JM1099" s="3"/>
      <c r="JN1099" s="3"/>
      <c r="JO1099" s="3"/>
      <c r="JP1099" s="3"/>
      <c r="JQ1099" s="3"/>
      <c r="JR1099" s="3"/>
      <c r="JS1099" s="3"/>
      <c r="JT1099" s="3"/>
      <c r="JU1099" s="3"/>
      <c r="JV1099" s="3"/>
      <c r="JW1099" s="3"/>
      <c r="JX1099" s="3"/>
      <c r="JY1099" s="3"/>
      <c r="JZ1099" s="3"/>
      <c r="KA1099" s="3"/>
      <c r="KB1099" s="3"/>
      <c r="KC1099" s="3"/>
      <c r="KD1099" s="3"/>
      <c r="KE1099" s="3"/>
      <c r="KF1099" s="3"/>
      <c r="KG1099" s="3">
        <v>1</v>
      </c>
      <c r="KH1099" s="3"/>
      <c r="KI1099" s="3"/>
      <c r="KJ1099" s="3"/>
      <c r="KK1099" s="3"/>
      <c r="KL1099" s="3"/>
      <c r="KM1099" s="3"/>
      <c r="KN1099" s="3"/>
      <c r="KO1099" s="3"/>
      <c r="KP1099" s="3"/>
      <c r="KQ1099" s="3"/>
      <c r="KR1099" s="3"/>
      <c r="KS1099" s="3"/>
      <c r="KT1099" s="3"/>
      <c r="KU1099" s="3"/>
      <c r="KV1099" s="3"/>
      <c r="KW1099" s="3"/>
      <c r="KX1099" s="3"/>
      <c r="KY1099" s="3"/>
      <c r="KZ1099" s="3"/>
      <c r="LA1099" s="3"/>
      <c r="LB1099" s="3"/>
      <c r="LC1099" s="3"/>
      <c r="LD1099" s="3"/>
      <c r="LE1099" s="3"/>
      <c r="LF1099" s="3"/>
      <c r="LG1099" s="3"/>
      <c r="LH1099" s="3"/>
      <c r="LI1099" s="3"/>
      <c r="LJ1099" s="3"/>
      <c r="LK1099" s="3"/>
      <c r="LL1099" s="3"/>
      <c r="LM1099" s="3"/>
      <c r="LN1099" s="3"/>
      <c r="LO1099" s="3">
        <v>2</v>
      </c>
    </row>
    <row r="1100" spans="1:327" x14ac:dyDescent="0.25">
      <c r="A1100" s="2" t="s">
        <v>2639</v>
      </c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>
        <v>1</v>
      </c>
      <c r="GI1100" s="3"/>
      <c r="GJ1100" s="3"/>
      <c r="GK1100" s="3"/>
      <c r="GL1100" s="3"/>
      <c r="GM1100" s="3"/>
      <c r="GN1100" s="3"/>
      <c r="GO1100" s="3"/>
      <c r="GP1100" s="3"/>
      <c r="GQ1100" s="3"/>
      <c r="GR1100" s="3"/>
      <c r="GS1100" s="3"/>
      <c r="GT1100" s="3"/>
      <c r="GU1100" s="3"/>
      <c r="GV1100" s="3"/>
      <c r="GW1100" s="3"/>
      <c r="GX1100" s="3"/>
      <c r="GY1100" s="3"/>
      <c r="GZ1100" s="3"/>
      <c r="HA1100" s="3"/>
      <c r="HB1100" s="3"/>
      <c r="HC1100" s="3"/>
      <c r="HD1100" s="3"/>
      <c r="HE1100" s="3"/>
      <c r="HF1100" s="3"/>
      <c r="HG1100" s="3"/>
      <c r="HH1100" s="3"/>
      <c r="HI1100" s="3"/>
      <c r="HJ1100" s="3"/>
      <c r="HK1100" s="3"/>
      <c r="HL1100" s="3"/>
      <c r="HM1100" s="3"/>
      <c r="HN1100" s="3"/>
      <c r="HO1100" s="3"/>
      <c r="HP1100" s="3"/>
      <c r="HQ1100" s="3"/>
      <c r="HR1100" s="3"/>
      <c r="HS1100" s="3"/>
      <c r="HT1100" s="3"/>
      <c r="HU1100" s="3"/>
      <c r="HV1100" s="3"/>
      <c r="HW1100" s="3"/>
      <c r="HX1100" s="3">
        <v>1</v>
      </c>
      <c r="HY1100" s="3"/>
      <c r="HZ1100" s="3"/>
      <c r="IA1100" s="3"/>
      <c r="IB1100" s="3"/>
      <c r="IC1100" s="3"/>
      <c r="ID1100" s="3"/>
      <c r="IE1100" s="3"/>
      <c r="IF1100" s="3"/>
      <c r="IG1100" s="3"/>
      <c r="IH1100" s="3"/>
      <c r="II1100" s="3"/>
      <c r="IJ1100" s="3"/>
      <c r="IK1100" s="3"/>
      <c r="IL1100" s="3"/>
      <c r="IM1100" s="3"/>
      <c r="IN1100" s="3"/>
      <c r="IO1100" s="3"/>
      <c r="IP1100" s="3"/>
      <c r="IQ1100" s="3"/>
      <c r="IR1100" s="3"/>
      <c r="IS1100" s="3"/>
      <c r="IT1100" s="3"/>
      <c r="IU1100" s="3"/>
      <c r="IV1100" s="3"/>
      <c r="IW1100" s="3"/>
      <c r="IX1100" s="3"/>
      <c r="IY1100" s="3"/>
      <c r="IZ1100" s="3"/>
      <c r="JA1100" s="3"/>
      <c r="JB1100" s="3"/>
      <c r="JC1100" s="3"/>
      <c r="JD1100" s="3"/>
      <c r="JE1100" s="3"/>
      <c r="JF1100" s="3"/>
      <c r="JG1100" s="3"/>
      <c r="JH1100" s="3"/>
      <c r="JI1100" s="3"/>
      <c r="JJ1100" s="3"/>
      <c r="JK1100" s="3"/>
      <c r="JL1100" s="3"/>
      <c r="JM1100" s="3"/>
      <c r="JN1100" s="3"/>
      <c r="JO1100" s="3"/>
      <c r="JP1100" s="3"/>
      <c r="JQ1100" s="3"/>
      <c r="JR1100" s="3"/>
      <c r="JS1100" s="3"/>
      <c r="JT1100" s="3"/>
      <c r="JU1100" s="3"/>
      <c r="JV1100" s="3"/>
      <c r="JW1100" s="3"/>
      <c r="JX1100" s="3"/>
      <c r="JY1100" s="3"/>
      <c r="JZ1100" s="3"/>
      <c r="KA1100" s="3"/>
      <c r="KB1100" s="3"/>
      <c r="KC1100" s="3"/>
      <c r="KD1100" s="3"/>
      <c r="KE1100" s="3"/>
      <c r="KF1100" s="3"/>
      <c r="KG1100" s="3"/>
      <c r="KH1100" s="3"/>
      <c r="KI1100" s="3"/>
      <c r="KJ1100" s="3"/>
      <c r="KK1100" s="3"/>
      <c r="KL1100" s="3"/>
      <c r="KM1100" s="3"/>
      <c r="KN1100" s="3"/>
      <c r="KO1100" s="3"/>
      <c r="KP1100" s="3"/>
      <c r="KQ1100" s="3"/>
      <c r="KR1100" s="3"/>
      <c r="KS1100" s="3"/>
      <c r="KT1100" s="3"/>
      <c r="KU1100" s="3"/>
      <c r="KV1100" s="3"/>
      <c r="KW1100" s="3"/>
      <c r="KX1100" s="3"/>
      <c r="KY1100" s="3"/>
      <c r="KZ1100" s="3"/>
      <c r="LA1100" s="3"/>
      <c r="LB1100" s="3"/>
      <c r="LC1100" s="3"/>
      <c r="LD1100" s="3"/>
      <c r="LE1100" s="3"/>
      <c r="LF1100" s="3"/>
      <c r="LG1100" s="3"/>
      <c r="LH1100" s="3"/>
      <c r="LI1100" s="3"/>
      <c r="LJ1100" s="3"/>
      <c r="LK1100" s="3"/>
      <c r="LL1100" s="3"/>
      <c r="LM1100" s="3"/>
      <c r="LN1100" s="3"/>
      <c r="LO1100" s="3">
        <v>2</v>
      </c>
    </row>
    <row r="1101" spans="1:327" x14ac:dyDescent="0.25">
      <c r="A1101" s="2" t="s">
        <v>2641</v>
      </c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>
        <v>1</v>
      </c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  <c r="IW1101" s="3"/>
      <c r="IX1101" s="3"/>
      <c r="IY1101" s="3"/>
      <c r="IZ1101" s="3"/>
      <c r="JA1101" s="3"/>
      <c r="JB1101" s="3"/>
      <c r="JC1101" s="3"/>
      <c r="JD1101" s="3"/>
      <c r="JE1101" s="3"/>
      <c r="JF1101" s="3"/>
      <c r="JG1101" s="3"/>
      <c r="JH1101" s="3"/>
      <c r="JI1101" s="3"/>
      <c r="JJ1101" s="3"/>
      <c r="JK1101" s="3"/>
      <c r="JL1101" s="3"/>
      <c r="JM1101" s="3"/>
      <c r="JN1101" s="3"/>
      <c r="JO1101" s="3"/>
      <c r="JP1101" s="3"/>
      <c r="JQ1101" s="3"/>
      <c r="JR1101" s="3"/>
      <c r="JS1101" s="3"/>
      <c r="JT1101" s="3"/>
      <c r="JU1101" s="3"/>
      <c r="JV1101" s="3"/>
      <c r="JW1101" s="3"/>
      <c r="JX1101" s="3"/>
      <c r="JY1101" s="3"/>
      <c r="JZ1101" s="3"/>
      <c r="KA1101" s="3"/>
      <c r="KB1101" s="3"/>
      <c r="KC1101" s="3"/>
      <c r="KD1101" s="3"/>
      <c r="KE1101" s="3"/>
      <c r="KF1101" s="3"/>
      <c r="KG1101" s="3"/>
      <c r="KH1101" s="3"/>
      <c r="KI1101" s="3"/>
      <c r="KJ1101" s="3"/>
      <c r="KK1101" s="3"/>
      <c r="KL1101" s="3"/>
      <c r="KM1101" s="3"/>
      <c r="KN1101" s="3"/>
      <c r="KO1101" s="3"/>
      <c r="KP1101" s="3"/>
      <c r="KQ1101" s="3"/>
      <c r="KR1101" s="3"/>
      <c r="KS1101" s="3"/>
      <c r="KT1101" s="3"/>
      <c r="KU1101" s="3"/>
      <c r="KV1101" s="3"/>
      <c r="KW1101" s="3"/>
      <c r="KX1101" s="3"/>
      <c r="KY1101" s="3"/>
      <c r="KZ1101" s="3"/>
      <c r="LA1101" s="3"/>
      <c r="LB1101" s="3"/>
      <c r="LC1101" s="3"/>
      <c r="LD1101" s="3"/>
      <c r="LE1101" s="3"/>
      <c r="LF1101" s="3"/>
      <c r="LG1101" s="3"/>
      <c r="LH1101" s="3"/>
      <c r="LI1101" s="3"/>
      <c r="LJ1101" s="3"/>
      <c r="LK1101" s="3"/>
      <c r="LL1101" s="3"/>
      <c r="LM1101" s="3"/>
      <c r="LN1101" s="3"/>
      <c r="LO1101" s="3">
        <v>1</v>
      </c>
    </row>
    <row r="1102" spans="1:327" x14ac:dyDescent="0.25">
      <c r="A1102" s="2" t="s">
        <v>2643</v>
      </c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>
        <v>1</v>
      </c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>
        <v>1</v>
      </c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>
        <v>1</v>
      </c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>
        <v>1</v>
      </c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  <c r="GO1102" s="3"/>
      <c r="GP1102" s="3"/>
      <c r="GQ1102" s="3"/>
      <c r="GR1102" s="3"/>
      <c r="GS1102" s="3"/>
      <c r="GT1102" s="3"/>
      <c r="GU1102" s="3"/>
      <c r="GV1102" s="3"/>
      <c r="GW1102" s="3"/>
      <c r="GX1102" s="3"/>
      <c r="GY1102" s="3"/>
      <c r="GZ1102" s="3"/>
      <c r="HA1102" s="3"/>
      <c r="HB1102" s="3"/>
      <c r="HC1102" s="3"/>
      <c r="HD1102" s="3"/>
      <c r="HE1102" s="3"/>
      <c r="HF1102" s="3"/>
      <c r="HG1102" s="3"/>
      <c r="HH1102" s="3"/>
      <c r="HI1102" s="3"/>
      <c r="HJ1102" s="3"/>
      <c r="HK1102" s="3"/>
      <c r="HL1102" s="3"/>
      <c r="HM1102" s="3"/>
      <c r="HN1102" s="3"/>
      <c r="HO1102" s="3"/>
      <c r="HP1102" s="3"/>
      <c r="HQ1102" s="3"/>
      <c r="HR1102" s="3"/>
      <c r="HS1102" s="3"/>
      <c r="HT1102" s="3"/>
      <c r="HU1102" s="3"/>
      <c r="HV1102" s="3"/>
      <c r="HW1102" s="3"/>
      <c r="HX1102" s="3">
        <v>1</v>
      </c>
      <c r="HY1102" s="3"/>
      <c r="HZ1102" s="3"/>
      <c r="IA1102" s="3"/>
      <c r="IB1102" s="3"/>
      <c r="IC1102" s="3"/>
      <c r="ID1102" s="3"/>
      <c r="IE1102" s="3"/>
      <c r="IF1102" s="3"/>
      <c r="IG1102" s="3"/>
      <c r="IH1102" s="3"/>
      <c r="II1102" s="3"/>
      <c r="IJ1102" s="3"/>
      <c r="IK1102" s="3"/>
      <c r="IL1102" s="3"/>
      <c r="IM1102" s="3"/>
      <c r="IN1102" s="3"/>
      <c r="IO1102" s="3"/>
      <c r="IP1102" s="3"/>
      <c r="IQ1102" s="3"/>
      <c r="IR1102" s="3"/>
      <c r="IS1102" s="3"/>
      <c r="IT1102" s="3"/>
      <c r="IU1102" s="3"/>
      <c r="IV1102" s="3"/>
      <c r="IW1102" s="3"/>
      <c r="IX1102" s="3"/>
      <c r="IY1102" s="3"/>
      <c r="IZ1102" s="3"/>
      <c r="JA1102" s="3"/>
      <c r="JB1102" s="3"/>
      <c r="JC1102" s="3"/>
      <c r="JD1102" s="3"/>
      <c r="JE1102" s="3"/>
      <c r="JF1102" s="3"/>
      <c r="JG1102" s="3"/>
      <c r="JH1102" s="3"/>
      <c r="JI1102" s="3"/>
      <c r="JJ1102" s="3"/>
      <c r="JK1102" s="3"/>
      <c r="JL1102" s="3"/>
      <c r="JM1102" s="3"/>
      <c r="JN1102" s="3"/>
      <c r="JO1102" s="3"/>
      <c r="JP1102" s="3"/>
      <c r="JQ1102" s="3"/>
      <c r="JR1102" s="3"/>
      <c r="JS1102" s="3"/>
      <c r="JT1102" s="3"/>
      <c r="JU1102" s="3"/>
      <c r="JV1102" s="3"/>
      <c r="JW1102" s="3"/>
      <c r="JX1102" s="3"/>
      <c r="JY1102" s="3"/>
      <c r="JZ1102" s="3"/>
      <c r="KA1102" s="3"/>
      <c r="KB1102" s="3"/>
      <c r="KC1102" s="3"/>
      <c r="KD1102" s="3"/>
      <c r="KE1102" s="3"/>
      <c r="KF1102" s="3"/>
      <c r="KG1102" s="3"/>
      <c r="KH1102" s="3"/>
      <c r="KI1102" s="3"/>
      <c r="KJ1102" s="3"/>
      <c r="KK1102" s="3"/>
      <c r="KL1102" s="3"/>
      <c r="KM1102" s="3"/>
      <c r="KN1102" s="3"/>
      <c r="KO1102" s="3"/>
      <c r="KP1102" s="3"/>
      <c r="KQ1102" s="3"/>
      <c r="KR1102" s="3"/>
      <c r="KS1102" s="3"/>
      <c r="KT1102" s="3"/>
      <c r="KU1102" s="3"/>
      <c r="KV1102" s="3"/>
      <c r="KW1102" s="3"/>
      <c r="KX1102" s="3"/>
      <c r="KY1102" s="3"/>
      <c r="KZ1102" s="3"/>
      <c r="LA1102" s="3"/>
      <c r="LB1102" s="3"/>
      <c r="LC1102" s="3"/>
      <c r="LD1102" s="3"/>
      <c r="LE1102" s="3">
        <v>1</v>
      </c>
      <c r="LF1102" s="3"/>
      <c r="LG1102" s="3"/>
      <c r="LH1102" s="3"/>
      <c r="LI1102" s="3"/>
      <c r="LJ1102" s="3"/>
      <c r="LK1102" s="3"/>
      <c r="LL1102" s="3"/>
      <c r="LM1102" s="3"/>
      <c r="LN1102" s="3"/>
      <c r="LO1102" s="3">
        <v>6</v>
      </c>
    </row>
    <row r="1103" spans="1:327" x14ac:dyDescent="0.25">
      <c r="A1103" s="2" t="s">
        <v>2647</v>
      </c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>
        <v>4</v>
      </c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  <c r="IW1103" s="3"/>
      <c r="IX1103" s="3"/>
      <c r="IY1103" s="3"/>
      <c r="IZ1103" s="3"/>
      <c r="JA1103" s="3"/>
      <c r="JB1103" s="3"/>
      <c r="JC1103" s="3"/>
      <c r="JD1103" s="3"/>
      <c r="JE1103" s="3"/>
      <c r="JF1103" s="3"/>
      <c r="JG1103" s="3"/>
      <c r="JH1103" s="3"/>
      <c r="JI1103" s="3"/>
      <c r="JJ1103" s="3"/>
      <c r="JK1103" s="3"/>
      <c r="JL1103" s="3"/>
      <c r="JM1103" s="3"/>
      <c r="JN1103" s="3"/>
      <c r="JO1103" s="3"/>
      <c r="JP1103" s="3"/>
      <c r="JQ1103" s="3"/>
      <c r="JR1103" s="3"/>
      <c r="JS1103" s="3"/>
      <c r="JT1103" s="3"/>
      <c r="JU1103" s="3"/>
      <c r="JV1103" s="3"/>
      <c r="JW1103" s="3"/>
      <c r="JX1103" s="3"/>
      <c r="JY1103" s="3"/>
      <c r="JZ1103" s="3"/>
      <c r="KA1103" s="3"/>
      <c r="KB1103" s="3"/>
      <c r="KC1103" s="3"/>
      <c r="KD1103" s="3"/>
      <c r="KE1103" s="3"/>
      <c r="KF1103" s="3"/>
      <c r="KG1103" s="3"/>
      <c r="KH1103" s="3"/>
      <c r="KI1103" s="3"/>
      <c r="KJ1103" s="3"/>
      <c r="KK1103" s="3"/>
      <c r="KL1103" s="3"/>
      <c r="KM1103" s="3"/>
      <c r="KN1103" s="3"/>
      <c r="KO1103" s="3"/>
      <c r="KP1103" s="3"/>
      <c r="KQ1103" s="3"/>
      <c r="KR1103" s="3"/>
      <c r="KS1103" s="3"/>
      <c r="KT1103" s="3"/>
      <c r="KU1103" s="3"/>
      <c r="KV1103" s="3"/>
      <c r="KW1103" s="3"/>
      <c r="KX1103" s="3"/>
      <c r="KY1103" s="3"/>
      <c r="KZ1103" s="3"/>
      <c r="LA1103" s="3"/>
      <c r="LB1103" s="3"/>
      <c r="LC1103" s="3"/>
      <c r="LD1103" s="3"/>
      <c r="LE1103" s="3"/>
      <c r="LF1103" s="3"/>
      <c r="LG1103" s="3"/>
      <c r="LH1103" s="3"/>
      <c r="LI1103" s="3"/>
      <c r="LJ1103" s="3"/>
      <c r="LK1103" s="3"/>
      <c r="LL1103" s="3"/>
      <c r="LM1103" s="3"/>
      <c r="LN1103" s="3"/>
      <c r="LO1103" s="3">
        <v>4</v>
      </c>
    </row>
    <row r="1104" spans="1:327" x14ac:dyDescent="0.25">
      <c r="A1104" s="2" t="s">
        <v>2649</v>
      </c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>
        <v>1</v>
      </c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>
        <v>1</v>
      </c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>
        <v>1</v>
      </c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  <c r="IW1104" s="3"/>
      <c r="IX1104" s="3"/>
      <c r="IY1104" s="3"/>
      <c r="IZ1104" s="3"/>
      <c r="JA1104" s="3"/>
      <c r="JB1104" s="3"/>
      <c r="JC1104" s="3"/>
      <c r="JD1104" s="3"/>
      <c r="JE1104" s="3"/>
      <c r="JF1104" s="3"/>
      <c r="JG1104" s="3"/>
      <c r="JH1104" s="3"/>
      <c r="JI1104" s="3"/>
      <c r="JJ1104" s="3"/>
      <c r="JK1104" s="3"/>
      <c r="JL1104" s="3"/>
      <c r="JM1104" s="3"/>
      <c r="JN1104" s="3"/>
      <c r="JO1104" s="3"/>
      <c r="JP1104" s="3"/>
      <c r="JQ1104" s="3"/>
      <c r="JR1104" s="3"/>
      <c r="JS1104" s="3"/>
      <c r="JT1104" s="3"/>
      <c r="JU1104" s="3"/>
      <c r="JV1104" s="3"/>
      <c r="JW1104" s="3"/>
      <c r="JX1104" s="3"/>
      <c r="JY1104" s="3"/>
      <c r="JZ1104" s="3"/>
      <c r="KA1104" s="3"/>
      <c r="KB1104" s="3"/>
      <c r="KC1104" s="3"/>
      <c r="KD1104" s="3"/>
      <c r="KE1104" s="3"/>
      <c r="KF1104" s="3"/>
      <c r="KG1104" s="3"/>
      <c r="KH1104" s="3"/>
      <c r="KI1104" s="3"/>
      <c r="KJ1104" s="3"/>
      <c r="KK1104" s="3"/>
      <c r="KL1104" s="3"/>
      <c r="KM1104" s="3"/>
      <c r="KN1104" s="3"/>
      <c r="KO1104" s="3"/>
      <c r="KP1104" s="3"/>
      <c r="KQ1104" s="3"/>
      <c r="KR1104" s="3"/>
      <c r="KS1104" s="3"/>
      <c r="KT1104" s="3"/>
      <c r="KU1104" s="3"/>
      <c r="KV1104" s="3"/>
      <c r="KW1104" s="3"/>
      <c r="KX1104" s="3"/>
      <c r="KY1104" s="3"/>
      <c r="KZ1104" s="3"/>
      <c r="LA1104" s="3"/>
      <c r="LB1104" s="3"/>
      <c r="LC1104" s="3"/>
      <c r="LD1104" s="3"/>
      <c r="LE1104" s="3"/>
      <c r="LF1104" s="3">
        <v>1</v>
      </c>
      <c r="LG1104" s="3"/>
      <c r="LH1104" s="3"/>
      <c r="LI1104" s="3"/>
      <c r="LJ1104" s="3"/>
      <c r="LK1104" s="3"/>
      <c r="LL1104" s="3"/>
      <c r="LM1104" s="3"/>
      <c r="LN1104" s="3"/>
      <c r="LO1104" s="3">
        <v>4</v>
      </c>
    </row>
    <row r="1105" spans="1:327" x14ac:dyDescent="0.25">
      <c r="A1105" s="2" t="s">
        <v>2651</v>
      </c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>
        <v>1</v>
      </c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>
        <v>1</v>
      </c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  <c r="IW1105" s="3"/>
      <c r="IX1105" s="3"/>
      <c r="IY1105" s="3"/>
      <c r="IZ1105" s="3"/>
      <c r="JA1105" s="3"/>
      <c r="JB1105" s="3"/>
      <c r="JC1105" s="3"/>
      <c r="JD1105" s="3"/>
      <c r="JE1105" s="3"/>
      <c r="JF1105" s="3"/>
      <c r="JG1105" s="3"/>
      <c r="JH1105" s="3"/>
      <c r="JI1105" s="3"/>
      <c r="JJ1105" s="3"/>
      <c r="JK1105" s="3"/>
      <c r="JL1105" s="3"/>
      <c r="JM1105" s="3"/>
      <c r="JN1105" s="3"/>
      <c r="JO1105" s="3"/>
      <c r="JP1105" s="3"/>
      <c r="JQ1105" s="3"/>
      <c r="JR1105" s="3"/>
      <c r="JS1105" s="3"/>
      <c r="JT1105" s="3"/>
      <c r="JU1105" s="3"/>
      <c r="JV1105" s="3"/>
      <c r="JW1105" s="3"/>
      <c r="JX1105" s="3"/>
      <c r="JY1105" s="3"/>
      <c r="JZ1105" s="3"/>
      <c r="KA1105" s="3"/>
      <c r="KB1105" s="3"/>
      <c r="KC1105" s="3"/>
      <c r="KD1105" s="3"/>
      <c r="KE1105" s="3"/>
      <c r="KF1105" s="3"/>
      <c r="KG1105" s="3"/>
      <c r="KH1105" s="3"/>
      <c r="KI1105" s="3"/>
      <c r="KJ1105" s="3"/>
      <c r="KK1105" s="3"/>
      <c r="KL1105" s="3"/>
      <c r="KM1105" s="3"/>
      <c r="KN1105" s="3"/>
      <c r="KO1105" s="3"/>
      <c r="KP1105" s="3"/>
      <c r="KQ1105" s="3"/>
      <c r="KR1105" s="3"/>
      <c r="KS1105" s="3"/>
      <c r="KT1105" s="3"/>
      <c r="KU1105" s="3"/>
      <c r="KV1105" s="3"/>
      <c r="KW1105" s="3"/>
      <c r="KX1105" s="3"/>
      <c r="KY1105" s="3"/>
      <c r="KZ1105" s="3"/>
      <c r="LA1105" s="3"/>
      <c r="LB1105" s="3"/>
      <c r="LC1105" s="3"/>
      <c r="LD1105" s="3"/>
      <c r="LE1105" s="3"/>
      <c r="LF1105" s="3"/>
      <c r="LG1105" s="3"/>
      <c r="LH1105" s="3"/>
      <c r="LI1105" s="3"/>
      <c r="LJ1105" s="3"/>
      <c r="LK1105" s="3"/>
      <c r="LL1105" s="3"/>
      <c r="LM1105" s="3"/>
      <c r="LN1105" s="3"/>
      <c r="LO1105" s="3">
        <v>2</v>
      </c>
    </row>
    <row r="1106" spans="1:327" x14ac:dyDescent="0.25">
      <c r="A1106" s="2" t="s">
        <v>2653</v>
      </c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>
        <v>1</v>
      </c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>
        <v>1</v>
      </c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  <c r="IW1106" s="3"/>
      <c r="IX1106" s="3"/>
      <c r="IY1106" s="3"/>
      <c r="IZ1106" s="3"/>
      <c r="JA1106" s="3"/>
      <c r="JB1106" s="3"/>
      <c r="JC1106" s="3"/>
      <c r="JD1106" s="3"/>
      <c r="JE1106" s="3"/>
      <c r="JF1106" s="3"/>
      <c r="JG1106" s="3"/>
      <c r="JH1106" s="3"/>
      <c r="JI1106" s="3"/>
      <c r="JJ1106" s="3"/>
      <c r="JK1106" s="3"/>
      <c r="JL1106" s="3"/>
      <c r="JM1106" s="3"/>
      <c r="JN1106" s="3"/>
      <c r="JO1106" s="3"/>
      <c r="JP1106" s="3"/>
      <c r="JQ1106" s="3"/>
      <c r="JR1106" s="3"/>
      <c r="JS1106" s="3"/>
      <c r="JT1106" s="3"/>
      <c r="JU1106" s="3"/>
      <c r="JV1106" s="3"/>
      <c r="JW1106" s="3"/>
      <c r="JX1106" s="3"/>
      <c r="JY1106" s="3"/>
      <c r="JZ1106" s="3"/>
      <c r="KA1106" s="3"/>
      <c r="KB1106" s="3"/>
      <c r="KC1106" s="3"/>
      <c r="KD1106" s="3"/>
      <c r="KE1106" s="3"/>
      <c r="KF1106" s="3"/>
      <c r="KG1106" s="3"/>
      <c r="KH1106" s="3"/>
      <c r="KI1106" s="3"/>
      <c r="KJ1106" s="3"/>
      <c r="KK1106" s="3"/>
      <c r="KL1106" s="3"/>
      <c r="KM1106" s="3"/>
      <c r="KN1106" s="3"/>
      <c r="KO1106" s="3"/>
      <c r="KP1106" s="3"/>
      <c r="KQ1106" s="3"/>
      <c r="KR1106" s="3"/>
      <c r="KS1106" s="3"/>
      <c r="KT1106" s="3"/>
      <c r="KU1106" s="3"/>
      <c r="KV1106" s="3"/>
      <c r="KW1106" s="3"/>
      <c r="KX1106" s="3"/>
      <c r="KY1106" s="3"/>
      <c r="KZ1106" s="3"/>
      <c r="LA1106" s="3"/>
      <c r="LB1106" s="3"/>
      <c r="LC1106" s="3"/>
      <c r="LD1106" s="3"/>
      <c r="LE1106" s="3"/>
      <c r="LF1106" s="3"/>
      <c r="LG1106" s="3"/>
      <c r="LH1106" s="3"/>
      <c r="LI1106" s="3"/>
      <c r="LJ1106" s="3"/>
      <c r="LK1106" s="3"/>
      <c r="LL1106" s="3"/>
      <c r="LM1106" s="3"/>
      <c r="LN1106" s="3"/>
      <c r="LO1106" s="3">
        <v>2</v>
      </c>
    </row>
    <row r="1107" spans="1:327" x14ac:dyDescent="0.25">
      <c r="A1107" s="2" t="s">
        <v>2655</v>
      </c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>
        <v>1</v>
      </c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>
        <v>1</v>
      </c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  <c r="IW1107" s="3"/>
      <c r="IX1107" s="3"/>
      <c r="IY1107" s="3"/>
      <c r="IZ1107" s="3"/>
      <c r="JA1107" s="3"/>
      <c r="JB1107" s="3"/>
      <c r="JC1107" s="3"/>
      <c r="JD1107" s="3"/>
      <c r="JE1107" s="3"/>
      <c r="JF1107" s="3"/>
      <c r="JG1107" s="3"/>
      <c r="JH1107" s="3"/>
      <c r="JI1107" s="3"/>
      <c r="JJ1107" s="3"/>
      <c r="JK1107" s="3"/>
      <c r="JL1107" s="3"/>
      <c r="JM1107" s="3"/>
      <c r="JN1107" s="3"/>
      <c r="JO1107" s="3"/>
      <c r="JP1107" s="3"/>
      <c r="JQ1107" s="3"/>
      <c r="JR1107" s="3"/>
      <c r="JS1107" s="3"/>
      <c r="JT1107" s="3"/>
      <c r="JU1107" s="3"/>
      <c r="JV1107" s="3"/>
      <c r="JW1107" s="3"/>
      <c r="JX1107" s="3"/>
      <c r="JY1107" s="3"/>
      <c r="JZ1107" s="3"/>
      <c r="KA1107" s="3"/>
      <c r="KB1107" s="3"/>
      <c r="KC1107" s="3"/>
      <c r="KD1107" s="3"/>
      <c r="KE1107" s="3"/>
      <c r="KF1107" s="3"/>
      <c r="KG1107" s="3"/>
      <c r="KH1107" s="3"/>
      <c r="KI1107" s="3"/>
      <c r="KJ1107" s="3"/>
      <c r="KK1107" s="3"/>
      <c r="KL1107" s="3"/>
      <c r="KM1107" s="3"/>
      <c r="KN1107" s="3"/>
      <c r="KO1107" s="3"/>
      <c r="KP1107" s="3"/>
      <c r="KQ1107" s="3"/>
      <c r="KR1107" s="3"/>
      <c r="KS1107" s="3"/>
      <c r="KT1107" s="3"/>
      <c r="KU1107" s="3"/>
      <c r="KV1107" s="3"/>
      <c r="KW1107" s="3"/>
      <c r="KX1107" s="3"/>
      <c r="KY1107" s="3"/>
      <c r="KZ1107" s="3"/>
      <c r="LA1107" s="3"/>
      <c r="LB1107" s="3"/>
      <c r="LC1107" s="3"/>
      <c r="LD1107" s="3"/>
      <c r="LE1107" s="3"/>
      <c r="LF1107" s="3"/>
      <c r="LG1107" s="3"/>
      <c r="LH1107" s="3"/>
      <c r="LI1107" s="3"/>
      <c r="LJ1107" s="3"/>
      <c r="LK1107" s="3"/>
      <c r="LL1107" s="3"/>
      <c r="LM1107" s="3"/>
      <c r="LN1107" s="3"/>
      <c r="LO1107" s="3">
        <v>2</v>
      </c>
    </row>
    <row r="1108" spans="1:327" x14ac:dyDescent="0.25">
      <c r="A1108" s="2" t="s">
        <v>2657</v>
      </c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  <c r="GO1108" s="3"/>
      <c r="GP1108" s="3"/>
      <c r="GQ1108" s="3"/>
      <c r="GR1108" s="3"/>
      <c r="GS1108" s="3"/>
      <c r="GT1108" s="3"/>
      <c r="GU1108" s="3"/>
      <c r="GV1108" s="3"/>
      <c r="GW1108" s="3"/>
      <c r="GX1108" s="3"/>
      <c r="GY1108" s="3"/>
      <c r="GZ1108" s="3"/>
      <c r="HA1108" s="3"/>
      <c r="HB1108" s="3"/>
      <c r="HC1108" s="3"/>
      <c r="HD1108" s="3"/>
      <c r="HE1108" s="3"/>
      <c r="HF1108" s="3"/>
      <c r="HG1108" s="3"/>
      <c r="HH1108" s="3"/>
      <c r="HI1108" s="3"/>
      <c r="HJ1108" s="3"/>
      <c r="HK1108" s="3"/>
      <c r="HL1108" s="3"/>
      <c r="HM1108" s="3"/>
      <c r="HN1108" s="3"/>
      <c r="HO1108" s="3"/>
      <c r="HP1108" s="3"/>
      <c r="HQ1108" s="3"/>
      <c r="HR1108" s="3"/>
      <c r="HS1108" s="3"/>
      <c r="HT1108" s="3"/>
      <c r="HU1108" s="3"/>
      <c r="HV1108" s="3"/>
      <c r="HW1108" s="3"/>
      <c r="HX1108" s="3">
        <v>1</v>
      </c>
      <c r="HY1108" s="3"/>
      <c r="HZ1108" s="3"/>
      <c r="IA1108" s="3"/>
      <c r="IB1108" s="3"/>
      <c r="IC1108" s="3"/>
      <c r="ID1108" s="3"/>
      <c r="IE1108" s="3"/>
      <c r="IF1108" s="3"/>
      <c r="IG1108" s="3"/>
      <c r="IH1108" s="3"/>
      <c r="II1108" s="3"/>
      <c r="IJ1108" s="3"/>
      <c r="IK1108" s="3"/>
      <c r="IL1108" s="3"/>
      <c r="IM1108" s="3"/>
      <c r="IN1108" s="3"/>
      <c r="IO1108" s="3"/>
      <c r="IP1108" s="3"/>
      <c r="IQ1108" s="3"/>
      <c r="IR1108" s="3"/>
      <c r="IS1108" s="3"/>
      <c r="IT1108" s="3"/>
      <c r="IU1108" s="3"/>
      <c r="IV1108" s="3"/>
      <c r="IW1108" s="3"/>
      <c r="IX1108" s="3"/>
      <c r="IY1108" s="3"/>
      <c r="IZ1108" s="3"/>
      <c r="JA1108" s="3"/>
      <c r="JB1108" s="3"/>
      <c r="JC1108" s="3"/>
      <c r="JD1108" s="3"/>
      <c r="JE1108" s="3"/>
      <c r="JF1108" s="3"/>
      <c r="JG1108" s="3"/>
      <c r="JH1108" s="3"/>
      <c r="JI1108" s="3"/>
      <c r="JJ1108" s="3"/>
      <c r="JK1108" s="3"/>
      <c r="JL1108" s="3"/>
      <c r="JM1108" s="3"/>
      <c r="JN1108" s="3"/>
      <c r="JO1108" s="3"/>
      <c r="JP1108" s="3"/>
      <c r="JQ1108" s="3"/>
      <c r="JR1108" s="3"/>
      <c r="JS1108" s="3"/>
      <c r="JT1108" s="3"/>
      <c r="JU1108" s="3"/>
      <c r="JV1108" s="3"/>
      <c r="JW1108" s="3"/>
      <c r="JX1108" s="3"/>
      <c r="JY1108" s="3"/>
      <c r="JZ1108" s="3"/>
      <c r="KA1108" s="3"/>
      <c r="KB1108" s="3"/>
      <c r="KC1108" s="3"/>
      <c r="KD1108" s="3"/>
      <c r="KE1108" s="3"/>
      <c r="KF1108" s="3"/>
      <c r="KG1108" s="3"/>
      <c r="KH1108" s="3"/>
      <c r="KI1108" s="3"/>
      <c r="KJ1108" s="3"/>
      <c r="KK1108" s="3"/>
      <c r="KL1108" s="3"/>
      <c r="KM1108" s="3"/>
      <c r="KN1108" s="3"/>
      <c r="KO1108" s="3"/>
      <c r="KP1108" s="3"/>
      <c r="KQ1108" s="3"/>
      <c r="KR1108" s="3"/>
      <c r="KS1108" s="3"/>
      <c r="KT1108" s="3"/>
      <c r="KU1108" s="3"/>
      <c r="KV1108" s="3"/>
      <c r="KW1108" s="3"/>
      <c r="KX1108" s="3"/>
      <c r="KY1108" s="3"/>
      <c r="KZ1108" s="3"/>
      <c r="LA1108" s="3"/>
      <c r="LB1108" s="3"/>
      <c r="LC1108" s="3"/>
      <c r="LD1108" s="3"/>
      <c r="LE1108" s="3"/>
      <c r="LF1108" s="3"/>
      <c r="LG1108" s="3"/>
      <c r="LH1108" s="3"/>
      <c r="LI1108" s="3"/>
      <c r="LJ1108" s="3"/>
      <c r="LK1108" s="3"/>
      <c r="LL1108" s="3"/>
      <c r="LM1108" s="3"/>
      <c r="LN1108" s="3"/>
      <c r="LO1108" s="3">
        <v>1</v>
      </c>
    </row>
    <row r="1109" spans="1:327" x14ac:dyDescent="0.25">
      <c r="A1109" s="2" t="s">
        <v>2659</v>
      </c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>
        <v>1</v>
      </c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>
        <v>2</v>
      </c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  <c r="IW1109" s="3"/>
      <c r="IX1109" s="3"/>
      <c r="IY1109" s="3"/>
      <c r="IZ1109" s="3"/>
      <c r="JA1109" s="3"/>
      <c r="JB1109" s="3"/>
      <c r="JC1109" s="3"/>
      <c r="JD1109" s="3"/>
      <c r="JE1109" s="3"/>
      <c r="JF1109" s="3"/>
      <c r="JG1109" s="3"/>
      <c r="JH1109" s="3"/>
      <c r="JI1109" s="3"/>
      <c r="JJ1109" s="3"/>
      <c r="JK1109" s="3"/>
      <c r="JL1109" s="3"/>
      <c r="JM1109" s="3"/>
      <c r="JN1109" s="3"/>
      <c r="JO1109" s="3"/>
      <c r="JP1109" s="3"/>
      <c r="JQ1109" s="3"/>
      <c r="JR1109" s="3"/>
      <c r="JS1109" s="3"/>
      <c r="JT1109" s="3"/>
      <c r="JU1109" s="3"/>
      <c r="JV1109" s="3"/>
      <c r="JW1109" s="3"/>
      <c r="JX1109" s="3"/>
      <c r="JY1109" s="3"/>
      <c r="JZ1109" s="3"/>
      <c r="KA1109" s="3"/>
      <c r="KB1109" s="3"/>
      <c r="KC1109" s="3"/>
      <c r="KD1109" s="3"/>
      <c r="KE1109" s="3"/>
      <c r="KF1109" s="3"/>
      <c r="KG1109" s="3"/>
      <c r="KH1109" s="3"/>
      <c r="KI1109" s="3"/>
      <c r="KJ1109" s="3"/>
      <c r="KK1109" s="3"/>
      <c r="KL1109" s="3"/>
      <c r="KM1109" s="3"/>
      <c r="KN1109" s="3"/>
      <c r="KO1109" s="3"/>
      <c r="KP1109" s="3"/>
      <c r="KQ1109" s="3"/>
      <c r="KR1109" s="3"/>
      <c r="KS1109" s="3"/>
      <c r="KT1109" s="3"/>
      <c r="KU1109" s="3"/>
      <c r="KV1109" s="3"/>
      <c r="KW1109" s="3"/>
      <c r="KX1109" s="3"/>
      <c r="KY1109" s="3"/>
      <c r="KZ1109" s="3"/>
      <c r="LA1109" s="3"/>
      <c r="LB1109" s="3"/>
      <c r="LC1109" s="3"/>
      <c r="LD1109" s="3"/>
      <c r="LE1109" s="3"/>
      <c r="LF1109" s="3"/>
      <c r="LG1109" s="3"/>
      <c r="LH1109" s="3"/>
      <c r="LI1109" s="3"/>
      <c r="LJ1109" s="3"/>
      <c r="LK1109" s="3"/>
      <c r="LL1109" s="3"/>
      <c r="LM1109" s="3"/>
      <c r="LN1109" s="3"/>
      <c r="LO1109" s="3">
        <v>3</v>
      </c>
    </row>
    <row r="1110" spans="1:327" x14ac:dyDescent="0.25">
      <c r="A1110" s="2" t="s">
        <v>2661</v>
      </c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>
        <v>1</v>
      </c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>
        <v>1</v>
      </c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  <c r="IW1110" s="3"/>
      <c r="IX1110" s="3"/>
      <c r="IY1110" s="3"/>
      <c r="IZ1110" s="3"/>
      <c r="JA1110" s="3"/>
      <c r="JB1110" s="3"/>
      <c r="JC1110" s="3"/>
      <c r="JD1110" s="3"/>
      <c r="JE1110" s="3"/>
      <c r="JF1110" s="3"/>
      <c r="JG1110" s="3"/>
      <c r="JH1110" s="3"/>
      <c r="JI1110" s="3"/>
      <c r="JJ1110" s="3"/>
      <c r="JK1110" s="3"/>
      <c r="JL1110" s="3"/>
      <c r="JM1110" s="3"/>
      <c r="JN1110" s="3"/>
      <c r="JO1110" s="3"/>
      <c r="JP1110" s="3"/>
      <c r="JQ1110" s="3"/>
      <c r="JR1110" s="3"/>
      <c r="JS1110" s="3"/>
      <c r="JT1110" s="3"/>
      <c r="JU1110" s="3"/>
      <c r="JV1110" s="3"/>
      <c r="JW1110" s="3"/>
      <c r="JX1110" s="3"/>
      <c r="JY1110" s="3"/>
      <c r="JZ1110" s="3"/>
      <c r="KA1110" s="3"/>
      <c r="KB1110" s="3"/>
      <c r="KC1110" s="3"/>
      <c r="KD1110" s="3"/>
      <c r="KE1110" s="3"/>
      <c r="KF1110" s="3"/>
      <c r="KG1110" s="3"/>
      <c r="KH1110" s="3"/>
      <c r="KI1110" s="3"/>
      <c r="KJ1110" s="3"/>
      <c r="KK1110" s="3"/>
      <c r="KL1110" s="3"/>
      <c r="KM1110" s="3"/>
      <c r="KN1110" s="3"/>
      <c r="KO1110" s="3"/>
      <c r="KP1110" s="3"/>
      <c r="KQ1110" s="3"/>
      <c r="KR1110" s="3"/>
      <c r="KS1110" s="3"/>
      <c r="KT1110" s="3"/>
      <c r="KU1110" s="3"/>
      <c r="KV1110" s="3"/>
      <c r="KW1110" s="3"/>
      <c r="KX1110" s="3"/>
      <c r="KY1110" s="3"/>
      <c r="KZ1110" s="3"/>
      <c r="LA1110" s="3"/>
      <c r="LB1110" s="3"/>
      <c r="LC1110" s="3"/>
      <c r="LD1110" s="3"/>
      <c r="LE1110" s="3"/>
      <c r="LF1110" s="3"/>
      <c r="LG1110" s="3"/>
      <c r="LH1110" s="3"/>
      <c r="LI1110" s="3"/>
      <c r="LJ1110" s="3"/>
      <c r="LK1110" s="3"/>
      <c r="LL1110" s="3"/>
      <c r="LM1110" s="3"/>
      <c r="LN1110" s="3"/>
      <c r="LO1110" s="3">
        <v>2</v>
      </c>
    </row>
    <row r="1111" spans="1:327" x14ac:dyDescent="0.25">
      <c r="A1111" s="2" t="s">
        <v>2663</v>
      </c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>
        <v>1</v>
      </c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>
        <v>1</v>
      </c>
      <c r="IS1111" s="3"/>
      <c r="IT1111" s="3"/>
      <c r="IU1111" s="3"/>
      <c r="IV1111" s="3"/>
      <c r="IW1111" s="3"/>
      <c r="IX1111" s="3"/>
      <c r="IY1111" s="3"/>
      <c r="IZ1111" s="3"/>
      <c r="JA1111" s="3"/>
      <c r="JB1111" s="3"/>
      <c r="JC1111" s="3"/>
      <c r="JD1111" s="3"/>
      <c r="JE1111" s="3"/>
      <c r="JF1111" s="3"/>
      <c r="JG1111" s="3"/>
      <c r="JH1111" s="3"/>
      <c r="JI1111" s="3"/>
      <c r="JJ1111" s="3"/>
      <c r="JK1111" s="3"/>
      <c r="JL1111" s="3"/>
      <c r="JM1111" s="3"/>
      <c r="JN1111" s="3"/>
      <c r="JO1111" s="3"/>
      <c r="JP1111" s="3"/>
      <c r="JQ1111" s="3"/>
      <c r="JR1111" s="3"/>
      <c r="JS1111" s="3"/>
      <c r="JT1111" s="3"/>
      <c r="JU1111" s="3"/>
      <c r="JV1111" s="3"/>
      <c r="JW1111" s="3"/>
      <c r="JX1111" s="3"/>
      <c r="JY1111" s="3"/>
      <c r="JZ1111" s="3"/>
      <c r="KA1111" s="3"/>
      <c r="KB1111" s="3"/>
      <c r="KC1111" s="3"/>
      <c r="KD1111" s="3"/>
      <c r="KE1111" s="3"/>
      <c r="KF1111" s="3"/>
      <c r="KG1111" s="3"/>
      <c r="KH1111" s="3"/>
      <c r="KI1111" s="3"/>
      <c r="KJ1111" s="3"/>
      <c r="KK1111" s="3"/>
      <c r="KL1111" s="3"/>
      <c r="KM1111" s="3"/>
      <c r="KN1111" s="3"/>
      <c r="KO1111" s="3"/>
      <c r="KP1111" s="3"/>
      <c r="KQ1111" s="3"/>
      <c r="KR1111" s="3"/>
      <c r="KS1111" s="3"/>
      <c r="KT1111" s="3"/>
      <c r="KU1111" s="3"/>
      <c r="KV1111" s="3"/>
      <c r="KW1111" s="3"/>
      <c r="KX1111" s="3"/>
      <c r="KY1111" s="3"/>
      <c r="KZ1111" s="3"/>
      <c r="LA1111" s="3"/>
      <c r="LB1111" s="3"/>
      <c r="LC1111" s="3"/>
      <c r="LD1111" s="3"/>
      <c r="LE1111" s="3"/>
      <c r="LF1111" s="3"/>
      <c r="LG1111" s="3"/>
      <c r="LH1111" s="3"/>
      <c r="LI1111" s="3"/>
      <c r="LJ1111" s="3"/>
      <c r="LK1111" s="3"/>
      <c r="LL1111" s="3"/>
      <c r="LM1111" s="3"/>
      <c r="LN1111" s="3"/>
      <c r="LO1111" s="3">
        <v>2</v>
      </c>
    </row>
    <row r="1112" spans="1:327" x14ac:dyDescent="0.25">
      <c r="A1112" s="2" t="s">
        <v>2665</v>
      </c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>
        <v>1</v>
      </c>
      <c r="GM1112" s="3"/>
      <c r="GN1112" s="3"/>
      <c r="GO1112" s="3"/>
      <c r="GP1112" s="3"/>
      <c r="GQ1112" s="3"/>
      <c r="GR1112" s="3"/>
      <c r="GS1112" s="3"/>
      <c r="GT1112" s="3"/>
      <c r="GU1112" s="3"/>
      <c r="GV1112" s="3"/>
      <c r="GW1112" s="3"/>
      <c r="GX1112" s="3"/>
      <c r="GY1112" s="3"/>
      <c r="GZ1112" s="3"/>
      <c r="HA1112" s="3"/>
      <c r="HB1112" s="3"/>
      <c r="HC1112" s="3"/>
      <c r="HD1112" s="3"/>
      <c r="HE1112" s="3"/>
      <c r="HF1112" s="3"/>
      <c r="HG1112" s="3"/>
      <c r="HH1112" s="3"/>
      <c r="HI1112" s="3"/>
      <c r="HJ1112" s="3"/>
      <c r="HK1112" s="3"/>
      <c r="HL1112" s="3"/>
      <c r="HM1112" s="3"/>
      <c r="HN1112" s="3"/>
      <c r="HO1112" s="3"/>
      <c r="HP1112" s="3"/>
      <c r="HQ1112" s="3"/>
      <c r="HR1112" s="3"/>
      <c r="HS1112" s="3"/>
      <c r="HT1112" s="3"/>
      <c r="HU1112" s="3"/>
      <c r="HV1112" s="3"/>
      <c r="HW1112" s="3"/>
      <c r="HX1112" s="3">
        <v>1</v>
      </c>
      <c r="HY1112" s="3"/>
      <c r="HZ1112" s="3"/>
      <c r="IA1112" s="3"/>
      <c r="IB1112" s="3"/>
      <c r="IC1112" s="3"/>
      <c r="ID1112" s="3"/>
      <c r="IE1112" s="3"/>
      <c r="IF1112" s="3"/>
      <c r="IG1112" s="3"/>
      <c r="IH1112" s="3"/>
      <c r="II1112" s="3"/>
      <c r="IJ1112" s="3"/>
      <c r="IK1112" s="3"/>
      <c r="IL1112" s="3"/>
      <c r="IM1112" s="3"/>
      <c r="IN1112" s="3"/>
      <c r="IO1112" s="3"/>
      <c r="IP1112" s="3"/>
      <c r="IQ1112" s="3"/>
      <c r="IR1112" s="3"/>
      <c r="IS1112" s="3"/>
      <c r="IT1112" s="3"/>
      <c r="IU1112" s="3"/>
      <c r="IV1112" s="3"/>
      <c r="IW1112" s="3"/>
      <c r="IX1112" s="3"/>
      <c r="IY1112" s="3"/>
      <c r="IZ1112" s="3"/>
      <c r="JA1112" s="3"/>
      <c r="JB1112" s="3"/>
      <c r="JC1112" s="3"/>
      <c r="JD1112" s="3"/>
      <c r="JE1112" s="3"/>
      <c r="JF1112" s="3"/>
      <c r="JG1112" s="3"/>
      <c r="JH1112" s="3"/>
      <c r="JI1112" s="3"/>
      <c r="JJ1112" s="3"/>
      <c r="JK1112" s="3"/>
      <c r="JL1112" s="3"/>
      <c r="JM1112" s="3"/>
      <c r="JN1112" s="3"/>
      <c r="JO1112" s="3"/>
      <c r="JP1112" s="3"/>
      <c r="JQ1112" s="3"/>
      <c r="JR1112" s="3"/>
      <c r="JS1112" s="3"/>
      <c r="JT1112" s="3"/>
      <c r="JU1112" s="3"/>
      <c r="JV1112" s="3"/>
      <c r="JW1112" s="3"/>
      <c r="JX1112" s="3"/>
      <c r="JY1112" s="3"/>
      <c r="JZ1112" s="3"/>
      <c r="KA1112" s="3"/>
      <c r="KB1112" s="3"/>
      <c r="KC1112" s="3"/>
      <c r="KD1112" s="3"/>
      <c r="KE1112" s="3"/>
      <c r="KF1112" s="3"/>
      <c r="KG1112" s="3"/>
      <c r="KH1112" s="3"/>
      <c r="KI1112" s="3"/>
      <c r="KJ1112" s="3"/>
      <c r="KK1112" s="3"/>
      <c r="KL1112" s="3">
        <v>2</v>
      </c>
      <c r="KM1112" s="3"/>
      <c r="KN1112" s="3"/>
      <c r="KO1112" s="3"/>
      <c r="KP1112" s="3"/>
      <c r="KQ1112" s="3"/>
      <c r="KR1112" s="3"/>
      <c r="KS1112" s="3"/>
      <c r="KT1112" s="3"/>
      <c r="KU1112" s="3"/>
      <c r="KV1112" s="3"/>
      <c r="KW1112" s="3"/>
      <c r="KX1112" s="3"/>
      <c r="KY1112" s="3"/>
      <c r="KZ1112" s="3"/>
      <c r="LA1112" s="3"/>
      <c r="LB1112" s="3"/>
      <c r="LC1112" s="3"/>
      <c r="LD1112" s="3"/>
      <c r="LE1112" s="3"/>
      <c r="LF1112" s="3"/>
      <c r="LG1112" s="3"/>
      <c r="LH1112" s="3"/>
      <c r="LI1112" s="3"/>
      <c r="LJ1112" s="3"/>
      <c r="LK1112" s="3"/>
      <c r="LL1112" s="3"/>
      <c r="LM1112" s="3"/>
      <c r="LN1112" s="3"/>
      <c r="LO1112" s="3">
        <v>4</v>
      </c>
    </row>
    <row r="1113" spans="1:327" x14ac:dyDescent="0.25">
      <c r="A1113" s="2" t="s">
        <v>2667</v>
      </c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>
        <v>1</v>
      </c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>
        <v>1</v>
      </c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  <c r="IW1113" s="3"/>
      <c r="IX1113" s="3"/>
      <c r="IY1113" s="3"/>
      <c r="IZ1113" s="3"/>
      <c r="JA1113" s="3"/>
      <c r="JB1113" s="3"/>
      <c r="JC1113" s="3"/>
      <c r="JD1113" s="3"/>
      <c r="JE1113" s="3"/>
      <c r="JF1113" s="3"/>
      <c r="JG1113" s="3"/>
      <c r="JH1113" s="3"/>
      <c r="JI1113" s="3"/>
      <c r="JJ1113" s="3"/>
      <c r="JK1113" s="3"/>
      <c r="JL1113" s="3"/>
      <c r="JM1113" s="3"/>
      <c r="JN1113" s="3"/>
      <c r="JO1113" s="3"/>
      <c r="JP1113" s="3"/>
      <c r="JQ1113" s="3"/>
      <c r="JR1113" s="3"/>
      <c r="JS1113" s="3"/>
      <c r="JT1113" s="3"/>
      <c r="JU1113" s="3"/>
      <c r="JV1113" s="3"/>
      <c r="JW1113" s="3"/>
      <c r="JX1113" s="3"/>
      <c r="JY1113" s="3"/>
      <c r="JZ1113" s="3"/>
      <c r="KA1113" s="3"/>
      <c r="KB1113" s="3"/>
      <c r="KC1113" s="3"/>
      <c r="KD1113" s="3"/>
      <c r="KE1113" s="3"/>
      <c r="KF1113" s="3"/>
      <c r="KG1113" s="3"/>
      <c r="KH1113" s="3"/>
      <c r="KI1113" s="3"/>
      <c r="KJ1113" s="3"/>
      <c r="KK1113" s="3"/>
      <c r="KL1113" s="3"/>
      <c r="KM1113" s="3"/>
      <c r="KN1113" s="3"/>
      <c r="KO1113" s="3"/>
      <c r="KP1113" s="3"/>
      <c r="KQ1113" s="3"/>
      <c r="KR1113" s="3"/>
      <c r="KS1113" s="3"/>
      <c r="KT1113" s="3"/>
      <c r="KU1113" s="3"/>
      <c r="KV1113" s="3"/>
      <c r="KW1113" s="3"/>
      <c r="KX1113" s="3"/>
      <c r="KY1113" s="3"/>
      <c r="KZ1113" s="3"/>
      <c r="LA1113" s="3"/>
      <c r="LB1113" s="3"/>
      <c r="LC1113" s="3"/>
      <c r="LD1113" s="3"/>
      <c r="LE1113" s="3"/>
      <c r="LF1113" s="3"/>
      <c r="LG1113" s="3"/>
      <c r="LH1113" s="3"/>
      <c r="LI1113" s="3"/>
      <c r="LJ1113" s="3"/>
      <c r="LK1113" s="3"/>
      <c r="LL1113" s="3"/>
      <c r="LM1113" s="3"/>
      <c r="LN1113" s="3"/>
      <c r="LO1113" s="3">
        <v>2</v>
      </c>
    </row>
    <row r="1114" spans="1:327" x14ac:dyDescent="0.25">
      <c r="A1114" s="2" t="s">
        <v>2669</v>
      </c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>
        <v>1</v>
      </c>
      <c r="GI1114" s="3"/>
      <c r="GJ1114" s="3"/>
      <c r="GK1114" s="3"/>
      <c r="GL1114" s="3">
        <v>1</v>
      </c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>
        <v>1</v>
      </c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  <c r="IW1114" s="3"/>
      <c r="IX1114" s="3"/>
      <c r="IY1114" s="3"/>
      <c r="IZ1114" s="3"/>
      <c r="JA1114" s="3"/>
      <c r="JB1114" s="3"/>
      <c r="JC1114" s="3"/>
      <c r="JD1114" s="3"/>
      <c r="JE1114" s="3"/>
      <c r="JF1114" s="3"/>
      <c r="JG1114" s="3"/>
      <c r="JH1114" s="3"/>
      <c r="JI1114" s="3"/>
      <c r="JJ1114" s="3"/>
      <c r="JK1114" s="3"/>
      <c r="JL1114" s="3"/>
      <c r="JM1114" s="3"/>
      <c r="JN1114" s="3"/>
      <c r="JO1114" s="3"/>
      <c r="JP1114" s="3"/>
      <c r="JQ1114" s="3"/>
      <c r="JR1114" s="3"/>
      <c r="JS1114" s="3"/>
      <c r="JT1114" s="3"/>
      <c r="JU1114" s="3"/>
      <c r="JV1114" s="3"/>
      <c r="JW1114" s="3"/>
      <c r="JX1114" s="3"/>
      <c r="JY1114" s="3"/>
      <c r="JZ1114" s="3"/>
      <c r="KA1114" s="3"/>
      <c r="KB1114" s="3"/>
      <c r="KC1114" s="3"/>
      <c r="KD1114" s="3"/>
      <c r="KE1114" s="3"/>
      <c r="KF1114" s="3"/>
      <c r="KG1114" s="3"/>
      <c r="KH1114" s="3"/>
      <c r="KI1114" s="3"/>
      <c r="KJ1114" s="3"/>
      <c r="KK1114" s="3"/>
      <c r="KL1114" s="3"/>
      <c r="KM1114" s="3"/>
      <c r="KN1114" s="3"/>
      <c r="KO1114" s="3"/>
      <c r="KP1114" s="3"/>
      <c r="KQ1114" s="3"/>
      <c r="KR1114" s="3"/>
      <c r="KS1114" s="3"/>
      <c r="KT1114" s="3"/>
      <c r="KU1114" s="3"/>
      <c r="KV1114" s="3"/>
      <c r="KW1114" s="3"/>
      <c r="KX1114" s="3"/>
      <c r="KY1114" s="3"/>
      <c r="KZ1114" s="3"/>
      <c r="LA1114" s="3"/>
      <c r="LB1114" s="3"/>
      <c r="LC1114" s="3"/>
      <c r="LD1114" s="3"/>
      <c r="LE1114" s="3"/>
      <c r="LF1114" s="3"/>
      <c r="LG1114" s="3"/>
      <c r="LH1114" s="3"/>
      <c r="LI1114" s="3"/>
      <c r="LJ1114" s="3"/>
      <c r="LK1114" s="3"/>
      <c r="LL1114" s="3"/>
      <c r="LM1114" s="3"/>
      <c r="LN1114" s="3"/>
      <c r="LO1114" s="3">
        <v>3</v>
      </c>
    </row>
    <row r="1115" spans="1:327" x14ac:dyDescent="0.25">
      <c r="A1115" s="2" t="s">
        <v>2671</v>
      </c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>
        <v>1</v>
      </c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>
        <v>1</v>
      </c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>
        <v>1</v>
      </c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  <c r="IW1115" s="3"/>
      <c r="IX1115" s="3"/>
      <c r="IY1115" s="3"/>
      <c r="IZ1115" s="3"/>
      <c r="JA1115" s="3"/>
      <c r="JB1115" s="3"/>
      <c r="JC1115" s="3"/>
      <c r="JD1115" s="3"/>
      <c r="JE1115" s="3"/>
      <c r="JF1115" s="3"/>
      <c r="JG1115" s="3"/>
      <c r="JH1115" s="3"/>
      <c r="JI1115" s="3"/>
      <c r="JJ1115" s="3"/>
      <c r="JK1115" s="3"/>
      <c r="JL1115" s="3"/>
      <c r="JM1115" s="3"/>
      <c r="JN1115" s="3"/>
      <c r="JO1115" s="3"/>
      <c r="JP1115" s="3"/>
      <c r="JQ1115" s="3"/>
      <c r="JR1115" s="3"/>
      <c r="JS1115" s="3"/>
      <c r="JT1115" s="3"/>
      <c r="JU1115" s="3"/>
      <c r="JV1115" s="3"/>
      <c r="JW1115" s="3"/>
      <c r="JX1115" s="3"/>
      <c r="JY1115" s="3"/>
      <c r="JZ1115" s="3"/>
      <c r="KA1115" s="3"/>
      <c r="KB1115" s="3"/>
      <c r="KC1115" s="3"/>
      <c r="KD1115" s="3"/>
      <c r="KE1115" s="3"/>
      <c r="KF1115" s="3"/>
      <c r="KG1115" s="3"/>
      <c r="KH1115" s="3"/>
      <c r="KI1115" s="3"/>
      <c r="KJ1115" s="3"/>
      <c r="KK1115" s="3"/>
      <c r="KL1115" s="3"/>
      <c r="KM1115" s="3"/>
      <c r="KN1115" s="3"/>
      <c r="KO1115" s="3"/>
      <c r="KP1115" s="3"/>
      <c r="KQ1115" s="3"/>
      <c r="KR1115" s="3"/>
      <c r="KS1115" s="3"/>
      <c r="KT1115" s="3"/>
      <c r="KU1115" s="3"/>
      <c r="KV1115" s="3"/>
      <c r="KW1115" s="3"/>
      <c r="KX1115" s="3"/>
      <c r="KY1115" s="3"/>
      <c r="KZ1115" s="3"/>
      <c r="LA1115" s="3"/>
      <c r="LB1115" s="3"/>
      <c r="LC1115" s="3"/>
      <c r="LD1115" s="3"/>
      <c r="LE1115" s="3"/>
      <c r="LF1115" s="3"/>
      <c r="LG1115" s="3"/>
      <c r="LH1115" s="3"/>
      <c r="LI1115" s="3"/>
      <c r="LJ1115" s="3"/>
      <c r="LK1115" s="3"/>
      <c r="LL1115" s="3"/>
      <c r="LM1115" s="3"/>
      <c r="LN1115" s="3"/>
      <c r="LO1115" s="3">
        <v>3</v>
      </c>
    </row>
    <row r="1116" spans="1:327" x14ac:dyDescent="0.25">
      <c r="A1116" s="2" t="s">
        <v>2673</v>
      </c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  <c r="GO1116" s="3"/>
      <c r="GP1116" s="3"/>
      <c r="GQ1116" s="3"/>
      <c r="GR1116" s="3"/>
      <c r="GS1116" s="3"/>
      <c r="GT1116" s="3"/>
      <c r="GU1116" s="3"/>
      <c r="GV1116" s="3"/>
      <c r="GW1116" s="3"/>
      <c r="GX1116" s="3"/>
      <c r="GY1116" s="3"/>
      <c r="GZ1116" s="3"/>
      <c r="HA1116" s="3"/>
      <c r="HB1116" s="3"/>
      <c r="HC1116" s="3"/>
      <c r="HD1116" s="3"/>
      <c r="HE1116" s="3"/>
      <c r="HF1116" s="3"/>
      <c r="HG1116" s="3"/>
      <c r="HH1116" s="3"/>
      <c r="HI1116" s="3"/>
      <c r="HJ1116" s="3"/>
      <c r="HK1116" s="3"/>
      <c r="HL1116" s="3"/>
      <c r="HM1116" s="3"/>
      <c r="HN1116" s="3"/>
      <c r="HO1116" s="3"/>
      <c r="HP1116" s="3"/>
      <c r="HQ1116" s="3"/>
      <c r="HR1116" s="3"/>
      <c r="HS1116" s="3"/>
      <c r="HT1116" s="3"/>
      <c r="HU1116" s="3"/>
      <c r="HV1116" s="3"/>
      <c r="HW1116" s="3"/>
      <c r="HX1116" s="3">
        <v>1</v>
      </c>
      <c r="HY1116" s="3"/>
      <c r="HZ1116" s="3"/>
      <c r="IA1116" s="3"/>
      <c r="IB1116" s="3"/>
      <c r="IC1116" s="3"/>
      <c r="ID1116" s="3"/>
      <c r="IE1116" s="3"/>
      <c r="IF1116" s="3"/>
      <c r="IG1116" s="3"/>
      <c r="IH1116" s="3"/>
      <c r="II1116" s="3"/>
      <c r="IJ1116" s="3"/>
      <c r="IK1116" s="3"/>
      <c r="IL1116" s="3"/>
      <c r="IM1116" s="3"/>
      <c r="IN1116" s="3"/>
      <c r="IO1116" s="3"/>
      <c r="IP1116" s="3"/>
      <c r="IQ1116" s="3"/>
      <c r="IR1116" s="3"/>
      <c r="IS1116" s="3"/>
      <c r="IT1116" s="3"/>
      <c r="IU1116" s="3"/>
      <c r="IV1116" s="3"/>
      <c r="IW1116" s="3"/>
      <c r="IX1116" s="3"/>
      <c r="IY1116" s="3"/>
      <c r="IZ1116" s="3"/>
      <c r="JA1116" s="3"/>
      <c r="JB1116" s="3"/>
      <c r="JC1116" s="3"/>
      <c r="JD1116" s="3"/>
      <c r="JE1116" s="3"/>
      <c r="JF1116" s="3"/>
      <c r="JG1116" s="3"/>
      <c r="JH1116" s="3"/>
      <c r="JI1116" s="3"/>
      <c r="JJ1116" s="3"/>
      <c r="JK1116" s="3"/>
      <c r="JL1116" s="3"/>
      <c r="JM1116" s="3"/>
      <c r="JN1116" s="3"/>
      <c r="JO1116" s="3"/>
      <c r="JP1116" s="3"/>
      <c r="JQ1116" s="3"/>
      <c r="JR1116" s="3"/>
      <c r="JS1116" s="3"/>
      <c r="JT1116" s="3"/>
      <c r="JU1116" s="3"/>
      <c r="JV1116" s="3"/>
      <c r="JW1116" s="3"/>
      <c r="JX1116" s="3"/>
      <c r="JY1116" s="3"/>
      <c r="JZ1116" s="3"/>
      <c r="KA1116" s="3"/>
      <c r="KB1116" s="3"/>
      <c r="KC1116" s="3"/>
      <c r="KD1116" s="3"/>
      <c r="KE1116" s="3"/>
      <c r="KF1116" s="3"/>
      <c r="KG1116" s="3"/>
      <c r="KH1116" s="3"/>
      <c r="KI1116" s="3"/>
      <c r="KJ1116" s="3"/>
      <c r="KK1116" s="3"/>
      <c r="KL1116" s="3"/>
      <c r="KM1116" s="3"/>
      <c r="KN1116" s="3"/>
      <c r="KO1116" s="3"/>
      <c r="KP1116" s="3"/>
      <c r="KQ1116" s="3"/>
      <c r="KR1116" s="3"/>
      <c r="KS1116" s="3"/>
      <c r="KT1116" s="3"/>
      <c r="KU1116" s="3"/>
      <c r="KV1116" s="3"/>
      <c r="KW1116" s="3"/>
      <c r="KX1116" s="3"/>
      <c r="KY1116" s="3"/>
      <c r="KZ1116" s="3"/>
      <c r="LA1116" s="3"/>
      <c r="LB1116" s="3"/>
      <c r="LC1116" s="3"/>
      <c r="LD1116" s="3"/>
      <c r="LE1116" s="3"/>
      <c r="LF1116" s="3"/>
      <c r="LG1116" s="3"/>
      <c r="LH1116" s="3"/>
      <c r="LI1116" s="3"/>
      <c r="LJ1116" s="3"/>
      <c r="LK1116" s="3"/>
      <c r="LL1116" s="3"/>
      <c r="LM1116" s="3"/>
      <c r="LN1116" s="3"/>
      <c r="LO1116" s="3">
        <v>1</v>
      </c>
    </row>
    <row r="1117" spans="1:327" x14ac:dyDescent="0.25">
      <c r="A1117" s="2" t="s">
        <v>2675</v>
      </c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>
        <v>1</v>
      </c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>
        <v>1</v>
      </c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  <c r="IW1117" s="3"/>
      <c r="IX1117" s="3"/>
      <c r="IY1117" s="3"/>
      <c r="IZ1117" s="3"/>
      <c r="JA1117" s="3"/>
      <c r="JB1117" s="3"/>
      <c r="JC1117" s="3"/>
      <c r="JD1117" s="3"/>
      <c r="JE1117" s="3"/>
      <c r="JF1117" s="3"/>
      <c r="JG1117" s="3"/>
      <c r="JH1117" s="3"/>
      <c r="JI1117" s="3"/>
      <c r="JJ1117" s="3"/>
      <c r="JK1117" s="3"/>
      <c r="JL1117" s="3"/>
      <c r="JM1117" s="3"/>
      <c r="JN1117" s="3"/>
      <c r="JO1117" s="3"/>
      <c r="JP1117" s="3"/>
      <c r="JQ1117" s="3"/>
      <c r="JR1117" s="3"/>
      <c r="JS1117" s="3"/>
      <c r="JT1117" s="3"/>
      <c r="JU1117" s="3"/>
      <c r="JV1117" s="3"/>
      <c r="JW1117" s="3"/>
      <c r="JX1117" s="3"/>
      <c r="JY1117" s="3"/>
      <c r="JZ1117" s="3"/>
      <c r="KA1117" s="3"/>
      <c r="KB1117" s="3"/>
      <c r="KC1117" s="3"/>
      <c r="KD1117" s="3"/>
      <c r="KE1117" s="3"/>
      <c r="KF1117" s="3"/>
      <c r="KG1117" s="3"/>
      <c r="KH1117" s="3"/>
      <c r="KI1117" s="3"/>
      <c r="KJ1117" s="3"/>
      <c r="KK1117" s="3"/>
      <c r="KL1117" s="3"/>
      <c r="KM1117" s="3"/>
      <c r="KN1117" s="3"/>
      <c r="KO1117" s="3"/>
      <c r="KP1117" s="3"/>
      <c r="KQ1117" s="3"/>
      <c r="KR1117" s="3"/>
      <c r="KS1117" s="3"/>
      <c r="KT1117" s="3"/>
      <c r="KU1117" s="3"/>
      <c r="KV1117" s="3"/>
      <c r="KW1117" s="3"/>
      <c r="KX1117" s="3"/>
      <c r="KY1117" s="3"/>
      <c r="KZ1117" s="3"/>
      <c r="LA1117" s="3"/>
      <c r="LB1117" s="3"/>
      <c r="LC1117" s="3"/>
      <c r="LD1117" s="3"/>
      <c r="LE1117" s="3"/>
      <c r="LF1117" s="3"/>
      <c r="LG1117" s="3"/>
      <c r="LH1117" s="3"/>
      <c r="LI1117" s="3"/>
      <c r="LJ1117" s="3"/>
      <c r="LK1117" s="3"/>
      <c r="LL1117" s="3"/>
      <c r="LM1117" s="3"/>
      <c r="LN1117" s="3"/>
      <c r="LO1117" s="3">
        <v>2</v>
      </c>
    </row>
    <row r="1118" spans="1:327" x14ac:dyDescent="0.25">
      <c r="A1118" s="2" t="s">
        <v>2677</v>
      </c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  <c r="GO1118" s="3"/>
      <c r="GP1118" s="3"/>
      <c r="GQ1118" s="3"/>
      <c r="GR1118" s="3"/>
      <c r="GS1118" s="3"/>
      <c r="GT1118" s="3"/>
      <c r="GU1118" s="3"/>
      <c r="GV1118" s="3"/>
      <c r="GW1118" s="3"/>
      <c r="GX1118" s="3"/>
      <c r="GY1118" s="3"/>
      <c r="GZ1118" s="3"/>
      <c r="HA1118" s="3"/>
      <c r="HB1118" s="3"/>
      <c r="HC1118" s="3"/>
      <c r="HD1118" s="3"/>
      <c r="HE1118" s="3"/>
      <c r="HF1118" s="3"/>
      <c r="HG1118" s="3"/>
      <c r="HH1118" s="3"/>
      <c r="HI1118" s="3"/>
      <c r="HJ1118" s="3"/>
      <c r="HK1118" s="3"/>
      <c r="HL1118" s="3"/>
      <c r="HM1118" s="3"/>
      <c r="HN1118" s="3"/>
      <c r="HO1118" s="3"/>
      <c r="HP1118" s="3"/>
      <c r="HQ1118" s="3"/>
      <c r="HR1118" s="3"/>
      <c r="HS1118" s="3"/>
      <c r="HT1118" s="3"/>
      <c r="HU1118" s="3"/>
      <c r="HV1118" s="3"/>
      <c r="HW1118" s="3"/>
      <c r="HX1118" s="3">
        <v>1</v>
      </c>
      <c r="HY1118" s="3"/>
      <c r="HZ1118" s="3"/>
      <c r="IA1118" s="3"/>
      <c r="IB1118" s="3"/>
      <c r="IC1118" s="3"/>
      <c r="ID1118" s="3"/>
      <c r="IE1118" s="3"/>
      <c r="IF1118" s="3"/>
      <c r="IG1118" s="3"/>
      <c r="IH1118" s="3"/>
      <c r="II1118" s="3"/>
      <c r="IJ1118" s="3"/>
      <c r="IK1118" s="3"/>
      <c r="IL1118" s="3"/>
      <c r="IM1118" s="3"/>
      <c r="IN1118" s="3"/>
      <c r="IO1118" s="3"/>
      <c r="IP1118" s="3"/>
      <c r="IQ1118" s="3"/>
      <c r="IR1118" s="3"/>
      <c r="IS1118" s="3"/>
      <c r="IT1118" s="3"/>
      <c r="IU1118" s="3"/>
      <c r="IV1118" s="3"/>
      <c r="IW1118" s="3"/>
      <c r="IX1118" s="3"/>
      <c r="IY1118" s="3"/>
      <c r="IZ1118" s="3"/>
      <c r="JA1118" s="3"/>
      <c r="JB1118" s="3"/>
      <c r="JC1118" s="3"/>
      <c r="JD1118" s="3"/>
      <c r="JE1118" s="3"/>
      <c r="JF1118" s="3"/>
      <c r="JG1118" s="3"/>
      <c r="JH1118" s="3"/>
      <c r="JI1118" s="3"/>
      <c r="JJ1118" s="3"/>
      <c r="JK1118" s="3"/>
      <c r="JL1118" s="3"/>
      <c r="JM1118" s="3"/>
      <c r="JN1118" s="3"/>
      <c r="JO1118" s="3"/>
      <c r="JP1118" s="3"/>
      <c r="JQ1118" s="3"/>
      <c r="JR1118" s="3"/>
      <c r="JS1118" s="3"/>
      <c r="JT1118" s="3"/>
      <c r="JU1118" s="3"/>
      <c r="JV1118" s="3"/>
      <c r="JW1118" s="3"/>
      <c r="JX1118" s="3"/>
      <c r="JY1118" s="3"/>
      <c r="JZ1118" s="3"/>
      <c r="KA1118" s="3"/>
      <c r="KB1118" s="3"/>
      <c r="KC1118" s="3"/>
      <c r="KD1118" s="3"/>
      <c r="KE1118" s="3"/>
      <c r="KF1118" s="3"/>
      <c r="KG1118" s="3"/>
      <c r="KH1118" s="3"/>
      <c r="KI1118" s="3"/>
      <c r="KJ1118" s="3"/>
      <c r="KK1118" s="3"/>
      <c r="KL1118" s="3"/>
      <c r="KM1118" s="3"/>
      <c r="KN1118" s="3"/>
      <c r="KO1118" s="3"/>
      <c r="KP1118" s="3"/>
      <c r="KQ1118" s="3"/>
      <c r="KR1118" s="3"/>
      <c r="KS1118" s="3"/>
      <c r="KT1118" s="3"/>
      <c r="KU1118" s="3"/>
      <c r="KV1118" s="3"/>
      <c r="KW1118" s="3"/>
      <c r="KX1118" s="3"/>
      <c r="KY1118" s="3"/>
      <c r="KZ1118" s="3"/>
      <c r="LA1118" s="3"/>
      <c r="LB1118" s="3"/>
      <c r="LC1118" s="3"/>
      <c r="LD1118" s="3"/>
      <c r="LE1118" s="3"/>
      <c r="LF1118" s="3"/>
      <c r="LG1118" s="3"/>
      <c r="LH1118" s="3"/>
      <c r="LI1118" s="3"/>
      <c r="LJ1118" s="3"/>
      <c r="LK1118" s="3"/>
      <c r="LL1118" s="3"/>
      <c r="LM1118" s="3"/>
      <c r="LN1118" s="3"/>
      <c r="LO1118" s="3">
        <v>1</v>
      </c>
    </row>
    <row r="1119" spans="1:327" x14ac:dyDescent="0.25">
      <c r="A1119" s="2" t="s">
        <v>2679</v>
      </c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>
        <v>1</v>
      </c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>
        <v>1</v>
      </c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  <c r="IW1119" s="3"/>
      <c r="IX1119" s="3"/>
      <c r="IY1119" s="3"/>
      <c r="IZ1119" s="3"/>
      <c r="JA1119" s="3"/>
      <c r="JB1119" s="3"/>
      <c r="JC1119" s="3"/>
      <c r="JD1119" s="3"/>
      <c r="JE1119" s="3"/>
      <c r="JF1119" s="3"/>
      <c r="JG1119" s="3"/>
      <c r="JH1119" s="3"/>
      <c r="JI1119" s="3"/>
      <c r="JJ1119" s="3"/>
      <c r="JK1119" s="3"/>
      <c r="JL1119" s="3"/>
      <c r="JM1119" s="3"/>
      <c r="JN1119" s="3"/>
      <c r="JO1119" s="3"/>
      <c r="JP1119" s="3"/>
      <c r="JQ1119" s="3"/>
      <c r="JR1119" s="3"/>
      <c r="JS1119" s="3"/>
      <c r="JT1119" s="3"/>
      <c r="JU1119" s="3"/>
      <c r="JV1119" s="3"/>
      <c r="JW1119" s="3"/>
      <c r="JX1119" s="3"/>
      <c r="JY1119" s="3"/>
      <c r="JZ1119" s="3"/>
      <c r="KA1119" s="3"/>
      <c r="KB1119" s="3"/>
      <c r="KC1119" s="3"/>
      <c r="KD1119" s="3"/>
      <c r="KE1119" s="3"/>
      <c r="KF1119" s="3"/>
      <c r="KG1119" s="3"/>
      <c r="KH1119" s="3"/>
      <c r="KI1119" s="3"/>
      <c r="KJ1119" s="3"/>
      <c r="KK1119" s="3"/>
      <c r="KL1119" s="3"/>
      <c r="KM1119" s="3"/>
      <c r="KN1119" s="3"/>
      <c r="KO1119" s="3"/>
      <c r="KP1119" s="3"/>
      <c r="KQ1119" s="3"/>
      <c r="KR1119" s="3"/>
      <c r="KS1119" s="3"/>
      <c r="KT1119" s="3"/>
      <c r="KU1119" s="3"/>
      <c r="KV1119" s="3"/>
      <c r="KW1119" s="3"/>
      <c r="KX1119" s="3"/>
      <c r="KY1119" s="3"/>
      <c r="KZ1119" s="3"/>
      <c r="LA1119" s="3"/>
      <c r="LB1119" s="3"/>
      <c r="LC1119" s="3"/>
      <c r="LD1119" s="3"/>
      <c r="LE1119" s="3"/>
      <c r="LF1119" s="3"/>
      <c r="LG1119" s="3"/>
      <c r="LH1119" s="3"/>
      <c r="LI1119" s="3"/>
      <c r="LJ1119" s="3"/>
      <c r="LK1119" s="3"/>
      <c r="LL1119" s="3"/>
      <c r="LM1119" s="3"/>
      <c r="LN1119" s="3"/>
      <c r="LO1119" s="3">
        <v>2</v>
      </c>
    </row>
    <row r="1120" spans="1:327" x14ac:dyDescent="0.25">
      <c r="A1120" s="2" t="s">
        <v>2681</v>
      </c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  <c r="GO1120" s="3"/>
      <c r="GP1120" s="3"/>
      <c r="GQ1120" s="3"/>
      <c r="GR1120" s="3"/>
      <c r="GS1120" s="3"/>
      <c r="GT1120" s="3"/>
      <c r="GU1120" s="3"/>
      <c r="GV1120" s="3"/>
      <c r="GW1120" s="3"/>
      <c r="GX1120" s="3"/>
      <c r="GY1120" s="3"/>
      <c r="GZ1120" s="3"/>
      <c r="HA1120" s="3"/>
      <c r="HB1120" s="3"/>
      <c r="HC1120" s="3"/>
      <c r="HD1120" s="3"/>
      <c r="HE1120" s="3"/>
      <c r="HF1120" s="3"/>
      <c r="HG1120" s="3"/>
      <c r="HH1120" s="3"/>
      <c r="HI1120" s="3"/>
      <c r="HJ1120" s="3"/>
      <c r="HK1120" s="3"/>
      <c r="HL1120" s="3"/>
      <c r="HM1120" s="3"/>
      <c r="HN1120" s="3"/>
      <c r="HO1120" s="3"/>
      <c r="HP1120" s="3"/>
      <c r="HQ1120" s="3"/>
      <c r="HR1120" s="3"/>
      <c r="HS1120" s="3"/>
      <c r="HT1120" s="3"/>
      <c r="HU1120" s="3"/>
      <c r="HV1120" s="3"/>
      <c r="HW1120" s="3"/>
      <c r="HX1120" s="3">
        <v>1</v>
      </c>
      <c r="HY1120" s="3"/>
      <c r="HZ1120" s="3"/>
      <c r="IA1120" s="3"/>
      <c r="IB1120" s="3"/>
      <c r="IC1120" s="3"/>
      <c r="ID1120" s="3"/>
      <c r="IE1120" s="3"/>
      <c r="IF1120" s="3"/>
      <c r="IG1120" s="3"/>
      <c r="IH1120" s="3"/>
      <c r="II1120" s="3">
        <v>1</v>
      </c>
      <c r="IJ1120" s="3"/>
      <c r="IK1120" s="3"/>
      <c r="IL1120" s="3"/>
      <c r="IM1120" s="3"/>
      <c r="IN1120" s="3"/>
      <c r="IO1120" s="3"/>
      <c r="IP1120" s="3"/>
      <c r="IQ1120" s="3"/>
      <c r="IR1120" s="3"/>
      <c r="IS1120" s="3"/>
      <c r="IT1120" s="3"/>
      <c r="IU1120" s="3"/>
      <c r="IV1120" s="3"/>
      <c r="IW1120" s="3"/>
      <c r="IX1120" s="3"/>
      <c r="IY1120" s="3"/>
      <c r="IZ1120" s="3"/>
      <c r="JA1120" s="3"/>
      <c r="JB1120" s="3"/>
      <c r="JC1120" s="3"/>
      <c r="JD1120" s="3"/>
      <c r="JE1120" s="3"/>
      <c r="JF1120" s="3"/>
      <c r="JG1120" s="3"/>
      <c r="JH1120" s="3"/>
      <c r="JI1120" s="3"/>
      <c r="JJ1120" s="3"/>
      <c r="JK1120" s="3"/>
      <c r="JL1120" s="3"/>
      <c r="JM1120" s="3"/>
      <c r="JN1120" s="3"/>
      <c r="JO1120" s="3"/>
      <c r="JP1120" s="3"/>
      <c r="JQ1120" s="3"/>
      <c r="JR1120" s="3"/>
      <c r="JS1120" s="3"/>
      <c r="JT1120" s="3"/>
      <c r="JU1120" s="3"/>
      <c r="JV1120" s="3"/>
      <c r="JW1120" s="3"/>
      <c r="JX1120" s="3"/>
      <c r="JY1120" s="3"/>
      <c r="JZ1120" s="3"/>
      <c r="KA1120" s="3"/>
      <c r="KB1120" s="3"/>
      <c r="KC1120" s="3"/>
      <c r="KD1120" s="3"/>
      <c r="KE1120" s="3"/>
      <c r="KF1120" s="3"/>
      <c r="KG1120" s="3"/>
      <c r="KH1120" s="3"/>
      <c r="KI1120" s="3"/>
      <c r="KJ1120" s="3"/>
      <c r="KK1120" s="3"/>
      <c r="KL1120" s="3"/>
      <c r="KM1120" s="3"/>
      <c r="KN1120" s="3"/>
      <c r="KO1120" s="3"/>
      <c r="KP1120" s="3"/>
      <c r="KQ1120" s="3"/>
      <c r="KR1120" s="3"/>
      <c r="KS1120" s="3"/>
      <c r="KT1120" s="3"/>
      <c r="KU1120" s="3"/>
      <c r="KV1120" s="3"/>
      <c r="KW1120" s="3"/>
      <c r="KX1120" s="3"/>
      <c r="KY1120" s="3"/>
      <c r="KZ1120" s="3"/>
      <c r="LA1120" s="3"/>
      <c r="LB1120" s="3"/>
      <c r="LC1120" s="3"/>
      <c r="LD1120" s="3"/>
      <c r="LE1120" s="3"/>
      <c r="LF1120" s="3"/>
      <c r="LG1120" s="3"/>
      <c r="LH1120" s="3"/>
      <c r="LI1120" s="3"/>
      <c r="LJ1120" s="3"/>
      <c r="LK1120" s="3"/>
      <c r="LL1120" s="3"/>
      <c r="LM1120" s="3"/>
      <c r="LN1120" s="3"/>
      <c r="LO1120" s="3">
        <v>2</v>
      </c>
    </row>
    <row r="1121" spans="1:327" x14ac:dyDescent="0.25">
      <c r="A1121" s="2" t="s">
        <v>2683</v>
      </c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>
        <v>1</v>
      </c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>
        <v>1</v>
      </c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  <c r="IW1121" s="3"/>
      <c r="IX1121" s="3"/>
      <c r="IY1121" s="3"/>
      <c r="IZ1121" s="3"/>
      <c r="JA1121" s="3"/>
      <c r="JB1121" s="3"/>
      <c r="JC1121" s="3"/>
      <c r="JD1121" s="3"/>
      <c r="JE1121" s="3"/>
      <c r="JF1121" s="3"/>
      <c r="JG1121" s="3"/>
      <c r="JH1121" s="3"/>
      <c r="JI1121" s="3"/>
      <c r="JJ1121" s="3"/>
      <c r="JK1121" s="3"/>
      <c r="JL1121" s="3"/>
      <c r="JM1121" s="3"/>
      <c r="JN1121" s="3"/>
      <c r="JO1121" s="3"/>
      <c r="JP1121" s="3"/>
      <c r="JQ1121" s="3"/>
      <c r="JR1121" s="3"/>
      <c r="JS1121" s="3"/>
      <c r="JT1121" s="3"/>
      <c r="JU1121" s="3"/>
      <c r="JV1121" s="3"/>
      <c r="JW1121" s="3"/>
      <c r="JX1121" s="3"/>
      <c r="JY1121" s="3"/>
      <c r="JZ1121" s="3"/>
      <c r="KA1121" s="3"/>
      <c r="KB1121" s="3"/>
      <c r="KC1121" s="3"/>
      <c r="KD1121" s="3"/>
      <c r="KE1121" s="3"/>
      <c r="KF1121" s="3"/>
      <c r="KG1121" s="3"/>
      <c r="KH1121" s="3"/>
      <c r="KI1121" s="3"/>
      <c r="KJ1121" s="3"/>
      <c r="KK1121" s="3"/>
      <c r="KL1121" s="3"/>
      <c r="KM1121" s="3"/>
      <c r="KN1121" s="3"/>
      <c r="KO1121" s="3"/>
      <c r="KP1121" s="3"/>
      <c r="KQ1121" s="3"/>
      <c r="KR1121" s="3"/>
      <c r="KS1121" s="3"/>
      <c r="KT1121" s="3"/>
      <c r="KU1121" s="3"/>
      <c r="KV1121" s="3"/>
      <c r="KW1121" s="3"/>
      <c r="KX1121" s="3"/>
      <c r="KY1121" s="3"/>
      <c r="KZ1121" s="3"/>
      <c r="LA1121" s="3"/>
      <c r="LB1121" s="3"/>
      <c r="LC1121" s="3"/>
      <c r="LD1121" s="3"/>
      <c r="LE1121" s="3"/>
      <c r="LF1121" s="3"/>
      <c r="LG1121" s="3"/>
      <c r="LH1121" s="3"/>
      <c r="LI1121" s="3"/>
      <c r="LJ1121" s="3"/>
      <c r="LK1121" s="3"/>
      <c r="LL1121" s="3"/>
      <c r="LM1121" s="3"/>
      <c r="LN1121" s="3"/>
      <c r="LO1121" s="3">
        <v>2</v>
      </c>
    </row>
    <row r="1122" spans="1:327" x14ac:dyDescent="0.25">
      <c r="A1122" s="2" t="s">
        <v>2685</v>
      </c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>
        <v>1</v>
      </c>
      <c r="GJ1122" s="3"/>
      <c r="GK1122" s="3"/>
      <c r="GL1122" s="3"/>
      <c r="GM1122" s="3"/>
      <c r="GN1122" s="3"/>
      <c r="GO1122" s="3"/>
      <c r="GP1122" s="3"/>
      <c r="GQ1122" s="3"/>
      <c r="GR1122" s="3"/>
      <c r="GS1122" s="3"/>
      <c r="GT1122" s="3"/>
      <c r="GU1122" s="3"/>
      <c r="GV1122" s="3"/>
      <c r="GW1122" s="3"/>
      <c r="GX1122" s="3"/>
      <c r="GY1122" s="3"/>
      <c r="GZ1122" s="3"/>
      <c r="HA1122" s="3"/>
      <c r="HB1122" s="3"/>
      <c r="HC1122" s="3"/>
      <c r="HD1122" s="3"/>
      <c r="HE1122" s="3"/>
      <c r="HF1122" s="3"/>
      <c r="HG1122" s="3"/>
      <c r="HH1122" s="3"/>
      <c r="HI1122" s="3"/>
      <c r="HJ1122" s="3"/>
      <c r="HK1122" s="3"/>
      <c r="HL1122" s="3"/>
      <c r="HM1122" s="3"/>
      <c r="HN1122" s="3"/>
      <c r="HO1122" s="3"/>
      <c r="HP1122" s="3"/>
      <c r="HQ1122" s="3"/>
      <c r="HR1122" s="3"/>
      <c r="HS1122" s="3"/>
      <c r="HT1122" s="3"/>
      <c r="HU1122" s="3"/>
      <c r="HV1122" s="3"/>
      <c r="HW1122" s="3"/>
      <c r="HX1122" s="3">
        <v>1</v>
      </c>
      <c r="HY1122" s="3"/>
      <c r="HZ1122" s="3"/>
      <c r="IA1122" s="3"/>
      <c r="IB1122" s="3"/>
      <c r="IC1122" s="3"/>
      <c r="ID1122" s="3"/>
      <c r="IE1122" s="3"/>
      <c r="IF1122" s="3"/>
      <c r="IG1122" s="3"/>
      <c r="IH1122" s="3"/>
      <c r="II1122" s="3"/>
      <c r="IJ1122" s="3"/>
      <c r="IK1122" s="3"/>
      <c r="IL1122" s="3"/>
      <c r="IM1122" s="3"/>
      <c r="IN1122" s="3"/>
      <c r="IO1122" s="3"/>
      <c r="IP1122" s="3"/>
      <c r="IQ1122" s="3"/>
      <c r="IR1122" s="3"/>
      <c r="IS1122" s="3"/>
      <c r="IT1122" s="3"/>
      <c r="IU1122" s="3"/>
      <c r="IV1122" s="3"/>
      <c r="IW1122" s="3"/>
      <c r="IX1122" s="3"/>
      <c r="IY1122" s="3"/>
      <c r="IZ1122" s="3"/>
      <c r="JA1122" s="3"/>
      <c r="JB1122" s="3"/>
      <c r="JC1122" s="3"/>
      <c r="JD1122" s="3"/>
      <c r="JE1122" s="3"/>
      <c r="JF1122" s="3"/>
      <c r="JG1122" s="3"/>
      <c r="JH1122" s="3"/>
      <c r="JI1122" s="3"/>
      <c r="JJ1122" s="3"/>
      <c r="JK1122" s="3"/>
      <c r="JL1122" s="3"/>
      <c r="JM1122" s="3"/>
      <c r="JN1122" s="3"/>
      <c r="JO1122" s="3"/>
      <c r="JP1122" s="3"/>
      <c r="JQ1122" s="3"/>
      <c r="JR1122" s="3"/>
      <c r="JS1122" s="3"/>
      <c r="JT1122" s="3"/>
      <c r="JU1122" s="3"/>
      <c r="JV1122" s="3"/>
      <c r="JW1122" s="3"/>
      <c r="JX1122" s="3"/>
      <c r="JY1122" s="3"/>
      <c r="JZ1122" s="3"/>
      <c r="KA1122" s="3"/>
      <c r="KB1122" s="3"/>
      <c r="KC1122" s="3"/>
      <c r="KD1122" s="3"/>
      <c r="KE1122" s="3"/>
      <c r="KF1122" s="3"/>
      <c r="KG1122" s="3"/>
      <c r="KH1122" s="3"/>
      <c r="KI1122" s="3"/>
      <c r="KJ1122" s="3"/>
      <c r="KK1122" s="3"/>
      <c r="KL1122" s="3"/>
      <c r="KM1122" s="3"/>
      <c r="KN1122" s="3"/>
      <c r="KO1122" s="3"/>
      <c r="KP1122" s="3"/>
      <c r="KQ1122" s="3"/>
      <c r="KR1122" s="3"/>
      <c r="KS1122" s="3"/>
      <c r="KT1122" s="3"/>
      <c r="KU1122" s="3"/>
      <c r="KV1122" s="3"/>
      <c r="KW1122" s="3"/>
      <c r="KX1122" s="3"/>
      <c r="KY1122" s="3"/>
      <c r="KZ1122" s="3"/>
      <c r="LA1122" s="3"/>
      <c r="LB1122" s="3"/>
      <c r="LC1122" s="3"/>
      <c r="LD1122" s="3"/>
      <c r="LE1122" s="3"/>
      <c r="LF1122" s="3"/>
      <c r="LG1122" s="3"/>
      <c r="LH1122" s="3"/>
      <c r="LI1122" s="3"/>
      <c r="LJ1122" s="3"/>
      <c r="LK1122" s="3"/>
      <c r="LL1122" s="3"/>
      <c r="LM1122" s="3"/>
      <c r="LN1122" s="3"/>
      <c r="LO1122" s="3">
        <v>2</v>
      </c>
    </row>
    <row r="1123" spans="1:327" x14ac:dyDescent="0.25">
      <c r="A1123" s="2" t="s">
        <v>2687</v>
      </c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>
        <v>2</v>
      </c>
      <c r="GA1123" s="3"/>
      <c r="GB1123" s="3">
        <v>1</v>
      </c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>
        <v>1</v>
      </c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>
        <v>1</v>
      </c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  <c r="IW1123" s="3"/>
      <c r="IX1123" s="3"/>
      <c r="IY1123" s="3"/>
      <c r="IZ1123" s="3"/>
      <c r="JA1123" s="3"/>
      <c r="JB1123" s="3"/>
      <c r="JC1123" s="3"/>
      <c r="JD1123" s="3"/>
      <c r="JE1123" s="3"/>
      <c r="JF1123" s="3"/>
      <c r="JG1123" s="3"/>
      <c r="JH1123" s="3"/>
      <c r="JI1123" s="3"/>
      <c r="JJ1123" s="3"/>
      <c r="JK1123" s="3"/>
      <c r="JL1123" s="3"/>
      <c r="JM1123" s="3"/>
      <c r="JN1123" s="3"/>
      <c r="JO1123" s="3"/>
      <c r="JP1123" s="3"/>
      <c r="JQ1123" s="3"/>
      <c r="JR1123" s="3"/>
      <c r="JS1123" s="3"/>
      <c r="JT1123" s="3"/>
      <c r="JU1123" s="3"/>
      <c r="JV1123" s="3"/>
      <c r="JW1123" s="3"/>
      <c r="JX1123" s="3"/>
      <c r="JY1123" s="3"/>
      <c r="JZ1123" s="3"/>
      <c r="KA1123" s="3"/>
      <c r="KB1123" s="3"/>
      <c r="KC1123" s="3"/>
      <c r="KD1123" s="3"/>
      <c r="KE1123" s="3"/>
      <c r="KF1123" s="3"/>
      <c r="KG1123" s="3"/>
      <c r="KH1123" s="3"/>
      <c r="KI1123" s="3"/>
      <c r="KJ1123" s="3"/>
      <c r="KK1123" s="3"/>
      <c r="KL1123" s="3"/>
      <c r="KM1123" s="3"/>
      <c r="KN1123" s="3"/>
      <c r="KO1123" s="3"/>
      <c r="KP1123" s="3"/>
      <c r="KQ1123" s="3"/>
      <c r="KR1123" s="3"/>
      <c r="KS1123" s="3"/>
      <c r="KT1123" s="3"/>
      <c r="KU1123" s="3"/>
      <c r="KV1123" s="3"/>
      <c r="KW1123" s="3"/>
      <c r="KX1123" s="3"/>
      <c r="KY1123" s="3"/>
      <c r="KZ1123" s="3"/>
      <c r="LA1123" s="3"/>
      <c r="LB1123" s="3"/>
      <c r="LC1123" s="3"/>
      <c r="LD1123" s="3"/>
      <c r="LE1123" s="3"/>
      <c r="LF1123" s="3"/>
      <c r="LG1123" s="3"/>
      <c r="LH1123" s="3"/>
      <c r="LI1123" s="3"/>
      <c r="LJ1123" s="3"/>
      <c r="LK1123" s="3"/>
      <c r="LL1123" s="3"/>
      <c r="LM1123" s="3"/>
      <c r="LN1123" s="3"/>
      <c r="LO1123" s="3">
        <v>5</v>
      </c>
    </row>
    <row r="1124" spans="1:327" x14ac:dyDescent="0.25">
      <c r="A1124" s="2" t="s">
        <v>2689</v>
      </c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  <c r="GO1124" s="3"/>
      <c r="GP1124" s="3"/>
      <c r="GQ1124" s="3"/>
      <c r="GR1124" s="3"/>
      <c r="GS1124" s="3"/>
      <c r="GT1124" s="3"/>
      <c r="GU1124" s="3"/>
      <c r="GV1124" s="3"/>
      <c r="GW1124" s="3"/>
      <c r="GX1124" s="3"/>
      <c r="GY1124" s="3"/>
      <c r="GZ1124" s="3"/>
      <c r="HA1124" s="3"/>
      <c r="HB1124" s="3"/>
      <c r="HC1124" s="3"/>
      <c r="HD1124" s="3"/>
      <c r="HE1124" s="3"/>
      <c r="HF1124" s="3"/>
      <c r="HG1124" s="3"/>
      <c r="HH1124" s="3"/>
      <c r="HI1124" s="3"/>
      <c r="HJ1124" s="3"/>
      <c r="HK1124" s="3"/>
      <c r="HL1124" s="3"/>
      <c r="HM1124" s="3"/>
      <c r="HN1124" s="3"/>
      <c r="HO1124" s="3"/>
      <c r="HP1124" s="3"/>
      <c r="HQ1124" s="3"/>
      <c r="HR1124" s="3"/>
      <c r="HS1124" s="3"/>
      <c r="HT1124" s="3"/>
      <c r="HU1124" s="3"/>
      <c r="HV1124" s="3"/>
      <c r="HW1124" s="3"/>
      <c r="HX1124" s="3">
        <v>2</v>
      </c>
      <c r="HY1124" s="3"/>
      <c r="HZ1124" s="3"/>
      <c r="IA1124" s="3"/>
      <c r="IB1124" s="3"/>
      <c r="IC1124" s="3"/>
      <c r="ID1124" s="3"/>
      <c r="IE1124" s="3"/>
      <c r="IF1124" s="3"/>
      <c r="IG1124" s="3"/>
      <c r="IH1124" s="3"/>
      <c r="II1124" s="3"/>
      <c r="IJ1124" s="3"/>
      <c r="IK1124" s="3"/>
      <c r="IL1124" s="3"/>
      <c r="IM1124" s="3"/>
      <c r="IN1124" s="3"/>
      <c r="IO1124" s="3"/>
      <c r="IP1124" s="3"/>
      <c r="IQ1124" s="3"/>
      <c r="IR1124" s="3"/>
      <c r="IS1124" s="3"/>
      <c r="IT1124" s="3"/>
      <c r="IU1124" s="3"/>
      <c r="IV1124" s="3"/>
      <c r="IW1124" s="3"/>
      <c r="IX1124" s="3"/>
      <c r="IY1124" s="3"/>
      <c r="IZ1124" s="3"/>
      <c r="JA1124" s="3"/>
      <c r="JB1124" s="3"/>
      <c r="JC1124" s="3"/>
      <c r="JD1124" s="3"/>
      <c r="JE1124" s="3"/>
      <c r="JF1124" s="3"/>
      <c r="JG1124" s="3"/>
      <c r="JH1124" s="3"/>
      <c r="JI1124" s="3"/>
      <c r="JJ1124" s="3"/>
      <c r="JK1124" s="3"/>
      <c r="JL1124" s="3"/>
      <c r="JM1124" s="3"/>
      <c r="JN1124" s="3"/>
      <c r="JO1124" s="3"/>
      <c r="JP1124" s="3"/>
      <c r="JQ1124" s="3"/>
      <c r="JR1124" s="3"/>
      <c r="JS1124" s="3"/>
      <c r="JT1124" s="3"/>
      <c r="JU1124" s="3"/>
      <c r="JV1124" s="3"/>
      <c r="JW1124" s="3"/>
      <c r="JX1124" s="3"/>
      <c r="JY1124" s="3"/>
      <c r="JZ1124" s="3"/>
      <c r="KA1124" s="3"/>
      <c r="KB1124" s="3"/>
      <c r="KC1124" s="3"/>
      <c r="KD1124" s="3"/>
      <c r="KE1124" s="3"/>
      <c r="KF1124" s="3"/>
      <c r="KG1124" s="3"/>
      <c r="KH1124" s="3"/>
      <c r="KI1124" s="3"/>
      <c r="KJ1124" s="3"/>
      <c r="KK1124" s="3"/>
      <c r="KL1124" s="3"/>
      <c r="KM1124" s="3"/>
      <c r="KN1124" s="3"/>
      <c r="KO1124" s="3">
        <v>1</v>
      </c>
      <c r="KP1124" s="3"/>
      <c r="KQ1124" s="3"/>
      <c r="KR1124" s="3"/>
      <c r="KS1124" s="3"/>
      <c r="KT1124" s="3"/>
      <c r="KU1124" s="3"/>
      <c r="KV1124" s="3"/>
      <c r="KW1124" s="3"/>
      <c r="KX1124" s="3"/>
      <c r="KY1124" s="3"/>
      <c r="KZ1124" s="3"/>
      <c r="LA1124" s="3"/>
      <c r="LB1124" s="3"/>
      <c r="LC1124" s="3"/>
      <c r="LD1124" s="3"/>
      <c r="LE1124" s="3"/>
      <c r="LF1124" s="3"/>
      <c r="LG1124" s="3"/>
      <c r="LH1124" s="3"/>
      <c r="LI1124" s="3"/>
      <c r="LJ1124" s="3"/>
      <c r="LK1124" s="3"/>
      <c r="LL1124" s="3"/>
      <c r="LM1124" s="3"/>
      <c r="LN1124" s="3"/>
      <c r="LO1124" s="3">
        <v>3</v>
      </c>
    </row>
    <row r="1125" spans="1:327" x14ac:dyDescent="0.25">
      <c r="A1125" s="2" t="s">
        <v>2691</v>
      </c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>
        <v>2</v>
      </c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>
        <v>1</v>
      </c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>
        <v>3</v>
      </c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  <c r="IW1125" s="3"/>
      <c r="IX1125" s="3"/>
      <c r="IY1125" s="3"/>
      <c r="IZ1125" s="3"/>
      <c r="JA1125" s="3"/>
      <c r="JB1125" s="3"/>
      <c r="JC1125" s="3"/>
      <c r="JD1125" s="3"/>
      <c r="JE1125" s="3"/>
      <c r="JF1125" s="3"/>
      <c r="JG1125" s="3"/>
      <c r="JH1125" s="3"/>
      <c r="JI1125" s="3"/>
      <c r="JJ1125" s="3"/>
      <c r="JK1125" s="3"/>
      <c r="JL1125" s="3"/>
      <c r="JM1125" s="3"/>
      <c r="JN1125" s="3"/>
      <c r="JO1125" s="3"/>
      <c r="JP1125" s="3"/>
      <c r="JQ1125" s="3"/>
      <c r="JR1125" s="3"/>
      <c r="JS1125" s="3"/>
      <c r="JT1125" s="3"/>
      <c r="JU1125" s="3"/>
      <c r="JV1125" s="3"/>
      <c r="JW1125" s="3"/>
      <c r="JX1125" s="3"/>
      <c r="JY1125" s="3"/>
      <c r="JZ1125" s="3"/>
      <c r="KA1125" s="3"/>
      <c r="KB1125" s="3"/>
      <c r="KC1125" s="3"/>
      <c r="KD1125" s="3"/>
      <c r="KE1125" s="3"/>
      <c r="KF1125" s="3"/>
      <c r="KG1125" s="3"/>
      <c r="KH1125" s="3"/>
      <c r="KI1125" s="3"/>
      <c r="KJ1125" s="3"/>
      <c r="KK1125" s="3"/>
      <c r="KL1125" s="3"/>
      <c r="KM1125" s="3"/>
      <c r="KN1125" s="3"/>
      <c r="KO1125" s="3"/>
      <c r="KP1125" s="3"/>
      <c r="KQ1125" s="3"/>
      <c r="KR1125" s="3"/>
      <c r="KS1125" s="3"/>
      <c r="KT1125" s="3"/>
      <c r="KU1125" s="3"/>
      <c r="KV1125" s="3"/>
      <c r="KW1125" s="3"/>
      <c r="KX1125" s="3"/>
      <c r="KY1125" s="3"/>
      <c r="KZ1125" s="3"/>
      <c r="LA1125" s="3"/>
      <c r="LB1125" s="3"/>
      <c r="LC1125" s="3"/>
      <c r="LD1125" s="3"/>
      <c r="LE1125" s="3"/>
      <c r="LF1125" s="3"/>
      <c r="LG1125" s="3"/>
      <c r="LH1125" s="3"/>
      <c r="LI1125" s="3"/>
      <c r="LJ1125" s="3"/>
      <c r="LK1125" s="3"/>
      <c r="LL1125" s="3"/>
      <c r="LM1125" s="3"/>
      <c r="LN1125" s="3"/>
      <c r="LO1125" s="3">
        <v>6</v>
      </c>
    </row>
    <row r="1126" spans="1:327" x14ac:dyDescent="0.25">
      <c r="A1126" s="2" t="s">
        <v>2693</v>
      </c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  <c r="GO1126" s="3"/>
      <c r="GP1126" s="3"/>
      <c r="GQ1126" s="3"/>
      <c r="GR1126" s="3"/>
      <c r="GS1126" s="3"/>
      <c r="GT1126" s="3"/>
      <c r="GU1126" s="3"/>
      <c r="GV1126" s="3"/>
      <c r="GW1126" s="3"/>
      <c r="GX1126" s="3"/>
      <c r="GY1126" s="3"/>
      <c r="GZ1126" s="3"/>
      <c r="HA1126" s="3"/>
      <c r="HB1126" s="3"/>
      <c r="HC1126" s="3"/>
      <c r="HD1126" s="3"/>
      <c r="HE1126" s="3"/>
      <c r="HF1126" s="3"/>
      <c r="HG1126" s="3"/>
      <c r="HH1126" s="3"/>
      <c r="HI1126" s="3"/>
      <c r="HJ1126" s="3"/>
      <c r="HK1126" s="3"/>
      <c r="HL1126" s="3"/>
      <c r="HM1126" s="3"/>
      <c r="HN1126" s="3"/>
      <c r="HO1126" s="3"/>
      <c r="HP1126" s="3"/>
      <c r="HQ1126" s="3"/>
      <c r="HR1126" s="3"/>
      <c r="HS1126" s="3"/>
      <c r="HT1126" s="3"/>
      <c r="HU1126" s="3"/>
      <c r="HV1126" s="3"/>
      <c r="HW1126" s="3"/>
      <c r="HX1126" s="3">
        <v>1</v>
      </c>
      <c r="HY1126" s="3"/>
      <c r="HZ1126" s="3"/>
      <c r="IA1126" s="3"/>
      <c r="IB1126" s="3"/>
      <c r="IC1126" s="3"/>
      <c r="ID1126" s="3"/>
      <c r="IE1126" s="3"/>
      <c r="IF1126" s="3"/>
      <c r="IG1126" s="3"/>
      <c r="IH1126" s="3"/>
      <c r="II1126" s="3">
        <v>1</v>
      </c>
      <c r="IJ1126" s="3"/>
      <c r="IK1126" s="3"/>
      <c r="IL1126" s="3"/>
      <c r="IM1126" s="3"/>
      <c r="IN1126" s="3"/>
      <c r="IO1126" s="3"/>
      <c r="IP1126" s="3"/>
      <c r="IQ1126" s="3"/>
      <c r="IR1126" s="3"/>
      <c r="IS1126" s="3"/>
      <c r="IT1126" s="3"/>
      <c r="IU1126" s="3"/>
      <c r="IV1126" s="3"/>
      <c r="IW1126" s="3"/>
      <c r="IX1126" s="3"/>
      <c r="IY1126" s="3"/>
      <c r="IZ1126" s="3"/>
      <c r="JA1126" s="3"/>
      <c r="JB1126" s="3"/>
      <c r="JC1126" s="3"/>
      <c r="JD1126" s="3"/>
      <c r="JE1126" s="3"/>
      <c r="JF1126" s="3"/>
      <c r="JG1126" s="3"/>
      <c r="JH1126" s="3"/>
      <c r="JI1126" s="3"/>
      <c r="JJ1126" s="3"/>
      <c r="JK1126" s="3"/>
      <c r="JL1126" s="3"/>
      <c r="JM1126" s="3"/>
      <c r="JN1126" s="3"/>
      <c r="JO1126" s="3"/>
      <c r="JP1126" s="3"/>
      <c r="JQ1126" s="3"/>
      <c r="JR1126" s="3"/>
      <c r="JS1126" s="3"/>
      <c r="JT1126" s="3"/>
      <c r="JU1126" s="3"/>
      <c r="JV1126" s="3"/>
      <c r="JW1126" s="3"/>
      <c r="JX1126" s="3"/>
      <c r="JY1126" s="3"/>
      <c r="JZ1126" s="3"/>
      <c r="KA1126" s="3"/>
      <c r="KB1126" s="3"/>
      <c r="KC1126" s="3"/>
      <c r="KD1126" s="3"/>
      <c r="KE1126" s="3"/>
      <c r="KF1126" s="3"/>
      <c r="KG1126" s="3"/>
      <c r="KH1126" s="3"/>
      <c r="KI1126" s="3"/>
      <c r="KJ1126" s="3"/>
      <c r="KK1126" s="3"/>
      <c r="KL1126" s="3"/>
      <c r="KM1126" s="3"/>
      <c r="KN1126" s="3"/>
      <c r="KO1126" s="3"/>
      <c r="KP1126" s="3"/>
      <c r="KQ1126" s="3"/>
      <c r="KR1126" s="3"/>
      <c r="KS1126" s="3"/>
      <c r="KT1126" s="3"/>
      <c r="KU1126" s="3"/>
      <c r="KV1126" s="3"/>
      <c r="KW1126" s="3"/>
      <c r="KX1126" s="3"/>
      <c r="KY1126" s="3"/>
      <c r="KZ1126" s="3"/>
      <c r="LA1126" s="3"/>
      <c r="LB1126" s="3"/>
      <c r="LC1126" s="3"/>
      <c r="LD1126" s="3"/>
      <c r="LE1126" s="3"/>
      <c r="LF1126" s="3"/>
      <c r="LG1126" s="3"/>
      <c r="LH1126" s="3"/>
      <c r="LI1126" s="3"/>
      <c r="LJ1126" s="3"/>
      <c r="LK1126" s="3"/>
      <c r="LL1126" s="3"/>
      <c r="LM1126" s="3"/>
      <c r="LN1126" s="3"/>
      <c r="LO1126" s="3">
        <v>2</v>
      </c>
    </row>
    <row r="1127" spans="1:327" x14ac:dyDescent="0.25">
      <c r="A1127" s="2" t="s">
        <v>2695</v>
      </c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>
        <v>1</v>
      </c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>
        <v>1</v>
      </c>
      <c r="HD1127" s="3"/>
      <c r="HE1127" s="3"/>
      <c r="HF1127" s="3"/>
      <c r="HG1127" s="3">
        <v>1</v>
      </c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>
        <v>4</v>
      </c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  <c r="IW1127" s="3"/>
      <c r="IX1127" s="3"/>
      <c r="IY1127" s="3"/>
      <c r="IZ1127" s="3"/>
      <c r="JA1127" s="3"/>
      <c r="JB1127" s="3"/>
      <c r="JC1127" s="3"/>
      <c r="JD1127" s="3"/>
      <c r="JE1127" s="3"/>
      <c r="JF1127" s="3"/>
      <c r="JG1127" s="3"/>
      <c r="JH1127" s="3"/>
      <c r="JI1127" s="3"/>
      <c r="JJ1127" s="3"/>
      <c r="JK1127" s="3"/>
      <c r="JL1127" s="3"/>
      <c r="JM1127" s="3"/>
      <c r="JN1127" s="3"/>
      <c r="JO1127" s="3"/>
      <c r="JP1127" s="3"/>
      <c r="JQ1127" s="3"/>
      <c r="JR1127" s="3"/>
      <c r="JS1127" s="3"/>
      <c r="JT1127" s="3"/>
      <c r="JU1127" s="3"/>
      <c r="JV1127" s="3"/>
      <c r="JW1127" s="3"/>
      <c r="JX1127" s="3"/>
      <c r="JY1127" s="3"/>
      <c r="JZ1127" s="3"/>
      <c r="KA1127" s="3"/>
      <c r="KB1127" s="3"/>
      <c r="KC1127" s="3"/>
      <c r="KD1127" s="3"/>
      <c r="KE1127" s="3"/>
      <c r="KF1127" s="3"/>
      <c r="KG1127" s="3"/>
      <c r="KH1127" s="3"/>
      <c r="KI1127" s="3"/>
      <c r="KJ1127" s="3"/>
      <c r="KK1127" s="3"/>
      <c r="KL1127" s="3"/>
      <c r="KM1127" s="3"/>
      <c r="KN1127" s="3"/>
      <c r="KO1127" s="3"/>
      <c r="KP1127" s="3"/>
      <c r="KQ1127" s="3"/>
      <c r="KR1127" s="3"/>
      <c r="KS1127" s="3"/>
      <c r="KT1127" s="3"/>
      <c r="KU1127" s="3"/>
      <c r="KV1127" s="3"/>
      <c r="KW1127" s="3"/>
      <c r="KX1127" s="3"/>
      <c r="KY1127" s="3"/>
      <c r="KZ1127" s="3"/>
      <c r="LA1127" s="3"/>
      <c r="LB1127" s="3"/>
      <c r="LC1127" s="3"/>
      <c r="LD1127" s="3"/>
      <c r="LE1127" s="3"/>
      <c r="LF1127" s="3"/>
      <c r="LG1127" s="3"/>
      <c r="LH1127" s="3"/>
      <c r="LI1127" s="3"/>
      <c r="LJ1127" s="3"/>
      <c r="LK1127" s="3"/>
      <c r="LL1127" s="3"/>
      <c r="LM1127" s="3"/>
      <c r="LN1127" s="3"/>
      <c r="LO1127" s="3">
        <v>7</v>
      </c>
    </row>
    <row r="1128" spans="1:327" x14ac:dyDescent="0.25">
      <c r="A1128" s="2" t="s">
        <v>2697</v>
      </c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  <c r="GO1128" s="3"/>
      <c r="GP1128" s="3"/>
      <c r="GQ1128" s="3"/>
      <c r="GR1128" s="3"/>
      <c r="GS1128" s="3"/>
      <c r="GT1128" s="3"/>
      <c r="GU1128" s="3"/>
      <c r="GV1128" s="3"/>
      <c r="GW1128" s="3"/>
      <c r="GX1128" s="3"/>
      <c r="GY1128" s="3"/>
      <c r="GZ1128" s="3"/>
      <c r="HA1128" s="3"/>
      <c r="HB1128" s="3"/>
      <c r="HC1128" s="3"/>
      <c r="HD1128" s="3"/>
      <c r="HE1128" s="3"/>
      <c r="HF1128" s="3"/>
      <c r="HG1128" s="3"/>
      <c r="HH1128" s="3"/>
      <c r="HI1128" s="3"/>
      <c r="HJ1128" s="3"/>
      <c r="HK1128" s="3"/>
      <c r="HL1128" s="3"/>
      <c r="HM1128" s="3"/>
      <c r="HN1128" s="3"/>
      <c r="HO1128" s="3"/>
      <c r="HP1128" s="3"/>
      <c r="HQ1128" s="3"/>
      <c r="HR1128" s="3"/>
      <c r="HS1128" s="3"/>
      <c r="HT1128" s="3"/>
      <c r="HU1128" s="3"/>
      <c r="HV1128" s="3"/>
      <c r="HW1128" s="3"/>
      <c r="HX1128" s="3">
        <v>2</v>
      </c>
      <c r="HY1128" s="3"/>
      <c r="HZ1128" s="3"/>
      <c r="IA1128" s="3"/>
      <c r="IB1128" s="3"/>
      <c r="IC1128" s="3"/>
      <c r="ID1128" s="3"/>
      <c r="IE1128" s="3"/>
      <c r="IF1128" s="3"/>
      <c r="IG1128" s="3"/>
      <c r="IH1128" s="3"/>
      <c r="II1128" s="3"/>
      <c r="IJ1128" s="3"/>
      <c r="IK1128" s="3"/>
      <c r="IL1128" s="3"/>
      <c r="IM1128" s="3"/>
      <c r="IN1128" s="3"/>
      <c r="IO1128" s="3"/>
      <c r="IP1128" s="3"/>
      <c r="IQ1128" s="3"/>
      <c r="IR1128" s="3"/>
      <c r="IS1128" s="3"/>
      <c r="IT1128" s="3"/>
      <c r="IU1128" s="3"/>
      <c r="IV1128" s="3"/>
      <c r="IW1128" s="3"/>
      <c r="IX1128" s="3"/>
      <c r="IY1128" s="3"/>
      <c r="IZ1128" s="3"/>
      <c r="JA1128" s="3"/>
      <c r="JB1128" s="3"/>
      <c r="JC1128" s="3"/>
      <c r="JD1128" s="3"/>
      <c r="JE1128" s="3"/>
      <c r="JF1128" s="3"/>
      <c r="JG1128" s="3"/>
      <c r="JH1128" s="3"/>
      <c r="JI1128" s="3"/>
      <c r="JJ1128" s="3"/>
      <c r="JK1128" s="3"/>
      <c r="JL1128" s="3"/>
      <c r="JM1128" s="3"/>
      <c r="JN1128" s="3"/>
      <c r="JO1128" s="3"/>
      <c r="JP1128" s="3"/>
      <c r="JQ1128" s="3"/>
      <c r="JR1128" s="3"/>
      <c r="JS1128" s="3"/>
      <c r="JT1128" s="3"/>
      <c r="JU1128" s="3"/>
      <c r="JV1128" s="3"/>
      <c r="JW1128" s="3"/>
      <c r="JX1128" s="3"/>
      <c r="JY1128" s="3"/>
      <c r="JZ1128" s="3"/>
      <c r="KA1128" s="3"/>
      <c r="KB1128" s="3"/>
      <c r="KC1128" s="3"/>
      <c r="KD1128" s="3">
        <v>1</v>
      </c>
      <c r="KE1128" s="3"/>
      <c r="KF1128" s="3"/>
      <c r="KG1128" s="3"/>
      <c r="KH1128" s="3"/>
      <c r="KI1128" s="3"/>
      <c r="KJ1128" s="3"/>
      <c r="KK1128" s="3"/>
      <c r="KL1128" s="3"/>
      <c r="KM1128" s="3"/>
      <c r="KN1128" s="3"/>
      <c r="KO1128" s="3"/>
      <c r="KP1128" s="3"/>
      <c r="KQ1128" s="3"/>
      <c r="KR1128" s="3"/>
      <c r="KS1128" s="3"/>
      <c r="KT1128" s="3"/>
      <c r="KU1128" s="3"/>
      <c r="KV1128" s="3"/>
      <c r="KW1128" s="3"/>
      <c r="KX1128" s="3"/>
      <c r="KY1128" s="3"/>
      <c r="KZ1128" s="3"/>
      <c r="LA1128" s="3"/>
      <c r="LB1128" s="3"/>
      <c r="LC1128" s="3"/>
      <c r="LD1128" s="3"/>
      <c r="LE1128" s="3"/>
      <c r="LF1128" s="3"/>
      <c r="LG1128" s="3"/>
      <c r="LH1128" s="3"/>
      <c r="LI1128" s="3">
        <v>1</v>
      </c>
      <c r="LJ1128" s="3">
        <v>1</v>
      </c>
      <c r="LK1128" s="3"/>
      <c r="LL1128" s="3"/>
      <c r="LM1128" s="3"/>
      <c r="LN1128" s="3"/>
      <c r="LO1128" s="3">
        <v>5</v>
      </c>
    </row>
    <row r="1129" spans="1:327" x14ac:dyDescent="0.25">
      <c r="A1129" s="2" t="s">
        <v>2699</v>
      </c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>
        <v>3</v>
      </c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>
        <v>1</v>
      </c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  <c r="IW1129" s="3"/>
      <c r="IX1129" s="3"/>
      <c r="IY1129" s="3"/>
      <c r="IZ1129" s="3"/>
      <c r="JA1129" s="3"/>
      <c r="JB1129" s="3"/>
      <c r="JC1129" s="3"/>
      <c r="JD1129" s="3"/>
      <c r="JE1129" s="3"/>
      <c r="JF1129" s="3"/>
      <c r="JG1129" s="3"/>
      <c r="JH1129" s="3"/>
      <c r="JI1129" s="3"/>
      <c r="JJ1129" s="3"/>
      <c r="JK1129" s="3"/>
      <c r="JL1129" s="3"/>
      <c r="JM1129" s="3"/>
      <c r="JN1129" s="3"/>
      <c r="JO1129" s="3"/>
      <c r="JP1129" s="3"/>
      <c r="JQ1129" s="3"/>
      <c r="JR1129" s="3"/>
      <c r="JS1129" s="3"/>
      <c r="JT1129" s="3"/>
      <c r="JU1129" s="3"/>
      <c r="JV1129" s="3"/>
      <c r="JW1129" s="3"/>
      <c r="JX1129" s="3"/>
      <c r="JY1129" s="3"/>
      <c r="JZ1129" s="3"/>
      <c r="KA1129" s="3"/>
      <c r="KB1129" s="3"/>
      <c r="KC1129" s="3"/>
      <c r="KD1129" s="3"/>
      <c r="KE1129" s="3"/>
      <c r="KF1129" s="3"/>
      <c r="KG1129" s="3"/>
      <c r="KH1129" s="3"/>
      <c r="KI1129" s="3"/>
      <c r="KJ1129" s="3"/>
      <c r="KK1129" s="3"/>
      <c r="KL1129" s="3"/>
      <c r="KM1129" s="3"/>
      <c r="KN1129" s="3"/>
      <c r="KO1129" s="3"/>
      <c r="KP1129" s="3"/>
      <c r="KQ1129" s="3"/>
      <c r="KR1129" s="3"/>
      <c r="KS1129" s="3"/>
      <c r="KT1129" s="3"/>
      <c r="KU1129" s="3"/>
      <c r="KV1129" s="3"/>
      <c r="KW1129" s="3"/>
      <c r="KX1129" s="3"/>
      <c r="KY1129" s="3"/>
      <c r="KZ1129" s="3"/>
      <c r="LA1129" s="3"/>
      <c r="LB1129" s="3"/>
      <c r="LC1129" s="3"/>
      <c r="LD1129" s="3"/>
      <c r="LE1129" s="3"/>
      <c r="LF1129" s="3"/>
      <c r="LG1129" s="3"/>
      <c r="LH1129" s="3"/>
      <c r="LI1129" s="3"/>
      <c r="LJ1129" s="3"/>
      <c r="LK1129" s="3"/>
      <c r="LL1129" s="3"/>
      <c r="LM1129" s="3"/>
      <c r="LN1129" s="3"/>
      <c r="LO1129" s="3">
        <v>4</v>
      </c>
    </row>
    <row r="1130" spans="1:327" x14ac:dyDescent="0.25">
      <c r="A1130" s="2" t="s">
        <v>2701</v>
      </c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  <c r="GO1130" s="3"/>
      <c r="GP1130" s="3"/>
      <c r="GQ1130" s="3"/>
      <c r="GR1130" s="3"/>
      <c r="GS1130" s="3"/>
      <c r="GT1130" s="3"/>
      <c r="GU1130" s="3"/>
      <c r="GV1130" s="3"/>
      <c r="GW1130" s="3"/>
      <c r="GX1130" s="3"/>
      <c r="GY1130" s="3"/>
      <c r="GZ1130" s="3"/>
      <c r="HA1130" s="3"/>
      <c r="HB1130" s="3"/>
      <c r="HC1130" s="3"/>
      <c r="HD1130" s="3"/>
      <c r="HE1130" s="3"/>
      <c r="HF1130" s="3"/>
      <c r="HG1130" s="3"/>
      <c r="HH1130" s="3"/>
      <c r="HI1130" s="3"/>
      <c r="HJ1130" s="3"/>
      <c r="HK1130" s="3"/>
      <c r="HL1130" s="3"/>
      <c r="HM1130" s="3"/>
      <c r="HN1130" s="3"/>
      <c r="HO1130" s="3"/>
      <c r="HP1130" s="3"/>
      <c r="HQ1130" s="3"/>
      <c r="HR1130" s="3"/>
      <c r="HS1130" s="3"/>
      <c r="HT1130" s="3"/>
      <c r="HU1130" s="3"/>
      <c r="HV1130" s="3"/>
      <c r="HW1130" s="3"/>
      <c r="HX1130" s="3">
        <v>1</v>
      </c>
      <c r="HY1130" s="3"/>
      <c r="HZ1130" s="3"/>
      <c r="IA1130" s="3"/>
      <c r="IB1130" s="3"/>
      <c r="IC1130" s="3"/>
      <c r="ID1130" s="3"/>
      <c r="IE1130" s="3"/>
      <c r="IF1130" s="3"/>
      <c r="IG1130" s="3"/>
      <c r="IH1130" s="3"/>
      <c r="II1130" s="3"/>
      <c r="IJ1130" s="3"/>
      <c r="IK1130" s="3"/>
      <c r="IL1130" s="3"/>
      <c r="IM1130" s="3"/>
      <c r="IN1130" s="3"/>
      <c r="IO1130" s="3"/>
      <c r="IP1130" s="3"/>
      <c r="IQ1130" s="3"/>
      <c r="IR1130" s="3"/>
      <c r="IS1130" s="3"/>
      <c r="IT1130" s="3"/>
      <c r="IU1130" s="3"/>
      <c r="IV1130" s="3"/>
      <c r="IW1130" s="3"/>
      <c r="IX1130" s="3"/>
      <c r="IY1130" s="3"/>
      <c r="IZ1130" s="3"/>
      <c r="JA1130" s="3"/>
      <c r="JB1130" s="3"/>
      <c r="JC1130" s="3"/>
      <c r="JD1130" s="3"/>
      <c r="JE1130" s="3"/>
      <c r="JF1130" s="3"/>
      <c r="JG1130" s="3"/>
      <c r="JH1130" s="3"/>
      <c r="JI1130" s="3"/>
      <c r="JJ1130" s="3"/>
      <c r="JK1130" s="3"/>
      <c r="JL1130" s="3"/>
      <c r="JM1130" s="3"/>
      <c r="JN1130" s="3"/>
      <c r="JO1130" s="3"/>
      <c r="JP1130" s="3"/>
      <c r="JQ1130" s="3"/>
      <c r="JR1130" s="3"/>
      <c r="JS1130" s="3"/>
      <c r="JT1130" s="3"/>
      <c r="JU1130" s="3"/>
      <c r="JV1130" s="3"/>
      <c r="JW1130" s="3"/>
      <c r="JX1130" s="3"/>
      <c r="JY1130" s="3"/>
      <c r="JZ1130" s="3"/>
      <c r="KA1130" s="3"/>
      <c r="KB1130" s="3"/>
      <c r="KC1130" s="3"/>
      <c r="KD1130" s="3"/>
      <c r="KE1130" s="3"/>
      <c r="KF1130" s="3"/>
      <c r="KG1130" s="3"/>
      <c r="KH1130" s="3"/>
      <c r="KI1130" s="3"/>
      <c r="KJ1130" s="3"/>
      <c r="KK1130" s="3"/>
      <c r="KL1130" s="3"/>
      <c r="KM1130" s="3"/>
      <c r="KN1130" s="3"/>
      <c r="KO1130" s="3"/>
      <c r="KP1130" s="3"/>
      <c r="KQ1130" s="3"/>
      <c r="KR1130" s="3"/>
      <c r="KS1130" s="3"/>
      <c r="KT1130" s="3"/>
      <c r="KU1130" s="3"/>
      <c r="KV1130" s="3"/>
      <c r="KW1130" s="3"/>
      <c r="KX1130" s="3"/>
      <c r="KY1130" s="3"/>
      <c r="KZ1130" s="3"/>
      <c r="LA1130" s="3"/>
      <c r="LB1130" s="3"/>
      <c r="LC1130" s="3"/>
      <c r="LD1130" s="3"/>
      <c r="LE1130" s="3"/>
      <c r="LF1130" s="3"/>
      <c r="LG1130" s="3"/>
      <c r="LH1130" s="3"/>
      <c r="LI1130" s="3"/>
      <c r="LJ1130" s="3"/>
      <c r="LK1130" s="3"/>
      <c r="LL1130" s="3"/>
      <c r="LM1130" s="3"/>
      <c r="LN1130" s="3"/>
      <c r="LO1130" s="3">
        <v>1</v>
      </c>
    </row>
    <row r="1131" spans="1:327" x14ac:dyDescent="0.25">
      <c r="A1131" s="2" t="s">
        <v>2703</v>
      </c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>
        <v>3</v>
      </c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  <c r="IW1131" s="3"/>
      <c r="IX1131" s="3"/>
      <c r="IY1131" s="3"/>
      <c r="IZ1131" s="3"/>
      <c r="JA1131" s="3"/>
      <c r="JB1131" s="3"/>
      <c r="JC1131" s="3"/>
      <c r="JD1131" s="3"/>
      <c r="JE1131" s="3"/>
      <c r="JF1131" s="3"/>
      <c r="JG1131" s="3"/>
      <c r="JH1131" s="3"/>
      <c r="JI1131" s="3"/>
      <c r="JJ1131" s="3"/>
      <c r="JK1131" s="3"/>
      <c r="JL1131" s="3"/>
      <c r="JM1131" s="3"/>
      <c r="JN1131" s="3"/>
      <c r="JO1131" s="3"/>
      <c r="JP1131" s="3"/>
      <c r="JQ1131" s="3"/>
      <c r="JR1131" s="3"/>
      <c r="JS1131" s="3"/>
      <c r="JT1131" s="3"/>
      <c r="JU1131" s="3"/>
      <c r="JV1131" s="3"/>
      <c r="JW1131" s="3"/>
      <c r="JX1131" s="3"/>
      <c r="JY1131" s="3"/>
      <c r="JZ1131" s="3"/>
      <c r="KA1131" s="3"/>
      <c r="KB1131" s="3"/>
      <c r="KC1131" s="3"/>
      <c r="KD1131" s="3"/>
      <c r="KE1131" s="3"/>
      <c r="KF1131" s="3"/>
      <c r="KG1131" s="3"/>
      <c r="KH1131" s="3"/>
      <c r="KI1131" s="3"/>
      <c r="KJ1131" s="3"/>
      <c r="KK1131" s="3"/>
      <c r="KL1131" s="3"/>
      <c r="KM1131" s="3"/>
      <c r="KN1131" s="3"/>
      <c r="KO1131" s="3"/>
      <c r="KP1131" s="3"/>
      <c r="KQ1131" s="3"/>
      <c r="KR1131" s="3"/>
      <c r="KS1131" s="3"/>
      <c r="KT1131" s="3"/>
      <c r="KU1131" s="3"/>
      <c r="KV1131" s="3"/>
      <c r="KW1131" s="3"/>
      <c r="KX1131" s="3"/>
      <c r="KY1131" s="3"/>
      <c r="KZ1131" s="3"/>
      <c r="LA1131" s="3"/>
      <c r="LB1131" s="3"/>
      <c r="LC1131" s="3"/>
      <c r="LD1131" s="3"/>
      <c r="LE1131" s="3"/>
      <c r="LF1131" s="3"/>
      <c r="LG1131" s="3"/>
      <c r="LH1131" s="3"/>
      <c r="LI1131" s="3"/>
      <c r="LJ1131" s="3"/>
      <c r="LK1131" s="3"/>
      <c r="LL1131" s="3"/>
      <c r="LM1131" s="3"/>
      <c r="LN1131" s="3"/>
      <c r="LO1131" s="3">
        <v>3</v>
      </c>
    </row>
    <row r="1132" spans="1:327" x14ac:dyDescent="0.25">
      <c r="A1132" s="2" t="s">
        <v>2705</v>
      </c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>
        <v>1</v>
      </c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  <c r="IW1132" s="3"/>
      <c r="IX1132" s="3"/>
      <c r="IY1132" s="3"/>
      <c r="IZ1132" s="3"/>
      <c r="JA1132" s="3"/>
      <c r="JB1132" s="3"/>
      <c r="JC1132" s="3"/>
      <c r="JD1132" s="3"/>
      <c r="JE1132" s="3"/>
      <c r="JF1132" s="3"/>
      <c r="JG1132" s="3"/>
      <c r="JH1132" s="3"/>
      <c r="JI1132" s="3"/>
      <c r="JJ1132" s="3"/>
      <c r="JK1132" s="3"/>
      <c r="JL1132" s="3"/>
      <c r="JM1132" s="3"/>
      <c r="JN1132" s="3"/>
      <c r="JO1132" s="3"/>
      <c r="JP1132" s="3"/>
      <c r="JQ1132" s="3"/>
      <c r="JR1132" s="3"/>
      <c r="JS1132" s="3"/>
      <c r="JT1132" s="3"/>
      <c r="JU1132" s="3"/>
      <c r="JV1132" s="3"/>
      <c r="JW1132" s="3"/>
      <c r="JX1132" s="3"/>
      <c r="JY1132" s="3"/>
      <c r="JZ1132" s="3"/>
      <c r="KA1132" s="3"/>
      <c r="KB1132" s="3"/>
      <c r="KC1132" s="3"/>
      <c r="KD1132" s="3"/>
      <c r="KE1132" s="3"/>
      <c r="KF1132" s="3"/>
      <c r="KG1132" s="3"/>
      <c r="KH1132" s="3"/>
      <c r="KI1132" s="3"/>
      <c r="KJ1132" s="3"/>
      <c r="KK1132" s="3"/>
      <c r="KL1132" s="3"/>
      <c r="KM1132" s="3"/>
      <c r="KN1132" s="3"/>
      <c r="KO1132" s="3"/>
      <c r="KP1132" s="3"/>
      <c r="KQ1132" s="3"/>
      <c r="KR1132" s="3"/>
      <c r="KS1132" s="3"/>
      <c r="KT1132" s="3"/>
      <c r="KU1132" s="3"/>
      <c r="KV1132" s="3"/>
      <c r="KW1132" s="3"/>
      <c r="KX1132" s="3"/>
      <c r="KY1132" s="3"/>
      <c r="KZ1132" s="3"/>
      <c r="LA1132" s="3"/>
      <c r="LB1132" s="3"/>
      <c r="LC1132" s="3"/>
      <c r="LD1132" s="3"/>
      <c r="LE1132" s="3">
        <v>1</v>
      </c>
      <c r="LF1132" s="3"/>
      <c r="LG1132" s="3">
        <v>1</v>
      </c>
      <c r="LH1132" s="3"/>
      <c r="LI1132" s="3"/>
      <c r="LJ1132" s="3"/>
      <c r="LK1132" s="3"/>
      <c r="LL1132" s="3"/>
      <c r="LM1132" s="3"/>
      <c r="LN1132" s="3"/>
      <c r="LO1132" s="3">
        <v>3</v>
      </c>
    </row>
    <row r="1133" spans="1:327" x14ac:dyDescent="0.25">
      <c r="A1133" s="2" t="s">
        <v>2709</v>
      </c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  <c r="GO1133" s="3"/>
      <c r="GP1133" s="3"/>
      <c r="GQ1133" s="3"/>
      <c r="GR1133" s="3"/>
      <c r="GS1133" s="3"/>
      <c r="GT1133" s="3"/>
      <c r="GU1133" s="3"/>
      <c r="GV1133" s="3"/>
      <c r="GW1133" s="3"/>
      <c r="GX1133" s="3"/>
      <c r="GY1133" s="3"/>
      <c r="GZ1133" s="3"/>
      <c r="HA1133" s="3"/>
      <c r="HB1133" s="3"/>
      <c r="HC1133" s="3"/>
      <c r="HD1133" s="3"/>
      <c r="HE1133" s="3"/>
      <c r="HF1133" s="3"/>
      <c r="HG1133" s="3"/>
      <c r="HH1133" s="3"/>
      <c r="HI1133" s="3"/>
      <c r="HJ1133" s="3"/>
      <c r="HK1133" s="3"/>
      <c r="HL1133" s="3"/>
      <c r="HM1133" s="3"/>
      <c r="HN1133" s="3"/>
      <c r="HO1133" s="3"/>
      <c r="HP1133" s="3"/>
      <c r="HQ1133" s="3"/>
      <c r="HR1133" s="3"/>
      <c r="HS1133" s="3"/>
      <c r="HT1133" s="3"/>
      <c r="HU1133" s="3"/>
      <c r="HV1133" s="3"/>
      <c r="HW1133" s="3"/>
      <c r="HX1133" s="3">
        <v>1</v>
      </c>
      <c r="HY1133" s="3"/>
      <c r="HZ1133" s="3"/>
      <c r="IA1133" s="3"/>
      <c r="IB1133" s="3"/>
      <c r="IC1133" s="3"/>
      <c r="ID1133" s="3"/>
      <c r="IE1133" s="3"/>
      <c r="IF1133" s="3"/>
      <c r="IG1133" s="3"/>
      <c r="IH1133" s="3"/>
      <c r="II1133" s="3"/>
      <c r="IJ1133" s="3"/>
      <c r="IK1133" s="3"/>
      <c r="IL1133" s="3"/>
      <c r="IM1133" s="3"/>
      <c r="IN1133" s="3"/>
      <c r="IO1133" s="3"/>
      <c r="IP1133" s="3"/>
      <c r="IQ1133" s="3"/>
      <c r="IR1133" s="3"/>
      <c r="IS1133" s="3"/>
      <c r="IT1133" s="3"/>
      <c r="IU1133" s="3"/>
      <c r="IV1133" s="3"/>
      <c r="IW1133" s="3"/>
      <c r="IX1133" s="3"/>
      <c r="IY1133" s="3"/>
      <c r="IZ1133" s="3"/>
      <c r="JA1133" s="3"/>
      <c r="JB1133" s="3"/>
      <c r="JC1133" s="3"/>
      <c r="JD1133" s="3"/>
      <c r="JE1133" s="3"/>
      <c r="JF1133" s="3"/>
      <c r="JG1133" s="3"/>
      <c r="JH1133" s="3"/>
      <c r="JI1133" s="3"/>
      <c r="JJ1133" s="3"/>
      <c r="JK1133" s="3"/>
      <c r="JL1133" s="3"/>
      <c r="JM1133" s="3"/>
      <c r="JN1133" s="3"/>
      <c r="JO1133" s="3"/>
      <c r="JP1133" s="3"/>
      <c r="JQ1133" s="3"/>
      <c r="JR1133" s="3"/>
      <c r="JS1133" s="3"/>
      <c r="JT1133" s="3"/>
      <c r="JU1133" s="3"/>
      <c r="JV1133" s="3"/>
      <c r="JW1133" s="3"/>
      <c r="JX1133" s="3"/>
      <c r="JY1133" s="3"/>
      <c r="JZ1133" s="3"/>
      <c r="KA1133" s="3"/>
      <c r="KB1133" s="3"/>
      <c r="KC1133" s="3"/>
      <c r="KD1133" s="3"/>
      <c r="KE1133" s="3"/>
      <c r="KF1133" s="3"/>
      <c r="KG1133" s="3"/>
      <c r="KH1133" s="3"/>
      <c r="KI1133" s="3"/>
      <c r="KJ1133" s="3"/>
      <c r="KK1133" s="3"/>
      <c r="KL1133" s="3"/>
      <c r="KM1133" s="3"/>
      <c r="KN1133" s="3"/>
      <c r="KO1133" s="3"/>
      <c r="KP1133" s="3"/>
      <c r="KQ1133" s="3"/>
      <c r="KR1133" s="3"/>
      <c r="KS1133" s="3"/>
      <c r="KT1133" s="3"/>
      <c r="KU1133" s="3"/>
      <c r="KV1133" s="3"/>
      <c r="KW1133" s="3"/>
      <c r="KX1133" s="3"/>
      <c r="KY1133" s="3"/>
      <c r="KZ1133" s="3"/>
      <c r="LA1133" s="3"/>
      <c r="LB1133" s="3"/>
      <c r="LC1133" s="3"/>
      <c r="LD1133" s="3"/>
      <c r="LE1133" s="3"/>
      <c r="LF1133" s="3"/>
      <c r="LG1133" s="3"/>
      <c r="LH1133" s="3"/>
      <c r="LI1133" s="3"/>
      <c r="LJ1133" s="3"/>
      <c r="LK1133" s="3"/>
      <c r="LL1133" s="3"/>
      <c r="LM1133" s="3"/>
      <c r="LN1133" s="3"/>
      <c r="LO1133" s="3">
        <v>1</v>
      </c>
    </row>
    <row r="1134" spans="1:327" x14ac:dyDescent="0.25">
      <c r="A1134" s="2" t="s">
        <v>2711</v>
      </c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>
        <v>1</v>
      </c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>
        <v>1</v>
      </c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>
        <v>1</v>
      </c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  <c r="IW1134" s="3"/>
      <c r="IX1134" s="3"/>
      <c r="IY1134" s="3"/>
      <c r="IZ1134" s="3"/>
      <c r="JA1134" s="3"/>
      <c r="JB1134" s="3"/>
      <c r="JC1134" s="3"/>
      <c r="JD1134" s="3"/>
      <c r="JE1134" s="3"/>
      <c r="JF1134" s="3"/>
      <c r="JG1134" s="3"/>
      <c r="JH1134" s="3"/>
      <c r="JI1134" s="3"/>
      <c r="JJ1134" s="3"/>
      <c r="JK1134" s="3"/>
      <c r="JL1134" s="3"/>
      <c r="JM1134" s="3"/>
      <c r="JN1134" s="3"/>
      <c r="JO1134" s="3"/>
      <c r="JP1134" s="3"/>
      <c r="JQ1134" s="3"/>
      <c r="JR1134" s="3"/>
      <c r="JS1134" s="3"/>
      <c r="JT1134" s="3"/>
      <c r="JU1134" s="3"/>
      <c r="JV1134" s="3"/>
      <c r="JW1134" s="3"/>
      <c r="JX1134" s="3"/>
      <c r="JY1134" s="3"/>
      <c r="JZ1134" s="3"/>
      <c r="KA1134" s="3"/>
      <c r="KB1134" s="3"/>
      <c r="KC1134" s="3"/>
      <c r="KD1134" s="3"/>
      <c r="KE1134" s="3"/>
      <c r="KF1134" s="3"/>
      <c r="KG1134" s="3"/>
      <c r="KH1134" s="3"/>
      <c r="KI1134" s="3"/>
      <c r="KJ1134" s="3"/>
      <c r="KK1134" s="3"/>
      <c r="KL1134" s="3"/>
      <c r="KM1134" s="3"/>
      <c r="KN1134" s="3"/>
      <c r="KO1134" s="3"/>
      <c r="KP1134" s="3"/>
      <c r="KQ1134" s="3"/>
      <c r="KR1134" s="3"/>
      <c r="KS1134" s="3"/>
      <c r="KT1134" s="3"/>
      <c r="KU1134" s="3"/>
      <c r="KV1134" s="3"/>
      <c r="KW1134" s="3"/>
      <c r="KX1134" s="3"/>
      <c r="KY1134" s="3"/>
      <c r="KZ1134" s="3"/>
      <c r="LA1134" s="3"/>
      <c r="LB1134" s="3">
        <v>1</v>
      </c>
      <c r="LC1134" s="3"/>
      <c r="LD1134" s="3"/>
      <c r="LE1134" s="3"/>
      <c r="LF1134" s="3"/>
      <c r="LG1134" s="3"/>
      <c r="LH1134" s="3"/>
      <c r="LI1134" s="3"/>
      <c r="LJ1134" s="3"/>
      <c r="LK1134" s="3"/>
      <c r="LL1134" s="3"/>
      <c r="LM1134" s="3"/>
      <c r="LN1134" s="3"/>
      <c r="LO1134" s="3">
        <v>4</v>
      </c>
    </row>
    <row r="1135" spans="1:327" x14ac:dyDescent="0.25">
      <c r="A1135" s="2" t="s">
        <v>2713</v>
      </c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>
        <v>1</v>
      </c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>
        <v>2</v>
      </c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  <c r="IW1135" s="3"/>
      <c r="IX1135" s="3"/>
      <c r="IY1135" s="3"/>
      <c r="IZ1135" s="3"/>
      <c r="JA1135" s="3"/>
      <c r="JB1135" s="3"/>
      <c r="JC1135" s="3"/>
      <c r="JD1135" s="3"/>
      <c r="JE1135" s="3"/>
      <c r="JF1135" s="3"/>
      <c r="JG1135" s="3"/>
      <c r="JH1135" s="3"/>
      <c r="JI1135" s="3"/>
      <c r="JJ1135" s="3"/>
      <c r="JK1135" s="3"/>
      <c r="JL1135" s="3"/>
      <c r="JM1135" s="3"/>
      <c r="JN1135" s="3"/>
      <c r="JO1135" s="3"/>
      <c r="JP1135" s="3"/>
      <c r="JQ1135" s="3"/>
      <c r="JR1135" s="3"/>
      <c r="JS1135" s="3"/>
      <c r="JT1135" s="3"/>
      <c r="JU1135" s="3"/>
      <c r="JV1135" s="3"/>
      <c r="JW1135" s="3"/>
      <c r="JX1135" s="3"/>
      <c r="JY1135" s="3"/>
      <c r="JZ1135" s="3"/>
      <c r="KA1135" s="3"/>
      <c r="KB1135" s="3"/>
      <c r="KC1135" s="3"/>
      <c r="KD1135" s="3"/>
      <c r="KE1135" s="3"/>
      <c r="KF1135" s="3"/>
      <c r="KG1135" s="3"/>
      <c r="KH1135" s="3"/>
      <c r="KI1135" s="3"/>
      <c r="KJ1135" s="3"/>
      <c r="KK1135" s="3"/>
      <c r="KL1135" s="3"/>
      <c r="KM1135" s="3"/>
      <c r="KN1135" s="3"/>
      <c r="KO1135" s="3"/>
      <c r="KP1135" s="3"/>
      <c r="KQ1135" s="3"/>
      <c r="KR1135" s="3"/>
      <c r="KS1135" s="3"/>
      <c r="KT1135" s="3"/>
      <c r="KU1135" s="3"/>
      <c r="KV1135" s="3"/>
      <c r="KW1135" s="3"/>
      <c r="KX1135" s="3"/>
      <c r="KY1135" s="3"/>
      <c r="KZ1135" s="3"/>
      <c r="LA1135" s="3"/>
      <c r="LB1135" s="3"/>
      <c r="LC1135" s="3"/>
      <c r="LD1135" s="3"/>
      <c r="LE1135" s="3"/>
      <c r="LF1135" s="3"/>
      <c r="LG1135" s="3"/>
      <c r="LH1135" s="3"/>
      <c r="LI1135" s="3"/>
      <c r="LJ1135" s="3"/>
      <c r="LK1135" s="3"/>
      <c r="LL1135" s="3"/>
      <c r="LM1135" s="3"/>
      <c r="LN1135" s="3"/>
      <c r="LO1135" s="3">
        <v>3</v>
      </c>
    </row>
    <row r="1136" spans="1:327" x14ac:dyDescent="0.25">
      <c r="A1136" s="2" t="s">
        <v>2715</v>
      </c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  <c r="GO1136" s="3"/>
      <c r="GP1136" s="3"/>
      <c r="GQ1136" s="3"/>
      <c r="GR1136" s="3"/>
      <c r="GS1136" s="3"/>
      <c r="GT1136" s="3"/>
      <c r="GU1136" s="3"/>
      <c r="GV1136" s="3"/>
      <c r="GW1136" s="3"/>
      <c r="GX1136" s="3"/>
      <c r="GY1136" s="3"/>
      <c r="GZ1136" s="3"/>
      <c r="HA1136" s="3"/>
      <c r="HB1136" s="3"/>
      <c r="HC1136" s="3"/>
      <c r="HD1136" s="3"/>
      <c r="HE1136" s="3"/>
      <c r="HF1136" s="3"/>
      <c r="HG1136" s="3"/>
      <c r="HH1136" s="3"/>
      <c r="HI1136" s="3"/>
      <c r="HJ1136" s="3"/>
      <c r="HK1136" s="3"/>
      <c r="HL1136" s="3"/>
      <c r="HM1136" s="3"/>
      <c r="HN1136" s="3"/>
      <c r="HO1136" s="3"/>
      <c r="HP1136" s="3"/>
      <c r="HQ1136" s="3"/>
      <c r="HR1136" s="3"/>
      <c r="HS1136" s="3"/>
      <c r="HT1136" s="3"/>
      <c r="HU1136" s="3"/>
      <c r="HV1136" s="3"/>
      <c r="HW1136" s="3"/>
      <c r="HX1136" s="3">
        <v>1</v>
      </c>
      <c r="HY1136" s="3"/>
      <c r="HZ1136" s="3"/>
      <c r="IA1136" s="3"/>
      <c r="IB1136" s="3"/>
      <c r="IC1136" s="3"/>
      <c r="ID1136" s="3"/>
      <c r="IE1136" s="3"/>
      <c r="IF1136" s="3"/>
      <c r="IG1136" s="3"/>
      <c r="IH1136" s="3"/>
      <c r="II1136" s="3"/>
      <c r="IJ1136" s="3"/>
      <c r="IK1136" s="3"/>
      <c r="IL1136" s="3"/>
      <c r="IM1136" s="3"/>
      <c r="IN1136" s="3"/>
      <c r="IO1136" s="3"/>
      <c r="IP1136" s="3"/>
      <c r="IQ1136" s="3"/>
      <c r="IR1136" s="3"/>
      <c r="IS1136" s="3"/>
      <c r="IT1136" s="3"/>
      <c r="IU1136" s="3"/>
      <c r="IV1136" s="3"/>
      <c r="IW1136" s="3"/>
      <c r="IX1136" s="3"/>
      <c r="IY1136" s="3"/>
      <c r="IZ1136" s="3"/>
      <c r="JA1136" s="3"/>
      <c r="JB1136" s="3"/>
      <c r="JC1136" s="3"/>
      <c r="JD1136" s="3"/>
      <c r="JE1136" s="3"/>
      <c r="JF1136" s="3"/>
      <c r="JG1136" s="3"/>
      <c r="JH1136" s="3"/>
      <c r="JI1136" s="3"/>
      <c r="JJ1136" s="3"/>
      <c r="JK1136" s="3"/>
      <c r="JL1136" s="3"/>
      <c r="JM1136" s="3"/>
      <c r="JN1136" s="3"/>
      <c r="JO1136" s="3"/>
      <c r="JP1136" s="3"/>
      <c r="JQ1136" s="3"/>
      <c r="JR1136" s="3"/>
      <c r="JS1136" s="3"/>
      <c r="JT1136" s="3"/>
      <c r="JU1136" s="3"/>
      <c r="JV1136" s="3"/>
      <c r="JW1136" s="3"/>
      <c r="JX1136" s="3"/>
      <c r="JY1136" s="3"/>
      <c r="JZ1136" s="3"/>
      <c r="KA1136" s="3"/>
      <c r="KB1136" s="3"/>
      <c r="KC1136" s="3"/>
      <c r="KD1136" s="3"/>
      <c r="KE1136" s="3"/>
      <c r="KF1136" s="3"/>
      <c r="KG1136" s="3"/>
      <c r="KH1136" s="3"/>
      <c r="KI1136" s="3"/>
      <c r="KJ1136" s="3"/>
      <c r="KK1136" s="3"/>
      <c r="KL1136" s="3"/>
      <c r="KM1136" s="3"/>
      <c r="KN1136" s="3"/>
      <c r="KO1136" s="3"/>
      <c r="KP1136" s="3"/>
      <c r="KQ1136" s="3"/>
      <c r="KR1136" s="3"/>
      <c r="KS1136" s="3"/>
      <c r="KT1136" s="3"/>
      <c r="KU1136" s="3"/>
      <c r="KV1136" s="3"/>
      <c r="KW1136" s="3"/>
      <c r="KX1136" s="3"/>
      <c r="KY1136" s="3"/>
      <c r="KZ1136" s="3"/>
      <c r="LA1136" s="3"/>
      <c r="LB1136" s="3"/>
      <c r="LC1136" s="3"/>
      <c r="LD1136" s="3"/>
      <c r="LE1136" s="3"/>
      <c r="LF1136" s="3"/>
      <c r="LG1136" s="3"/>
      <c r="LH1136" s="3"/>
      <c r="LI1136" s="3"/>
      <c r="LJ1136" s="3"/>
      <c r="LK1136" s="3"/>
      <c r="LL1136" s="3"/>
      <c r="LM1136" s="3"/>
      <c r="LN1136" s="3"/>
      <c r="LO1136" s="3">
        <v>1</v>
      </c>
    </row>
    <row r="1137" spans="1:327" x14ac:dyDescent="0.25">
      <c r="A1137" s="2" t="s">
        <v>2717</v>
      </c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>
        <v>1</v>
      </c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>
        <v>1</v>
      </c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>
        <v>1</v>
      </c>
      <c r="IS1137" s="3">
        <v>1</v>
      </c>
      <c r="IT1137" s="3"/>
      <c r="IU1137" s="3"/>
      <c r="IV1137" s="3"/>
      <c r="IW1137" s="3"/>
      <c r="IX1137" s="3"/>
      <c r="IY1137" s="3"/>
      <c r="IZ1137" s="3"/>
      <c r="JA1137" s="3"/>
      <c r="JB1137" s="3"/>
      <c r="JC1137" s="3"/>
      <c r="JD1137" s="3"/>
      <c r="JE1137" s="3"/>
      <c r="JF1137" s="3"/>
      <c r="JG1137" s="3"/>
      <c r="JH1137" s="3"/>
      <c r="JI1137" s="3"/>
      <c r="JJ1137" s="3"/>
      <c r="JK1137" s="3"/>
      <c r="JL1137" s="3"/>
      <c r="JM1137" s="3"/>
      <c r="JN1137" s="3"/>
      <c r="JO1137" s="3">
        <v>1</v>
      </c>
      <c r="JP1137" s="3"/>
      <c r="JQ1137" s="3"/>
      <c r="JR1137" s="3"/>
      <c r="JS1137" s="3"/>
      <c r="JT1137" s="3"/>
      <c r="JU1137" s="3"/>
      <c r="JV1137" s="3"/>
      <c r="JW1137" s="3"/>
      <c r="JX1137" s="3"/>
      <c r="JY1137" s="3"/>
      <c r="JZ1137" s="3"/>
      <c r="KA1137" s="3"/>
      <c r="KB1137" s="3"/>
      <c r="KC1137" s="3"/>
      <c r="KD1137" s="3"/>
      <c r="KE1137" s="3"/>
      <c r="KF1137" s="3"/>
      <c r="KG1137" s="3"/>
      <c r="KH1137" s="3"/>
      <c r="KI1137" s="3"/>
      <c r="KJ1137" s="3"/>
      <c r="KK1137" s="3"/>
      <c r="KL1137" s="3"/>
      <c r="KM1137" s="3"/>
      <c r="KN1137" s="3"/>
      <c r="KO1137" s="3"/>
      <c r="KP1137" s="3"/>
      <c r="KQ1137" s="3"/>
      <c r="KR1137" s="3"/>
      <c r="KS1137" s="3"/>
      <c r="KT1137" s="3"/>
      <c r="KU1137" s="3"/>
      <c r="KV1137" s="3"/>
      <c r="KW1137" s="3"/>
      <c r="KX1137" s="3"/>
      <c r="KY1137" s="3"/>
      <c r="KZ1137" s="3"/>
      <c r="LA1137" s="3"/>
      <c r="LB1137" s="3"/>
      <c r="LC1137" s="3"/>
      <c r="LD1137" s="3"/>
      <c r="LE1137" s="3"/>
      <c r="LF1137" s="3"/>
      <c r="LG1137" s="3"/>
      <c r="LH1137" s="3"/>
      <c r="LI1137" s="3"/>
      <c r="LJ1137" s="3"/>
      <c r="LK1137" s="3"/>
      <c r="LL1137" s="3"/>
      <c r="LM1137" s="3"/>
      <c r="LN1137" s="3"/>
      <c r="LO1137" s="3">
        <v>5</v>
      </c>
    </row>
    <row r="1138" spans="1:327" x14ac:dyDescent="0.25">
      <c r="A1138" s="2" t="s">
        <v>2719</v>
      </c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  <c r="GO1138" s="3">
        <v>1</v>
      </c>
      <c r="GP1138" s="3"/>
      <c r="GQ1138" s="3"/>
      <c r="GR1138" s="3"/>
      <c r="GS1138" s="3"/>
      <c r="GT1138" s="3"/>
      <c r="GU1138" s="3"/>
      <c r="GV1138" s="3"/>
      <c r="GW1138" s="3"/>
      <c r="GX1138" s="3"/>
      <c r="GY1138" s="3"/>
      <c r="GZ1138" s="3"/>
      <c r="HA1138" s="3"/>
      <c r="HB1138" s="3"/>
      <c r="HC1138" s="3"/>
      <c r="HD1138" s="3"/>
      <c r="HE1138" s="3"/>
      <c r="HF1138" s="3"/>
      <c r="HG1138" s="3"/>
      <c r="HH1138" s="3"/>
      <c r="HI1138" s="3"/>
      <c r="HJ1138" s="3"/>
      <c r="HK1138" s="3"/>
      <c r="HL1138" s="3"/>
      <c r="HM1138" s="3"/>
      <c r="HN1138" s="3"/>
      <c r="HO1138" s="3"/>
      <c r="HP1138" s="3"/>
      <c r="HQ1138" s="3"/>
      <c r="HR1138" s="3"/>
      <c r="HS1138" s="3"/>
      <c r="HT1138" s="3"/>
      <c r="HU1138" s="3"/>
      <c r="HV1138" s="3"/>
      <c r="HW1138" s="3"/>
      <c r="HX1138" s="3">
        <v>1</v>
      </c>
      <c r="HY1138" s="3"/>
      <c r="HZ1138" s="3"/>
      <c r="IA1138" s="3"/>
      <c r="IB1138" s="3"/>
      <c r="IC1138" s="3"/>
      <c r="ID1138" s="3"/>
      <c r="IE1138" s="3"/>
      <c r="IF1138" s="3"/>
      <c r="IG1138" s="3"/>
      <c r="IH1138" s="3"/>
      <c r="II1138" s="3"/>
      <c r="IJ1138" s="3"/>
      <c r="IK1138" s="3"/>
      <c r="IL1138" s="3"/>
      <c r="IM1138" s="3"/>
      <c r="IN1138" s="3"/>
      <c r="IO1138" s="3"/>
      <c r="IP1138" s="3"/>
      <c r="IQ1138" s="3"/>
      <c r="IR1138" s="3"/>
      <c r="IS1138" s="3"/>
      <c r="IT1138" s="3"/>
      <c r="IU1138" s="3"/>
      <c r="IV1138" s="3"/>
      <c r="IW1138" s="3"/>
      <c r="IX1138" s="3"/>
      <c r="IY1138" s="3"/>
      <c r="IZ1138" s="3"/>
      <c r="JA1138" s="3"/>
      <c r="JB1138" s="3"/>
      <c r="JC1138" s="3"/>
      <c r="JD1138" s="3"/>
      <c r="JE1138" s="3"/>
      <c r="JF1138" s="3"/>
      <c r="JG1138" s="3"/>
      <c r="JH1138" s="3"/>
      <c r="JI1138" s="3"/>
      <c r="JJ1138" s="3"/>
      <c r="JK1138" s="3"/>
      <c r="JL1138" s="3"/>
      <c r="JM1138" s="3"/>
      <c r="JN1138" s="3"/>
      <c r="JO1138" s="3">
        <v>1</v>
      </c>
      <c r="JP1138" s="3"/>
      <c r="JQ1138" s="3"/>
      <c r="JR1138" s="3"/>
      <c r="JS1138" s="3"/>
      <c r="JT1138" s="3"/>
      <c r="JU1138" s="3"/>
      <c r="JV1138" s="3"/>
      <c r="JW1138" s="3"/>
      <c r="JX1138" s="3"/>
      <c r="JY1138" s="3"/>
      <c r="JZ1138" s="3"/>
      <c r="KA1138" s="3"/>
      <c r="KB1138" s="3"/>
      <c r="KC1138" s="3"/>
      <c r="KD1138" s="3"/>
      <c r="KE1138" s="3"/>
      <c r="KF1138" s="3"/>
      <c r="KG1138" s="3"/>
      <c r="KH1138" s="3"/>
      <c r="KI1138" s="3"/>
      <c r="KJ1138" s="3"/>
      <c r="KK1138" s="3"/>
      <c r="KL1138" s="3"/>
      <c r="KM1138" s="3"/>
      <c r="KN1138" s="3"/>
      <c r="KO1138" s="3"/>
      <c r="KP1138" s="3"/>
      <c r="KQ1138" s="3"/>
      <c r="KR1138" s="3"/>
      <c r="KS1138" s="3"/>
      <c r="KT1138" s="3"/>
      <c r="KU1138" s="3"/>
      <c r="KV1138" s="3"/>
      <c r="KW1138" s="3"/>
      <c r="KX1138" s="3"/>
      <c r="KY1138" s="3"/>
      <c r="KZ1138" s="3"/>
      <c r="LA1138" s="3"/>
      <c r="LB1138" s="3"/>
      <c r="LC1138" s="3"/>
      <c r="LD1138" s="3"/>
      <c r="LE1138" s="3"/>
      <c r="LF1138" s="3"/>
      <c r="LG1138" s="3"/>
      <c r="LH1138" s="3"/>
      <c r="LI1138" s="3"/>
      <c r="LJ1138" s="3"/>
      <c r="LK1138" s="3"/>
      <c r="LL1138" s="3"/>
      <c r="LM1138" s="3"/>
      <c r="LN1138" s="3"/>
      <c r="LO1138" s="3">
        <v>3</v>
      </c>
    </row>
    <row r="1139" spans="1:327" x14ac:dyDescent="0.25">
      <c r="A1139" s="2" t="s">
        <v>2721</v>
      </c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>
        <v>2</v>
      </c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>
        <v>1</v>
      </c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>
        <v>1</v>
      </c>
      <c r="IS1139" s="3"/>
      <c r="IT1139" s="3"/>
      <c r="IU1139" s="3"/>
      <c r="IV1139" s="3"/>
      <c r="IW1139" s="3"/>
      <c r="IX1139" s="3"/>
      <c r="IY1139" s="3"/>
      <c r="IZ1139" s="3"/>
      <c r="JA1139" s="3"/>
      <c r="JB1139" s="3"/>
      <c r="JC1139" s="3"/>
      <c r="JD1139" s="3"/>
      <c r="JE1139" s="3"/>
      <c r="JF1139" s="3"/>
      <c r="JG1139" s="3"/>
      <c r="JH1139" s="3"/>
      <c r="JI1139" s="3"/>
      <c r="JJ1139" s="3"/>
      <c r="JK1139" s="3"/>
      <c r="JL1139" s="3"/>
      <c r="JM1139" s="3"/>
      <c r="JN1139" s="3"/>
      <c r="JO1139" s="3">
        <v>1</v>
      </c>
      <c r="JP1139" s="3"/>
      <c r="JQ1139" s="3"/>
      <c r="JR1139" s="3"/>
      <c r="JS1139" s="3"/>
      <c r="JT1139" s="3"/>
      <c r="JU1139" s="3"/>
      <c r="JV1139" s="3"/>
      <c r="JW1139" s="3"/>
      <c r="JX1139" s="3"/>
      <c r="JY1139" s="3"/>
      <c r="JZ1139" s="3"/>
      <c r="KA1139" s="3"/>
      <c r="KB1139" s="3"/>
      <c r="KC1139" s="3"/>
      <c r="KD1139" s="3"/>
      <c r="KE1139" s="3"/>
      <c r="KF1139" s="3"/>
      <c r="KG1139" s="3"/>
      <c r="KH1139" s="3"/>
      <c r="KI1139" s="3"/>
      <c r="KJ1139" s="3"/>
      <c r="KK1139" s="3"/>
      <c r="KL1139" s="3"/>
      <c r="KM1139" s="3"/>
      <c r="KN1139" s="3"/>
      <c r="KO1139" s="3"/>
      <c r="KP1139" s="3"/>
      <c r="KQ1139" s="3"/>
      <c r="KR1139" s="3"/>
      <c r="KS1139" s="3"/>
      <c r="KT1139" s="3"/>
      <c r="KU1139" s="3"/>
      <c r="KV1139" s="3"/>
      <c r="KW1139" s="3"/>
      <c r="KX1139" s="3"/>
      <c r="KY1139" s="3"/>
      <c r="KZ1139" s="3"/>
      <c r="LA1139" s="3"/>
      <c r="LB1139" s="3"/>
      <c r="LC1139" s="3"/>
      <c r="LD1139" s="3"/>
      <c r="LE1139" s="3"/>
      <c r="LF1139" s="3"/>
      <c r="LG1139" s="3"/>
      <c r="LH1139" s="3"/>
      <c r="LI1139" s="3"/>
      <c r="LJ1139" s="3"/>
      <c r="LK1139" s="3"/>
      <c r="LL1139" s="3"/>
      <c r="LM1139" s="3"/>
      <c r="LN1139" s="3"/>
      <c r="LO1139" s="3">
        <v>5</v>
      </c>
    </row>
    <row r="1140" spans="1:327" x14ac:dyDescent="0.25">
      <c r="A1140" s="2" t="s">
        <v>2723</v>
      </c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  <c r="GO1140" s="3"/>
      <c r="GP1140" s="3"/>
      <c r="GQ1140" s="3"/>
      <c r="GR1140" s="3"/>
      <c r="GS1140" s="3"/>
      <c r="GT1140" s="3"/>
      <c r="GU1140" s="3"/>
      <c r="GV1140" s="3"/>
      <c r="GW1140" s="3"/>
      <c r="GX1140" s="3"/>
      <c r="GY1140" s="3"/>
      <c r="GZ1140" s="3"/>
      <c r="HA1140" s="3"/>
      <c r="HB1140" s="3"/>
      <c r="HC1140" s="3"/>
      <c r="HD1140" s="3"/>
      <c r="HE1140" s="3"/>
      <c r="HF1140" s="3"/>
      <c r="HG1140" s="3"/>
      <c r="HH1140" s="3"/>
      <c r="HI1140" s="3"/>
      <c r="HJ1140" s="3"/>
      <c r="HK1140" s="3"/>
      <c r="HL1140" s="3"/>
      <c r="HM1140" s="3"/>
      <c r="HN1140" s="3"/>
      <c r="HO1140" s="3"/>
      <c r="HP1140" s="3"/>
      <c r="HQ1140" s="3"/>
      <c r="HR1140" s="3"/>
      <c r="HS1140" s="3"/>
      <c r="HT1140" s="3"/>
      <c r="HU1140" s="3"/>
      <c r="HV1140" s="3"/>
      <c r="HW1140" s="3"/>
      <c r="HX1140" s="3">
        <v>1</v>
      </c>
      <c r="HY1140" s="3"/>
      <c r="HZ1140" s="3"/>
      <c r="IA1140" s="3"/>
      <c r="IB1140" s="3"/>
      <c r="IC1140" s="3"/>
      <c r="ID1140" s="3"/>
      <c r="IE1140" s="3"/>
      <c r="IF1140" s="3"/>
      <c r="IG1140" s="3"/>
      <c r="IH1140" s="3"/>
      <c r="II1140" s="3"/>
      <c r="IJ1140" s="3"/>
      <c r="IK1140" s="3"/>
      <c r="IL1140" s="3"/>
      <c r="IM1140" s="3"/>
      <c r="IN1140" s="3"/>
      <c r="IO1140" s="3"/>
      <c r="IP1140" s="3"/>
      <c r="IQ1140" s="3"/>
      <c r="IR1140" s="3"/>
      <c r="IS1140" s="3">
        <v>1</v>
      </c>
      <c r="IT1140" s="3"/>
      <c r="IU1140" s="3"/>
      <c r="IV1140" s="3"/>
      <c r="IW1140" s="3"/>
      <c r="IX1140" s="3"/>
      <c r="IY1140" s="3"/>
      <c r="IZ1140" s="3"/>
      <c r="JA1140" s="3"/>
      <c r="JB1140" s="3"/>
      <c r="JC1140" s="3"/>
      <c r="JD1140" s="3"/>
      <c r="JE1140" s="3"/>
      <c r="JF1140" s="3"/>
      <c r="JG1140" s="3"/>
      <c r="JH1140" s="3"/>
      <c r="JI1140" s="3"/>
      <c r="JJ1140" s="3">
        <v>1</v>
      </c>
      <c r="JK1140" s="3"/>
      <c r="JL1140" s="3"/>
      <c r="JM1140" s="3"/>
      <c r="JN1140" s="3"/>
      <c r="JO1140" s="3"/>
      <c r="JP1140" s="3"/>
      <c r="JQ1140" s="3"/>
      <c r="JR1140" s="3"/>
      <c r="JS1140" s="3"/>
      <c r="JT1140" s="3"/>
      <c r="JU1140" s="3"/>
      <c r="JV1140" s="3"/>
      <c r="JW1140" s="3"/>
      <c r="JX1140" s="3"/>
      <c r="JY1140" s="3"/>
      <c r="JZ1140" s="3"/>
      <c r="KA1140" s="3"/>
      <c r="KB1140" s="3"/>
      <c r="KC1140" s="3"/>
      <c r="KD1140" s="3"/>
      <c r="KE1140" s="3"/>
      <c r="KF1140" s="3"/>
      <c r="KG1140" s="3"/>
      <c r="KH1140" s="3"/>
      <c r="KI1140" s="3"/>
      <c r="KJ1140" s="3"/>
      <c r="KK1140" s="3"/>
      <c r="KL1140" s="3"/>
      <c r="KM1140" s="3"/>
      <c r="KN1140" s="3"/>
      <c r="KO1140" s="3"/>
      <c r="KP1140" s="3"/>
      <c r="KQ1140" s="3"/>
      <c r="KR1140" s="3"/>
      <c r="KS1140" s="3"/>
      <c r="KT1140" s="3"/>
      <c r="KU1140" s="3"/>
      <c r="KV1140" s="3"/>
      <c r="KW1140" s="3"/>
      <c r="KX1140" s="3"/>
      <c r="KY1140" s="3"/>
      <c r="KZ1140" s="3"/>
      <c r="LA1140" s="3"/>
      <c r="LB1140" s="3"/>
      <c r="LC1140" s="3"/>
      <c r="LD1140" s="3"/>
      <c r="LE1140" s="3"/>
      <c r="LF1140" s="3"/>
      <c r="LG1140" s="3"/>
      <c r="LH1140" s="3"/>
      <c r="LI1140" s="3"/>
      <c r="LJ1140" s="3"/>
      <c r="LK1140" s="3"/>
      <c r="LL1140" s="3"/>
      <c r="LM1140" s="3"/>
      <c r="LN1140" s="3"/>
      <c r="LO1140" s="3">
        <v>3</v>
      </c>
    </row>
    <row r="1141" spans="1:327" x14ac:dyDescent="0.25">
      <c r="A1141" s="2" t="s">
        <v>2725</v>
      </c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>
        <v>1</v>
      </c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>
        <v>1</v>
      </c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  <c r="IW1141" s="3"/>
      <c r="IX1141" s="3"/>
      <c r="IY1141" s="3"/>
      <c r="IZ1141" s="3"/>
      <c r="JA1141" s="3"/>
      <c r="JB1141" s="3"/>
      <c r="JC1141" s="3"/>
      <c r="JD1141" s="3"/>
      <c r="JE1141" s="3"/>
      <c r="JF1141" s="3"/>
      <c r="JG1141" s="3"/>
      <c r="JH1141" s="3"/>
      <c r="JI1141" s="3"/>
      <c r="JJ1141" s="3"/>
      <c r="JK1141" s="3"/>
      <c r="JL1141" s="3"/>
      <c r="JM1141" s="3"/>
      <c r="JN1141" s="3"/>
      <c r="JO1141" s="3"/>
      <c r="JP1141" s="3"/>
      <c r="JQ1141" s="3"/>
      <c r="JR1141" s="3"/>
      <c r="JS1141" s="3"/>
      <c r="JT1141" s="3"/>
      <c r="JU1141" s="3"/>
      <c r="JV1141" s="3"/>
      <c r="JW1141" s="3"/>
      <c r="JX1141" s="3"/>
      <c r="JY1141" s="3"/>
      <c r="JZ1141" s="3"/>
      <c r="KA1141" s="3"/>
      <c r="KB1141" s="3"/>
      <c r="KC1141" s="3"/>
      <c r="KD1141" s="3"/>
      <c r="KE1141" s="3"/>
      <c r="KF1141" s="3"/>
      <c r="KG1141" s="3"/>
      <c r="KH1141" s="3"/>
      <c r="KI1141" s="3"/>
      <c r="KJ1141" s="3"/>
      <c r="KK1141" s="3"/>
      <c r="KL1141" s="3"/>
      <c r="KM1141" s="3"/>
      <c r="KN1141" s="3"/>
      <c r="KO1141" s="3"/>
      <c r="KP1141" s="3"/>
      <c r="KQ1141" s="3"/>
      <c r="KR1141" s="3"/>
      <c r="KS1141" s="3"/>
      <c r="KT1141" s="3"/>
      <c r="KU1141" s="3"/>
      <c r="KV1141" s="3"/>
      <c r="KW1141" s="3"/>
      <c r="KX1141" s="3"/>
      <c r="KY1141" s="3"/>
      <c r="KZ1141" s="3"/>
      <c r="LA1141" s="3"/>
      <c r="LB1141" s="3"/>
      <c r="LC1141" s="3"/>
      <c r="LD1141" s="3"/>
      <c r="LE1141" s="3"/>
      <c r="LF1141" s="3"/>
      <c r="LG1141" s="3"/>
      <c r="LH1141" s="3"/>
      <c r="LI1141" s="3"/>
      <c r="LJ1141" s="3"/>
      <c r="LK1141" s="3"/>
      <c r="LL1141" s="3"/>
      <c r="LM1141" s="3"/>
      <c r="LN1141" s="3"/>
      <c r="LO1141" s="3">
        <v>2</v>
      </c>
    </row>
    <row r="1142" spans="1:327" x14ac:dyDescent="0.25">
      <c r="A1142" s="2" t="s">
        <v>2727</v>
      </c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  <c r="GO1142" s="3"/>
      <c r="GP1142" s="3"/>
      <c r="GQ1142" s="3"/>
      <c r="GR1142" s="3"/>
      <c r="GS1142" s="3"/>
      <c r="GT1142" s="3"/>
      <c r="GU1142" s="3"/>
      <c r="GV1142" s="3"/>
      <c r="GW1142" s="3"/>
      <c r="GX1142" s="3"/>
      <c r="GY1142" s="3"/>
      <c r="GZ1142" s="3"/>
      <c r="HA1142" s="3"/>
      <c r="HB1142" s="3"/>
      <c r="HC1142" s="3"/>
      <c r="HD1142" s="3"/>
      <c r="HE1142" s="3"/>
      <c r="HF1142" s="3"/>
      <c r="HG1142" s="3"/>
      <c r="HH1142" s="3"/>
      <c r="HI1142" s="3"/>
      <c r="HJ1142" s="3"/>
      <c r="HK1142" s="3"/>
      <c r="HL1142" s="3"/>
      <c r="HM1142" s="3"/>
      <c r="HN1142" s="3"/>
      <c r="HO1142" s="3"/>
      <c r="HP1142" s="3"/>
      <c r="HQ1142" s="3"/>
      <c r="HR1142" s="3"/>
      <c r="HS1142" s="3"/>
      <c r="HT1142" s="3"/>
      <c r="HU1142" s="3"/>
      <c r="HV1142" s="3"/>
      <c r="HW1142" s="3"/>
      <c r="HX1142" s="3">
        <v>1</v>
      </c>
      <c r="HY1142" s="3"/>
      <c r="HZ1142" s="3"/>
      <c r="IA1142" s="3"/>
      <c r="IB1142" s="3"/>
      <c r="IC1142" s="3"/>
      <c r="ID1142" s="3"/>
      <c r="IE1142" s="3"/>
      <c r="IF1142" s="3"/>
      <c r="IG1142" s="3"/>
      <c r="IH1142" s="3"/>
      <c r="II1142" s="3">
        <v>1</v>
      </c>
      <c r="IJ1142" s="3"/>
      <c r="IK1142" s="3"/>
      <c r="IL1142" s="3"/>
      <c r="IM1142" s="3"/>
      <c r="IN1142" s="3"/>
      <c r="IO1142" s="3"/>
      <c r="IP1142" s="3"/>
      <c r="IQ1142" s="3"/>
      <c r="IR1142" s="3"/>
      <c r="IS1142" s="3"/>
      <c r="IT1142" s="3"/>
      <c r="IU1142" s="3"/>
      <c r="IV1142" s="3"/>
      <c r="IW1142" s="3"/>
      <c r="IX1142" s="3"/>
      <c r="IY1142" s="3"/>
      <c r="IZ1142" s="3"/>
      <c r="JA1142" s="3"/>
      <c r="JB1142" s="3"/>
      <c r="JC1142" s="3"/>
      <c r="JD1142" s="3"/>
      <c r="JE1142" s="3"/>
      <c r="JF1142" s="3"/>
      <c r="JG1142" s="3"/>
      <c r="JH1142" s="3"/>
      <c r="JI1142" s="3"/>
      <c r="JJ1142" s="3"/>
      <c r="JK1142" s="3"/>
      <c r="JL1142" s="3"/>
      <c r="JM1142" s="3"/>
      <c r="JN1142" s="3"/>
      <c r="JO1142" s="3"/>
      <c r="JP1142" s="3"/>
      <c r="JQ1142" s="3"/>
      <c r="JR1142" s="3"/>
      <c r="JS1142" s="3"/>
      <c r="JT1142" s="3"/>
      <c r="JU1142" s="3"/>
      <c r="JV1142" s="3"/>
      <c r="JW1142" s="3"/>
      <c r="JX1142" s="3"/>
      <c r="JY1142" s="3"/>
      <c r="JZ1142" s="3"/>
      <c r="KA1142" s="3"/>
      <c r="KB1142" s="3"/>
      <c r="KC1142" s="3"/>
      <c r="KD1142" s="3"/>
      <c r="KE1142" s="3"/>
      <c r="KF1142" s="3"/>
      <c r="KG1142" s="3"/>
      <c r="KH1142" s="3"/>
      <c r="KI1142" s="3"/>
      <c r="KJ1142" s="3"/>
      <c r="KK1142" s="3"/>
      <c r="KL1142" s="3"/>
      <c r="KM1142" s="3"/>
      <c r="KN1142" s="3"/>
      <c r="KO1142" s="3"/>
      <c r="KP1142" s="3"/>
      <c r="KQ1142" s="3"/>
      <c r="KR1142" s="3"/>
      <c r="KS1142" s="3"/>
      <c r="KT1142" s="3"/>
      <c r="KU1142" s="3"/>
      <c r="KV1142" s="3"/>
      <c r="KW1142" s="3"/>
      <c r="KX1142" s="3"/>
      <c r="KY1142" s="3"/>
      <c r="KZ1142" s="3"/>
      <c r="LA1142" s="3"/>
      <c r="LB1142" s="3"/>
      <c r="LC1142" s="3"/>
      <c r="LD1142" s="3"/>
      <c r="LE1142" s="3"/>
      <c r="LF1142" s="3"/>
      <c r="LG1142" s="3"/>
      <c r="LH1142" s="3"/>
      <c r="LI1142" s="3"/>
      <c r="LJ1142" s="3"/>
      <c r="LK1142" s="3"/>
      <c r="LL1142" s="3"/>
      <c r="LM1142" s="3"/>
      <c r="LN1142" s="3"/>
      <c r="LO1142" s="3">
        <v>2</v>
      </c>
    </row>
    <row r="1143" spans="1:327" x14ac:dyDescent="0.25">
      <c r="A1143" s="2" t="s">
        <v>2729</v>
      </c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>
        <v>1</v>
      </c>
      <c r="HT1143" s="3"/>
      <c r="HU1143" s="3"/>
      <c r="HV1143" s="3"/>
      <c r="HW1143" s="3"/>
      <c r="HX1143" s="3">
        <v>1</v>
      </c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  <c r="IW1143" s="3"/>
      <c r="IX1143" s="3"/>
      <c r="IY1143" s="3"/>
      <c r="IZ1143" s="3"/>
      <c r="JA1143" s="3"/>
      <c r="JB1143" s="3"/>
      <c r="JC1143" s="3"/>
      <c r="JD1143" s="3"/>
      <c r="JE1143" s="3"/>
      <c r="JF1143" s="3"/>
      <c r="JG1143" s="3"/>
      <c r="JH1143" s="3"/>
      <c r="JI1143" s="3"/>
      <c r="JJ1143" s="3"/>
      <c r="JK1143" s="3"/>
      <c r="JL1143" s="3"/>
      <c r="JM1143" s="3"/>
      <c r="JN1143" s="3"/>
      <c r="JO1143" s="3"/>
      <c r="JP1143" s="3"/>
      <c r="JQ1143" s="3"/>
      <c r="JR1143" s="3"/>
      <c r="JS1143" s="3"/>
      <c r="JT1143" s="3"/>
      <c r="JU1143" s="3"/>
      <c r="JV1143" s="3"/>
      <c r="JW1143" s="3"/>
      <c r="JX1143" s="3"/>
      <c r="JY1143" s="3"/>
      <c r="JZ1143" s="3"/>
      <c r="KA1143" s="3"/>
      <c r="KB1143" s="3"/>
      <c r="KC1143" s="3"/>
      <c r="KD1143" s="3"/>
      <c r="KE1143" s="3"/>
      <c r="KF1143" s="3"/>
      <c r="KG1143" s="3"/>
      <c r="KH1143" s="3"/>
      <c r="KI1143" s="3"/>
      <c r="KJ1143" s="3"/>
      <c r="KK1143" s="3"/>
      <c r="KL1143" s="3"/>
      <c r="KM1143" s="3"/>
      <c r="KN1143" s="3"/>
      <c r="KO1143" s="3"/>
      <c r="KP1143" s="3"/>
      <c r="KQ1143" s="3"/>
      <c r="KR1143" s="3"/>
      <c r="KS1143" s="3"/>
      <c r="KT1143" s="3"/>
      <c r="KU1143" s="3"/>
      <c r="KV1143" s="3"/>
      <c r="KW1143" s="3"/>
      <c r="KX1143" s="3"/>
      <c r="KY1143" s="3"/>
      <c r="KZ1143" s="3"/>
      <c r="LA1143" s="3"/>
      <c r="LB1143" s="3"/>
      <c r="LC1143" s="3"/>
      <c r="LD1143" s="3"/>
      <c r="LE1143" s="3"/>
      <c r="LF1143" s="3"/>
      <c r="LG1143" s="3"/>
      <c r="LH1143" s="3"/>
      <c r="LI1143" s="3"/>
      <c r="LJ1143" s="3"/>
      <c r="LK1143" s="3"/>
      <c r="LL1143" s="3"/>
      <c r="LM1143" s="3"/>
      <c r="LN1143" s="3"/>
      <c r="LO1143" s="3">
        <v>2</v>
      </c>
    </row>
    <row r="1144" spans="1:327" x14ac:dyDescent="0.25">
      <c r="A1144" s="2" t="s">
        <v>2731</v>
      </c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>
        <v>1</v>
      </c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>
        <v>1</v>
      </c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>
        <v>1</v>
      </c>
      <c r="IS1144" s="3">
        <v>1</v>
      </c>
      <c r="IT1144" s="3"/>
      <c r="IU1144" s="3"/>
      <c r="IV1144" s="3"/>
      <c r="IW1144" s="3"/>
      <c r="IX1144" s="3"/>
      <c r="IY1144" s="3"/>
      <c r="IZ1144" s="3"/>
      <c r="JA1144" s="3"/>
      <c r="JB1144" s="3"/>
      <c r="JC1144" s="3"/>
      <c r="JD1144" s="3"/>
      <c r="JE1144" s="3"/>
      <c r="JF1144" s="3"/>
      <c r="JG1144" s="3"/>
      <c r="JH1144" s="3"/>
      <c r="JI1144" s="3"/>
      <c r="JJ1144" s="3"/>
      <c r="JK1144" s="3"/>
      <c r="JL1144" s="3"/>
      <c r="JM1144" s="3"/>
      <c r="JN1144" s="3"/>
      <c r="JO1144" s="3">
        <v>1</v>
      </c>
      <c r="JP1144" s="3"/>
      <c r="JQ1144" s="3"/>
      <c r="JR1144" s="3"/>
      <c r="JS1144" s="3"/>
      <c r="JT1144" s="3"/>
      <c r="JU1144" s="3"/>
      <c r="JV1144" s="3"/>
      <c r="JW1144" s="3"/>
      <c r="JX1144" s="3"/>
      <c r="JY1144" s="3"/>
      <c r="JZ1144" s="3"/>
      <c r="KA1144" s="3"/>
      <c r="KB1144" s="3"/>
      <c r="KC1144" s="3"/>
      <c r="KD1144" s="3"/>
      <c r="KE1144" s="3"/>
      <c r="KF1144" s="3"/>
      <c r="KG1144" s="3"/>
      <c r="KH1144" s="3"/>
      <c r="KI1144" s="3"/>
      <c r="KJ1144" s="3"/>
      <c r="KK1144" s="3"/>
      <c r="KL1144" s="3"/>
      <c r="KM1144" s="3"/>
      <c r="KN1144" s="3"/>
      <c r="KO1144" s="3"/>
      <c r="KP1144" s="3"/>
      <c r="KQ1144" s="3"/>
      <c r="KR1144" s="3"/>
      <c r="KS1144" s="3">
        <v>1</v>
      </c>
      <c r="KT1144" s="3"/>
      <c r="KU1144" s="3"/>
      <c r="KV1144" s="3"/>
      <c r="KW1144" s="3"/>
      <c r="KX1144" s="3"/>
      <c r="KY1144" s="3"/>
      <c r="KZ1144" s="3"/>
      <c r="LA1144" s="3"/>
      <c r="LB1144" s="3"/>
      <c r="LC1144" s="3"/>
      <c r="LD1144" s="3"/>
      <c r="LE1144" s="3"/>
      <c r="LF1144" s="3"/>
      <c r="LG1144" s="3"/>
      <c r="LH1144" s="3"/>
      <c r="LI1144" s="3"/>
      <c r="LJ1144" s="3"/>
      <c r="LK1144" s="3"/>
      <c r="LL1144" s="3"/>
      <c r="LM1144" s="3"/>
      <c r="LN1144" s="3"/>
      <c r="LO1144" s="3">
        <v>6</v>
      </c>
    </row>
    <row r="1145" spans="1:327" x14ac:dyDescent="0.25">
      <c r="A1145" s="2" t="s">
        <v>2733</v>
      </c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>
        <v>1</v>
      </c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>
        <v>1</v>
      </c>
      <c r="IT1145" s="3"/>
      <c r="IU1145" s="3"/>
      <c r="IV1145" s="3"/>
      <c r="IW1145" s="3"/>
      <c r="IX1145" s="3"/>
      <c r="IY1145" s="3"/>
      <c r="IZ1145" s="3"/>
      <c r="JA1145" s="3"/>
      <c r="JB1145" s="3"/>
      <c r="JC1145" s="3"/>
      <c r="JD1145" s="3"/>
      <c r="JE1145" s="3"/>
      <c r="JF1145" s="3"/>
      <c r="JG1145" s="3"/>
      <c r="JH1145" s="3"/>
      <c r="JI1145" s="3"/>
      <c r="JJ1145" s="3">
        <v>1</v>
      </c>
      <c r="JK1145" s="3"/>
      <c r="JL1145" s="3"/>
      <c r="JM1145" s="3"/>
      <c r="JN1145" s="3"/>
      <c r="JO1145" s="3"/>
      <c r="JP1145" s="3"/>
      <c r="JQ1145" s="3"/>
      <c r="JR1145" s="3"/>
      <c r="JS1145" s="3"/>
      <c r="JT1145" s="3"/>
      <c r="JU1145" s="3"/>
      <c r="JV1145" s="3"/>
      <c r="JW1145" s="3"/>
      <c r="JX1145" s="3"/>
      <c r="JY1145" s="3"/>
      <c r="JZ1145" s="3"/>
      <c r="KA1145" s="3"/>
      <c r="KB1145" s="3"/>
      <c r="KC1145" s="3"/>
      <c r="KD1145" s="3"/>
      <c r="KE1145" s="3"/>
      <c r="KF1145" s="3"/>
      <c r="KG1145" s="3"/>
      <c r="KH1145" s="3"/>
      <c r="KI1145" s="3"/>
      <c r="KJ1145" s="3"/>
      <c r="KK1145" s="3"/>
      <c r="KL1145" s="3"/>
      <c r="KM1145" s="3"/>
      <c r="KN1145" s="3"/>
      <c r="KO1145" s="3"/>
      <c r="KP1145" s="3"/>
      <c r="KQ1145" s="3"/>
      <c r="KR1145" s="3"/>
      <c r="KS1145" s="3"/>
      <c r="KT1145" s="3"/>
      <c r="KU1145" s="3"/>
      <c r="KV1145" s="3"/>
      <c r="KW1145" s="3"/>
      <c r="KX1145" s="3"/>
      <c r="KY1145" s="3"/>
      <c r="KZ1145" s="3"/>
      <c r="LA1145" s="3"/>
      <c r="LB1145" s="3"/>
      <c r="LC1145" s="3"/>
      <c r="LD1145" s="3"/>
      <c r="LE1145" s="3"/>
      <c r="LF1145" s="3"/>
      <c r="LG1145" s="3"/>
      <c r="LH1145" s="3"/>
      <c r="LI1145" s="3"/>
      <c r="LJ1145" s="3"/>
      <c r="LK1145" s="3"/>
      <c r="LL1145" s="3"/>
      <c r="LM1145" s="3"/>
      <c r="LN1145" s="3"/>
      <c r="LO1145" s="3">
        <v>3</v>
      </c>
    </row>
    <row r="1146" spans="1:327" x14ac:dyDescent="0.25">
      <c r="A1146" s="2" t="s">
        <v>2735</v>
      </c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>
        <v>1</v>
      </c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>
        <v>1</v>
      </c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>
        <v>1</v>
      </c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  <c r="IW1146" s="3"/>
      <c r="IX1146" s="3"/>
      <c r="IY1146" s="3"/>
      <c r="IZ1146" s="3"/>
      <c r="JA1146" s="3"/>
      <c r="JB1146" s="3"/>
      <c r="JC1146" s="3"/>
      <c r="JD1146" s="3"/>
      <c r="JE1146" s="3"/>
      <c r="JF1146" s="3"/>
      <c r="JG1146" s="3"/>
      <c r="JH1146" s="3"/>
      <c r="JI1146" s="3"/>
      <c r="JJ1146" s="3"/>
      <c r="JK1146" s="3"/>
      <c r="JL1146" s="3"/>
      <c r="JM1146" s="3"/>
      <c r="JN1146" s="3"/>
      <c r="JO1146" s="3"/>
      <c r="JP1146" s="3"/>
      <c r="JQ1146" s="3"/>
      <c r="JR1146" s="3"/>
      <c r="JS1146" s="3"/>
      <c r="JT1146" s="3"/>
      <c r="JU1146" s="3"/>
      <c r="JV1146" s="3"/>
      <c r="JW1146" s="3"/>
      <c r="JX1146" s="3"/>
      <c r="JY1146" s="3"/>
      <c r="JZ1146" s="3"/>
      <c r="KA1146" s="3"/>
      <c r="KB1146" s="3"/>
      <c r="KC1146" s="3"/>
      <c r="KD1146" s="3"/>
      <c r="KE1146" s="3"/>
      <c r="KF1146" s="3"/>
      <c r="KG1146" s="3"/>
      <c r="KH1146" s="3"/>
      <c r="KI1146" s="3"/>
      <c r="KJ1146" s="3"/>
      <c r="KK1146" s="3"/>
      <c r="KL1146" s="3"/>
      <c r="KM1146" s="3"/>
      <c r="KN1146" s="3"/>
      <c r="KO1146" s="3"/>
      <c r="KP1146" s="3"/>
      <c r="KQ1146" s="3"/>
      <c r="KR1146" s="3"/>
      <c r="KS1146" s="3"/>
      <c r="KT1146" s="3"/>
      <c r="KU1146" s="3"/>
      <c r="KV1146" s="3"/>
      <c r="KW1146" s="3"/>
      <c r="KX1146" s="3"/>
      <c r="KY1146" s="3"/>
      <c r="KZ1146" s="3"/>
      <c r="LA1146" s="3"/>
      <c r="LB1146" s="3"/>
      <c r="LC1146" s="3"/>
      <c r="LD1146" s="3"/>
      <c r="LE1146" s="3"/>
      <c r="LF1146" s="3"/>
      <c r="LG1146" s="3"/>
      <c r="LH1146" s="3"/>
      <c r="LI1146" s="3"/>
      <c r="LJ1146" s="3"/>
      <c r="LK1146" s="3"/>
      <c r="LL1146" s="3"/>
      <c r="LM1146" s="3"/>
      <c r="LN1146" s="3"/>
      <c r="LO1146" s="3">
        <v>3</v>
      </c>
    </row>
    <row r="1147" spans="1:327" x14ac:dyDescent="0.25">
      <c r="A1147" s="2" t="s">
        <v>2737</v>
      </c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>
        <v>1</v>
      </c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>
        <v>1</v>
      </c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>
        <v>1</v>
      </c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>
        <v>1</v>
      </c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  <c r="IW1147" s="3"/>
      <c r="IX1147" s="3"/>
      <c r="IY1147" s="3"/>
      <c r="IZ1147" s="3"/>
      <c r="JA1147" s="3"/>
      <c r="JB1147" s="3"/>
      <c r="JC1147" s="3"/>
      <c r="JD1147" s="3"/>
      <c r="JE1147" s="3"/>
      <c r="JF1147" s="3"/>
      <c r="JG1147" s="3"/>
      <c r="JH1147" s="3"/>
      <c r="JI1147" s="3"/>
      <c r="JJ1147" s="3"/>
      <c r="JK1147" s="3"/>
      <c r="JL1147" s="3"/>
      <c r="JM1147" s="3"/>
      <c r="JN1147" s="3"/>
      <c r="JO1147" s="3"/>
      <c r="JP1147" s="3"/>
      <c r="JQ1147" s="3"/>
      <c r="JR1147" s="3"/>
      <c r="JS1147" s="3"/>
      <c r="JT1147" s="3"/>
      <c r="JU1147" s="3"/>
      <c r="JV1147" s="3"/>
      <c r="JW1147" s="3"/>
      <c r="JX1147" s="3"/>
      <c r="JY1147" s="3"/>
      <c r="JZ1147" s="3"/>
      <c r="KA1147" s="3"/>
      <c r="KB1147" s="3"/>
      <c r="KC1147" s="3"/>
      <c r="KD1147" s="3"/>
      <c r="KE1147" s="3"/>
      <c r="KF1147" s="3"/>
      <c r="KG1147" s="3"/>
      <c r="KH1147" s="3"/>
      <c r="KI1147" s="3"/>
      <c r="KJ1147" s="3"/>
      <c r="KK1147" s="3"/>
      <c r="KL1147" s="3"/>
      <c r="KM1147" s="3"/>
      <c r="KN1147" s="3"/>
      <c r="KO1147" s="3"/>
      <c r="KP1147" s="3"/>
      <c r="KQ1147" s="3"/>
      <c r="KR1147" s="3"/>
      <c r="KS1147" s="3"/>
      <c r="KT1147" s="3"/>
      <c r="KU1147" s="3"/>
      <c r="KV1147" s="3"/>
      <c r="KW1147" s="3"/>
      <c r="KX1147" s="3"/>
      <c r="KY1147" s="3"/>
      <c r="KZ1147" s="3"/>
      <c r="LA1147" s="3"/>
      <c r="LB1147" s="3"/>
      <c r="LC1147" s="3"/>
      <c r="LD1147" s="3"/>
      <c r="LE1147" s="3"/>
      <c r="LF1147" s="3"/>
      <c r="LG1147" s="3"/>
      <c r="LH1147" s="3"/>
      <c r="LI1147" s="3"/>
      <c r="LJ1147" s="3"/>
      <c r="LK1147" s="3"/>
      <c r="LL1147" s="3"/>
      <c r="LM1147" s="3"/>
      <c r="LN1147" s="3"/>
      <c r="LO1147" s="3">
        <v>4</v>
      </c>
    </row>
    <row r="1148" spans="1:327" x14ac:dyDescent="0.25">
      <c r="A1148" s="2" t="s">
        <v>2742</v>
      </c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>
        <v>1</v>
      </c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>
        <v>1</v>
      </c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>
        <v>1</v>
      </c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  <c r="IW1148" s="3"/>
      <c r="IX1148" s="3"/>
      <c r="IY1148" s="3"/>
      <c r="IZ1148" s="3"/>
      <c r="JA1148" s="3"/>
      <c r="JB1148" s="3"/>
      <c r="JC1148" s="3"/>
      <c r="JD1148" s="3"/>
      <c r="JE1148" s="3"/>
      <c r="JF1148" s="3"/>
      <c r="JG1148" s="3"/>
      <c r="JH1148" s="3"/>
      <c r="JI1148" s="3"/>
      <c r="JJ1148" s="3"/>
      <c r="JK1148" s="3"/>
      <c r="JL1148" s="3"/>
      <c r="JM1148" s="3"/>
      <c r="JN1148" s="3"/>
      <c r="JO1148" s="3"/>
      <c r="JP1148" s="3"/>
      <c r="JQ1148" s="3"/>
      <c r="JR1148" s="3"/>
      <c r="JS1148" s="3"/>
      <c r="JT1148" s="3"/>
      <c r="JU1148" s="3"/>
      <c r="JV1148" s="3"/>
      <c r="JW1148" s="3"/>
      <c r="JX1148" s="3"/>
      <c r="JY1148" s="3"/>
      <c r="JZ1148" s="3"/>
      <c r="KA1148" s="3"/>
      <c r="KB1148" s="3"/>
      <c r="KC1148" s="3"/>
      <c r="KD1148" s="3"/>
      <c r="KE1148" s="3"/>
      <c r="KF1148" s="3"/>
      <c r="KG1148" s="3"/>
      <c r="KH1148" s="3"/>
      <c r="KI1148" s="3"/>
      <c r="KJ1148" s="3"/>
      <c r="KK1148" s="3"/>
      <c r="KL1148" s="3"/>
      <c r="KM1148" s="3"/>
      <c r="KN1148" s="3"/>
      <c r="KO1148" s="3"/>
      <c r="KP1148" s="3"/>
      <c r="KQ1148" s="3"/>
      <c r="KR1148" s="3"/>
      <c r="KS1148" s="3"/>
      <c r="KT1148" s="3"/>
      <c r="KU1148" s="3"/>
      <c r="KV1148" s="3"/>
      <c r="KW1148" s="3"/>
      <c r="KX1148" s="3"/>
      <c r="KY1148" s="3"/>
      <c r="KZ1148" s="3"/>
      <c r="LA1148" s="3"/>
      <c r="LB1148" s="3"/>
      <c r="LC1148" s="3"/>
      <c r="LD1148" s="3"/>
      <c r="LE1148" s="3"/>
      <c r="LF1148" s="3"/>
      <c r="LG1148" s="3"/>
      <c r="LH1148" s="3"/>
      <c r="LI1148" s="3"/>
      <c r="LJ1148" s="3"/>
      <c r="LK1148" s="3"/>
      <c r="LL1148" s="3"/>
      <c r="LM1148" s="3"/>
      <c r="LN1148" s="3"/>
      <c r="LO1148" s="3">
        <v>3</v>
      </c>
    </row>
    <row r="1149" spans="1:327" x14ac:dyDescent="0.25">
      <c r="A1149" s="2" t="s">
        <v>2744</v>
      </c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>
        <v>1</v>
      </c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>
        <v>1</v>
      </c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>
        <v>1</v>
      </c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>
        <v>1</v>
      </c>
      <c r="IR1149" s="3"/>
      <c r="IS1149" s="3"/>
      <c r="IT1149" s="3"/>
      <c r="IU1149" s="3"/>
      <c r="IV1149" s="3"/>
      <c r="IW1149" s="3"/>
      <c r="IX1149" s="3"/>
      <c r="IY1149" s="3"/>
      <c r="IZ1149" s="3"/>
      <c r="JA1149" s="3"/>
      <c r="JB1149" s="3"/>
      <c r="JC1149" s="3"/>
      <c r="JD1149" s="3"/>
      <c r="JE1149" s="3"/>
      <c r="JF1149" s="3"/>
      <c r="JG1149" s="3"/>
      <c r="JH1149" s="3"/>
      <c r="JI1149" s="3"/>
      <c r="JJ1149" s="3"/>
      <c r="JK1149" s="3"/>
      <c r="JL1149" s="3"/>
      <c r="JM1149" s="3"/>
      <c r="JN1149" s="3"/>
      <c r="JO1149" s="3"/>
      <c r="JP1149" s="3"/>
      <c r="JQ1149" s="3"/>
      <c r="JR1149" s="3"/>
      <c r="JS1149" s="3"/>
      <c r="JT1149" s="3"/>
      <c r="JU1149" s="3"/>
      <c r="JV1149" s="3"/>
      <c r="JW1149" s="3"/>
      <c r="JX1149" s="3"/>
      <c r="JY1149" s="3"/>
      <c r="JZ1149" s="3"/>
      <c r="KA1149" s="3"/>
      <c r="KB1149" s="3"/>
      <c r="KC1149" s="3"/>
      <c r="KD1149" s="3"/>
      <c r="KE1149" s="3"/>
      <c r="KF1149" s="3"/>
      <c r="KG1149" s="3"/>
      <c r="KH1149" s="3"/>
      <c r="KI1149" s="3"/>
      <c r="KJ1149" s="3"/>
      <c r="KK1149" s="3"/>
      <c r="KL1149" s="3"/>
      <c r="KM1149" s="3"/>
      <c r="KN1149" s="3"/>
      <c r="KO1149" s="3"/>
      <c r="KP1149" s="3"/>
      <c r="KQ1149" s="3"/>
      <c r="KR1149" s="3"/>
      <c r="KS1149" s="3"/>
      <c r="KT1149" s="3"/>
      <c r="KU1149" s="3"/>
      <c r="KV1149" s="3"/>
      <c r="KW1149" s="3"/>
      <c r="KX1149" s="3"/>
      <c r="KY1149" s="3"/>
      <c r="KZ1149" s="3"/>
      <c r="LA1149" s="3"/>
      <c r="LB1149" s="3"/>
      <c r="LC1149" s="3"/>
      <c r="LD1149" s="3"/>
      <c r="LE1149" s="3"/>
      <c r="LF1149" s="3">
        <v>1</v>
      </c>
      <c r="LG1149" s="3"/>
      <c r="LH1149" s="3"/>
      <c r="LI1149" s="3"/>
      <c r="LJ1149" s="3"/>
      <c r="LK1149" s="3"/>
      <c r="LL1149" s="3"/>
      <c r="LM1149" s="3"/>
      <c r="LN1149" s="3"/>
      <c r="LO1149" s="3">
        <v>5</v>
      </c>
    </row>
    <row r="1150" spans="1:327" x14ac:dyDescent="0.25">
      <c r="A1150" s="2" t="s">
        <v>2746</v>
      </c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  <c r="GO1150" s="3"/>
      <c r="GP1150" s="3"/>
      <c r="GQ1150" s="3">
        <v>1</v>
      </c>
      <c r="GR1150" s="3"/>
      <c r="GS1150" s="3"/>
      <c r="GT1150" s="3"/>
      <c r="GU1150" s="3"/>
      <c r="GV1150" s="3"/>
      <c r="GW1150" s="3"/>
      <c r="GX1150" s="3"/>
      <c r="GY1150" s="3"/>
      <c r="GZ1150" s="3"/>
      <c r="HA1150" s="3"/>
      <c r="HB1150" s="3"/>
      <c r="HC1150" s="3">
        <v>1</v>
      </c>
      <c r="HD1150" s="3"/>
      <c r="HE1150" s="3"/>
      <c r="HF1150" s="3"/>
      <c r="HG1150" s="3">
        <v>1</v>
      </c>
      <c r="HH1150" s="3"/>
      <c r="HI1150" s="3"/>
      <c r="HJ1150" s="3"/>
      <c r="HK1150" s="3"/>
      <c r="HL1150" s="3"/>
      <c r="HM1150" s="3"/>
      <c r="HN1150" s="3"/>
      <c r="HO1150" s="3"/>
      <c r="HP1150" s="3"/>
      <c r="HQ1150" s="3"/>
      <c r="HR1150" s="3"/>
      <c r="HS1150" s="3"/>
      <c r="HT1150" s="3"/>
      <c r="HU1150" s="3"/>
      <c r="HV1150" s="3"/>
      <c r="HW1150" s="3"/>
      <c r="HX1150" s="3">
        <v>4</v>
      </c>
      <c r="HY1150" s="3"/>
      <c r="HZ1150" s="3"/>
      <c r="IA1150" s="3"/>
      <c r="IB1150" s="3"/>
      <c r="IC1150" s="3"/>
      <c r="ID1150" s="3"/>
      <c r="IE1150" s="3"/>
      <c r="IF1150" s="3"/>
      <c r="IG1150" s="3"/>
      <c r="IH1150" s="3"/>
      <c r="II1150" s="3"/>
      <c r="IJ1150" s="3"/>
      <c r="IK1150" s="3"/>
      <c r="IL1150" s="3"/>
      <c r="IM1150" s="3"/>
      <c r="IN1150" s="3"/>
      <c r="IO1150" s="3"/>
      <c r="IP1150" s="3"/>
      <c r="IQ1150" s="3"/>
      <c r="IR1150" s="3"/>
      <c r="IS1150" s="3"/>
      <c r="IT1150" s="3"/>
      <c r="IU1150" s="3"/>
      <c r="IV1150" s="3"/>
      <c r="IW1150" s="3"/>
      <c r="IX1150" s="3"/>
      <c r="IY1150" s="3"/>
      <c r="IZ1150" s="3"/>
      <c r="JA1150" s="3"/>
      <c r="JB1150" s="3"/>
      <c r="JC1150" s="3"/>
      <c r="JD1150" s="3"/>
      <c r="JE1150" s="3"/>
      <c r="JF1150" s="3"/>
      <c r="JG1150" s="3"/>
      <c r="JH1150" s="3"/>
      <c r="JI1150" s="3"/>
      <c r="JJ1150" s="3"/>
      <c r="JK1150" s="3"/>
      <c r="JL1150" s="3"/>
      <c r="JM1150" s="3"/>
      <c r="JN1150" s="3"/>
      <c r="JO1150" s="3"/>
      <c r="JP1150" s="3"/>
      <c r="JQ1150" s="3"/>
      <c r="JR1150" s="3"/>
      <c r="JS1150" s="3"/>
      <c r="JT1150" s="3"/>
      <c r="JU1150" s="3"/>
      <c r="JV1150" s="3"/>
      <c r="JW1150" s="3"/>
      <c r="JX1150" s="3"/>
      <c r="JY1150" s="3"/>
      <c r="JZ1150" s="3"/>
      <c r="KA1150" s="3"/>
      <c r="KB1150" s="3"/>
      <c r="KC1150" s="3"/>
      <c r="KD1150" s="3"/>
      <c r="KE1150" s="3"/>
      <c r="KF1150" s="3"/>
      <c r="KG1150" s="3"/>
      <c r="KH1150" s="3"/>
      <c r="KI1150" s="3"/>
      <c r="KJ1150" s="3"/>
      <c r="KK1150" s="3"/>
      <c r="KL1150" s="3"/>
      <c r="KM1150" s="3"/>
      <c r="KN1150" s="3"/>
      <c r="KO1150" s="3"/>
      <c r="KP1150" s="3"/>
      <c r="KQ1150" s="3"/>
      <c r="KR1150" s="3"/>
      <c r="KS1150" s="3"/>
      <c r="KT1150" s="3"/>
      <c r="KU1150" s="3"/>
      <c r="KV1150" s="3"/>
      <c r="KW1150" s="3"/>
      <c r="KX1150" s="3"/>
      <c r="KY1150" s="3"/>
      <c r="KZ1150" s="3"/>
      <c r="LA1150" s="3"/>
      <c r="LB1150" s="3"/>
      <c r="LC1150" s="3"/>
      <c r="LD1150" s="3"/>
      <c r="LE1150" s="3"/>
      <c r="LF1150" s="3"/>
      <c r="LG1150" s="3"/>
      <c r="LH1150" s="3"/>
      <c r="LI1150" s="3"/>
      <c r="LJ1150" s="3"/>
      <c r="LK1150" s="3"/>
      <c r="LL1150" s="3"/>
      <c r="LM1150" s="3"/>
      <c r="LN1150" s="3"/>
      <c r="LO1150" s="3">
        <v>7</v>
      </c>
    </row>
    <row r="1151" spans="1:327" x14ac:dyDescent="0.25">
      <c r="A1151" s="2" t="s">
        <v>2748</v>
      </c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>
        <v>1</v>
      </c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>
        <v>1</v>
      </c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>
        <v>1</v>
      </c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  <c r="IW1151" s="3"/>
      <c r="IX1151" s="3"/>
      <c r="IY1151" s="3"/>
      <c r="IZ1151" s="3"/>
      <c r="JA1151" s="3"/>
      <c r="JB1151" s="3"/>
      <c r="JC1151" s="3"/>
      <c r="JD1151" s="3"/>
      <c r="JE1151" s="3"/>
      <c r="JF1151" s="3"/>
      <c r="JG1151" s="3"/>
      <c r="JH1151" s="3"/>
      <c r="JI1151" s="3"/>
      <c r="JJ1151" s="3"/>
      <c r="JK1151" s="3"/>
      <c r="JL1151" s="3"/>
      <c r="JM1151" s="3"/>
      <c r="JN1151" s="3"/>
      <c r="JO1151" s="3"/>
      <c r="JP1151" s="3"/>
      <c r="JQ1151" s="3"/>
      <c r="JR1151" s="3"/>
      <c r="JS1151" s="3"/>
      <c r="JT1151" s="3"/>
      <c r="JU1151" s="3"/>
      <c r="JV1151" s="3"/>
      <c r="JW1151" s="3"/>
      <c r="JX1151" s="3"/>
      <c r="JY1151" s="3"/>
      <c r="JZ1151" s="3"/>
      <c r="KA1151" s="3"/>
      <c r="KB1151" s="3"/>
      <c r="KC1151" s="3"/>
      <c r="KD1151" s="3"/>
      <c r="KE1151" s="3"/>
      <c r="KF1151" s="3"/>
      <c r="KG1151" s="3"/>
      <c r="KH1151" s="3"/>
      <c r="KI1151" s="3"/>
      <c r="KJ1151" s="3"/>
      <c r="KK1151" s="3"/>
      <c r="KL1151" s="3"/>
      <c r="KM1151" s="3"/>
      <c r="KN1151" s="3"/>
      <c r="KO1151" s="3"/>
      <c r="KP1151" s="3"/>
      <c r="KQ1151" s="3"/>
      <c r="KR1151" s="3"/>
      <c r="KS1151" s="3"/>
      <c r="KT1151" s="3"/>
      <c r="KU1151" s="3"/>
      <c r="KV1151" s="3"/>
      <c r="KW1151" s="3"/>
      <c r="KX1151" s="3"/>
      <c r="KY1151" s="3"/>
      <c r="KZ1151" s="3"/>
      <c r="LA1151" s="3"/>
      <c r="LB1151" s="3">
        <v>1</v>
      </c>
      <c r="LC1151" s="3"/>
      <c r="LD1151" s="3"/>
      <c r="LE1151" s="3"/>
      <c r="LF1151" s="3"/>
      <c r="LG1151" s="3"/>
      <c r="LH1151" s="3"/>
      <c r="LI1151" s="3"/>
      <c r="LJ1151" s="3"/>
      <c r="LK1151" s="3"/>
      <c r="LL1151" s="3"/>
      <c r="LM1151" s="3"/>
      <c r="LN1151" s="3"/>
      <c r="LO1151" s="3">
        <v>4</v>
      </c>
    </row>
    <row r="1152" spans="1:327" x14ac:dyDescent="0.25">
      <c r="A1152" s="2" t="s">
        <v>2750</v>
      </c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  <c r="GO1152" s="3"/>
      <c r="GP1152" s="3"/>
      <c r="GQ1152" s="3"/>
      <c r="GR1152" s="3"/>
      <c r="GS1152" s="3">
        <v>1</v>
      </c>
      <c r="GT1152" s="3"/>
      <c r="GU1152" s="3"/>
      <c r="GV1152" s="3"/>
      <c r="GW1152" s="3"/>
      <c r="GX1152" s="3"/>
      <c r="GY1152" s="3"/>
      <c r="GZ1152" s="3"/>
      <c r="HA1152" s="3"/>
      <c r="HB1152" s="3"/>
      <c r="HC1152" s="3"/>
      <c r="HD1152" s="3"/>
      <c r="HE1152" s="3"/>
      <c r="HF1152" s="3"/>
      <c r="HG1152" s="3"/>
      <c r="HH1152" s="3"/>
      <c r="HI1152" s="3"/>
      <c r="HJ1152" s="3"/>
      <c r="HK1152" s="3"/>
      <c r="HL1152" s="3"/>
      <c r="HM1152" s="3"/>
      <c r="HN1152" s="3"/>
      <c r="HO1152" s="3"/>
      <c r="HP1152" s="3"/>
      <c r="HQ1152" s="3"/>
      <c r="HR1152" s="3"/>
      <c r="HS1152" s="3"/>
      <c r="HT1152" s="3"/>
      <c r="HU1152" s="3"/>
      <c r="HV1152" s="3"/>
      <c r="HW1152" s="3"/>
      <c r="HX1152" s="3">
        <v>2</v>
      </c>
      <c r="HY1152" s="3"/>
      <c r="HZ1152" s="3"/>
      <c r="IA1152" s="3"/>
      <c r="IB1152" s="3"/>
      <c r="IC1152" s="3"/>
      <c r="ID1152" s="3"/>
      <c r="IE1152" s="3"/>
      <c r="IF1152" s="3"/>
      <c r="IG1152" s="3"/>
      <c r="IH1152" s="3"/>
      <c r="II1152" s="3"/>
      <c r="IJ1152" s="3"/>
      <c r="IK1152" s="3"/>
      <c r="IL1152" s="3"/>
      <c r="IM1152" s="3"/>
      <c r="IN1152" s="3"/>
      <c r="IO1152" s="3"/>
      <c r="IP1152" s="3"/>
      <c r="IQ1152" s="3"/>
      <c r="IR1152" s="3"/>
      <c r="IS1152" s="3"/>
      <c r="IT1152" s="3"/>
      <c r="IU1152" s="3"/>
      <c r="IV1152" s="3"/>
      <c r="IW1152" s="3"/>
      <c r="IX1152" s="3"/>
      <c r="IY1152" s="3"/>
      <c r="IZ1152" s="3"/>
      <c r="JA1152" s="3"/>
      <c r="JB1152" s="3"/>
      <c r="JC1152" s="3"/>
      <c r="JD1152" s="3"/>
      <c r="JE1152" s="3"/>
      <c r="JF1152" s="3"/>
      <c r="JG1152" s="3"/>
      <c r="JH1152" s="3"/>
      <c r="JI1152" s="3"/>
      <c r="JJ1152" s="3"/>
      <c r="JK1152" s="3"/>
      <c r="JL1152" s="3"/>
      <c r="JM1152" s="3"/>
      <c r="JN1152" s="3"/>
      <c r="JO1152" s="3"/>
      <c r="JP1152" s="3"/>
      <c r="JQ1152" s="3"/>
      <c r="JR1152" s="3"/>
      <c r="JS1152" s="3"/>
      <c r="JT1152" s="3"/>
      <c r="JU1152" s="3"/>
      <c r="JV1152" s="3"/>
      <c r="JW1152" s="3"/>
      <c r="JX1152" s="3"/>
      <c r="JY1152" s="3"/>
      <c r="JZ1152" s="3"/>
      <c r="KA1152" s="3"/>
      <c r="KB1152" s="3"/>
      <c r="KC1152" s="3"/>
      <c r="KD1152" s="3"/>
      <c r="KE1152" s="3"/>
      <c r="KF1152" s="3"/>
      <c r="KG1152" s="3"/>
      <c r="KH1152" s="3"/>
      <c r="KI1152" s="3"/>
      <c r="KJ1152" s="3"/>
      <c r="KK1152" s="3"/>
      <c r="KL1152" s="3"/>
      <c r="KM1152" s="3"/>
      <c r="KN1152" s="3"/>
      <c r="KO1152" s="3"/>
      <c r="KP1152" s="3"/>
      <c r="KQ1152" s="3"/>
      <c r="KR1152" s="3"/>
      <c r="KS1152" s="3"/>
      <c r="KT1152" s="3"/>
      <c r="KU1152" s="3"/>
      <c r="KV1152" s="3"/>
      <c r="KW1152" s="3"/>
      <c r="KX1152" s="3"/>
      <c r="KY1152" s="3"/>
      <c r="KZ1152" s="3"/>
      <c r="LA1152" s="3"/>
      <c r="LB1152" s="3"/>
      <c r="LC1152" s="3"/>
      <c r="LD1152" s="3"/>
      <c r="LE1152" s="3"/>
      <c r="LF1152" s="3"/>
      <c r="LG1152" s="3"/>
      <c r="LH1152" s="3"/>
      <c r="LI1152" s="3"/>
      <c r="LJ1152" s="3"/>
      <c r="LK1152" s="3"/>
      <c r="LL1152" s="3"/>
      <c r="LM1152" s="3"/>
      <c r="LN1152" s="3"/>
      <c r="LO1152" s="3">
        <v>3</v>
      </c>
    </row>
    <row r="1153" spans="1:327" x14ac:dyDescent="0.25">
      <c r="A1153" s="2" t="s">
        <v>2752</v>
      </c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>
        <v>1</v>
      </c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>
        <v>1</v>
      </c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  <c r="IW1153" s="3"/>
      <c r="IX1153" s="3"/>
      <c r="IY1153" s="3"/>
      <c r="IZ1153" s="3"/>
      <c r="JA1153" s="3"/>
      <c r="JB1153" s="3"/>
      <c r="JC1153" s="3"/>
      <c r="JD1153" s="3"/>
      <c r="JE1153" s="3"/>
      <c r="JF1153" s="3"/>
      <c r="JG1153" s="3"/>
      <c r="JH1153" s="3"/>
      <c r="JI1153" s="3"/>
      <c r="JJ1153" s="3"/>
      <c r="JK1153" s="3"/>
      <c r="JL1153" s="3"/>
      <c r="JM1153" s="3"/>
      <c r="JN1153" s="3"/>
      <c r="JO1153" s="3"/>
      <c r="JP1153" s="3"/>
      <c r="JQ1153" s="3"/>
      <c r="JR1153" s="3"/>
      <c r="JS1153" s="3"/>
      <c r="JT1153" s="3"/>
      <c r="JU1153" s="3"/>
      <c r="JV1153" s="3"/>
      <c r="JW1153" s="3"/>
      <c r="JX1153" s="3"/>
      <c r="JY1153" s="3"/>
      <c r="JZ1153" s="3"/>
      <c r="KA1153" s="3"/>
      <c r="KB1153" s="3"/>
      <c r="KC1153" s="3"/>
      <c r="KD1153" s="3"/>
      <c r="KE1153" s="3"/>
      <c r="KF1153" s="3"/>
      <c r="KG1153" s="3"/>
      <c r="KH1153" s="3"/>
      <c r="KI1153" s="3"/>
      <c r="KJ1153" s="3"/>
      <c r="KK1153" s="3"/>
      <c r="KL1153" s="3"/>
      <c r="KM1153" s="3"/>
      <c r="KN1153" s="3"/>
      <c r="KO1153" s="3"/>
      <c r="KP1153" s="3"/>
      <c r="KQ1153" s="3"/>
      <c r="KR1153" s="3"/>
      <c r="KS1153" s="3"/>
      <c r="KT1153" s="3"/>
      <c r="KU1153" s="3"/>
      <c r="KV1153" s="3"/>
      <c r="KW1153" s="3"/>
      <c r="KX1153" s="3"/>
      <c r="KY1153" s="3"/>
      <c r="KZ1153" s="3"/>
      <c r="LA1153" s="3"/>
      <c r="LB1153" s="3"/>
      <c r="LC1153" s="3"/>
      <c r="LD1153" s="3"/>
      <c r="LE1153" s="3"/>
      <c r="LF1153" s="3"/>
      <c r="LG1153" s="3"/>
      <c r="LH1153" s="3"/>
      <c r="LI1153" s="3"/>
      <c r="LJ1153" s="3"/>
      <c r="LK1153" s="3"/>
      <c r="LL1153" s="3"/>
      <c r="LM1153" s="3"/>
      <c r="LN1153" s="3"/>
      <c r="LO1153" s="3">
        <v>2</v>
      </c>
    </row>
    <row r="1154" spans="1:327" x14ac:dyDescent="0.25">
      <c r="A1154" s="2" t="s">
        <v>2754</v>
      </c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>
        <v>1</v>
      </c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  <c r="GO1154" s="3"/>
      <c r="GP1154" s="3"/>
      <c r="GQ1154" s="3"/>
      <c r="GR1154" s="3"/>
      <c r="GS1154" s="3">
        <v>1</v>
      </c>
      <c r="GT1154" s="3"/>
      <c r="GU1154" s="3"/>
      <c r="GV1154" s="3"/>
      <c r="GW1154" s="3"/>
      <c r="GX1154" s="3"/>
      <c r="GY1154" s="3"/>
      <c r="GZ1154" s="3"/>
      <c r="HA1154" s="3"/>
      <c r="HB1154" s="3"/>
      <c r="HC1154" s="3"/>
      <c r="HD1154" s="3"/>
      <c r="HE1154" s="3"/>
      <c r="HF1154" s="3"/>
      <c r="HG1154" s="3"/>
      <c r="HH1154" s="3"/>
      <c r="HI1154" s="3"/>
      <c r="HJ1154" s="3"/>
      <c r="HK1154" s="3"/>
      <c r="HL1154" s="3"/>
      <c r="HM1154" s="3"/>
      <c r="HN1154" s="3"/>
      <c r="HO1154" s="3"/>
      <c r="HP1154" s="3"/>
      <c r="HQ1154" s="3"/>
      <c r="HR1154" s="3"/>
      <c r="HS1154" s="3"/>
      <c r="HT1154" s="3"/>
      <c r="HU1154" s="3"/>
      <c r="HV1154" s="3"/>
      <c r="HW1154" s="3"/>
      <c r="HX1154" s="3">
        <v>1</v>
      </c>
      <c r="HY1154" s="3"/>
      <c r="HZ1154" s="3"/>
      <c r="IA1154" s="3"/>
      <c r="IB1154" s="3"/>
      <c r="IC1154" s="3"/>
      <c r="ID1154" s="3"/>
      <c r="IE1154" s="3"/>
      <c r="IF1154" s="3"/>
      <c r="IG1154" s="3"/>
      <c r="IH1154" s="3"/>
      <c r="II1154" s="3"/>
      <c r="IJ1154" s="3"/>
      <c r="IK1154" s="3"/>
      <c r="IL1154" s="3"/>
      <c r="IM1154" s="3"/>
      <c r="IN1154" s="3"/>
      <c r="IO1154" s="3"/>
      <c r="IP1154" s="3"/>
      <c r="IQ1154" s="3"/>
      <c r="IR1154" s="3"/>
      <c r="IS1154" s="3"/>
      <c r="IT1154" s="3"/>
      <c r="IU1154" s="3"/>
      <c r="IV1154" s="3"/>
      <c r="IW1154" s="3"/>
      <c r="IX1154" s="3"/>
      <c r="IY1154" s="3"/>
      <c r="IZ1154" s="3"/>
      <c r="JA1154" s="3"/>
      <c r="JB1154" s="3"/>
      <c r="JC1154" s="3"/>
      <c r="JD1154" s="3"/>
      <c r="JE1154" s="3"/>
      <c r="JF1154" s="3"/>
      <c r="JG1154" s="3"/>
      <c r="JH1154" s="3"/>
      <c r="JI1154" s="3"/>
      <c r="JJ1154" s="3"/>
      <c r="JK1154" s="3"/>
      <c r="JL1154" s="3"/>
      <c r="JM1154" s="3"/>
      <c r="JN1154" s="3"/>
      <c r="JO1154" s="3"/>
      <c r="JP1154" s="3"/>
      <c r="JQ1154" s="3"/>
      <c r="JR1154" s="3"/>
      <c r="JS1154" s="3"/>
      <c r="JT1154" s="3"/>
      <c r="JU1154" s="3"/>
      <c r="JV1154" s="3"/>
      <c r="JW1154" s="3"/>
      <c r="JX1154" s="3"/>
      <c r="JY1154" s="3"/>
      <c r="JZ1154" s="3"/>
      <c r="KA1154" s="3"/>
      <c r="KB1154" s="3"/>
      <c r="KC1154" s="3"/>
      <c r="KD1154" s="3"/>
      <c r="KE1154" s="3"/>
      <c r="KF1154" s="3"/>
      <c r="KG1154" s="3"/>
      <c r="KH1154" s="3"/>
      <c r="KI1154" s="3"/>
      <c r="KJ1154" s="3"/>
      <c r="KK1154" s="3"/>
      <c r="KL1154" s="3"/>
      <c r="KM1154" s="3"/>
      <c r="KN1154" s="3"/>
      <c r="KO1154" s="3"/>
      <c r="KP1154" s="3"/>
      <c r="KQ1154" s="3"/>
      <c r="KR1154" s="3"/>
      <c r="KS1154" s="3"/>
      <c r="KT1154" s="3"/>
      <c r="KU1154" s="3"/>
      <c r="KV1154" s="3"/>
      <c r="KW1154" s="3"/>
      <c r="KX1154" s="3"/>
      <c r="KY1154" s="3"/>
      <c r="KZ1154" s="3"/>
      <c r="LA1154" s="3"/>
      <c r="LB1154" s="3">
        <v>1</v>
      </c>
      <c r="LC1154" s="3"/>
      <c r="LD1154" s="3"/>
      <c r="LE1154" s="3"/>
      <c r="LF1154" s="3"/>
      <c r="LG1154" s="3"/>
      <c r="LH1154" s="3"/>
      <c r="LI1154" s="3"/>
      <c r="LJ1154" s="3"/>
      <c r="LK1154" s="3"/>
      <c r="LL1154" s="3"/>
      <c r="LM1154" s="3"/>
      <c r="LN1154" s="3"/>
      <c r="LO1154" s="3">
        <v>4</v>
      </c>
    </row>
    <row r="1155" spans="1:327" x14ac:dyDescent="0.25">
      <c r="A1155" s="2" t="s">
        <v>2756</v>
      </c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>
        <v>1</v>
      </c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>
        <v>1</v>
      </c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  <c r="IW1155" s="3"/>
      <c r="IX1155" s="3"/>
      <c r="IY1155" s="3"/>
      <c r="IZ1155" s="3"/>
      <c r="JA1155" s="3"/>
      <c r="JB1155" s="3"/>
      <c r="JC1155" s="3"/>
      <c r="JD1155" s="3"/>
      <c r="JE1155" s="3"/>
      <c r="JF1155" s="3"/>
      <c r="JG1155" s="3"/>
      <c r="JH1155" s="3"/>
      <c r="JI1155" s="3"/>
      <c r="JJ1155" s="3"/>
      <c r="JK1155" s="3"/>
      <c r="JL1155" s="3"/>
      <c r="JM1155" s="3"/>
      <c r="JN1155" s="3"/>
      <c r="JO1155" s="3"/>
      <c r="JP1155" s="3"/>
      <c r="JQ1155" s="3"/>
      <c r="JR1155" s="3"/>
      <c r="JS1155" s="3"/>
      <c r="JT1155" s="3"/>
      <c r="JU1155" s="3"/>
      <c r="JV1155" s="3"/>
      <c r="JW1155" s="3"/>
      <c r="JX1155" s="3"/>
      <c r="JY1155" s="3"/>
      <c r="JZ1155" s="3"/>
      <c r="KA1155" s="3"/>
      <c r="KB1155" s="3"/>
      <c r="KC1155" s="3"/>
      <c r="KD1155" s="3"/>
      <c r="KE1155" s="3"/>
      <c r="KF1155" s="3"/>
      <c r="KG1155" s="3"/>
      <c r="KH1155" s="3"/>
      <c r="KI1155" s="3"/>
      <c r="KJ1155" s="3"/>
      <c r="KK1155" s="3"/>
      <c r="KL1155" s="3"/>
      <c r="KM1155" s="3"/>
      <c r="KN1155" s="3"/>
      <c r="KO1155" s="3"/>
      <c r="KP1155" s="3"/>
      <c r="KQ1155" s="3"/>
      <c r="KR1155" s="3"/>
      <c r="KS1155" s="3"/>
      <c r="KT1155" s="3"/>
      <c r="KU1155" s="3"/>
      <c r="KV1155" s="3"/>
      <c r="KW1155" s="3"/>
      <c r="KX1155" s="3"/>
      <c r="KY1155" s="3"/>
      <c r="KZ1155" s="3"/>
      <c r="LA1155" s="3"/>
      <c r="LB1155" s="3"/>
      <c r="LC1155" s="3"/>
      <c r="LD1155" s="3"/>
      <c r="LE1155" s="3"/>
      <c r="LF1155" s="3"/>
      <c r="LG1155" s="3"/>
      <c r="LH1155" s="3"/>
      <c r="LI1155" s="3"/>
      <c r="LJ1155" s="3"/>
      <c r="LK1155" s="3"/>
      <c r="LL1155" s="3"/>
      <c r="LM1155" s="3"/>
      <c r="LN1155" s="3"/>
      <c r="LO1155" s="3">
        <v>2</v>
      </c>
    </row>
    <row r="1156" spans="1:327" x14ac:dyDescent="0.25">
      <c r="A1156" s="2" t="s">
        <v>2758</v>
      </c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  <c r="GO1156" s="3">
        <v>1</v>
      </c>
      <c r="GP1156" s="3"/>
      <c r="GQ1156" s="3"/>
      <c r="GR1156" s="3"/>
      <c r="GS1156" s="3"/>
      <c r="GT1156" s="3"/>
      <c r="GU1156" s="3"/>
      <c r="GV1156" s="3"/>
      <c r="GW1156" s="3"/>
      <c r="GX1156" s="3"/>
      <c r="GY1156" s="3"/>
      <c r="GZ1156" s="3"/>
      <c r="HA1156" s="3"/>
      <c r="HB1156" s="3"/>
      <c r="HC1156" s="3"/>
      <c r="HD1156" s="3"/>
      <c r="HE1156" s="3"/>
      <c r="HF1156" s="3"/>
      <c r="HG1156" s="3"/>
      <c r="HH1156" s="3"/>
      <c r="HI1156" s="3"/>
      <c r="HJ1156" s="3"/>
      <c r="HK1156" s="3"/>
      <c r="HL1156" s="3"/>
      <c r="HM1156" s="3"/>
      <c r="HN1156" s="3"/>
      <c r="HO1156" s="3"/>
      <c r="HP1156" s="3"/>
      <c r="HQ1156" s="3"/>
      <c r="HR1156" s="3"/>
      <c r="HS1156" s="3"/>
      <c r="HT1156" s="3"/>
      <c r="HU1156" s="3"/>
      <c r="HV1156" s="3"/>
      <c r="HW1156" s="3"/>
      <c r="HX1156" s="3">
        <v>1</v>
      </c>
      <c r="HY1156" s="3"/>
      <c r="HZ1156" s="3"/>
      <c r="IA1156" s="3"/>
      <c r="IB1156" s="3"/>
      <c r="IC1156" s="3"/>
      <c r="ID1156" s="3"/>
      <c r="IE1156" s="3"/>
      <c r="IF1156" s="3"/>
      <c r="IG1156" s="3"/>
      <c r="IH1156" s="3"/>
      <c r="II1156" s="3"/>
      <c r="IJ1156" s="3"/>
      <c r="IK1156" s="3"/>
      <c r="IL1156" s="3"/>
      <c r="IM1156" s="3"/>
      <c r="IN1156" s="3"/>
      <c r="IO1156" s="3"/>
      <c r="IP1156" s="3"/>
      <c r="IQ1156" s="3"/>
      <c r="IR1156" s="3">
        <v>1</v>
      </c>
      <c r="IS1156" s="3">
        <v>1</v>
      </c>
      <c r="IT1156" s="3"/>
      <c r="IU1156" s="3"/>
      <c r="IV1156" s="3"/>
      <c r="IW1156" s="3"/>
      <c r="IX1156" s="3"/>
      <c r="IY1156" s="3"/>
      <c r="IZ1156" s="3"/>
      <c r="JA1156" s="3"/>
      <c r="JB1156" s="3"/>
      <c r="JC1156" s="3"/>
      <c r="JD1156" s="3"/>
      <c r="JE1156" s="3"/>
      <c r="JF1156" s="3"/>
      <c r="JG1156" s="3"/>
      <c r="JH1156" s="3"/>
      <c r="JI1156" s="3"/>
      <c r="JJ1156" s="3"/>
      <c r="JK1156" s="3"/>
      <c r="JL1156" s="3"/>
      <c r="JM1156" s="3"/>
      <c r="JN1156" s="3"/>
      <c r="JO1156" s="3">
        <v>1</v>
      </c>
      <c r="JP1156" s="3"/>
      <c r="JQ1156" s="3"/>
      <c r="JR1156" s="3"/>
      <c r="JS1156" s="3"/>
      <c r="JT1156" s="3"/>
      <c r="JU1156" s="3"/>
      <c r="JV1156" s="3"/>
      <c r="JW1156" s="3"/>
      <c r="JX1156" s="3"/>
      <c r="JY1156" s="3"/>
      <c r="JZ1156" s="3"/>
      <c r="KA1156" s="3"/>
      <c r="KB1156" s="3"/>
      <c r="KC1156" s="3"/>
      <c r="KD1156" s="3"/>
      <c r="KE1156" s="3"/>
      <c r="KF1156" s="3"/>
      <c r="KG1156" s="3"/>
      <c r="KH1156" s="3"/>
      <c r="KI1156" s="3"/>
      <c r="KJ1156" s="3"/>
      <c r="KK1156" s="3"/>
      <c r="KL1156" s="3"/>
      <c r="KM1156" s="3"/>
      <c r="KN1156" s="3"/>
      <c r="KO1156" s="3"/>
      <c r="KP1156" s="3"/>
      <c r="KQ1156" s="3"/>
      <c r="KR1156" s="3"/>
      <c r="KS1156" s="3"/>
      <c r="KT1156" s="3"/>
      <c r="KU1156" s="3"/>
      <c r="KV1156" s="3"/>
      <c r="KW1156" s="3"/>
      <c r="KX1156" s="3"/>
      <c r="KY1156" s="3"/>
      <c r="KZ1156" s="3"/>
      <c r="LA1156" s="3"/>
      <c r="LB1156" s="3"/>
      <c r="LC1156" s="3"/>
      <c r="LD1156" s="3"/>
      <c r="LE1156" s="3"/>
      <c r="LF1156" s="3"/>
      <c r="LG1156" s="3"/>
      <c r="LH1156" s="3"/>
      <c r="LI1156" s="3"/>
      <c r="LJ1156" s="3"/>
      <c r="LK1156" s="3"/>
      <c r="LL1156" s="3"/>
      <c r="LM1156" s="3"/>
      <c r="LN1156" s="3"/>
      <c r="LO1156" s="3">
        <v>5</v>
      </c>
    </row>
    <row r="1157" spans="1:327" x14ac:dyDescent="0.25">
      <c r="A1157" s="2" t="s">
        <v>2760</v>
      </c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>
        <v>1</v>
      </c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>
        <v>1</v>
      </c>
      <c r="IT1157" s="3"/>
      <c r="IU1157" s="3"/>
      <c r="IV1157" s="3"/>
      <c r="IW1157" s="3"/>
      <c r="IX1157" s="3"/>
      <c r="IY1157" s="3"/>
      <c r="IZ1157" s="3"/>
      <c r="JA1157" s="3"/>
      <c r="JB1157" s="3"/>
      <c r="JC1157" s="3"/>
      <c r="JD1157" s="3"/>
      <c r="JE1157" s="3"/>
      <c r="JF1157" s="3"/>
      <c r="JG1157" s="3"/>
      <c r="JH1157" s="3"/>
      <c r="JI1157" s="3"/>
      <c r="JJ1157" s="3">
        <v>1</v>
      </c>
      <c r="JK1157" s="3"/>
      <c r="JL1157" s="3"/>
      <c r="JM1157" s="3"/>
      <c r="JN1157" s="3"/>
      <c r="JO1157" s="3"/>
      <c r="JP1157" s="3"/>
      <c r="JQ1157" s="3"/>
      <c r="JR1157" s="3"/>
      <c r="JS1157" s="3"/>
      <c r="JT1157" s="3"/>
      <c r="JU1157" s="3"/>
      <c r="JV1157" s="3"/>
      <c r="JW1157" s="3"/>
      <c r="JX1157" s="3"/>
      <c r="JY1157" s="3"/>
      <c r="JZ1157" s="3"/>
      <c r="KA1157" s="3"/>
      <c r="KB1157" s="3"/>
      <c r="KC1157" s="3"/>
      <c r="KD1157" s="3"/>
      <c r="KE1157" s="3"/>
      <c r="KF1157" s="3"/>
      <c r="KG1157" s="3"/>
      <c r="KH1157" s="3"/>
      <c r="KI1157" s="3"/>
      <c r="KJ1157" s="3"/>
      <c r="KK1157" s="3"/>
      <c r="KL1157" s="3"/>
      <c r="KM1157" s="3"/>
      <c r="KN1157" s="3"/>
      <c r="KO1157" s="3"/>
      <c r="KP1157" s="3"/>
      <c r="KQ1157" s="3"/>
      <c r="KR1157" s="3"/>
      <c r="KS1157" s="3"/>
      <c r="KT1157" s="3"/>
      <c r="KU1157" s="3"/>
      <c r="KV1157" s="3"/>
      <c r="KW1157" s="3"/>
      <c r="KX1157" s="3"/>
      <c r="KY1157" s="3"/>
      <c r="KZ1157" s="3"/>
      <c r="LA1157" s="3"/>
      <c r="LB1157" s="3"/>
      <c r="LC1157" s="3"/>
      <c r="LD1157" s="3"/>
      <c r="LE1157" s="3"/>
      <c r="LF1157" s="3"/>
      <c r="LG1157" s="3"/>
      <c r="LH1157" s="3"/>
      <c r="LI1157" s="3"/>
      <c r="LJ1157" s="3"/>
      <c r="LK1157" s="3"/>
      <c r="LL1157" s="3"/>
      <c r="LM1157" s="3"/>
      <c r="LN1157" s="3"/>
      <c r="LO1157" s="3">
        <v>3</v>
      </c>
    </row>
    <row r="1158" spans="1:327" x14ac:dyDescent="0.25">
      <c r="A1158" s="2" t="s">
        <v>2762</v>
      </c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>
        <v>1</v>
      </c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>
        <v>1</v>
      </c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>
        <v>1</v>
      </c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  <c r="IW1158" s="3"/>
      <c r="IX1158" s="3"/>
      <c r="IY1158" s="3"/>
      <c r="IZ1158" s="3"/>
      <c r="JA1158" s="3"/>
      <c r="JB1158" s="3"/>
      <c r="JC1158" s="3"/>
      <c r="JD1158" s="3"/>
      <c r="JE1158" s="3"/>
      <c r="JF1158" s="3"/>
      <c r="JG1158" s="3"/>
      <c r="JH1158" s="3"/>
      <c r="JI1158" s="3"/>
      <c r="JJ1158" s="3"/>
      <c r="JK1158" s="3"/>
      <c r="JL1158" s="3"/>
      <c r="JM1158" s="3"/>
      <c r="JN1158" s="3"/>
      <c r="JO1158" s="3"/>
      <c r="JP1158" s="3"/>
      <c r="JQ1158" s="3"/>
      <c r="JR1158" s="3"/>
      <c r="JS1158" s="3"/>
      <c r="JT1158" s="3"/>
      <c r="JU1158" s="3"/>
      <c r="JV1158" s="3"/>
      <c r="JW1158" s="3"/>
      <c r="JX1158" s="3"/>
      <c r="JY1158" s="3"/>
      <c r="JZ1158" s="3"/>
      <c r="KA1158" s="3"/>
      <c r="KB1158" s="3"/>
      <c r="KC1158" s="3"/>
      <c r="KD1158" s="3"/>
      <c r="KE1158" s="3"/>
      <c r="KF1158" s="3"/>
      <c r="KG1158" s="3"/>
      <c r="KH1158" s="3"/>
      <c r="KI1158" s="3"/>
      <c r="KJ1158" s="3"/>
      <c r="KK1158" s="3"/>
      <c r="KL1158" s="3"/>
      <c r="KM1158" s="3"/>
      <c r="KN1158" s="3"/>
      <c r="KO1158" s="3"/>
      <c r="KP1158" s="3"/>
      <c r="KQ1158" s="3"/>
      <c r="KR1158" s="3"/>
      <c r="KS1158" s="3"/>
      <c r="KT1158" s="3"/>
      <c r="KU1158" s="3"/>
      <c r="KV1158" s="3"/>
      <c r="KW1158" s="3"/>
      <c r="KX1158" s="3"/>
      <c r="KY1158" s="3"/>
      <c r="KZ1158" s="3"/>
      <c r="LA1158" s="3"/>
      <c r="LB1158" s="3"/>
      <c r="LC1158" s="3"/>
      <c r="LD1158" s="3"/>
      <c r="LE1158" s="3"/>
      <c r="LF1158" s="3">
        <v>1</v>
      </c>
      <c r="LG1158" s="3"/>
      <c r="LH1158" s="3"/>
      <c r="LI1158" s="3"/>
      <c r="LJ1158" s="3"/>
      <c r="LK1158" s="3"/>
      <c r="LL1158" s="3"/>
      <c r="LM1158" s="3"/>
      <c r="LN1158" s="3"/>
      <c r="LO1158" s="3">
        <v>4</v>
      </c>
    </row>
    <row r="1159" spans="1:327" x14ac:dyDescent="0.25">
      <c r="A1159" s="2" t="s">
        <v>2764</v>
      </c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>
        <v>1</v>
      </c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  <c r="GO1159" s="3"/>
      <c r="GP1159" s="3"/>
      <c r="GQ1159" s="3"/>
      <c r="GR1159" s="3"/>
      <c r="GS1159" s="3"/>
      <c r="GT1159" s="3"/>
      <c r="GU1159" s="3"/>
      <c r="GV1159" s="3"/>
      <c r="GW1159" s="3"/>
      <c r="GX1159" s="3"/>
      <c r="GY1159" s="3"/>
      <c r="GZ1159" s="3">
        <v>1</v>
      </c>
      <c r="HA1159" s="3"/>
      <c r="HB1159" s="3"/>
      <c r="HC1159" s="3"/>
      <c r="HD1159" s="3"/>
      <c r="HE1159" s="3"/>
      <c r="HF1159" s="3"/>
      <c r="HG1159" s="3"/>
      <c r="HH1159" s="3"/>
      <c r="HI1159" s="3"/>
      <c r="HJ1159" s="3"/>
      <c r="HK1159" s="3"/>
      <c r="HL1159" s="3"/>
      <c r="HM1159" s="3"/>
      <c r="HN1159" s="3"/>
      <c r="HO1159" s="3"/>
      <c r="HP1159" s="3"/>
      <c r="HQ1159" s="3"/>
      <c r="HR1159" s="3"/>
      <c r="HS1159" s="3"/>
      <c r="HT1159" s="3"/>
      <c r="HU1159" s="3"/>
      <c r="HV1159" s="3"/>
      <c r="HW1159" s="3"/>
      <c r="HX1159" s="3">
        <v>3</v>
      </c>
      <c r="HY1159" s="3"/>
      <c r="HZ1159" s="3"/>
      <c r="IA1159" s="3"/>
      <c r="IB1159" s="3"/>
      <c r="IC1159" s="3"/>
      <c r="ID1159" s="3"/>
      <c r="IE1159" s="3"/>
      <c r="IF1159" s="3"/>
      <c r="IG1159" s="3"/>
      <c r="IH1159" s="3"/>
      <c r="II1159" s="3"/>
      <c r="IJ1159" s="3"/>
      <c r="IK1159" s="3"/>
      <c r="IL1159" s="3"/>
      <c r="IM1159" s="3"/>
      <c r="IN1159" s="3"/>
      <c r="IO1159" s="3"/>
      <c r="IP1159" s="3"/>
      <c r="IQ1159" s="3"/>
      <c r="IR1159" s="3"/>
      <c r="IS1159" s="3"/>
      <c r="IT1159" s="3"/>
      <c r="IU1159" s="3"/>
      <c r="IV1159" s="3"/>
      <c r="IW1159" s="3"/>
      <c r="IX1159" s="3"/>
      <c r="IY1159" s="3"/>
      <c r="IZ1159" s="3"/>
      <c r="JA1159" s="3"/>
      <c r="JB1159" s="3"/>
      <c r="JC1159" s="3"/>
      <c r="JD1159" s="3">
        <v>1</v>
      </c>
      <c r="JE1159" s="3"/>
      <c r="JF1159" s="3"/>
      <c r="JG1159" s="3"/>
      <c r="JH1159" s="3"/>
      <c r="JI1159" s="3"/>
      <c r="JJ1159" s="3"/>
      <c r="JK1159" s="3"/>
      <c r="JL1159" s="3"/>
      <c r="JM1159" s="3"/>
      <c r="JN1159" s="3">
        <v>1</v>
      </c>
      <c r="JO1159" s="3"/>
      <c r="JP1159" s="3"/>
      <c r="JQ1159" s="3"/>
      <c r="JR1159" s="3"/>
      <c r="JS1159" s="3"/>
      <c r="JT1159" s="3"/>
      <c r="JU1159" s="3"/>
      <c r="JV1159" s="3"/>
      <c r="JW1159" s="3"/>
      <c r="JX1159" s="3"/>
      <c r="JY1159" s="3"/>
      <c r="JZ1159" s="3"/>
      <c r="KA1159" s="3"/>
      <c r="KB1159" s="3"/>
      <c r="KC1159" s="3"/>
      <c r="KD1159" s="3"/>
      <c r="KE1159" s="3"/>
      <c r="KF1159" s="3"/>
      <c r="KG1159" s="3"/>
      <c r="KH1159" s="3"/>
      <c r="KI1159" s="3"/>
      <c r="KJ1159" s="3"/>
      <c r="KK1159" s="3"/>
      <c r="KL1159" s="3"/>
      <c r="KM1159" s="3"/>
      <c r="KN1159" s="3"/>
      <c r="KO1159" s="3"/>
      <c r="KP1159" s="3"/>
      <c r="KQ1159" s="3"/>
      <c r="KR1159" s="3"/>
      <c r="KS1159" s="3"/>
      <c r="KT1159" s="3"/>
      <c r="KU1159" s="3"/>
      <c r="KV1159" s="3"/>
      <c r="KW1159" s="3"/>
      <c r="KX1159" s="3"/>
      <c r="KY1159" s="3"/>
      <c r="KZ1159" s="3"/>
      <c r="LA1159" s="3"/>
      <c r="LB1159" s="3"/>
      <c r="LC1159" s="3"/>
      <c r="LD1159" s="3"/>
      <c r="LE1159" s="3"/>
      <c r="LF1159" s="3"/>
      <c r="LG1159" s="3"/>
      <c r="LH1159" s="3"/>
      <c r="LI1159" s="3"/>
      <c r="LJ1159" s="3"/>
      <c r="LK1159" s="3"/>
      <c r="LL1159" s="3"/>
      <c r="LM1159" s="3"/>
      <c r="LN1159" s="3"/>
      <c r="LO1159" s="3">
        <v>7</v>
      </c>
    </row>
    <row r="1160" spans="1:327" x14ac:dyDescent="0.25">
      <c r="A1160" s="2" t="s">
        <v>2766</v>
      </c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>
        <v>1</v>
      </c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  <c r="IW1160" s="3"/>
      <c r="IX1160" s="3"/>
      <c r="IY1160" s="3"/>
      <c r="IZ1160" s="3"/>
      <c r="JA1160" s="3"/>
      <c r="JB1160" s="3"/>
      <c r="JC1160" s="3"/>
      <c r="JD1160" s="3"/>
      <c r="JE1160" s="3"/>
      <c r="JF1160" s="3"/>
      <c r="JG1160" s="3"/>
      <c r="JH1160" s="3"/>
      <c r="JI1160" s="3"/>
      <c r="JJ1160" s="3"/>
      <c r="JK1160" s="3"/>
      <c r="JL1160" s="3"/>
      <c r="JM1160" s="3"/>
      <c r="JN1160" s="3"/>
      <c r="JO1160" s="3"/>
      <c r="JP1160" s="3"/>
      <c r="JQ1160" s="3"/>
      <c r="JR1160" s="3"/>
      <c r="JS1160" s="3"/>
      <c r="JT1160" s="3"/>
      <c r="JU1160" s="3"/>
      <c r="JV1160" s="3"/>
      <c r="JW1160" s="3"/>
      <c r="JX1160" s="3"/>
      <c r="JY1160" s="3"/>
      <c r="JZ1160" s="3"/>
      <c r="KA1160" s="3"/>
      <c r="KB1160" s="3"/>
      <c r="KC1160" s="3"/>
      <c r="KD1160" s="3"/>
      <c r="KE1160" s="3"/>
      <c r="KF1160" s="3"/>
      <c r="KG1160" s="3"/>
      <c r="KH1160" s="3"/>
      <c r="KI1160" s="3"/>
      <c r="KJ1160" s="3"/>
      <c r="KK1160" s="3"/>
      <c r="KL1160" s="3"/>
      <c r="KM1160" s="3"/>
      <c r="KN1160" s="3"/>
      <c r="KO1160" s="3"/>
      <c r="KP1160" s="3"/>
      <c r="KQ1160" s="3"/>
      <c r="KR1160" s="3"/>
      <c r="KS1160" s="3"/>
      <c r="KT1160" s="3"/>
      <c r="KU1160" s="3"/>
      <c r="KV1160" s="3"/>
      <c r="KW1160" s="3"/>
      <c r="KX1160" s="3"/>
      <c r="KY1160" s="3"/>
      <c r="KZ1160" s="3"/>
      <c r="LA1160" s="3"/>
      <c r="LB1160" s="3"/>
      <c r="LC1160" s="3"/>
      <c r="LD1160" s="3"/>
      <c r="LE1160" s="3"/>
      <c r="LF1160" s="3"/>
      <c r="LG1160" s="3"/>
      <c r="LH1160" s="3"/>
      <c r="LI1160" s="3"/>
      <c r="LJ1160" s="3"/>
      <c r="LK1160" s="3"/>
      <c r="LL1160" s="3"/>
      <c r="LM1160" s="3"/>
      <c r="LN1160" s="3"/>
      <c r="LO1160" s="3">
        <v>1</v>
      </c>
    </row>
    <row r="1161" spans="1:327" x14ac:dyDescent="0.25">
      <c r="A1161" s="2" t="s">
        <v>2768</v>
      </c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  <c r="GO1161" s="3"/>
      <c r="GP1161" s="3"/>
      <c r="GQ1161" s="3"/>
      <c r="GR1161" s="3"/>
      <c r="GS1161" s="3"/>
      <c r="GT1161" s="3"/>
      <c r="GU1161" s="3"/>
      <c r="GV1161" s="3"/>
      <c r="GW1161" s="3"/>
      <c r="GX1161" s="3"/>
      <c r="GY1161" s="3"/>
      <c r="GZ1161" s="3"/>
      <c r="HA1161" s="3"/>
      <c r="HB1161" s="3"/>
      <c r="HC1161" s="3"/>
      <c r="HD1161" s="3"/>
      <c r="HE1161" s="3"/>
      <c r="HF1161" s="3"/>
      <c r="HG1161" s="3"/>
      <c r="HH1161" s="3"/>
      <c r="HI1161" s="3"/>
      <c r="HJ1161" s="3"/>
      <c r="HK1161" s="3"/>
      <c r="HL1161" s="3"/>
      <c r="HM1161" s="3"/>
      <c r="HN1161" s="3"/>
      <c r="HO1161" s="3"/>
      <c r="HP1161" s="3"/>
      <c r="HQ1161" s="3"/>
      <c r="HR1161" s="3"/>
      <c r="HS1161" s="3"/>
      <c r="HT1161" s="3"/>
      <c r="HU1161" s="3"/>
      <c r="HV1161" s="3"/>
      <c r="HW1161" s="3"/>
      <c r="HX1161" s="3">
        <v>1</v>
      </c>
      <c r="HY1161" s="3"/>
      <c r="HZ1161" s="3"/>
      <c r="IA1161" s="3"/>
      <c r="IB1161" s="3"/>
      <c r="IC1161" s="3"/>
      <c r="ID1161" s="3"/>
      <c r="IE1161" s="3"/>
      <c r="IF1161" s="3"/>
      <c r="IG1161" s="3"/>
      <c r="IH1161" s="3"/>
      <c r="II1161" s="3"/>
      <c r="IJ1161" s="3"/>
      <c r="IK1161" s="3"/>
      <c r="IL1161" s="3"/>
      <c r="IM1161" s="3"/>
      <c r="IN1161" s="3"/>
      <c r="IO1161" s="3"/>
      <c r="IP1161" s="3"/>
      <c r="IQ1161" s="3"/>
      <c r="IR1161" s="3"/>
      <c r="IS1161" s="3"/>
      <c r="IT1161" s="3"/>
      <c r="IU1161" s="3"/>
      <c r="IV1161" s="3"/>
      <c r="IW1161" s="3"/>
      <c r="IX1161" s="3"/>
      <c r="IY1161" s="3"/>
      <c r="IZ1161" s="3"/>
      <c r="JA1161" s="3"/>
      <c r="JB1161" s="3"/>
      <c r="JC1161" s="3"/>
      <c r="JD1161" s="3"/>
      <c r="JE1161" s="3"/>
      <c r="JF1161" s="3"/>
      <c r="JG1161" s="3"/>
      <c r="JH1161" s="3"/>
      <c r="JI1161" s="3"/>
      <c r="JJ1161" s="3"/>
      <c r="JK1161" s="3"/>
      <c r="JL1161" s="3"/>
      <c r="JM1161" s="3"/>
      <c r="JN1161" s="3"/>
      <c r="JO1161" s="3"/>
      <c r="JP1161" s="3"/>
      <c r="JQ1161" s="3">
        <v>1</v>
      </c>
      <c r="JR1161" s="3">
        <v>2</v>
      </c>
      <c r="JS1161" s="3"/>
      <c r="JT1161" s="3"/>
      <c r="JU1161" s="3"/>
      <c r="JV1161" s="3"/>
      <c r="JW1161" s="3"/>
      <c r="JX1161" s="3"/>
      <c r="JY1161" s="3"/>
      <c r="JZ1161" s="3"/>
      <c r="KA1161" s="3"/>
      <c r="KB1161" s="3"/>
      <c r="KC1161" s="3"/>
      <c r="KD1161" s="3"/>
      <c r="KE1161" s="3"/>
      <c r="KF1161" s="3"/>
      <c r="KG1161" s="3"/>
      <c r="KH1161" s="3"/>
      <c r="KI1161" s="3"/>
      <c r="KJ1161" s="3"/>
      <c r="KK1161" s="3"/>
      <c r="KL1161" s="3"/>
      <c r="KM1161" s="3"/>
      <c r="KN1161" s="3"/>
      <c r="KO1161" s="3"/>
      <c r="KP1161" s="3"/>
      <c r="KQ1161" s="3"/>
      <c r="KR1161" s="3"/>
      <c r="KS1161" s="3"/>
      <c r="KT1161" s="3"/>
      <c r="KU1161" s="3"/>
      <c r="KV1161" s="3"/>
      <c r="KW1161" s="3"/>
      <c r="KX1161" s="3"/>
      <c r="KY1161" s="3"/>
      <c r="KZ1161" s="3"/>
      <c r="LA1161" s="3"/>
      <c r="LB1161" s="3"/>
      <c r="LC1161" s="3"/>
      <c r="LD1161" s="3"/>
      <c r="LE1161" s="3"/>
      <c r="LF1161" s="3"/>
      <c r="LG1161" s="3"/>
      <c r="LH1161" s="3"/>
      <c r="LI1161" s="3"/>
      <c r="LJ1161" s="3"/>
      <c r="LK1161" s="3"/>
      <c r="LL1161" s="3"/>
      <c r="LM1161" s="3"/>
      <c r="LN1161" s="3"/>
      <c r="LO1161" s="3">
        <v>4</v>
      </c>
    </row>
    <row r="1162" spans="1:327" x14ac:dyDescent="0.25">
      <c r="A1162" s="2" t="s">
        <v>2770</v>
      </c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>
        <v>1</v>
      </c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>
        <v>1</v>
      </c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  <c r="IW1162" s="3"/>
      <c r="IX1162" s="3"/>
      <c r="IY1162" s="3"/>
      <c r="IZ1162" s="3"/>
      <c r="JA1162" s="3"/>
      <c r="JB1162" s="3"/>
      <c r="JC1162" s="3"/>
      <c r="JD1162" s="3"/>
      <c r="JE1162" s="3"/>
      <c r="JF1162" s="3"/>
      <c r="JG1162" s="3"/>
      <c r="JH1162" s="3"/>
      <c r="JI1162" s="3"/>
      <c r="JJ1162" s="3"/>
      <c r="JK1162" s="3"/>
      <c r="JL1162" s="3"/>
      <c r="JM1162" s="3"/>
      <c r="JN1162" s="3"/>
      <c r="JO1162" s="3"/>
      <c r="JP1162" s="3"/>
      <c r="JQ1162" s="3"/>
      <c r="JR1162" s="3"/>
      <c r="JS1162" s="3"/>
      <c r="JT1162" s="3"/>
      <c r="JU1162" s="3"/>
      <c r="JV1162" s="3"/>
      <c r="JW1162" s="3"/>
      <c r="JX1162" s="3"/>
      <c r="JY1162" s="3"/>
      <c r="JZ1162" s="3"/>
      <c r="KA1162" s="3"/>
      <c r="KB1162" s="3"/>
      <c r="KC1162" s="3"/>
      <c r="KD1162" s="3"/>
      <c r="KE1162" s="3"/>
      <c r="KF1162" s="3"/>
      <c r="KG1162" s="3"/>
      <c r="KH1162" s="3"/>
      <c r="KI1162" s="3"/>
      <c r="KJ1162" s="3"/>
      <c r="KK1162" s="3"/>
      <c r="KL1162" s="3"/>
      <c r="KM1162" s="3"/>
      <c r="KN1162" s="3"/>
      <c r="KO1162" s="3"/>
      <c r="KP1162" s="3"/>
      <c r="KQ1162" s="3"/>
      <c r="KR1162" s="3"/>
      <c r="KS1162" s="3"/>
      <c r="KT1162" s="3"/>
      <c r="KU1162" s="3"/>
      <c r="KV1162" s="3"/>
      <c r="KW1162" s="3"/>
      <c r="KX1162" s="3"/>
      <c r="KY1162" s="3"/>
      <c r="KZ1162" s="3"/>
      <c r="LA1162" s="3"/>
      <c r="LB1162" s="3"/>
      <c r="LC1162" s="3"/>
      <c r="LD1162" s="3"/>
      <c r="LE1162" s="3"/>
      <c r="LF1162" s="3"/>
      <c r="LG1162" s="3"/>
      <c r="LH1162" s="3"/>
      <c r="LI1162" s="3"/>
      <c r="LJ1162" s="3"/>
      <c r="LK1162" s="3"/>
      <c r="LL1162" s="3"/>
      <c r="LM1162" s="3"/>
      <c r="LN1162" s="3"/>
      <c r="LO1162" s="3">
        <v>2</v>
      </c>
    </row>
    <row r="1163" spans="1:327" x14ac:dyDescent="0.25">
      <c r="A1163" s="2" t="s">
        <v>2772</v>
      </c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  <c r="GO1163" s="3"/>
      <c r="GP1163" s="3"/>
      <c r="GQ1163" s="3"/>
      <c r="GR1163" s="3"/>
      <c r="GS1163" s="3"/>
      <c r="GT1163" s="3"/>
      <c r="GU1163" s="3"/>
      <c r="GV1163" s="3"/>
      <c r="GW1163" s="3"/>
      <c r="GX1163" s="3"/>
      <c r="GY1163" s="3"/>
      <c r="GZ1163" s="3"/>
      <c r="HA1163" s="3"/>
      <c r="HB1163" s="3"/>
      <c r="HC1163" s="3"/>
      <c r="HD1163" s="3"/>
      <c r="HE1163" s="3"/>
      <c r="HF1163" s="3"/>
      <c r="HG1163" s="3"/>
      <c r="HH1163" s="3"/>
      <c r="HI1163" s="3"/>
      <c r="HJ1163" s="3"/>
      <c r="HK1163" s="3"/>
      <c r="HL1163" s="3"/>
      <c r="HM1163" s="3"/>
      <c r="HN1163" s="3"/>
      <c r="HO1163" s="3"/>
      <c r="HP1163" s="3"/>
      <c r="HQ1163" s="3"/>
      <c r="HR1163" s="3"/>
      <c r="HS1163" s="3"/>
      <c r="HT1163" s="3"/>
      <c r="HU1163" s="3"/>
      <c r="HV1163" s="3"/>
      <c r="HW1163" s="3"/>
      <c r="HX1163" s="3">
        <v>1</v>
      </c>
      <c r="HY1163" s="3"/>
      <c r="HZ1163" s="3"/>
      <c r="IA1163" s="3"/>
      <c r="IB1163" s="3"/>
      <c r="IC1163" s="3"/>
      <c r="ID1163" s="3"/>
      <c r="IE1163" s="3"/>
      <c r="IF1163" s="3"/>
      <c r="IG1163" s="3"/>
      <c r="IH1163" s="3"/>
      <c r="II1163" s="3">
        <v>1</v>
      </c>
      <c r="IJ1163" s="3"/>
      <c r="IK1163" s="3"/>
      <c r="IL1163" s="3"/>
      <c r="IM1163" s="3"/>
      <c r="IN1163" s="3"/>
      <c r="IO1163" s="3"/>
      <c r="IP1163" s="3"/>
      <c r="IQ1163" s="3"/>
      <c r="IR1163" s="3"/>
      <c r="IS1163" s="3"/>
      <c r="IT1163" s="3"/>
      <c r="IU1163" s="3"/>
      <c r="IV1163" s="3"/>
      <c r="IW1163" s="3"/>
      <c r="IX1163" s="3"/>
      <c r="IY1163" s="3"/>
      <c r="IZ1163" s="3"/>
      <c r="JA1163" s="3"/>
      <c r="JB1163" s="3"/>
      <c r="JC1163" s="3"/>
      <c r="JD1163" s="3"/>
      <c r="JE1163" s="3"/>
      <c r="JF1163" s="3"/>
      <c r="JG1163" s="3"/>
      <c r="JH1163" s="3"/>
      <c r="JI1163" s="3"/>
      <c r="JJ1163" s="3"/>
      <c r="JK1163" s="3"/>
      <c r="JL1163" s="3"/>
      <c r="JM1163" s="3"/>
      <c r="JN1163" s="3"/>
      <c r="JO1163" s="3"/>
      <c r="JP1163" s="3"/>
      <c r="JQ1163" s="3"/>
      <c r="JR1163" s="3"/>
      <c r="JS1163" s="3"/>
      <c r="JT1163" s="3"/>
      <c r="JU1163" s="3"/>
      <c r="JV1163" s="3"/>
      <c r="JW1163" s="3"/>
      <c r="JX1163" s="3"/>
      <c r="JY1163" s="3"/>
      <c r="JZ1163" s="3"/>
      <c r="KA1163" s="3"/>
      <c r="KB1163" s="3"/>
      <c r="KC1163" s="3"/>
      <c r="KD1163" s="3"/>
      <c r="KE1163" s="3"/>
      <c r="KF1163" s="3"/>
      <c r="KG1163" s="3"/>
      <c r="KH1163" s="3"/>
      <c r="KI1163" s="3"/>
      <c r="KJ1163" s="3"/>
      <c r="KK1163" s="3"/>
      <c r="KL1163" s="3"/>
      <c r="KM1163" s="3"/>
      <c r="KN1163" s="3"/>
      <c r="KO1163" s="3"/>
      <c r="KP1163" s="3"/>
      <c r="KQ1163" s="3"/>
      <c r="KR1163" s="3"/>
      <c r="KS1163" s="3"/>
      <c r="KT1163" s="3"/>
      <c r="KU1163" s="3"/>
      <c r="KV1163" s="3"/>
      <c r="KW1163" s="3"/>
      <c r="KX1163" s="3"/>
      <c r="KY1163" s="3"/>
      <c r="KZ1163" s="3"/>
      <c r="LA1163" s="3"/>
      <c r="LB1163" s="3"/>
      <c r="LC1163" s="3"/>
      <c r="LD1163" s="3"/>
      <c r="LE1163" s="3"/>
      <c r="LF1163" s="3"/>
      <c r="LG1163" s="3"/>
      <c r="LH1163" s="3"/>
      <c r="LI1163" s="3"/>
      <c r="LJ1163" s="3"/>
      <c r="LK1163" s="3"/>
      <c r="LL1163" s="3"/>
      <c r="LM1163" s="3"/>
      <c r="LN1163" s="3"/>
      <c r="LO1163" s="3">
        <v>2</v>
      </c>
    </row>
    <row r="1164" spans="1:327" x14ac:dyDescent="0.25">
      <c r="A1164" s="2" t="s">
        <v>2774</v>
      </c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>
        <v>1</v>
      </c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>
        <v>1</v>
      </c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  <c r="IW1164" s="3"/>
      <c r="IX1164" s="3"/>
      <c r="IY1164" s="3"/>
      <c r="IZ1164" s="3"/>
      <c r="JA1164" s="3"/>
      <c r="JB1164" s="3"/>
      <c r="JC1164" s="3"/>
      <c r="JD1164" s="3"/>
      <c r="JE1164" s="3"/>
      <c r="JF1164" s="3"/>
      <c r="JG1164" s="3"/>
      <c r="JH1164" s="3"/>
      <c r="JI1164" s="3"/>
      <c r="JJ1164" s="3"/>
      <c r="JK1164" s="3"/>
      <c r="JL1164" s="3"/>
      <c r="JM1164" s="3"/>
      <c r="JN1164" s="3"/>
      <c r="JO1164" s="3"/>
      <c r="JP1164" s="3"/>
      <c r="JQ1164" s="3"/>
      <c r="JR1164" s="3"/>
      <c r="JS1164" s="3"/>
      <c r="JT1164" s="3"/>
      <c r="JU1164" s="3"/>
      <c r="JV1164" s="3"/>
      <c r="JW1164" s="3"/>
      <c r="JX1164" s="3"/>
      <c r="JY1164" s="3"/>
      <c r="JZ1164" s="3"/>
      <c r="KA1164" s="3"/>
      <c r="KB1164" s="3"/>
      <c r="KC1164" s="3"/>
      <c r="KD1164" s="3"/>
      <c r="KE1164" s="3"/>
      <c r="KF1164" s="3"/>
      <c r="KG1164" s="3"/>
      <c r="KH1164" s="3"/>
      <c r="KI1164" s="3"/>
      <c r="KJ1164" s="3"/>
      <c r="KK1164" s="3"/>
      <c r="KL1164" s="3"/>
      <c r="KM1164" s="3"/>
      <c r="KN1164" s="3"/>
      <c r="KO1164" s="3"/>
      <c r="KP1164" s="3"/>
      <c r="KQ1164" s="3"/>
      <c r="KR1164" s="3"/>
      <c r="KS1164" s="3"/>
      <c r="KT1164" s="3"/>
      <c r="KU1164" s="3"/>
      <c r="KV1164" s="3"/>
      <c r="KW1164" s="3"/>
      <c r="KX1164" s="3"/>
      <c r="KY1164" s="3"/>
      <c r="KZ1164" s="3"/>
      <c r="LA1164" s="3"/>
      <c r="LB1164" s="3"/>
      <c r="LC1164" s="3"/>
      <c r="LD1164" s="3"/>
      <c r="LE1164" s="3"/>
      <c r="LF1164" s="3"/>
      <c r="LG1164" s="3"/>
      <c r="LH1164" s="3"/>
      <c r="LI1164" s="3"/>
      <c r="LJ1164" s="3"/>
      <c r="LK1164" s="3"/>
      <c r="LL1164" s="3"/>
      <c r="LM1164" s="3"/>
      <c r="LN1164" s="3"/>
      <c r="LO1164" s="3">
        <v>2</v>
      </c>
    </row>
    <row r="1165" spans="1:327" x14ac:dyDescent="0.25">
      <c r="A1165" s="2" t="s">
        <v>2776</v>
      </c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  <c r="GO1165" s="3"/>
      <c r="GP1165" s="3"/>
      <c r="GQ1165" s="3"/>
      <c r="GR1165" s="3"/>
      <c r="GS1165" s="3"/>
      <c r="GT1165" s="3"/>
      <c r="GU1165" s="3"/>
      <c r="GV1165" s="3"/>
      <c r="GW1165" s="3"/>
      <c r="GX1165" s="3"/>
      <c r="GY1165" s="3"/>
      <c r="GZ1165" s="3"/>
      <c r="HA1165" s="3"/>
      <c r="HB1165" s="3"/>
      <c r="HC1165" s="3"/>
      <c r="HD1165" s="3"/>
      <c r="HE1165" s="3"/>
      <c r="HF1165" s="3"/>
      <c r="HG1165" s="3"/>
      <c r="HH1165" s="3"/>
      <c r="HI1165" s="3"/>
      <c r="HJ1165" s="3"/>
      <c r="HK1165" s="3"/>
      <c r="HL1165" s="3"/>
      <c r="HM1165" s="3"/>
      <c r="HN1165" s="3"/>
      <c r="HO1165" s="3"/>
      <c r="HP1165" s="3"/>
      <c r="HQ1165" s="3"/>
      <c r="HR1165" s="3"/>
      <c r="HS1165" s="3"/>
      <c r="HT1165" s="3"/>
      <c r="HU1165" s="3"/>
      <c r="HV1165" s="3"/>
      <c r="HW1165" s="3"/>
      <c r="HX1165" s="3">
        <v>1</v>
      </c>
      <c r="HY1165" s="3"/>
      <c r="HZ1165" s="3"/>
      <c r="IA1165" s="3"/>
      <c r="IB1165" s="3"/>
      <c r="IC1165" s="3"/>
      <c r="ID1165" s="3"/>
      <c r="IE1165" s="3"/>
      <c r="IF1165" s="3"/>
      <c r="IG1165" s="3"/>
      <c r="IH1165" s="3"/>
      <c r="II1165" s="3">
        <v>1</v>
      </c>
      <c r="IJ1165" s="3"/>
      <c r="IK1165" s="3"/>
      <c r="IL1165" s="3"/>
      <c r="IM1165" s="3"/>
      <c r="IN1165" s="3"/>
      <c r="IO1165" s="3"/>
      <c r="IP1165" s="3"/>
      <c r="IQ1165" s="3"/>
      <c r="IR1165" s="3"/>
      <c r="IS1165" s="3"/>
      <c r="IT1165" s="3"/>
      <c r="IU1165" s="3"/>
      <c r="IV1165" s="3"/>
      <c r="IW1165" s="3"/>
      <c r="IX1165" s="3"/>
      <c r="IY1165" s="3"/>
      <c r="IZ1165" s="3"/>
      <c r="JA1165" s="3"/>
      <c r="JB1165" s="3"/>
      <c r="JC1165" s="3"/>
      <c r="JD1165" s="3"/>
      <c r="JE1165" s="3"/>
      <c r="JF1165" s="3"/>
      <c r="JG1165" s="3"/>
      <c r="JH1165" s="3"/>
      <c r="JI1165" s="3"/>
      <c r="JJ1165" s="3"/>
      <c r="JK1165" s="3"/>
      <c r="JL1165" s="3"/>
      <c r="JM1165" s="3"/>
      <c r="JN1165" s="3"/>
      <c r="JO1165" s="3"/>
      <c r="JP1165" s="3"/>
      <c r="JQ1165" s="3"/>
      <c r="JR1165" s="3"/>
      <c r="JS1165" s="3"/>
      <c r="JT1165" s="3"/>
      <c r="JU1165" s="3"/>
      <c r="JV1165" s="3"/>
      <c r="JW1165" s="3"/>
      <c r="JX1165" s="3"/>
      <c r="JY1165" s="3"/>
      <c r="JZ1165" s="3"/>
      <c r="KA1165" s="3"/>
      <c r="KB1165" s="3"/>
      <c r="KC1165" s="3"/>
      <c r="KD1165" s="3"/>
      <c r="KE1165" s="3"/>
      <c r="KF1165" s="3"/>
      <c r="KG1165" s="3"/>
      <c r="KH1165" s="3"/>
      <c r="KI1165" s="3"/>
      <c r="KJ1165" s="3"/>
      <c r="KK1165" s="3"/>
      <c r="KL1165" s="3"/>
      <c r="KM1165" s="3"/>
      <c r="KN1165" s="3"/>
      <c r="KO1165" s="3"/>
      <c r="KP1165" s="3"/>
      <c r="KQ1165" s="3"/>
      <c r="KR1165" s="3"/>
      <c r="KS1165" s="3"/>
      <c r="KT1165" s="3"/>
      <c r="KU1165" s="3"/>
      <c r="KV1165" s="3"/>
      <c r="KW1165" s="3"/>
      <c r="KX1165" s="3"/>
      <c r="KY1165" s="3"/>
      <c r="KZ1165" s="3"/>
      <c r="LA1165" s="3"/>
      <c r="LB1165" s="3"/>
      <c r="LC1165" s="3"/>
      <c r="LD1165" s="3"/>
      <c r="LE1165" s="3"/>
      <c r="LF1165" s="3"/>
      <c r="LG1165" s="3"/>
      <c r="LH1165" s="3"/>
      <c r="LI1165" s="3"/>
      <c r="LJ1165" s="3"/>
      <c r="LK1165" s="3"/>
      <c r="LL1165" s="3"/>
      <c r="LM1165" s="3"/>
      <c r="LN1165" s="3"/>
      <c r="LO1165" s="3">
        <v>2</v>
      </c>
    </row>
    <row r="1166" spans="1:327" x14ac:dyDescent="0.25">
      <c r="A1166" s="2" t="s">
        <v>2778</v>
      </c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>
        <v>1</v>
      </c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>
        <v>1</v>
      </c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  <c r="IW1166" s="3"/>
      <c r="IX1166" s="3"/>
      <c r="IY1166" s="3"/>
      <c r="IZ1166" s="3"/>
      <c r="JA1166" s="3"/>
      <c r="JB1166" s="3"/>
      <c r="JC1166" s="3"/>
      <c r="JD1166" s="3"/>
      <c r="JE1166" s="3"/>
      <c r="JF1166" s="3"/>
      <c r="JG1166" s="3"/>
      <c r="JH1166" s="3"/>
      <c r="JI1166" s="3"/>
      <c r="JJ1166" s="3"/>
      <c r="JK1166" s="3"/>
      <c r="JL1166" s="3"/>
      <c r="JM1166" s="3"/>
      <c r="JN1166" s="3"/>
      <c r="JO1166" s="3"/>
      <c r="JP1166" s="3"/>
      <c r="JQ1166" s="3"/>
      <c r="JR1166" s="3"/>
      <c r="JS1166" s="3"/>
      <c r="JT1166" s="3"/>
      <c r="JU1166" s="3"/>
      <c r="JV1166" s="3"/>
      <c r="JW1166" s="3"/>
      <c r="JX1166" s="3"/>
      <c r="JY1166" s="3"/>
      <c r="JZ1166" s="3"/>
      <c r="KA1166" s="3"/>
      <c r="KB1166" s="3"/>
      <c r="KC1166" s="3"/>
      <c r="KD1166" s="3"/>
      <c r="KE1166" s="3"/>
      <c r="KF1166" s="3"/>
      <c r="KG1166" s="3"/>
      <c r="KH1166" s="3"/>
      <c r="KI1166" s="3"/>
      <c r="KJ1166" s="3"/>
      <c r="KK1166" s="3"/>
      <c r="KL1166" s="3"/>
      <c r="KM1166" s="3"/>
      <c r="KN1166" s="3"/>
      <c r="KO1166" s="3"/>
      <c r="KP1166" s="3"/>
      <c r="KQ1166" s="3"/>
      <c r="KR1166" s="3"/>
      <c r="KS1166" s="3"/>
      <c r="KT1166" s="3"/>
      <c r="KU1166" s="3"/>
      <c r="KV1166" s="3"/>
      <c r="KW1166" s="3"/>
      <c r="KX1166" s="3"/>
      <c r="KY1166" s="3"/>
      <c r="KZ1166" s="3"/>
      <c r="LA1166" s="3"/>
      <c r="LB1166" s="3"/>
      <c r="LC1166" s="3"/>
      <c r="LD1166" s="3"/>
      <c r="LE1166" s="3"/>
      <c r="LF1166" s="3"/>
      <c r="LG1166" s="3"/>
      <c r="LH1166" s="3"/>
      <c r="LI1166" s="3"/>
      <c r="LJ1166" s="3"/>
      <c r="LK1166" s="3"/>
      <c r="LL1166" s="3"/>
      <c r="LM1166" s="3"/>
      <c r="LN1166" s="3"/>
      <c r="LO1166" s="3">
        <v>2</v>
      </c>
    </row>
    <row r="1167" spans="1:327" x14ac:dyDescent="0.25">
      <c r="A1167" s="2" t="s">
        <v>2780</v>
      </c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>
        <v>1</v>
      </c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  <c r="GO1167" s="3"/>
      <c r="GP1167" s="3"/>
      <c r="GQ1167" s="3"/>
      <c r="GR1167" s="3"/>
      <c r="GS1167" s="3"/>
      <c r="GT1167" s="3"/>
      <c r="GU1167" s="3"/>
      <c r="GV1167" s="3"/>
      <c r="GW1167" s="3"/>
      <c r="GX1167" s="3"/>
      <c r="GY1167" s="3"/>
      <c r="GZ1167" s="3"/>
      <c r="HA1167" s="3"/>
      <c r="HB1167" s="3"/>
      <c r="HC1167" s="3"/>
      <c r="HD1167" s="3"/>
      <c r="HE1167" s="3"/>
      <c r="HF1167" s="3"/>
      <c r="HG1167" s="3"/>
      <c r="HH1167" s="3"/>
      <c r="HI1167" s="3"/>
      <c r="HJ1167" s="3"/>
      <c r="HK1167" s="3"/>
      <c r="HL1167" s="3"/>
      <c r="HM1167" s="3"/>
      <c r="HN1167" s="3"/>
      <c r="HO1167" s="3"/>
      <c r="HP1167" s="3"/>
      <c r="HQ1167" s="3"/>
      <c r="HR1167" s="3"/>
      <c r="HS1167" s="3"/>
      <c r="HT1167" s="3"/>
      <c r="HU1167" s="3"/>
      <c r="HV1167" s="3"/>
      <c r="HW1167" s="3"/>
      <c r="HX1167" s="3">
        <v>1</v>
      </c>
      <c r="HY1167" s="3"/>
      <c r="HZ1167" s="3"/>
      <c r="IA1167" s="3"/>
      <c r="IB1167" s="3"/>
      <c r="IC1167" s="3"/>
      <c r="ID1167" s="3"/>
      <c r="IE1167" s="3"/>
      <c r="IF1167" s="3"/>
      <c r="IG1167" s="3"/>
      <c r="IH1167" s="3"/>
      <c r="II1167" s="3">
        <v>1</v>
      </c>
      <c r="IJ1167" s="3"/>
      <c r="IK1167" s="3"/>
      <c r="IL1167" s="3"/>
      <c r="IM1167" s="3"/>
      <c r="IN1167" s="3"/>
      <c r="IO1167" s="3"/>
      <c r="IP1167" s="3"/>
      <c r="IQ1167" s="3"/>
      <c r="IR1167" s="3"/>
      <c r="IS1167" s="3"/>
      <c r="IT1167" s="3"/>
      <c r="IU1167" s="3"/>
      <c r="IV1167" s="3"/>
      <c r="IW1167" s="3"/>
      <c r="IX1167" s="3"/>
      <c r="IY1167" s="3"/>
      <c r="IZ1167" s="3"/>
      <c r="JA1167" s="3"/>
      <c r="JB1167" s="3"/>
      <c r="JC1167" s="3"/>
      <c r="JD1167" s="3"/>
      <c r="JE1167" s="3"/>
      <c r="JF1167" s="3"/>
      <c r="JG1167" s="3"/>
      <c r="JH1167" s="3"/>
      <c r="JI1167" s="3"/>
      <c r="JJ1167" s="3"/>
      <c r="JK1167" s="3"/>
      <c r="JL1167" s="3"/>
      <c r="JM1167" s="3"/>
      <c r="JN1167" s="3"/>
      <c r="JO1167" s="3"/>
      <c r="JP1167" s="3"/>
      <c r="JQ1167" s="3"/>
      <c r="JR1167" s="3"/>
      <c r="JS1167" s="3"/>
      <c r="JT1167" s="3"/>
      <c r="JU1167" s="3"/>
      <c r="JV1167" s="3"/>
      <c r="JW1167" s="3"/>
      <c r="JX1167" s="3"/>
      <c r="JY1167" s="3"/>
      <c r="JZ1167" s="3"/>
      <c r="KA1167" s="3"/>
      <c r="KB1167" s="3"/>
      <c r="KC1167" s="3"/>
      <c r="KD1167" s="3"/>
      <c r="KE1167" s="3"/>
      <c r="KF1167" s="3"/>
      <c r="KG1167" s="3"/>
      <c r="KH1167" s="3"/>
      <c r="KI1167" s="3"/>
      <c r="KJ1167" s="3"/>
      <c r="KK1167" s="3"/>
      <c r="KL1167" s="3"/>
      <c r="KM1167" s="3"/>
      <c r="KN1167" s="3"/>
      <c r="KO1167" s="3"/>
      <c r="KP1167" s="3"/>
      <c r="KQ1167" s="3"/>
      <c r="KR1167" s="3"/>
      <c r="KS1167" s="3"/>
      <c r="KT1167" s="3"/>
      <c r="KU1167" s="3"/>
      <c r="KV1167" s="3"/>
      <c r="KW1167" s="3"/>
      <c r="KX1167" s="3"/>
      <c r="KY1167" s="3"/>
      <c r="KZ1167" s="3"/>
      <c r="LA1167" s="3"/>
      <c r="LB1167" s="3"/>
      <c r="LC1167" s="3"/>
      <c r="LD1167" s="3"/>
      <c r="LE1167" s="3"/>
      <c r="LF1167" s="3"/>
      <c r="LG1167" s="3"/>
      <c r="LH1167" s="3"/>
      <c r="LI1167" s="3"/>
      <c r="LJ1167" s="3"/>
      <c r="LK1167" s="3"/>
      <c r="LL1167" s="3"/>
      <c r="LM1167" s="3"/>
      <c r="LN1167" s="3"/>
      <c r="LO1167" s="3">
        <v>3</v>
      </c>
    </row>
    <row r="1168" spans="1:327" x14ac:dyDescent="0.25">
      <c r="A1168" s="2" t="s">
        <v>2782</v>
      </c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>
        <v>1</v>
      </c>
      <c r="HY1168" s="3"/>
      <c r="HZ1168" s="3"/>
      <c r="IA1168" s="3">
        <v>1</v>
      </c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  <c r="IW1168" s="3"/>
      <c r="IX1168" s="3"/>
      <c r="IY1168" s="3"/>
      <c r="IZ1168" s="3"/>
      <c r="JA1168" s="3"/>
      <c r="JB1168" s="3"/>
      <c r="JC1168" s="3"/>
      <c r="JD1168" s="3"/>
      <c r="JE1168" s="3"/>
      <c r="JF1168" s="3"/>
      <c r="JG1168" s="3"/>
      <c r="JH1168" s="3"/>
      <c r="JI1168" s="3"/>
      <c r="JJ1168" s="3"/>
      <c r="JK1168" s="3"/>
      <c r="JL1168" s="3"/>
      <c r="JM1168" s="3"/>
      <c r="JN1168" s="3"/>
      <c r="JO1168" s="3"/>
      <c r="JP1168" s="3"/>
      <c r="JQ1168" s="3"/>
      <c r="JR1168" s="3"/>
      <c r="JS1168" s="3"/>
      <c r="JT1168" s="3"/>
      <c r="JU1168" s="3"/>
      <c r="JV1168" s="3"/>
      <c r="JW1168" s="3"/>
      <c r="JX1168" s="3"/>
      <c r="JY1168" s="3"/>
      <c r="JZ1168" s="3"/>
      <c r="KA1168" s="3"/>
      <c r="KB1168" s="3"/>
      <c r="KC1168" s="3"/>
      <c r="KD1168" s="3"/>
      <c r="KE1168" s="3"/>
      <c r="KF1168" s="3"/>
      <c r="KG1168" s="3"/>
      <c r="KH1168" s="3"/>
      <c r="KI1168" s="3"/>
      <c r="KJ1168" s="3"/>
      <c r="KK1168" s="3"/>
      <c r="KL1168" s="3"/>
      <c r="KM1168" s="3"/>
      <c r="KN1168" s="3"/>
      <c r="KO1168" s="3"/>
      <c r="KP1168" s="3"/>
      <c r="KQ1168" s="3"/>
      <c r="KR1168" s="3"/>
      <c r="KS1168" s="3"/>
      <c r="KT1168" s="3"/>
      <c r="KU1168" s="3"/>
      <c r="KV1168" s="3"/>
      <c r="KW1168" s="3"/>
      <c r="KX1168" s="3"/>
      <c r="KY1168" s="3"/>
      <c r="KZ1168" s="3"/>
      <c r="LA1168" s="3"/>
      <c r="LB1168" s="3"/>
      <c r="LC1168" s="3"/>
      <c r="LD1168" s="3"/>
      <c r="LE1168" s="3"/>
      <c r="LF1168" s="3"/>
      <c r="LG1168" s="3"/>
      <c r="LH1168" s="3"/>
      <c r="LI1168" s="3"/>
      <c r="LJ1168" s="3"/>
      <c r="LK1168" s="3"/>
      <c r="LL1168" s="3"/>
      <c r="LM1168" s="3"/>
      <c r="LN1168" s="3"/>
      <c r="LO1168" s="3">
        <v>2</v>
      </c>
    </row>
    <row r="1169" spans="1:327" x14ac:dyDescent="0.25">
      <c r="A1169" s="2" t="s">
        <v>2784</v>
      </c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  <c r="GO1169" s="3"/>
      <c r="GP1169" s="3"/>
      <c r="GQ1169" s="3"/>
      <c r="GR1169" s="3"/>
      <c r="GS1169" s="3"/>
      <c r="GT1169" s="3"/>
      <c r="GU1169" s="3"/>
      <c r="GV1169" s="3"/>
      <c r="GW1169" s="3"/>
      <c r="GX1169" s="3"/>
      <c r="GY1169" s="3"/>
      <c r="GZ1169" s="3"/>
      <c r="HA1169" s="3"/>
      <c r="HB1169" s="3"/>
      <c r="HC1169" s="3"/>
      <c r="HD1169" s="3"/>
      <c r="HE1169" s="3"/>
      <c r="HF1169" s="3"/>
      <c r="HG1169" s="3"/>
      <c r="HH1169" s="3"/>
      <c r="HI1169" s="3"/>
      <c r="HJ1169" s="3"/>
      <c r="HK1169" s="3"/>
      <c r="HL1169" s="3"/>
      <c r="HM1169" s="3"/>
      <c r="HN1169" s="3"/>
      <c r="HO1169" s="3"/>
      <c r="HP1169" s="3"/>
      <c r="HQ1169" s="3"/>
      <c r="HR1169" s="3"/>
      <c r="HS1169" s="3"/>
      <c r="HT1169" s="3"/>
      <c r="HU1169" s="3"/>
      <c r="HV1169" s="3"/>
      <c r="HW1169" s="3"/>
      <c r="HX1169" s="3">
        <v>1</v>
      </c>
      <c r="HY1169" s="3"/>
      <c r="HZ1169" s="3"/>
      <c r="IA1169" s="3">
        <v>1</v>
      </c>
      <c r="IB1169" s="3"/>
      <c r="IC1169" s="3"/>
      <c r="ID1169" s="3"/>
      <c r="IE1169" s="3"/>
      <c r="IF1169" s="3"/>
      <c r="IG1169" s="3"/>
      <c r="IH1169" s="3"/>
      <c r="II1169" s="3"/>
      <c r="IJ1169" s="3"/>
      <c r="IK1169" s="3"/>
      <c r="IL1169" s="3"/>
      <c r="IM1169" s="3"/>
      <c r="IN1169" s="3"/>
      <c r="IO1169" s="3"/>
      <c r="IP1169" s="3"/>
      <c r="IQ1169" s="3"/>
      <c r="IR1169" s="3"/>
      <c r="IS1169" s="3"/>
      <c r="IT1169" s="3"/>
      <c r="IU1169" s="3"/>
      <c r="IV1169" s="3"/>
      <c r="IW1169" s="3"/>
      <c r="IX1169" s="3"/>
      <c r="IY1169" s="3"/>
      <c r="IZ1169" s="3"/>
      <c r="JA1169" s="3"/>
      <c r="JB1169" s="3"/>
      <c r="JC1169" s="3"/>
      <c r="JD1169" s="3"/>
      <c r="JE1169" s="3"/>
      <c r="JF1169" s="3"/>
      <c r="JG1169" s="3"/>
      <c r="JH1169" s="3"/>
      <c r="JI1169" s="3"/>
      <c r="JJ1169" s="3"/>
      <c r="JK1169" s="3"/>
      <c r="JL1169" s="3"/>
      <c r="JM1169" s="3"/>
      <c r="JN1169" s="3"/>
      <c r="JO1169" s="3"/>
      <c r="JP1169" s="3"/>
      <c r="JQ1169" s="3"/>
      <c r="JR1169" s="3"/>
      <c r="JS1169" s="3"/>
      <c r="JT1169" s="3"/>
      <c r="JU1169" s="3"/>
      <c r="JV1169" s="3"/>
      <c r="JW1169" s="3"/>
      <c r="JX1169" s="3"/>
      <c r="JY1169" s="3"/>
      <c r="JZ1169" s="3"/>
      <c r="KA1169" s="3"/>
      <c r="KB1169" s="3"/>
      <c r="KC1169" s="3"/>
      <c r="KD1169" s="3"/>
      <c r="KE1169" s="3"/>
      <c r="KF1169" s="3"/>
      <c r="KG1169" s="3"/>
      <c r="KH1169" s="3"/>
      <c r="KI1169" s="3"/>
      <c r="KJ1169" s="3"/>
      <c r="KK1169" s="3"/>
      <c r="KL1169" s="3"/>
      <c r="KM1169" s="3"/>
      <c r="KN1169" s="3"/>
      <c r="KO1169" s="3"/>
      <c r="KP1169" s="3"/>
      <c r="KQ1169" s="3"/>
      <c r="KR1169" s="3"/>
      <c r="KS1169" s="3"/>
      <c r="KT1169" s="3"/>
      <c r="KU1169" s="3"/>
      <c r="KV1169" s="3"/>
      <c r="KW1169" s="3"/>
      <c r="KX1169" s="3"/>
      <c r="KY1169" s="3"/>
      <c r="KZ1169" s="3"/>
      <c r="LA1169" s="3"/>
      <c r="LB1169" s="3"/>
      <c r="LC1169" s="3"/>
      <c r="LD1169" s="3"/>
      <c r="LE1169" s="3"/>
      <c r="LF1169" s="3"/>
      <c r="LG1169" s="3"/>
      <c r="LH1169" s="3"/>
      <c r="LI1169" s="3"/>
      <c r="LJ1169" s="3"/>
      <c r="LK1169" s="3"/>
      <c r="LL1169" s="3"/>
      <c r="LM1169" s="3"/>
      <c r="LN1169" s="3"/>
      <c r="LO1169" s="3">
        <v>2</v>
      </c>
    </row>
    <row r="1170" spans="1:327" x14ac:dyDescent="0.25">
      <c r="A1170" s="2" t="s">
        <v>2786</v>
      </c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>
        <v>1</v>
      </c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>
        <v>1</v>
      </c>
      <c r="HY1170" s="3"/>
      <c r="HZ1170" s="3"/>
      <c r="IA1170" s="3">
        <v>1</v>
      </c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  <c r="IW1170" s="3"/>
      <c r="IX1170" s="3"/>
      <c r="IY1170" s="3"/>
      <c r="IZ1170" s="3"/>
      <c r="JA1170" s="3"/>
      <c r="JB1170" s="3"/>
      <c r="JC1170" s="3"/>
      <c r="JD1170" s="3"/>
      <c r="JE1170" s="3"/>
      <c r="JF1170" s="3"/>
      <c r="JG1170" s="3"/>
      <c r="JH1170" s="3"/>
      <c r="JI1170" s="3"/>
      <c r="JJ1170" s="3"/>
      <c r="JK1170" s="3"/>
      <c r="JL1170" s="3"/>
      <c r="JM1170" s="3"/>
      <c r="JN1170" s="3"/>
      <c r="JO1170" s="3"/>
      <c r="JP1170" s="3"/>
      <c r="JQ1170" s="3"/>
      <c r="JR1170" s="3"/>
      <c r="JS1170" s="3"/>
      <c r="JT1170" s="3"/>
      <c r="JU1170" s="3"/>
      <c r="JV1170" s="3"/>
      <c r="JW1170" s="3"/>
      <c r="JX1170" s="3"/>
      <c r="JY1170" s="3"/>
      <c r="JZ1170" s="3"/>
      <c r="KA1170" s="3"/>
      <c r="KB1170" s="3"/>
      <c r="KC1170" s="3"/>
      <c r="KD1170" s="3"/>
      <c r="KE1170" s="3"/>
      <c r="KF1170" s="3"/>
      <c r="KG1170" s="3"/>
      <c r="KH1170" s="3"/>
      <c r="KI1170" s="3"/>
      <c r="KJ1170" s="3"/>
      <c r="KK1170" s="3"/>
      <c r="KL1170" s="3"/>
      <c r="KM1170" s="3"/>
      <c r="KN1170" s="3"/>
      <c r="KO1170" s="3"/>
      <c r="KP1170" s="3"/>
      <c r="KQ1170" s="3"/>
      <c r="KR1170" s="3"/>
      <c r="KS1170" s="3"/>
      <c r="KT1170" s="3"/>
      <c r="KU1170" s="3"/>
      <c r="KV1170" s="3"/>
      <c r="KW1170" s="3"/>
      <c r="KX1170" s="3"/>
      <c r="KY1170" s="3"/>
      <c r="KZ1170" s="3"/>
      <c r="LA1170" s="3"/>
      <c r="LB1170" s="3"/>
      <c r="LC1170" s="3"/>
      <c r="LD1170" s="3"/>
      <c r="LE1170" s="3"/>
      <c r="LF1170" s="3"/>
      <c r="LG1170" s="3"/>
      <c r="LH1170" s="3"/>
      <c r="LI1170" s="3"/>
      <c r="LJ1170" s="3"/>
      <c r="LK1170" s="3"/>
      <c r="LL1170" s="3"/>
      <c r="LM1170" s="3"/>
      <c r="LN1170" s="3"/>
      <c r="LO1170" s="3">
        <v>3</v>
      </c>
    </row>
    <row r="1171" spans="1:327" x14ac:dyDescent="0.25">
      <c r="A1171" s="2" t="s">
        <v>2789</v>
      </c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  <c r="GO1171" s="3"/>
      <c r="GP1171" s="3"/>
      <c r="GQ1171" s="3"/>
      <c r="GR1171" s="3"/>
      <c r="GS1171" s="3"/>
      <c r="GT1171" s="3"/>
      <c r="GU1171" s="3"/>
      <c r="GV1171" s="3"/>
      <c r="GW1171" s="3"/>
      <c r="GX1171" s="3"/>
      <c r="GY1171" s="3"/>
      <c r="GZ1171" s="3"/>
      <c r="HA1171" s="3"/>
      <c r="HB1171" s="3"/>
      <c r="HC1171" s="3"/>
      <c r="HD1171" s="3"/>
      <c r="HE1171" s="3">
        <v>2</v>
      </c>
      <c r="HF1171" s="3"/>
      <c r="HG1171" s="3"/>
      <c r="HH1171" s="3"/>
      <c r="HI1171" s="3"/>
      <c r="HJ1171" s="3"/>
      <c r="HK1171" s="3"/>
      <c r="HL1171" s="3"/>
      <c r="HM1171" s="3"/>
      <c r="HN1171" s="3"/>
      <c r="HO1171" s="3"/>
      <c r="HP1171" s="3"/>
      <c r="HQ1171" s="3"/>
      <c r="HR1171" s="3"/>
      <c r="HS1171" s="3"/>
      <c r="HT1171" s="3"/>
      <c r="HU1171" s="3"/>
      <c r="HV1171" s="3"/>
      <c r="HW1171" s="3"/>
      <c r="HX1171" s="3">
        <v>1</v>
      </c>
      <c r="HY1171" s="3"/>
      <c r="HZ1171" s="3"/>
      <c r="IA1171" s="3"/>
      <c r="IB1171" s="3"/>
      <c r="IC1171" s="3"/>
      <c r="ID1171" s="3"/>
      <c r="IE1171" s="3"/>
      <c r="IF1171" s="3"/>
      <c r="IG1171" s="3"/>
      <c r="IH1171" s="3"/>
      <c r="II1171" s="3"/>
      <c r="IJ1171" s="3"/>
      <c r="IK1171" s="3"/>
      <c r="IL1171" s="3"/>
      <c r="IM1171" s="3"/>
      <c r="IN1171" s="3"/>
      <c r="IO1171" s="3"/>
      <c r="IP1171" s="3"/>
      <c r="IQ1171" s="3"/>
      <c r="IR1171" s="3"/>
      <c r="IS1171" s="3"/>
      <c r="IT1171" s="3"/>
      <c r="IU1171" s="3"/>
      <c r="IV1171" s="3"/>
      <c r="IW1171" s="3"/>
      <c r="IX1171" s="3"/>
      <c r="IY1171" s="3"/>
      <c r="IZ1171" s="3"/>
      <c r="JA1171" s="3"/>
      <c r="JB1171" s="3"/>
      <c r="JC1171" s="3"/>
      <c r="JD1171" s="3"/>
      <c r="JE1171" s="3"/>
      <c r="JF1171" s="3"/>
      <c r="JG1171" s="3"/>
      <c r="JH1171" s="3"/>
      <c r="JI1171" s="3"/>
      <c r="JJ1171" s="3"/>
      <c r="JK1171" s="3"/>
      <c r="JL1171" s="3"/>
      <c r="JM1171" s="3"/>
      <c r="JN1171" s="3"/>
      <c r="JO1171" s="3"/>
      <c r="JP1171" s="3"/>
      <c r="JQ1171" s="3"/>
      <c r="JR1171" s="3"/>
      <c r="JS1171" s="3"/>
      <c r="JT1171" s="3"/>
      <c r="JU1171" s="3"/>
      <c r="JV1171" s="3"/>
      <c r="JW1171" s="3"/>
      <c r="JX1171" s="3"/>
      <c r="JY1171" s="3"/>
      <c r="JZ1171" s="3"/>
      <c r="KA1171" s="3"/>
      <c r="KB1171" s="3"/>
      <c r="KC1171" s="3"/>
      <c r="KD1171" s="3"/>
      <c r="KE1171" s="3"/>
      <c r="KF1171" s="3"/>
      <c r="KG1171" s="3"/>
      <c r="KH1171" s="3"/>
      <c r="KI1171" s="3"/>
      <c r="KJ1171" s="3"/>
      <c r="KK1171" s="3"/>
      <c r="KL1171" s="3"/>
      <c r="KM1171" s="3"/>
      <c r="KN1171" s="3"/>
      <c r="KO1171" s="3"/>
      <c r="KP1171" s="3"/>
      <c r="KQ1171" s="3"/>
      <c r="KR1171" s="3"/>
      <c r="KS1171" s="3"/>
      <c r="KT1171" s="3"/>
      <c r="KU1171" s="3"/>
      <c r="KV1171" s="3"/>
      <c r="KW1171" s="3"/>
      <c r="KX1171" s="3"/>
      <c r="KY1171" s="3"/>
      <c r="KZ1171" s="3"/>
      <c r="LA1171" s="3"/>
      <c r="LB1171" s="3"/>
      <c r="LC1171" s="3"/>
      <c r="LD1171" s="3"/>
      <c r="LE1171" s="3">
        <v>1</v>
      </c>
      <c r="LF1171" s="3"/>
      <c r="LG1171" s="3"/>
      <c r="LH1171" s="3"/>
      <c r="LI1171" s="3"/>
      <c r="LJ1171" s="3"/>
      <c r="LK1171" s="3"/>
      <c r="LL1171" s="3"/>
      <c r="LM1171" s="3"/>
      <c r="LN1171" s="3"/>
      <c r="LO1171" s="3">
        <v>4</v>
      </c>
    </row>
    <row r="1172" spans="1:327" x14ac:dyDescent="0.25">
      <c r="A1172" s="2" t="s">
        <v>2793</v>
      </c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>
        <v>1</v>
      </c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>
        <v>1</v>
      </c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>
        <v>1</v>
      </c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  <c r="IW1172" s="3"/>
      <c r="IX1172" s="3"/>
      <c r="IY1172" s="3"/>
      <c r="IZ1172" s="3"/>
      <c r="JA1172" s="3"/>
      <c r="JB1172" s="3"/>
      <c r="JC1172" s="3"/>
      <c r="JD1172" s="3"/>
      <c r="JE1172" s="3"/>
      <c r="JF1172" s="3"/>
      <c r="JG1172" s="3"/>
      <c r="JH1172" s="3"/>
      <c r="JI1172" s="3"/>
      <c r="JJ1172" s="3"/>
      <c r="JK1172" s="3"/>
      <c r="JL1172" s="3"/>
      <c r="JM1172" s="3"/>
      <c r="JN1172" s="3"/>
      <c r="JO1172" s="3"/>
      <c r="JP1172" s="3"/>
      <c r="JQ1172" s="3"/>
      <c r="JR1172" s="3"/>
      <c r="JS1172" s="3"/>
      <c r="JT1172" s="3"/>
      <c r="JU1172" s="3"/>
      <c r="JV1172" s="3"/>
      <c r="JW1172" s="3"/>
      <c r="JX1172" s="3"/>
      <c r="JY1172" s="3"/>
      <c r="JZ1172" s="3"/>
      <c r="KA1172" s="3"/>
      <c r="KB1172" s="3"/>
      <c r="KC1172" s="3"/>
      <c r="KD1172" s="3"/>
      <c r="KE1172" s="3"/>
      <c r="KF1172" s="3"/>
      <c r="KG1172" s="3"/>
      <c r="KH1172" s="3"/>
      <c r="KI1172" s="3"/>
      <c r="KJ1172" s="3"/>
      <c r="KK1172" s="3"/>
      <c r="KL1172" s="3"/>
      <c r="KM1172" s="3"/>
      <c r="KN1172" s="3"/>
      <c r="KO1172" s="3"/>
      <c r="KP1172" s="3"/>
      <c r="KQ1172" s="3"/>
      <c r="KR1172" s="3"/>
      <c r="KS1172" s="3"/>
      <c r="KT1172" s="3"/>
      <c r="KU1172" s="3"/>
      <c r="KV1172" s="3"/>
      <c r="KW1172" s="3"/>
      <c r="KX1172" s="3"/>
      <c r="KY1172" s="3"/>
      <c r="KZ1172" s="3"/>
      <c r="LA1172" s="3"/>
      <c r="LB1172" s="3"/>
      <c r="LC1172" s="3"/>
      <c r="LD1172" s="3"/>
      <c r="LE1172" s="3"/>
      <c r="LF1172" s="3"/>
      <c r="LG1172" s="3"/>
      <c r="LH1172" s="3"/>
      <c r="LI1172" s="3"/>
      <c r="LJ1172" s="3"/>
      <c r="LK1172" s="3"/>
      <c r="LL1172" s="3"/>
      <c r="LM1172" s="3"/>
      <c r="LN1172" s="3"/>
      <c r="LO1172" s="3">
        <v>3</v>
      </c>
    </row>
    <row r="1173" spans="1:327" x14ac:dyDescent="0.25">
      <c r="A1173" s="2" t="s">
        <v>2795</v>
      </c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>
        <v>1</v>
      </c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>
        <v>1</v>
      </c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  <c r="IV1173" s="3"/>
      <c r="IW1173" s="3"/>
      <c r="IX1173" s="3"/>
      <c r="IY1173" s="3"/>
      <c r="IZ1173" s="3"/>
      <c r="JA1173" s="3"/>
      <c r="JB1173" s="3"/>
      <c r="JC1173" s="3"/>
      <c r="JD1173" s="3"/>
      <c r="JE1173" s="3"/>
      <c r="JF1173" s="3"/>
      <c r="JG1173" s="3"/>
      <c r="JH1173" s="3"/>
      <c r="JI1173" s="3"/>
      <c r="JJ1173" s="3"/>
      <c r="JK1173" s="3"/>
      <c r="JL1173" s="3"/>
      <c r="JM1173" s="3"/>
      <c r="JN1173" s="3"/>
      <c r="JO1173" s="3"/>
      <c r="JP1173" s="3"/>
      <c r="JQ1173" s="3"/>
      <c r="JR1173" s="3"/>
      <c r="JS1173" s="3"/>
      <c r="JT1173" s="3"/>
      <c r="JU1173" s="3"/>
      <c r="JV1173" s="3"/>
      <c r="JW1173" s="3"/>
      <c r="JX1173" s="3"/>
      <c r="JY1173" s="3"/>
      <c r="JZ1173" s="3"/>
      <c r="KA1173" s="3"/>
      <c r="KB1173" s="3"/>
      <c r="KC1173" s="3"/>
      <c r="KD1173" s="3"/>
      <c r="KE1173" s="3"/>
      <c r="KF1173" s="3"/>
      <c r="KG1173" s="3"/>
      <c r="KH1173" s="3"/>
      <c r="KI1173" s="3"/>
      <c r="KJ1173" s="3"/>
      <c r="KK1173" s="3"/>
      <c r="KL1173" s="3"/>
      <c r="KM1173" s="3"/>
      <c r="KN1173" s="3"/>
      <c r="KO1173" s="3"/>
      <c r="KP1173" s="3"/>
      <c r="KQ1173" s="3"/>
      <c r="KR1173" s="3"/>
      <c r="KS1173" s="3"/>
      <c r="KT1173" s="3"/>
      <c r="KU1173" s="3"/>
      <c r="KV1173" s="3"/>
      <c r="KW1173" s="3"/>
      <c r="KX1173" s="3"/>
      <c r="KY1173" s="3"/>
      <c r="KZ1173" s="3"/>
      <c r="LA1173" s="3"/>
      <c r="LB1173" s="3"/>
      <c r="LC1173" s="3"/>
      <c r="LD1173" s="3"/>
      <c r="LE1173" s="3"/>
      <c r="LF1173" s="3"/>
      <c r="LG1173" s="3"/>
      <c r="LH1173" s="3"/>
      <c r="LI1173" s="3"/>
      <c r="LJ1173" s="3"/>
      <c r="LK1173" s="3"/>
      <c r="LL1173" s="3"/>
      <c r="LM1173" s="3"/>
      <c r="LN1173" s="3"/>
      <c r="LO1173" s="3">
        <v>2</v>
      </c>
    </row>
    <row r="1174" spans="1:327" x14ac:dyDescent="0.25">
      <c r="A1174" s="2" t="s">
        <v>2797</v>
      </c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>
        <v>1</v>
      </c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>
        <v>1</v>
      </c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>
        <v>1</v>
      </c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  <c r="GO1174" s="3"/>
      <c r="GP1174" s="3"/>
      <c r="GQ1174" s="3"/>
      <c r="GR1174" s="3"/>
      <c r="GS1174" s="3"/>
      <c r="GT1174" s="3"/>
      <c r="GU1174" s="3"/>
      <c r="GV1174" s="3"/>
      <c r="GW1174" s="3"/>
      <c r="GX1174" s="3"/>
      <c r="GY1174" s="3"/>
      <c r="GZ1174" s="3"/>
      <c r="HA1174" s="3"/>
      <c r="HB1174" s="3"/>
      <c r="HC1174" s="3"/>
      <c r="HD1174" s="3"/>
      <c r="HE1174" s="3"/>
      <c r="HF1174" s="3"/>
      <c r="HG1174" s="3"/>
      <c r="HH1174" s="3"/>
      <c r="HI1174" s="3"/>
      <c r="HJ1174" s="3"/>
      <c r="HK1174" s="3"/>
      <c r="HL1174" s="3"/>
      <c r="HM1174" s="3"/>
      <c r="HN1174" s="3"/>
      <c r="HO1174" s="3"/>
      <c r="HP1174" s="3"/>
      <c r="HQ1174" s="3"/>
      <c r="HR1174" s="3"/>
      <c r="HS1174" s="3"/>
      <c r="HT1174" s="3"/>
      <c r="HU1174" s="3"/>
      <c r="HV1174" s="3"/>
      <c r="HW1174" s="3"/>
      <c r="HX1174" s="3">
        <v>1</v>
      </c>
      <c r="HY1174" s="3"/>
      <c r="HZ1174" s="3"/>
      <c r="IA1174" s="3"/>
      <c r="IB1174" s="3"/>
      <c r="IC1174" s="3"/>
      <c r="ID1174" s="3"/>
      <c r="IE1174" s="3"/>
      <c r="IF1174" s="3"/>
      <c r="IG1174" s="3"/>
      <c r="IH1174" s="3"/>
      <c r="II1174" s="3"/>
      <c r="IJ1174" s="3"/>
      <c r="IK1174" s="3"/>
      <c r="IL1174" s="3"/>
      <c r="IM1174" s="3"/>
      <c r="IN1174" s="3"/>
      <c r="IO1174" s="3"/>
      <c r="IP1174" s="3"/>
      <c r="IQ1174" s="3"/>
      <c r="IR1174" s="3"/>
      <c r="IS1174" s="3"/>
      <c r="IT1174" s="3"/>
      <c r="IU1174" s="3"/>
      <c r="IV1174" s="3"/>
      <c r="IW1174" s="3"/>
      <c r="IX1174" s="3"/>
      <c r="IY1174" s="3"/>
      <c r="IZ1174" s="3"/>
      <c r="JA1174" s="3"/>
      <c r="JB1174" s="3"/>
      <c r="JC1174" s="3"/>
      <c r="JD1174" s="3"/>
      <c r="JE1174" s="3"/>
      <c r="JF1174" s="3"/>
      <c r="JG1174" s="3"/>
      <c r="JH1174" s="3"/>
      <c r="JI1174" s="3"/>
      <c r="JJ1174" s="3"/>
      <c r="JK1174" s="3"/>
      <c r="JL1174" s="3"/>
      <c r="JM1174" s="3"/>
      <c r="JN1174" s="3"/>
      <c r="JO1174" s="3"/>
      <c r="JP1174" s="3"/>
      <c r="JQ1174" s="3"/>
      <c r="JR1174" s="3"/>
      <c r="JS1174" s="3"/>
      <c r="JT1174" s="3"/>
      <c r="JU1174" s="3"/>
      <c r="JV1174" s="3"/>
      <c r="JW1174" s="3"/>
      <c r="JX1174" s="3"/>
      <c r="JY1174" s="3"/>
      <c r="JZ1174" s="3"/>
      <c r="KA1174" s="3"/>
      <c r="KB1174" s="3"/>
      <c r="KC1174" s="3"/>
      <c r="KD1174" s="3"/>
      <c r="KE1174" s="3"/>
      <c r="KF1174" s="3"/>
      <c r="KG1174" s="3"/>
      <c r="KH1174" s="3"/>
      <c r="KI1174" s="3"/>
      <c r="KJ1174" s="3"/>
      <c r="KK1174" s="3"/>
      <c r="KL1174" s="3"/>
      <c r="KM1174" s="3"/>
      <c r="KN1174" s="3"/>
      <c r="KO1174" s="3"/>
      <c r="KP1174" s="3"/>
      <c r="KQ1174" s="3"/>
      <c r="KR1174" s="3"/>
      <c r="KS1174" s="3"/>
      <c r="KT1174" s="3"/>
      <c r="KU1174" s="3"/>
      <c r="KV1174" s="3"/>
      <c r="KW1174" s="3"/>
      <c r="KX1174" s="3"/>
      <c r="KY1174" s="3"/>
      <c r="KZ1174" s="3"/>
      <c r="LA1174" s="3"/>
      <c r="LB1174" s="3"/>
      <c r="LC1174" s="3"/>
      <c r="LD1174" s="3"/>
      <c r="LE1174" s="3"/>
      <c r="LF1174" s="3"/>
      <c r="LG1174" s="3"/>
      <c r="LH1174" s="3"/>
      <c r="LI1174" s="3"/>
      <c r="LJ1174" s="3"/>
      <c r="LK1174" s="3"/>
      <c r="LL1174" s="3"/>
      <c r="LM1174" s="3"/>
      <c r="LN1174" s="3"/>
      <c r="LO1174" s="3">
        <v>4</v>
      </c>
    </row>
    <row r="1175" spans="1:327" x14ac:dyDescent="0.25">
      <c r="A1175" s="2" t="s">
        <v>2799</v>
      </c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>
        <v>1</v>
      </c>
      <c r="FY1175" s="3"/>
      <c r="FZ1175" s="3">
        <v>1</v>
      </c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>
        <v>1</v>
      </c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  <c r="IV1175" s="3"/>
      <c r="IW1175" s="3"/>
      <c r="IX1175" s="3"/>
      <c r="IY1175" s="3"/>
      <c r="IZ1175" s="3"/>
      <c r="JA1175" s="3"/>
      <c r="JB1175" s="3"/>
      <c r="JC1175" s="3"/>
      <c r="JD1175" s="3"/>
      <c r="JE1175" s="3"/>
      <c r="JF1175" s="3"/>
      <c r="JG1175" s="3"/>
      <c r="JH1175" s="3"/>
      <c r="JI1175" s="3"/>
      <c r="JJ1175" s="3"/>
      <c r="JK1175" s="3"/>
      <c r="JL1175" s="3"/>
      <c r="JM1175" s="3"/>
      <c r="JN1175" s="3"/>
      <c r="JO1175" s="3"/>
      <c r="JP1175" s="3"/>
      <c r="JQ1175" s="3"/>
      <c r="JR1175" s="3"/>
      <c r="JS1175" s="3"/>
      <c r="JT1175" s="3"/>
      <c r="JU1175" s="3"/>
      <c r="JV1175" s="3"/>
      <c r="JW1175" s="3"/>
      <c r="JX1175" s="3"/>
      <c r="JY1175" s="3"/>
      <c r="JZ1175" s="3"/>
      <c r="KA1175" s="3"/>
      <c r="KB1175" s="3"/>
      <c r="KC1175" s="3"/>
      <c r="KD1175" s="3"/>
      <c r="KE1175" s="3"/>
      <c r="KF1175" s="3"/>
      <c r="KG1175" s="3"/>
      <c r="KH1175" s="3"/>
      <c r="KI1175" s="3"/>
      <c r="KJ1175" s="3"/>
      <c r="KK1175" s="3"/>
      <c r="KL1175" s="3"/>
      <c r="KM1175" s="3"/>
      <c r="KN1175" s="3"/>
      <c r="KO1175" s="3"/>
      <c r="KP1175" s="3"/>
      <c r="KQ1175" s="3"/>
      <c r="KR1175" s="3"/>
      <c r="KS1175" s="3"/>
      <c r="KT1175" s="3"/>
      <c r="KU1175" s="3"/>
      <c r="KV1175" s="3"/>
      <c r="KW1175" s="3"/>
      <c r="KX1175" s="3"/>
      <c r="KY1175" s="3"/>
      <c r="KZ1175" s="3"/>
      <c r="LA1175" s="3"/>
      <c r="LB1175" s="3"/>
      <c r="LC1175" s="3"/>
      <c r="LD1175" s="3"/>
      <c r="LE1175" s="3"/>
      <c r="LF1175" s="3"/>
      <c r="LG1175" s="3"/>
      <c r="LH1175" s="3"/>
      <c r="LI1175" s="3"/>
      <c r="LJ1175" s="3"/>
      <c r="LK1175" s="3"/>
      <c r="LL1175" s="3"/>
      <c r="LM1175" s="3"/>
      <c r="LN1175" s="3"/>
      <c r="LO1175" s="3">
        <v>3</v>
      </c>
    </row>
    <row r="1176" spans="1:327" x14ac:dyDescent="0.25">
      <c r="A1176" s="2" t="s">
        <v>2801</v>
      </c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>
        <v>1</v>
      </c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  <c r="GO1176" s="3"/>
      <c r="GP1176" s="3"/>
      <c r="GQ1176" s="3"/>
      <c r="GR1176" s="3"/>
      <c r="GS1176" s="3"/>
      <c r="GT1176" s="3"/>
      <c r="GU1176" s="3"/>
      <c r="GV1176" s="3"/>
      <c r="GW1176" s="3"/>
      <c r="GX1176" s="3"/>
      <c r="GY1176" s="3"/>
      <c r="GZ1176" s="3"/>
      <c r="HA1176" s="3"/>
      <c r="HB1176" s="3"/>
      <c r="HC1176" s="3"/>
      <c r="HD1176" s="3"/>
      <c r="HE1176" s="3"/>
      <c r="HF1176" s="3"/>
      <c r="HG1176" s="3"/>
      <c r="HH1176" s="3"/>
      <c r="HI1176" s="3"/>
      <c r="HJ1176" s="3"/>
      <c r="HK1176" s="3"/>
      <c r="HL1176" s="3"/>
      <c r="HM1176" s="3"/>
      <c r="HN1176" s="3"/>
      <c r="HO1176" s="3"/>
      <c r="HP1176" s="3"/>
      <c r="HQ1176" s="3"/>
      <c r="HR1176" s="3"/>
      <c r="HS1176" s="3"/>
      <c r="HT1176" s="3"/>
      <c r="HU1176" s="3"/>
      <c r="HV1176" s="3"/>
      <c r="HW1176" s="3"/>
      <c r="HX1176" s="3">
        <v>1</v>
      </c>
      <c r="HY1176" s="3"/>
      <c r="HZ1176" s="3"/>
      <c r="IA1176" s="3"/>
      <c r="IB1176" s="3"/>
      <c r="IC1176" s="3"/>
      <c r="ID1176" s="3"/>
      <c r="IE1176" s="3"/>
      <c r="IF1176" s="3"/>
      <c r="IG1176" s="3"/>
      <c r="IH1176" s="3"/>
      <c r="II1176" s="3">
        <v>1</v>
      </c>
      <c r="IJ1176" s="3"/>
      <c r="IK1176" s="3"/>
      <c r="IL1176" s="3"/>
      <c r="IM1176" s="3"/>
      <c r="IN1176" s="3"/>
      <c r="IO1176" s="3"/>
      <c r="IP1176" s="3"/>
      <c r="IQ1176" s="3"/>
      <c r="IR1176" s="3"/>
      <c r="IS1176" s="3"/>
      <c r="IT1176" s="3"/>
      <c r="IU1176" s="3"/>
      <c r="IV1176" s="3"/>
      <c r="IW1176" s="3"/>
      <c r="IX1176" s="3"/>
      <c r="IY1176" s="3"/>
      <c r="IZ1176" s="3"/>
      <c r="JA1176" s="3"/>
      <c r="JB1176" s="3"/>
      <c r="JC1176" s="3"/>
      <c r="JD1176" s="3"/>
      <c r="JE1176" s="3"/>
      <c r="JF1176" s="3"/>
      <c r="JG1176" s="3"/>
      <c r="JH1176" s="3"/>
      <c r="JI1176" s="3"/>
      <c r="JJ1176" s="3"/>
      <c r="JK1176" s="3"/>
      <c r="JL1176" s="3"/>
      <c r="JM1176" s="3"/>
      <c r="JN1176" s="3"/>
      <c r="JO1176" s="3"/>
      <c r="JP1176" s="3"/>
      <c r="JQ1176" s="3"/>
      <c r="JR1176" s="3"/>
      <c r="JS1176" s="3"/>
      <c r="JT1176" s="3"/>
      <c r="JU1176" s="3"/>
      <c r="JV1176" s="3"/>
      <c r="JW1176" s="3"/>
      <c r="JX1176" s="3"/>
      <c r="JY1176" s="3"/>
      <c r="JZ1176" s="3"/>
      <c r="KA1176" s="3"/>
      <c r="KB1176" s="3"/>
      <c r="KC1176" s="3"/>
      <c r="KD1176" s="3"/>
      <c r="KE1176" s="3"/>
      <c r="KF1176" s="3"/>
      <c r="KG1176" s="3"/>
      <c r="KH1176" s="3"/>
      <c r="KI1176" s="3"/>
      <c r="KJ1176" s="3"/>
      <c r="KK1176" s="3"/>
      <c r="KL1176" s="3"/>
      <c r="KM1176" s="3"/>
      <c r="KN1176" s="3"/>
      <c r="KO1176" s="3"/>
      <c r="KP1176" s="3"/>
      <c r="KQ1176" s="3"/>
      <c r="KR1176" s="3"/>
      <c r="KS1176" s="3"/>
      <c r="KT1176" s="3"/>
      <c r="KU1176" s="3"/>
      <c r="KV1176" s="3"/>
      <c r="KW1176" s="3"/>
      <c r="KX1176" s="3"/>
      <c r="KY1176" s="3"/>
      <c r="KZ1176" s="3"/>
      <c r="LA1176" s="3"/>
      <c r="LB1176" s="3"/>
      <c r="LC1176" s="3"/>
      <c r="LD1176" s="3"/>
      <c r="LE1176" s="3"/>
      <c r="LF1176" s="3"/>
      <c r="LG1176" s="3"/>
      <c r="LH1176" s="3"/>
      <c r="LI1176" s="3"/>
      <c r="LJ1176" s="3"/>
      <c r="LK1176" s="3"/>
      <c r="LL1176" s="3"/>
      <c r="LM1176" s="3"/>
      <c r="LN1176" s="3"/>
      <c r="LO1176" s="3">
        <v>3</v>
      </c>
    </row>
    <row r="1177" spans="1:327" x14ac:dyDescent="0.25">
      <c r="A1177" s="2" t="s">
        <v>2803</v>
      </c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>
        <v>1</v>
      </c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>
        <v>1</v>
      </c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>
        <v>1</v>
      </c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  <c r="IV1177" s="3"/>
      <c r="IW1177" s="3"/>
      <c r="IX1177" s="3"/>
      <c r="IY1177" s="3"/>
      <c r="IZ1177" s="3"/>
      <c r="JA1177" s="3"/>
      <c r="JB1177" s="3"/>
      <c r="JC1177" s="3"/>
      <c r="JD1177" s="3"/>
      <c r="JE1177" s="3"/>
      <c r="JF1177" s="3"/>
      <c r="JG1177" s="3"/>
      <c r="JH1177" s="3"/>
      <c r="JI1177" s="3"/>
      <c r="JJ1177" s="3"/>
      <c r="JK1177" s="3"/>
      <c r="JL1177" s="3"/>
      <c r="JM1177" s="3"/>
      <c r="JN1177" s="3"/>
      <c r="JO1177" s="3"/>
      <c r="JP1177" s="3"/>
      <c r="JQ1177" s="3"/>
      <c r="JR1177" s="3"/>
      <c r="JS1177" s="3"/>
      <c r="JT1177" s="3"/>
      <c r="JU1177" s="3"/>
      <c r="JV1177" s="3"/>
      <c r="JW1177" s="3"/>
      <c r="JX1177" s="3"/>
      <c r="JY1177" s="3"/>
      <c r="JZ1177" s="3"/>
      <c r="KA1177" s="3"/>
      <c r="KB1177" s="3"/>
      <c r="KC1177" s="3"/>
      <c r="KD1177" s="3"/>
      <c r="KE1177" s="3"/>
      <c r="KF1177" s="3"/>
      <c r="KG1177" s="3"/>
      <c r="KH1177" s="3"/>
      <c r="KI1177" s="3"/>
      <c r="KJ1177" s="3"/>
      <c r="KK1177" s="3"/>
      <c r="KL1177" s="3"/>
      <c r="KM1177" s="3"/>
      <c r="KN1177" s="3"/>
      <c r="KO1177" s="3"/>
      <c r="KP1177" s="3"/>
      <c r="KQ1177" s="3"/>
      <c r="KR1177" s="3"/>
      <c r="KS1177" s="3"/>
      <c r="KT1177" s="3"/>
      <c r="KU1177" s="3"/>
      <c r="KV1177" s="3"/>
      <c r="KW1177" s="3"/>
      <c r="KX1177" s="3"/>
      <c r="KY1177" s="3"/>
      <c r="KZ1177" s="3"/>
      <c r="LA1177" s="3"/>
      <c r="LB1177" s="3"/>
      <c r="LC1177" s="3"/>
      <c r="LD1177" s="3"/>
      <c r="LE1177" s="3"/>
      <c r="LF1177" s="3"/>
      <c r="LG1177" s="3"/>
      <c r="LH1177" s="3"/>
      <c r="LI1177" s="3"/>
      <c r="LJ1177" s="3"/>
      <c r="LK1177" s="3"/>
      <c r="LL1177" s="3"/>
      <c r="LM1177" s="3"/>
      <c r="LN1177" s="3"/>
      <c r="LO1177" s="3">
        <v>3</v>
      </c>
    </row>
    <row r="1178" spans="1:327" x14ac:dyDescent="0.25">
      <c r="A1178" s="2" t="s">
        <v>2805</v>
      </c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>
        <v>2</v>
      </c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>
        <v>1</v>
      </c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>
        <v>1</v>
      </c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  <c r="IV1178" s="3"/>
      <c r="IW1178" s="3"/>
      <c r="IX1178" s="3"/>
      <c r="IY1178" s="3"/>
      <c r="IZ1178" s="3"/>
      <c r="JA1178" s="3"/>
      <c r="JB1178" s="3"/>
      <c r="JC1178" s="3"/>
      <c r="JD1178" s="3"/>
      <c r="JE1178" s="3"/>
      <c r="JF1178" s="3"/>
      <c r="JG1178" s="3"/>
      <c r="JH1178" s="3"/>
      <c r="JI1178" s="3"/>
      <c r="JJ1178" s="3"/>
      <c r="JK1178" s="3"/>
      <c r="JL1178" s="3"/>
      <c r="JM1178" s="3"/>
      <c r="JN1178" s="3"/>
      <c r="JO1178" s="3"/>
      <c r="JP1178" s="3"/>
      <c r="JQ1178" s="3"/>
      <c r="JR1178" s="3"/>
      <c r="JS1178" s="3"/>
      <c r="JT1178" s="3"/>
      <c r="JU1178" s="3"/>
      <c r="JV1178" s="3"/>
      <c r="JW1178" s="3"/>
      <c r="JX1178" s="3"/>
      <c r="JY1178" s="3"/>
      <c r="JZ1178" s="3"/>
      <c r="KA1178" s="3"/>
      <c r="KB1178" s="3"/>
      <c r="KC1178" s="3"/>
      <c r="KD1178" s="3"/>
      <c r="KE1178" s="3"/>
      <c r="KF1178" s="3"/>
      <c r="KG1178" s="3"/>
      <c r="KH1178" s="3"/>
      <c r="KI1178" s="3"/>
      <c r="KJ1178" s="3"/>
      <c r="KK1178" s="3"/>
      <c r="KL1178" s="3"/>
      <c r="KM1178" s="3"/>
      <c r="KN1178" s="3"/>
      <c r="KO1178" s="3"/>
      <c r="KP1178" s="3"/>
      <c r="KQ1178" s="3"/>
      <c r="KR1178" s="3"/>
      <c r="KS1178" s="3"/>
      <c r="KT1178" s="3"/>
      <c r="KU1178" s="3"/>
      <c r="KV1178" s="3"/>
      <c r="KW1178" s="3"/>
      <c r="KX1178" s="3"/>
      <c r="KY1178" s="3"/>
      <c r="KZ1178" s="3"/>
      <c r="LA1178" s="3"/>
      <c r="LB1178" s="3"/>
      <c r="LC1178" s="3"/>
      <c r="LD1178" s="3"/>
      <c r="LE1178" s="3"/>
      <c r="LF1178" s="3"/>
      <c r="LG1178" s="3"/>
      <c r="LH1178" s="3"/>
      <c r="LI1178" s="3"/>
      <c r="LJ1178" s="3"/>
      <c r="LK1178" s="3"/>
      <c r="LL1178" s="3"/>
      <c r="LM1178" s="3"/>
      <c r="LN1178" s="3"/>
      <c r="LO1178" s="3">
        <v>4</v>
      </c>
    </row>
    <row r="1179" spans="1:327" x14ac:dyDescent="0.25">
      <c r="A1179" s="2" t="s">
        <v>2807</v>
      </c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>
        <v>2</v>
      </c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  <c r="GO1179" s="3"/>
      <c r="GP1179" s="3"/>
      <c r="GQ1179" s="3"/>
      <c r="GR1179" s="3"/>
      <c r="GS1179" s="3"/>
      <c r="GT1179" s="3"/>
      <c r="GU1179" s="3"/>
      <c r="GV1179" s="3"/>
      <c r="GW1179" s="3"/>
      <c r="GX1179" s="3"/>
      <c r="GY1179" s="3"/>
      <c r="GZ1179" s="3"/>
      <c r="HA1179" s="3"/>
      <c r="HB1179" s="3"/>
      <c r="HC1179" s="3"/>
      <c r="HD1179" s="3"/>
      <c r="HE1179" s="3"/>
      <c r="HF1179" s="3"/>
      <c r="HG1179" s="3"/>
      <c r="HH1179" s="3"/>
      <c r="HI1179" s="3"/>
      <c r="HJ1179" s="3"/>
      <c r="HK1179" s="3"/>
      <c r="HL1179" s="3"/>
      <c r="HM1179" s="3"/>
      <c r="HN1179" s="3"/>
      <c r="HO1179" s="3"/>
      <c r="HP1179" s="3"/>
      <c r="HQ1179" s="3"/>
      <c r="HR1179" s="3"/>
      <c r="HS1179" s="3"/>
      <c r="HT1179" s="3"/>
      <c r="HU1179" s="3"/>
      <c r="HV1179" s="3"/>
      <c r="HW1179" s="3"/>
      <c r="HX1179" s="3">
        <v>1</v>
      </c>
      <c r="HY1179" s="3"/>
      <c r="HZ1179" s="3"/>
      <c r="IA1179" s="3"/>
      <c r="IB1179" s="3"/>
      <c r="IC1179" s="3"/>
      <c r="ID1179" s="3"/>
      <c r="IE1179" s="3"/>
      <c r="IF1179" s="3"/>
      <c r="IG1179" s="3">
        <v>1</v>
      </c>
      <c r="IH1179" s="3"/>
      <c r="II1179" s="3"/>
      <c r="IJ1179" s="3"/>
      <c r="IK1179" s="3"/>
      <c r="IL1179" s="3"/>
      <c r="IM1179" s="3"/>
      <c r="IN1179" s="3"/>
      <c r="IO1179" s="3"/>
      <c r="IP1179" s="3"/>
      <c r="IQ1179" s="3"/>
      <c r="IR1179" s="3"/>
      <c r="IS1179" s="3"/>
      <c r="IT1179" s="3"/>
      <c r="IU1179" s="3"/>
      <c r="IV1179" s="3"/>
      <c r="IW1179" s="3"/>
      <c r="IX1179" s="3"/>
      <c r="IY1179" s="3"/>
      <c r="IZ1179" s="3"/>
      <c r="JA1179" s="3"/>
      <c r="JB1179" s="3"/>
      <c r="JC1179" s="3"/>
      <c r="JD1179" s="3"/>
      <c r="JE1179" s="3"/>
      <c r="JF1179" s="3"/>
      <c r="JG1179" s="3"/>
      <c r="JH1179" s="3"/>
      <c r="JI1179" s="3"/>
      <c r="JJ1179" s="3"/>
      <c r="JK1179" s="3"/>
      <c r="JL1179" s="3"/>
      <c r="JM1179" s="3"/>
      <c r="JN1179" s="3"/>
      <c r="JO1179" s="3"/>
      <c r="JP1179" s="3"/>
      <c r="JQ1179" s="3"/>
      <c r="JR1179" s="3"/>
      <c r="JS1179" s="3"/>
      <c r="JT1179" s="3"/>
      <c r="JU1179" s="3"/>
      <c r="JV1179" s="3"/>
      <c r="JW1179" s="3"/>
      <c r="JX1179" s="3"/>
      <c r="JY1179" s="3"/>
      <c r="JZ1179" s="3"/>
      <c r="KA1179" s="3"/>
      <c r="KB1179" s="3"/>
      <c r="KC1179" s="3"/>
      <c r="KD1179" s="3"/>
      <c r="KE1179" s="3"/>
      <c r="KF1179" s="3"/>
      <c r="KG1179" s="3"/>
      <c r="KH1179" s="3"/>
      <c r="KI1179" s="3"/>
      <c r="KJ1179" s="3"/>
      <c r="KK1179" s="3"/>
      <c r="KL1179" s="3"/>
      <c r="KM1179" s="3"/>
      <c r="KN1179" s="3"/>
      <c r="KO1179" s="3"/>
      <c r="KP1179" s="3"/>
      <c r="KQ1179" s="3"/>
      <c r="KR1179" s="3"/>
      <c r="KS1179" s="3"/>
      <c r="KT1179" s="3"/>
      <c r="KU1179" s="3"/>
      <c r="KV1179" s="3"/>
      <c r="KW1179" s="3"/>
      <c r="KX1179" s="3"/>
      <c r="KY1179" s="3"/>
      <c r="KZ1179" s="3"/>
      <c r="LA1179" s="3"/>
      <c r="LB1179" s="3"/>
      <c r="LC1179" s="3"/>
      <c r="LD1179" s="3"/>
      <c r="LE1179" s="3"/>
      <c r="LF1179" s="3"/>
      <c r="LG1179" s="3"/>
      <c r="LH1179" s="3"/>
      <c r="LI1179" s="3"/>
      <c r="LJ1179" s="3"/>
      <c r="LK1179" s="3"/>
      <c r="LL1179" s="3"/>
      <c r="LM1179" s="3"/>
      <c r="LN1179" s="3"/>
      <c r="LO1179" s="3">
        <v>4</v>
      </c>
    </row>
    <row r="1180" spans="1:327" x14ac:dyDescent="0.25">
      <c r="A1180" s="2" t="s">
        <v>2809</v>
      </c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>
        <v>1</v>
      </c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>
        <v>1</v>
      </c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>
        <v>1</v>
      </c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  <c r="IV1180" s="3"/>
      <c r="IW1180" s="3"/>
      <c r="IX1180" s="3"/>
      <c r="IY1180" s="3"/>
      <c r="IZ1180" s="3"/>
      <c r="JA1180" s="3"/>
      <c r="JB1180" s="3"/>
      <c r="JC1180" s="3"/>
      <c r="JD1180" s="3"/>
      <c r="JE1180" s="3"/>
      <c r="JF1180" s="3"/>
      <c r="JG1180" s="3"/>
      <c r="JH1180" s="3"/>
      <c r="JI1180" s="3"/>
      <c r="JJ1180" s="3"/>
      <c r="JK1180" s="3"/>
      <c r="JL1180" s="3"/>
      <c r="JM1180" s="3"/>
      <c r="JN1180" s="3"/>
      <c r="JO1180" s="3"/>
      <c r="JP1180" s="3"/>
      <c r="JQ1180" s="3"/>
      <c r="JR1180" s="3"/>
      <c r="JS1180" s="3"/>
      <c r="JT1180" s="3"/>
      <c r="JU1180" s="3"/>
      <c r="JV1180" s="3"/>
      <c r="JW1180" s="3"/>
      <c r="JX1180" s="3"/>
      <c r="JY1180" s="3"/>
      <c r="JZ1180" s="3"/>
      <c r="KA1180" s="3"/>
      <c r="KB1180" s="3"/>
      <c r="KC1180" s="3"/>
      <c r="KD1180" s="3"/>
      <c r="KE1180" s="3"/>
      <c r="KF1180" s="3"/>
      <c r="KG1180" s="3"/>
      <c r="KH1180" s="3"/>
      <c r="KI1180" s="3"/>
      <c r="KJ1180" s="3"/>
      <c r="KK1180" s="3"/>
      <c r="KL1180" s="3"/>
      <c r="KM1180" s="3"/>
      <c r="KN1180" s="3"/>
      <c r="KO1180" s="3"/>
      <c r="KP1180" s="3"/>
      <c r="KQ1180" s="3"/>
      <c r="KR1180" s="3"/>
      <c r="KS1180" s="3"/>
      <c r="KT1180" s="3"/>
      <c r="KU1180" s="3"/>
      <c r="KV1180" s="3"/>
      <c r="KW1180" s="3"/>
      <c r="KX1180" s="3"/>
      <c r="KY1180" s="3"/>
      <c r="KZ1180" s="3"/>
      <c r="LA1180" s="3"/>
      <c r="LB1180" s="3"/>
      <c r="LC1180" s="3"/>
      <c r="LD1180" s="3"/>
      <c r="LE1180" s="3"/>
      <c r="LF1180" s="3"/>
      <c r="LG1180" s="3"/>
      <c r="LH1180" s="3"/>
      <c r="LI1180" s="3"/>
      <c r="LJ1180" s="3"/>
      <c r="LK1180" s="3"/>
      <c r="LL1180" s="3"/>
      <c r="LM1180" s="3"/>
      <c r="LN1180" s="3"/>
      <c r="LO1180" s="3">
        <v>3</v>
      </c>
    </row>
    <row r="1181" spans="1:327" x14ac:dyDescent="0.25">
      <c r="A1181" s="2" t="s">
        <v>2811</v>
      </c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>
        <v>2</v>
      </c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>
        <v>1</v>
      </c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>
        <v>1</v>
      </c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  <c r="IV1181" s="3"/>
      <c r="IW1181" s="3"/>
      <c r="IX1181" s="3"/>
      <c r="IY1181" s="3"/>
      <c r="IZ1181" s="3"/>
      <c r="JA1181" s="3"/>
      <c r="JB1181" s="3"/>
      <c r="JC1181" s="3"/>
      <c r="JD1181" s="3"/>
      <c r="JE1181" s="3"/>
      <c r="JF1181" s="3"/>
      <c r="JG1181" s="3"/>
      <c r="JH1181" s="3"/>
      <c r="JI1181" s="3"/>
      <c r="JJ1181" s="3"/>
      <c r="JK1181" s="3"/>
      <c r="JL1181" s="3"/>
      <c r="JM1181" s="3"/>
      <c r="JN1181" s="3"/>
      <c r="JO1181" s="3"/>
      <c r="JP1181" s="3"/>
      <c r="JQ1181" s="3"/>
      <c r="JR1181" s="3"/>
      <c r="JS1181" s="3"/>
      <c r="JT1181" s="3"/>
      <c r="JU1181" s="3"/>
      <c r="JV1181" s="3"/>
      <c r="JW1181" s="3"/>
      <c r="JX1181" s="3"/>
      <c r="JY1181" s="3"/>
      <c r="JZ1181" s="3"/>
      <c r="KA1181" s="3"/>
      <c r="KB1181" s="3"/>
      <c r="KC1181" s="3"/>
      <c r="KD1181" s="3"/>
      <c r="KE1181" s="3"/>
      <c r="KF1181" s="3"/>
      <c r="KG1181" s="3"/>
      <c r="KH1181" s="3"/>
      <c r="KI1181" s="3"/>
      <c r="KJ1181" s="3"/>
      <c r="KK1181" s="3"/>
      <c r="KL1181" s="3"/>
      <c r="KM1181" s="3"/>
      <c r="KN1181" s="3"/>
      <c r="KO1181" s="3"/>
      <c r="KP1181" s="3"/>
      <c r="KQ1181" s="3"/>
      <c r="KR1181" s="3"/>
      <c r="KS1181" s="3"/>
      <c r="KT1181" s="3"/>
      <c r="KU1181" s="3"/>
      <c r="KV1181" s="3"/>
      <c r="KW1181" s="3"/>
      <c r="KX1181" s="3"/>
      <c r="KY1181" s="3"/>
      <c r="KZ1181" s="3"/>
      <c r="LA1181" s="3"/>
      <c r="LB1181" s="3"/>
      <c r="LC1181" s="3"/>
      <c r="LD1181" s="3"/>
      <c r="LE1181" s="3"/>
      <c r="LF1181" s="3"/>
      <c r="LG1181" s="3"/>
      <c r="LH1181" s="3"/>
      <c r="LI1181" s="3"/>
      <c r="LJ1181" s="3"/>
      <c r="LK1181" s="3"/>
      <c r="LL1181" s="3"/>
      <c r="LM1181" s="3"/>
      <c r="LN1181" s="3"/>
      <c r="LO1181" s="3">
        <v>4</v>
      </c>
    </row>
    <row r="1182" spans="1:327" x14ac:dyDescent="0.25">
      <c r="A1182" s="2" t="s">
        <v>2813</v>
      </c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>
        <v>1</v>
      </c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>
        <v>1</v>
      </c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>
        <v>1</v>
      </c>
      <c r="GA1182" s="3"/>
      <c r="GB1182" s="3"/>
      <c r="GC1182" s="3"/>
      <c r="GD1182" s="3"/>
      <c r="GE1182" s="3"/>
      <c r="GF1182" s="3"/>
      <c r="GG1182" s="3">
        <v>1</v>
      </c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>
        <v>1</v>
      </c>
      <c r="HP1182" s="3">
        <v>1</v>
      </c>
      <c r="HQ1182" s="3"/>
      <c r="HR1182" s="3"/>
      <c r="HS1182" s="3"/>
      <c r="HT1182" s="3"/>
      <c r="HU1182" s="3"/>
      <c r="HV1182" s="3"/>
      <c r="HW1182" s="3"/>
      <c r="HX1182" s="3">
        <v>1</v>
      </c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  <c r="IV1182" s="3"/>
      <c r="IW1182" s="3"/>
      <c r="IX1182" s="3"/>
      <c r="IY1182" s="3"/>
      <c r="IZ1182" s="3"/>
      <c r="JA1182" s="3"/>
      <c r="JB1182" s="3"/>
      <c r="JC1182" s="3"/>
      <c r="JD1182" s="3"/>
      <c r="JE1182" s="3"/>
      <c r="JF1182" s="3"/>
      <c r="JG1182" s="3"/>
      <c r="JH1182" s="3"/>
      <c r="JI1182" s="3"/>
      <c r="JJ1182" s="3"/>
      <c r="JK1182" s="3"/>
      <c r="JL1182" s="3"/>
      <c r="JM1182" s="3"/>
      <c r="JN1182" s="3"/>
      <c r="JO1182" s="3"/>
      <c r="JP1182" s="3"/>
      <c r="JQ1182" s="3"/>
      <c r="JR1182" s="3"/>
      <c r="JS1182" s="3"/>
      <c r="JT1182" s="3"/>
      <c r="JU1182" s="3"/>
      <c r="JV1182" s="3"/>
      <c r="JW1182" s="3"/>
      <c r="JX1182" s="3"/>
      <c r="JY1182" s="3"/>
      <c r="JZ1182" s="3"/>
      <c r="KA1182" s="3"/>
      <c r="KB1182" s="3"/>
      <c r="KC1182" s="3"/>
      <c r="KD1182" s="3"/>
      <c r="KE1182" s="3"/>
      <c r="KF1182" s="3"/>
      <c r="KG1182" s="3"/>
      <c r="KH1182" s="3"/>
      <c r="KI1182" s="3"/>
      <c r="KJ1182" s="3"/>
      <c r="KK1182" s="3"/>
      <c r="KL1182" s="3"/>
      <c r="KM1182" s="3"/>
      <c r="KN1182" s="3"/>
      <c r="KO1182" s="3"/>
      <c r="KP1182" s="3"/>
      <c r="KQ1182" s="3"/>
      <c r="KR1182" s="3"/>
      <c r="KS1182" s="3"/>
      <c r="KT1182" s="3"/>
      <c r="KU1182" s="3"/>
      <c r="KV1182" s="3"/>
      <c r="KW1182" s="3"/>
      <c r="KX1182" s="3"/>
      <c r="KY1182" s="3"/>
      <c r="KZ1182" s="3"/>
      <c r="LA1182" s="3"/>
      <c r="LB1182" s="3"/>
      <c r="LC1182" s="3"/>
      <c r="LD1182" s="3"/>
      <c r="LE1182" s="3"/>
      <c r="LF1182" s="3"/>
      <c r="LG1182" s="3"/>
      <c r="LH1182" s="3"/>
      <c r="LI1182" s="3"/>
      <c r="LJ1182" s="3"/>
      <c r="LK1182" s="3"/>
      <c r="LL1182" s="3"/>
      <c r="LM1182" s="3"/>
      <c r="LN1182" s="3"/>
      <c r="LO1182" s="3">
        <v>7</v>
      </c>
    </row>
    <row r="1183" spans="1:327" x14ac:dyDescent="0.25">
      <c r="A1183" s="2" t="s">
        <v>2815</v>
      </c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>
        <v>2</v>
      </c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>
        <v>1</v>
      </c>
      <c r="HY1183" s="3"/>
      <c r="HZ1183" s="3"/>
      <c r="IA1183" s="3">
        <v>1</v>
      </c>
      <c r="IB1183" s="3"/>
      <c r="IC1183" s="3"/>
      <c r="ID1183" s="3"/>
      <c r="IE1183" s="3"/>
      <c r="IF1183" s="3"/>
      <c r="IG1183" s="3">
        <v>1</v>
      </c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  <c r="IV1183" s="3"/>
      <c r="IW1183" s="3"/>
      <c r="IX1183" s="3"/>
      <c r="IY1183" s="3"/>
      <c r="IZ1183" s="3"/>
      <c r="JA1183" s="3"/>
      <c r="JB1183" s="3"/>
      <c r="JC1183" s="3"/>
      <c r="JD1183" s="3"/>
      <c r="JE1183" s="3"/>
      <c r="JF1183" s="3"/>
      <c r="JG1183" s="3"/>
      <c r="JH1183" s="3"/>
      <c r="JI1183" s="3"/>
      <c r="JJ1183" s="3"/>
      <c r="JK1183" s="3"/>
      <c r="JL1183" s="3"/>
      <c r="JM1183" s="3"/>
      <c r="JN1183" s="3"/>
      <c r="JO1183" s="3"/>
      <c r="JP1183" s="3"/>
      <c r="JQ1183" s="3"/>
      <c r="JR1183" s="3"/>
      <c r="JS1183" s="3"/>
      <c r="JT1183" s="3"/>
      <c r="JU1183" s="3"/>
      <c r="JV1183" s="3"/>
      <c r="JW1183" s="3"/>
      <c r="JX1183" s="3"/>
      <c r="JY1183" s="3"/>
      <c r="JZ1183" s="3"/>
      <c r="KA1183" s="3"/>
      <c r="KB1183" s="3"/>
      <c r="KC1183" s="3"/>
      <c r="KD1183" s="3"/>
      <c r="KE1183" s="3"/>
      <c r="KF1183" s="3"/>
      <c r="KG1183" s="3"/>
      <c r="KH1183" s="3"/>
      <c r="KI1183" s="3"/>
      <c r="KJ1183" s="3"/>
      <c r="KK1183" s="3"/>
      <c r="KL1183" s="3"/>
      <c r="KM1183" s="3"/>
      <c r="KN1183" s="3"/>
      <c r="KO1183" s="3"/>
      <c r="KP1183" s="3"/>
      <c r="KQ1183" s="3"/>
      <c r="KR1183" s="3"/>
      <c r="KS1183" s="3"/>
      <c r="KT1183" s="3"/>
      <c r="KU1183" s="3"/>
      <c r="KV1183" s="3"/>
      <c r="KW1183" s="3"/>
      <c r="KX1183" s="3"/>
      <c r="KY1183" s="3"/>
      <c r="KZ1183" s="3"/>
      <c r="LA1183" s="3"/>
      <c r="LB1183" s="3"/>
      <c r="LC1183" s="3"/>
      <c r="LD1183" s="3"/>
      <c r="LE1183" s="3"/>
      <c r="LF1183" s="3"/>
      <c r="LG1183" s="3"/>
      <c r="LH1183" s="3"/>
      <c r="LI1183" s="3"/>
      <c r="LJ1183" s="3"/>
      <c r="LK1183" s="3"/>
      <c r="LL1183" s="3"/>
      <c r="LM1183" s="3"/>
      <c r="LN1183" s="3"/>
      <c r="LO1183" s="3">
        <v>5</v>
      </c>
    </row>
    <row r="1184" spans="1:327" x14ac:dyDescent="0.25">
      <c r="A1184" s="2" t="s">
        <v>2817</v>
      </c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>
        <v>2</v>
      </c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>
        <v>1</v>
      </c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>
        <v>1</v>
      </c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  <c r="IV1184" s="3"/>
      <c r="IW1184" s="3"/>
      <c r="IX1184" s="3"/>
      <c r="IY1184" s="3"/>
      <c r="IZ1184" s="3"/>
      <c r="JA1184" s="3"/>
      <c r="JB1184" s="3"/>
      <c r="JC1184" s="3"/>
      <c r="JD1184" s="3"/>
      <c r="JE1184" s="3"/>
      <c r="JF1184" s="3"/>
      <c r="JG1184" s="3"/>
      <c r="JH1184" s="3"/>
      <c r="JI1184" s="3"/>
      <c r="JJ1184" s="3"/>
      <c r="JK1184" s="3"/>
      <c r="JL1184" s="3"/>
      <c r="JM1184" s="3"/>
      <c r="JN1184" s="3"/>
      <c r="JO1184" s="3"/>
      <c r="JP1184" s="3"/>
      <c r="JQ1184" s="3"/>
      <c r="JR1184" s="3"/>
      <c r="JS1184" s="3"/>
      <c r="JT1184" s="3"/>
      <c r="JU1184" s="3"/>
      <c r="JV1184" s="3"/>
      <c r="JW1184" s="3"/>
      <c r="JX1184" s="3"/>
      <c r="JY1184" s="3"/>
      <c r="JZ1184" s="3"/>
      <c r="KA1184" s="3"/>
      <c r="KB1184" s="3"/>
      <c r="KC1184" s="3"/>
      <c r="KD1184" s="3"/>
      <c r="KE1184" s="3"/>
      <c r="KF1184" s="3"/>
      <c r="KG1184" s="3"/>
      <c r="KH1184" s="3"/>
      <c r="KI1184" s="3"/>
      <c r="KJ1184" s="3"/>
      <c r="KK1184" s="3"/>
      <c r="KL1184" s="3"/>
      <c r="KM1184" s="3"/>
      <c r="KN1184" s="3"/>
      <c r="KO1184" s="3"/>
      <c r="KP1184" s="3"/>
      <c r="KQ1184" s="3"/>
      <c r="KR1184" s="3"/>
      <c r="KS1184" s="3"/>
      <c r="KT1184" s="3"/>
      <c r="KU1184" s="3"/>
      <c r="KV1184" s="3"/>
      <c r="KW1184" s="3"/>
      <c r="KX1184" s="3"/>
      <c r="KY1184" s="3"/>
      <c r="KZ1184" s="3"/>
      <c r="LA1184" s="3"/>
      <c r="LB1184" s="3"/>
      <c r="LC1184" s="3"/>
      <c r="LD1184" s="3"/>
      <c r="LE1184" s="3"/>
      <c r="LF1184" s="3"/>
      <c r="LG1184" s="3"/>
      <c r="LH1184" s="3">
        <v>1</v>
      </c>
      <c r="LI1184" s="3"/>
      <c r="LJ1184" s="3"/>
      <c r="LK1184" s="3"/>
      <c r="LL1184" s="3"/>
      <c r="LM1184" s="3"/>
      <c r="LN1184" s="3"/>
      <c r="LO1184" s="3">
        <v>5</v>
      </c>
    </row>
    <row r="1185" spans="1:327" x14ac:dyDescent="0.25">
      <c r="A1185" s="2" t="s">
        <v>2819</v>
      </c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>
        <v>2</v>
      </c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  <c r="GO1185" s="3"/>
      <c r="GP1185" s="3"/>
      <c r="GQ1185" s="3"/>
      <c r="GR1185" s="3"/>
      <c r="GS1185" s="3"/>
      <c r="GT1185" s="3"/>
      <c r="GU1185" s="3"/>
      <c r="GV1185" s="3"/>
      <c r="GW1185" s="3"/>
      <c r="GX1185" s="3"/>
      <c r="GY1185" s="3"/>
      <c r="GZ1185" s="3"/>
      <c r="HA1185" s="3"/>
      <c r="HB1185" s="3"/>
      <c r="HC1185" s="3"/>
      <c r="HD1185" s="3"/>
      <c r="HE1185" s="3"/>
      <c r="HF1185" s="3"/>
      <c r="HG1185" s="3"/>
      <c r="HH1185" s="3"/>
      <c r="HI1185" s="3"/>
      <c r="HJ1185" s="3"/>
      <c r="HK1185" s="3"/>
      <c r="HL1185" s="3"/>
      <c r="HM1185" s="3"/>
      <c r="HN1185" s="3"/>
      <c r="HO1185" s="3"/>
      <c r="HP1185" s="3"/>
      <c r="HQ1185" s="3"/>
      <c r="HR1185" s="3"/>
      <c r="HS1185" s="3"/>
      <c r="HT1185" s="3"/>
      <c r="HU1185" s="3"/>
      <c r="HV1185" s="3"/>
      <c r="HW1185" s="3"/>
      <c r="HX1185" s="3">
        <v>1</v>
      </c>
      <c r="HY1185" s="3"/>
      <c r="HZ1185" s="3"/>
      <c r="IA1185" s="3"/>
      <c r="IB1185" s="3"/>
      <c r="IC1185" s="3"/>
      <c r="ID1185" s="3"/>
      <c r="IE1185" s="3"/>
      <c r="IF1185" s="3"/>
      <c r="IG1185" s="3"/>
      <c r="IH1185" s="3"/>
      <c r="II1185" s="3"/>
      <c r="IJ1185" s="3"/>
      <c r="IK1185" s="3"/>
      <c r="IL1185" s="3"/>
      <c r="IM1185" s="3"/>
      <c r="IN1185" s="3"/>
      <c r="IO1185" s="3"/>
      <c r="IP1185" s="3"/>
      <c r="IQ1185" s="3"/>
      <c r="IR1185" s="3"/>
      <c r="IS1185" s="3"/>
      <c r="IT1185" s="3"/>
      <c r="IU1185" s="3"/>
      <c r="IV1185" s="3"/>
      <c r="IW1185" s="3"/>
      <c r="IX1185" s="3"/>
      <c r="IY1185" s="3"/>
      <c r="IZ1185" s="3"/>
      <c r="JA1185" s="3"/>
      <c r="JB1185" s="3"/>
      <c r="JC1185" s="3"/>
      <c r="JD1185" s="3"/>
      <c r="JE1185" s="3"/>
      <c r="JF1185" s="3"/>
      <c r="JG1185" s="3"/>
      <c r="JH1185" s="3"/>
      <c r="JI1185" s="3"/>
      <c r="JJ1185" s="3"/>
      <c r="JK1185" s="3"/>
      <c r="JL1185" s="3"/>
      <c r="JM1185" s="3"/>
      <c r="JN1185" s="3"/>
      <c r="JO1185" s="3"/>
      <c r="JP1185" s="3"/>
      <c r="JQ1185" s="3"/>
      <c r="JR1185" s="3"/>
      <c r="JS1185" s="3"/>
      <c r="JT1185" s="3"/>
      <c r="JU1185" s="3"/>
      <c r="JV1185" s="3"/>
      <c r="JW1185" s="3"/>
      <c r="JX1185" s="3"/>
      <c r="JY1185" s="3"/>
      <c r="JZ1185" s="3"/>
      <c r="KA1185" s="3"/>
      <c r="KB1185" s="3"/>
      <c r="KC1185" s="3"/>
      <c r="KD1185" s="3"/>
      <c r="KE1185" s="3"/>
      <c r="KF1185" s="3"/>
      <c r="KG1185" s="3"/>
      <c r="KH1185" s="3"/>
      <c r="KI1185" s="3"/>
      <c r="KJ1185" s="3"/>
      <c r="KK1185" s="3"/>
      <c r="KL1185" s="3"/>
      <c r="KM1185" s="3"/>
      <c r="KN1185" s="3"/>
      <c r="KO1185" s="3"/>
      <c r="KP1185" s="3"/>
      <c r="KQ1185" s="3"/>
      <c r="KR1185" s="3"/>
      <c r="KS1185" s="3"/>
      <c r="KT1185" s="3"/>
      <c r="KU1185" s="3"/>
      <c r="KV1185" s="3"/>
      <c r="KW1185" s="3"/>
      <c r="KX1185" s="3"/>
      <c r="KY1185" s="3"/>
      <c r="KZ1185" s="3"/>
      <c r="LA1185" s="3"/>
      <c r="LB1185" s="3"/>
      <c r="LC1185" s="3"/>
      <c r="LD1185" s="3"/>
      <c r="LE1185" s="3"/>
      <c r="LF1185" s="3"/>
      <c r="LG1185" s="3"/>
      <c r="LH1185" s="3"/>
      <c r="LI1185" s="3"/>
      <c r="LJ1185" s="3"/>
      <c r="LK1185" s="3"/>
      <c r="LL1185" s="3"/>
      <c r="LM1185" s="3"/>
      <c r="LN1185" s="3"/>
      <c r="LO1185" s="3">
        <v>3</v>
      </c>
    </row>
    <row r="1186" spans="1:327" x14ac:dyDescent="0.25">
      <c r="A1186" s="2" t="s">
        <v>2821</v>
      </c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>
        <v>2</v>
      </c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>
        <v>1</v>
      </c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>
        <v>1</v>
      </c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  <c r="IV1186" s="3"/>
      <c r="IW1186" s="3"/>
      <c r="IX1186" s="3"/>
      <c r="IY1186" s="3"/>
      <c r="IZ1186" s="3"/>
      <c r="JA1186" s="3"/>
      <c r="JB1186" s="3"/>
      <c r="JC1186" s="3"/>
      <c r="JD1186" s="3"/>
      <c r="JE1186" s="3"/>
      <c r="JF1186" s="3"/>
      <c r="JG1186" s="3"/>
      <c r="JH1186" s="3"/>
      <c r="JI1186" s="3"/>
      <c r="JJ1186" s="3"/>
      <c r="JK1186" s="3"/>
      <c r="JL1186" s="3"/>
      <c r="JM1186" s="3"/>
      <c r="JN1186" s="3"/>
      <c r="JO1186" s="3"/>
      <c r="JP1186" s="3"/>
      <c r="JQ1186" s="3"/>
      <c r="JR1186" s="3"/>
      <c r="JS1186" s="3"/>
      <c r="JT1186" s="3"/>
      <c r="JU1186" s="3"/>
      <c r="JV1186" s="3"/>
      <c r="JW1186" s="3"/>
      <c r="JX1186" s="3"/>
      <c r="JY1186" s="3"/>
      <c r="JZ1186" s="3"/>
      <c r="KA1186" s="3"/>
      <c r="KB1186" s="3"/>
      <c r="KC1186" s="3"/>
      <c r="KD1186" s="3"/>
      <c r="KE1186" s="3"/>
      <c r="KF1186" s="3"/>
      <c r="KG1186" s="3"/>
      <c r="KH1186" s="3"/>
      <c r="KI1186" s="3"/>
      <c r="KJ1186" s="3"/>
      <c r="KK1186" s="3"/>
      <c r="KL1186" s="3"/>
      <c r="KM1186" s="3"/>
      <c r="KN1186" s="3"/>
      <c r="KO1186" s="3"/>
      <c r="KP1186" s="3"/>
      <c r="KQ1186" s="3"/>
      <c r="KR1186" s="3"/>
      <c r="KS1186" s="3"/>
      <c r="KT1186" s="3"/>
      <c r="KU1186" s="3"/>
      <c r="KV1186" s="3"/>
      <c r="KW1186" s="3"/>
      <c r="KX1186" s="3"/>
      <c r="KY1186" s="3"/>
      <c r="KZ1186" s="3"/>
      <c r="LA1186" s="3"/>
      <c r="LB1186" s="3"/>
      <c r="LC1186" s="3"/>
      <c r="LD1186" s="3"/>
      <c r="LE1186" s="3"/>
      <c r="LF1186" s="3"/>
      <c r="LG1186" s="3"/>
      <c r="LH1186" s="3"/>
      <c r="LI1186" s="3"/>
      <c r="LJ1186" s="3"/>
      <c r="LK1186" s="3"/>
      <c r="LL1186" s="3"/>
      <c r="LM1186" s="3"/>
      <c r="LN1186" s="3"/>
      <c r="LO1186" s="3">
        <v>4</v>
      </c>
    </row>
    <row r="1187" spans="1:327" x14ac:dyDescent="0.25">
      <c r="A1187" s="2" t="s">
        <v>2823</v>
      </c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>
        <v>2</v>
      </c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  <c r="GO1187" s="3"/>
      <c r="GP1187" s="3"/>
      <c r="GQ1187" s="3"/>
      <c r="GR1187" s="3"/>
      <c r="GS1187" s="3"/>
      <c r="GT1187" s="3"/>
      <c r="GU1187" s="3"/>
      <c r="GV1187" s="3"/>
      <c r="GW1187" s="3"/>
      <c r="GX1187" s="3"/>
      <c r="GY1187" s="3"/>
      <c r="GZ1187" s="3"/>
      <c r="HA1187" s="3"/>
      <c r="HB1187" s="3"/>
      <c r="HC1187" s="3"/>
      <c r="HD1187" s="3"/>
      <c r="HE1187" s="3"/>
      <c r="HF1187" s="3"/>
      <c r="HG1187" s="3"/>
      <c r="HH1187" s="3"/>
      <c r="HI1187" s="3"/>
      <c r="HJ1187" s="3"/>
      <c r="HK1187" s="3"/>
      <c r="HL1187" s="3"/>
      <c r="HM1187" s="3"/>
      <c r="HN1187" s="3"/>
      <c r="HO1187" s="3"/>
      <c r="HP1187" s="3"/>
      <c r="HQ1187" s="3"/>
      <c r="HR1187" s="3"/>
      <c r="HS1187" s="3"/>
      <c r="HT1187" s="3"/>
      <c r="HU1187" s="3"/>
      <c r="HV1187" s="3"/>
      <c r="HW1187" s="3"/>
      <c r="HX1187" s="3">
        <v>1</v>
      </c>
      <c r="HY1187" s="3"/>
      <c r="HZ1187" s="3"/>
      <c r="IA1187" s="3"/>
      <c r="IB1187" s="3"/>
      <c r="IC1187" s="3"/>
      <c r="ID1187" s="3"/>
      <c r="IE1187" s="3"/>
      <c r="IF1187" s="3"/>
      <c r="IG1187" s="3"/>
      <c r="IH1187" s="3"/>
      <c r="II1187" s="3">
        <v>1</v>
      </c>
      <c r="IJ1187" s="3"/>
      <c r="IK1187" s="3"/>
      <c r="IL1187" s="3"/>
      <c r="IM1187" s="3"/>
      <c r="IN1187" s="3"/>
      <c r="IO1187" s="3"/>
      <c r="IP1187" s="3"/>
      <c r="IQ1187" s="3"/>
      <c r="IR1187" s="3"/>
      <c r="IS1187" s="3"/>
      <c r="IT1187" s="3"/>
      <c r="IU1187" s="3"/>
      <c r="IV1187" s="3"/>
      <c r="IW1187" s="3"/>
      <c r="IX1187" s="3"/>
      <c r="IY1187" s="3"/>
      <c r="IZ1187" s="3"/>
      <c r="JA1187" s="3"/>
      <c r="JB1187" s="3"/>
      <c r="JC1187" s="3"/>
      <c r="JD1187" s="3"/>
      <c r="JE1187" s="3"/>
      <c r="JF1187" s="3"/>
      <c r="JG1187" s="3"/>
      <c r="JH1187" s="3"/>
      <c r="JI1187" s="3"/>
      <c r="JJ1187" s="3"/>
      <c r="JK1187" s="3"/>
      <c r="JL1187" s="3"/>
      <c r="JM1187" s="3"/>
      <c r="JN1187" s="3"/>
      <c r="JO1187" s="3"/>
      <c r="JP1187" s="3"/>
      <c r="JQ1187" s="3"/>
      <c r="JR1187" s="3"/>
      <c r="JS1187" s="3"/>
      <c r="JT1187" s="3"/>
      <c r="JU1187" s="3"/>
      <c r="JV1187" s="3"/>
      <c r="JW1187" s="3"/>
      <c r="JX1187" s="3"/>
      <c r="JY1187" s="3"/>
      <c r="JZ1187" s="3"/>
      <c r="KA1187" s="3"/>
      <c r="KB1187" s="3"/>
      <c r="KC1187" s="3"/>
      <c r="KD1187" s="3"/>
      <c r="KE1187" s="3"/>
      <c r="KF1187" s="3"/>
      <c r="KG1187" s="3"/>
      <c r="KH1187" s="3"/>
      <c r="KI1187" s="3"/>
      <c r="KJ1187" s="3"/>
      <c r="KK1187" s="3"/>
      <c r="KL1187" s="3"/>
      <c r="KM1187" s="3"/>
      <c r="KN1187" s="3"/>
      <c r="KO1187" s="3"/>
      <c r="KP1187" s="3"/>
      <c r="KQ1187" s="3"/>
      <c r="KR1187" s="3"/>
      <c r="KS1187" s="3"/>
      <c r="KT1187" s="3"/>
      <c r="KU1187" s="3"/>
      <c r="KV1187" s="3"/>
      <c r="KW1187" s="3"/>
      <c r="KX1187" s="3"/>
      <c r="KY1187" s="3"/>
      <c r="KZ1187" s="3"/>
      <c r="LA1187" s="3"/>
      <c r="LB1187" s="3"/>
      <c r="LC1187" s="3"/>
      <c r="LD1187" s="3"/>
      <c r="LE1187" s="3"/>
      <c r="LF1187" s="3"/>
      <c r="LG1187" s="3"/>
      <c r="LH1187" s="3"/>
      <c r="LI1187" s="3"/>
      <c r="LJ1187" s="3"/>
      <c r="LK1187" s="3"/>
      <c r="LL1187" s="3"/>
      <c r="LM1187" s="3"/>
      <c r="LN1187" s="3"/>
      <c r="LO1187" s="3">
        <v>4</v>
      </c>
    </row>
    <row r="1188" spans="1:327" x14ac:dyDescent="0.25">
      <c r="A1188" s="2" t="s">
        <v>2825</v>
      </c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>
        <v>2</v>
      </c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>
        <v>4</v>
      </c>
      <c r="HY1188" s="3">
        <v>1</v>
      </c>
      <c r="HZ1188" s="3"/>
      <c r="IA1188" s="3"/>
      <c r="IB1188" s="3"/>
      <c r="IC1188" s="3"/>
      <c r="ID1188" s="3"/>
      <c r="IE1188" s="3"/>
      <c r="IF1188" s="3"/>
      <c r="IG1188" s="3"/>
      <c r="IH1188" s="3"/>
      <c r="II1188" s="3">
        <v>1</v>
      </c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  <c r="IV1188" s="3"/>
      <c r="IW1188" s="3"/>
      <c r="IX1188" s="3"/>
      <c r="IY1188" s="3"/>
      <c r="IZ1188" s="3"/>
      <c r="JA1188" s="3"/>
      <c r="JB1188" s="3"/>
      <c r="JC1188" s="3"/>
      <c r="JD1188" s="3"/>
      <c r="JE1188" s="3"/>
      <c r="JF1188" s="3"/>
      <c r="JG1188" s="3"/>
      <c r="JH1188" s="3"/>
      <c r="JI1188" s="3"/>
      <c r="JJ1188" s="3"/>
      <c r="JK1188" s="3"/>
      <c r="JL1188" s="3"/>
      <c r="JM1188" s="3"/>
      <c r="JN1188" s="3"/>
      <c r="JO1188" s="3"/>
      <c r="JP1188" s="3"/>
      <c r="JQ1188" s="3"/>
      <c r="JR1188" s="3"/>
      <c r="JS1188" s="3"/>
      <c r="JT1188" s="3"/>
      <c r="JU1188" s="3"/>
      <c r="JV1188" s="3"/>
      <c r="JW1188" s="3"/>
      <c r="JX1188" s="3"/>
      <c r="JY1188" s="3"/>
      <c r="JZ1188" s="3"/>
      <c r="KA1188" s="3"/>
      <c r="KB1188" s="3"/>
      <c r="KC1188" s="3"/>
      <c r="KD1188" s="3"/>
      <c r="KE1188" s="3"/>
      <c r="KF1188" s="3"/>
      <c r="KG1188" s="3"/>
      <c r="KH1188" s="3"/>
      <c r="KI1188" s="3"/>
      <c r="KJ1188" s="3"/>
      <c r="KK1188" s="3"/>
      <c r="KL1188" s="3"/>
      <c r="KM1188" s="3"/>
      <c r="KN1188" s="3"/>
      <c r="KO1188" s="3"/>
      <c r="KP1188" s="3"/>
      <c r="KQ1188" s="3"/>
      <c r="KR1188" s="3"/>
      <c r="KS1188" s="3"/>
      <c r="KT1188" s="3"/>
      <c r="KU1188" s="3"/>
      <c r="KV1188" s="3"/>
      <c r="KW1188" s="3"/>
      <c r="KX1188" s="3"/>
      <c r="KY1188" s="3"/>
      <c r="KZ1188" s="3"/>
      <c r="LA1188" s="3"/>
      <c r="LB1188" s="3"/>
      <c r="LC1188" s="3"/>
      <c r="LD1188" s="3"/>
      <c r="LE1188" s="3">
        <v>2</v>
      </c>
      <c r="LF1188" s="3"/>
      <c r="LG1188" s="3"/>
      <c r="LH1188" s="3"/>
      <c r="LI1188" s="3"/>
      <c r="LJ1188" s="3"/>
      <c r="LK1188" s="3"/>
      <c r="LL1188" s="3"/>
      <c r="LM1188" s="3"/>
      <c r="LN1188" s="3"/>
      <c r="LO1188" s="3">
        <v>10</v>
      </c>
    </row>
    <row r="1189" spans="1:327" x14ac:dyDescent="0.25">
      <c r="A1189" s="2" t="s">
        <v>2827</v>
      </c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>
        <v>1</v>
      </c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  <c r="GO1189" s="3"/>
      <c r="GP1189" s="3"/>
      <c r="GQ1189" s="3"/>
      <c r="GR1189" s="3"/>
      <c r="GS1189" s="3"/>
      <c r="GT1189" s="3"/>
      <c r="GU1189" s="3"/>
      <c r="GV1189" s="3"/>
      <c r="GW1189" s="3"/>
      <c r="GX1189" s="3"/>
      <c r="GY1189" s="3"/>
      <c r="GZ1189" s="3"/>
      <c r="HA1189" s="3"/>
      <c r="HB1189" s="3"/>
      <c r="HC1189" s="3"/>
      <c r="HD1189" s="3"/>
      <c r="HE1189" s="3"/>
      <c r="HF1189" s="3"/>
      <c r="HG1189" s="3"/>
      <c r="HH1189" s="3"/>
      <c r="HI1189" s="3">
        <v>1</v>
      </c>
      <c r="HJ1189" s="3"/>
      <c r="HK1189" s="3"/>
      <c r="HL1189" s="3"/>
      <c r="HM1189" s="3"/>
      <c r="HN1189" s="3"/>
      <c r="HO1189" s="3"/>
      <c r="HP1189" s="3"/>
      <c r="HQ1189" s="3"/>
      <c r="HR1189" s="3"/>
      <c r="HS1189" s="3"/>
      <c r="HT1189" s="3"/>
      <c r="HU1189" s="3"/>
      <c r="HV1189" s="3"/>
      <c r="HW1189" s="3"/>
      <c r="HX1189" s="3">
        <v>1</v>
      </c>
      <c r="HY1189" s="3"/>
      <c r="HZ1189" s="3"/>
      <c r="IA1189" s="3"/>
      <c r="IB1189" s="3"/>
      <c r="IC1189" s="3"/>
      <c r="ID1189" s="3"/>
      <c r="IE1189" s="3"/>
      <c r="IF1189" s="3"/>
      <c r="IG1189" s="3"/>
      <c r="IH1189" s="3"/>
      <c r="II1189" s="3"/>
      <c r="IJ1189" s="3"/>
      <c r="IK1189" s="3"/>
      <c r="IL1189" s="3"/>
      <c r="IM1189" s="3"/>
      <c r="IN1189" s="3"/>
      <c r="IO1189" s="3"/>
      <c r="IP1189" s="3"/>
      <c r="IQ1189" s="3"/>
      <c r="IR1189" s="3"/>
      <c r="IS1189" s="3"/>
      <c r="IT1189" s="3"/>
      <c r="IU1189" s="3"/>
      <c r="IV1189" s="3"/>
      <c r="IW1189" s="3"/>
      <c r="IX1189" s="3"/>
      <c r="IY1189" s="3"/>
      <c r="IZ1189" s="3"/>
      <c r="JA1189" s="3"/>
      <c r="JB1189" s="3"/>
      <c r="JC1189" s="3"/>
      <c r="JD1189" s="3"/>
      <c r="JE1189" s="3"/>
      <c r="JF1189" s="3"/>
      <c r="JG1189" s="3"/>
      <c r="JH1189" s="3"/>
      <c r="JI1189" s="3"/>
      <c r="JJ1189" s="3"/>
      <c r="JK1189" s="3"/>
      <c r="JL1189" s="3"/>
      <c r="JM1189" s="3"/>
      <c r="JN1189" s="3"/>
      <c r="JO1189" s="3"/>
      <c r="JP1189" s="3"/>
      <c r="JQ1189" s="3"/>
      <c r="JR1189" s="3"/>
      <c r="JS1189" s="3"/>
      <c r="JT1189" s="3"/>
      <c r="JU1189" s="3"/>
      <c r="JV1189" s="3"/>
      <c r="JW1189" s="3"/>
      <c r="JX1189" s="3"/>
      <c r="JY1189" s="3"/>
      <c r="JZ1189" s="3"/>
      <c r="KA1189" s="3"/>
      <c r="KB1189" s="3"/>
      <c r="KC1189" s="3"/>
      <c r="KD1189" s="3"/>
      <c r="KE1189" s="3"/>
      <c r="KF1189" s="3"/>
      <c r="KG1189" s="3"/>
      <c r="KH1189" s="3"/>
      <c r="KI1189" s="3"/>
      <c r="KJ1189" s="3"/>
      <c r="KK1189" s="3"/>
      <c r="KL1189" s="3"/>
      <c r="KM1189" s="3"/>
      <c r="KN1189" s="3"/>
      <c r="KO1189" s="3"/>
      <c r="KP1189" s="3"/>
      <c r="KQ1189" s="3"/>
      <c r="KR1189" s="3"/>
      <c r="KS1189" s="3"/>
      <c r="KT1189" s="3"/>
      <c r="KU1189" s="3"/>
      <c r="KV1189" s="3"/>
      <c r="KW1189" s="3"/>
      <c r="KX1189" s="3"/>
      <c r="KY1189" s="3"/>
      <c r="KZ1189" s="3"/>
      <c r="LA1189" s="3"/>
      <c r="LB1189" s="3"/>
      <c r="LC1189" s="3"/>
      <c r="LD1189" s="3"/>
      <c r="LE1189" s="3"/>
      <c r="LF1189" s="3"/>
      <c r="LG1189" s="3"/>
      <c r="LH1189" s="3"/>
      <c r="LI1189" s="3"/>
      <c r="LJ1189" s="3"/>
      <c r="LK1189" s="3"/>
      <c r="LL1189" s="3"/>
      <c r="LM1189" s="3"/>
      <c r="LN1189" s="3"/>
      <c r="LO1189" s="3">
        <v>3</v>
      </c>
    </row>
    <row r="1190" spans="1:327" x14ac:dyDescent="0.25">
      <c r="A1190" s="2" t="s">
        <v>2829</v>
      </c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>
        <v>1</v>
      </c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>
        <v>1</v>
      </c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  <c r="IV1190" s="3"/>
      <c r="IW1190" s="3"/>
      <c r="IX1190" s="3"/>
      <c r="IY1190" s="3"/>
      <c r="IZ1190" s="3"/>
      <c r="JA1190" s="3"/>
      <c r="JB1190" s="3"/>
      <c r="JC1190" s="3"/>
      <c r="JD1190" s="3"/>
      <c r="JE1190" s="3"/>
      <c r="JF1190" s="3"/>
      <c r="JG1190" s="3"/>
      <c r="JH1190" s="3"/>
      <c r="JI1190" s="3"/>
      <c r="JJ1190" s="3"/>
      <c r="JK1190" s="3"/>
      <c r="JL1190" s="3"/>
      <c r="JM1190" s="3"/>
      <c r="JN1190" s="3"/>
      <c r="JO1190" s="3"/>
      <c r="JP1190" s="3"/>
      <c r="JQ1190" s="3"/>
      <c r="JR1190" s="3"/>
      <c r="JS1190" s="3"/>
      <c r="JT1190" s="3"/>
      <c r="JU1190" s="3"/>
      <c r="JV1190" s="3"/>
      <c r="JW1190" s="3"/>
      <c r="JX1190" s="3"/>
      <c r="JY1190" s="3"/>
      <c r="JZ1190" s="3"/>
      <c r="KA1190" s="3"/>
      <c r="KB1190" s="3"/>
      <c r="KC1190" s="3"/>
      <c r="KD1190" s="3"/>
      <c r="KE1190" s="3"/>
      <c r="KF1190" s="3"/>
      <c r="KG1190" s="3"/>
      <c r="KH1190" s="3"/>
      <c r="KI1190" s="3"/>
      <c r="KJ1190" s="3"/>
      <c r="KK1190" s="3"/>
      <c r="KL1190" s="3"/>
      <c r="KM1190" s="3"/>
      <c r="KN1190" s="3"/>
      <c r="KO1190" s="3"/>
      <c r="KP1190" s="3"/>
      <c r="KQ1190" s="3"/>
      <c r="KR1190" s="3"/>
      <c r="KS1190" s="3"/>
      <c r="KT1190" s="3"/>
      <c r="KU1190" s="3"/>
      <c r="KV1190" s="3"/>
      <c r="KW1190" s="3"/>
      <c r="KX1190" s="3"/>
      <c r="KY1190" s="3"/>
      <c r="KZ1190" s="3"/>
      <c r="LA1190" s="3"/>
      <c r="LB1190" s="3"/>
      <c r="LC1190" s="3"/>
      <c r="LD1190" s="3"/>
      <c r="LE1190" s="3"/>
      <c r="LF1190" s="3"/>
      <c r="LG1190" s="3"/>
      <c r="LH1190" s="3"/>
      <c r="LI1190" s="3"/>
      <c r="LJ1190" s="3"/>
      <c r="LK1190" s="3"/>
      <c r="LL1190" s="3"/>
      <c r="LM1190" s="3"/>
      <c r="LN1190" s="3"/>
      <c r="LO1190" s="3">
        <v>2</v>
      </c>
    </row>
    <row r="1191" spans="1:327" x14ac:dyDescent="0.25">
      <c r="A1191" s="2" t="s">
        <v>2831</v>
      </c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  <c r="GO1191" s="3">
        <v>1</v>
      </c>
      <c r="GP1191" s="3"/>
      <c r="GQ1191" s="3"/>
      <c r="GR1191" s="3"/>
      <c r="GS1191" s="3"/>
      <c r="GT1191" s="3"/>
      <c r="GU1191" s="3"/>
      <c r="GV1191" s="3"/>
      <c r="GW1191" s="3"/>
      <c r="GX1191" s="3"/>
      <c r="GY1191" s="3"/>
      <c r="GZ1191" s="3"/>
      <c r="HA1191" s="3"/>
      <c r="HB1191" s="3"/>
      <c r="HC1191" s="3"/>
      <c r="HD1191" s="3"/>
      <c r="HE1191" s="3"/>
      <c r="HF1191" s="3"/>
      <c r="HG1191" s="3"/>
      <c r="HH1191" s="3"/>
      <c r="HI1191" s="3"/>
      <c r="HJ1191" s="3"/>
      <c r="HK1191" s="3"/>
      <c r="HL1191" s="3"/>
      <c r="HM1191" s="3"/>
      <c r="HN1191" s="3"/>
      <c r="HO1191" s="3"/>
      <c r="HP1191" s="3"/>
      <c r="HQ1191" s="3"/>
      <c r="HR1191" s="3"/>
      <c r="HS1191" s="3"/>
      <c r="HT1191" s="3"/>
      <c r="HU1191" s="3"/>
      <c r="HV1191" s="3"/>
      <c r="HW1191" s="3"/>
      <c r="HX1191" s="3">
        <v>1</v>
      </c>
      <c r="HY1191" s="3"/>
      <c r="HZ1191" s="3"/>
      <c r="IA1191" s="3"/>
      <c r="IB1191" s="3"/>
      <c r="IC1191" s="3"/>
      <c r="ID1191" s="3"/>
      <c r="IE1191" s="3"/>
      <c r="IF1191" s="3"/>
      <c r="IG1191" s="3"/>
      <c r="IH1191" s="3"/>
      <c r="II1191" s="3"/>
      <c r="IJ1191" s="3"/>
      <c r="IK1191" s="3"/>
      <c r="IL1191" s="3"/>
      <c r="IM1191" s="3"/>
      <c r="IN1191" s="3"/>
      <c r="IO1191" s="3"/>
      <c r="IP1191" s="3"/>
      <c r="IQ1191" s="3"/>
      <c r="IR1191" s="3"/>
      <c r="IS1191" s="3"/>
      <c r="IT1191" s="3"/>
      <c r="IU1191" s="3"/>
      <c r="IV1191" s="3"/>
      <c r="IW1191" s="3"/>
      <c r="IX1191" s="3"/>
      <c r="IY1191" s="3"/>
      <c r="IZ1191" s="3"/>
      <c r="JA1191" s="3"/>
      <c r="JB1191" s="3"/>
      <c r="JC1191" s="3"/>
      <c r="JD1191" s="3"/>
      <c r="JE1191" s="3"/>
      <c r="JF1191" s="3"/>
      <c r="JG1191" s="3"/>
      <c r="JH1191" s="3"/>
      <c r="JI1191" s="3"/>
      <c r="JJ1191" s="3"/>
      <c r="JK1191" s="3"/>
      <c r="JL1191" s="3"/>
      <c r="JM1191" s="3"/>
      <c r="JN1191" s="3"/>
      <c r="JO1191" s="3">
        <v>1</v>
      </c>
      <c r="JP1191" s="3"/>
      <c r="JQ1191" s="3"/>
      <c r="JR1191" s="3"/>
      <c r="JS1191" s="3"/>
      <c r="JT1191" s="3"/>
      <c r="JU1191" s="3"/>
      <c r="JV1191" s="3"/>
      <c r="JW1191" s="3"/>
      <c r="JX1191" s="3"/>
      <c r="JY1191" s="3"/>
      <c r="JZ1191" s="3"/>
      <c r="KA1191" s="3"/>
      <c r="KB1191" s="3"/>
      <c r="KC1191" s="3"/>
      <c r="KD1191" s="3"/>
      <c r="KE1191" s="3"/>
      <c r="KF1191" s="3"/>
      <c r="KG1191" s="3"/>
      <c r="KH1191" s="3"/>
      <c r="KI1191" s="3"/>
      <c r="KJ1191" s="3"/>
      <c r="KK1191" s="3"/>
      <c r="KL1191" s="3"/>
      <c r="KM1191" s="3"/>
      <c r="KN1191" s="3"/>
      <c r="KO1191" s="3"/>
      <c r="KP1191" s="3"/>
      <c r="KQ1191" s="3"/>
      <c r="KR1191" s="3"/>
      <c r="KS1191" s="3"/>
      <c r="KT1191" s="3"/>
      <c r="KU1191" s="3"/>
      <c r="KV1191" s="3"/>
      <c r="KW1191" s="3"/>
      <c r="KX1191" s="3"/>
      <c r="KY1191" s="3"/>
      <c r="KZ1191" s="3"/>
      <c r="LA1191" s="3"/>
      <c r="LB1191" s="3"/>
      <c r="LC1191" s="3"/>
      <c r="LD1191" s="3"/>
      <c r="LE1191" s="3"/>
      <c r="LF1191" s="3"/>
      <c r="LG1191" s="3"/>
      <c r="LH1191" s="3"/>
      <c r="LI1191" s="3"/>
      <c r="LJ1191" s="3"/>
      <c r="LK1191" s="3"/>
      <c r="LL1191" s="3"/>
      <c r="LM1191" s="3"/>
      <c r="LN1191" s="3"/>
      <c r="LO1191" s="3">
        <v>3</v>
      </c>
    </row>
    <row r="1192" spans="1:327" x14ac:dyDescent="0.25">
      <c r="A1192" s="2" t="s">
        <v>2833</v>
      </c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>
        <v>1</v>
      </c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>
        <v>1</v>
      </c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  <c r="IU1192" s="3"/>
      <c r="IV1192" s="3"/>
      <c r="IW1192" s="3"/>
      <c r="IX1192" s="3"/>
      <c r="IY1192" s="3"/>
      <c r="IZ1192" s="3"/>
      <c r="JA1192" s="3"/>
      <c r="JB1192" s="3"/>
      <c r="JC1192" s="3"/>
      <c r="JD1192" s="3"/>
      <c r="JE1192" s="3"/>
      <c r="JF1192" s="3"/>
      <c r="JG1192" s="3"/>
      <c r="JH1192" s="3"/>
      <c r="JI1192" s="3"/>
      <c r="JJ1192" s="3"/>
      <c r="JK1192" s="3"/>
      <c r="JL1192" s="3"/>
      <c r="JM1192" s="3"/>
      <c r="JN1192" s="3"/>
      <c r="JO1192" s="3"/>
      <c r="JP1192" s="3"/>
      <c r="JQ1192" s="3"/>
      <c r="JR1192" s="3"/>
      <c r="JS1192" s="3"/>
      <c r="JT1192" s="3"/>
      <c r="JU1192" s="3"/>
      <c r="JV1192" s="3"/>
      <c r="JW1192" s="3"/>
      <c r="JX1192" s="3"/>
      <c r="JY1192" s="3"/>
      <c r="JZ1192" s="3"/>
      <c r="KA1192" s="3"/>
      <c r="KB1192" s="3"/>
      <c r="KC1192" s="3"/>
      <c r="KD1192" s="3"/>
      <c r="KE1192" s="3"/>
      <c r="KF1192" s="3"/>
      <c r="KG1192" s="3"/>
      <c r="KH1192" s="3"/>
      <c r="KI1192" s="3"/>
      <c r="KJ1192" s="3"/>
      <c r="KK1192" s="3"/>
      <c r="KL1192" s="3"/>
      <c r="KM1192" s="3"/>
      <c r="KN1192" s="3"/>
      <c r="KO1192" s="3"/>
      <c r="KP1192" s="3"/>
      <c r="KQ1192" s="3"/>
      <c r="KR1192" s="3"/>
      <c r="KS1192" s="3"/>
      <c r="KT1192" s="3"/>
      <c r="KU1192" s="3"/>
      <c r="KV1192" s="3"/>
      <c r="KW1192" s="3"/>
      <c r="KX1192" s="3"/>
      <c r="KY1192" s="3"/>
      <c r="KZ1192" s="3"/>
      <c r="LA1192" s="3"/>
      <c r="LB1192" s="3"/>
      <c r="LC1192" s="3"/>
      <c r="LD1192" s="3"/>
      <c r="LE1192" s="3"/>
      <c r="LF1192" s="3"/>
      <c r="LG1192" s="3"/>
      <c r="LH1192" s="3"/>
      <c r="LI1192" s="3"/>
      <c r="LJ1192" s="3"/>
      <c r="LK1192" s="3"/>
      <c r="LL1192" s="3"/>
      <c r="LM1192" s="3"/>
      <c r="LN1192" s="3"/>
      <c r="LO1192" s="3">
        <v>2</v>
      </c>
    </row>
    <row r="1193" spans="1:327" x14ac:dyDescent="0.25">
      <c r="A1193" s="2" t="s">
        <v>2835</v>
      </c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  <c r="GO1193" s="3"/>
      <c r="GP1193" s="3"/>
      <c r="GQ1193" s="3"/>
      <c r="GR1193" s="3"/>
      <c r="GS1193" s="3"/>
      <c r="GT1193" s="3"/>
      <c r="GU1193" s="3"/>
      <c r="GV1193" s="3"/>
      <c r="GW1193" s="3"/>
      <c r="GX1193" s="3"/>
      <c r="GY1193" s="3"/>
      <c r="GZ1193" s="3"/>
      <c r="HA1193" s="3"/>
      <c r="HB1193" s="3"/>
      <c r="HC1193" s="3"/>
      <c r="HD1193" s="3"/>
      <c r="HE1193" s="3"/>
      <c r="HF1193" s="3"/>
      <c r="HG1193" s="3"/>
      <c r="HH1193" s="3"/>
      <c r="HI1193" s="3"/>
      <c r="HJ1193" s="3"/>
      <c r="HK1193" s="3"/>
      <c r="HL1193" s="3"/>
      <c r="HM1193" s="3"/>
      <c r="HN1193" s="3"/>
      <c r="HO1193" s="3"/>
      <c r="HP1193" s="3"/>
      <c r="HQ1193" s="3"/>
      <c r="HR1193" s="3"/>
      <c r="HS1193" s="3"/>
      <c r="HT1193" s="3"/>
      <c r="HU1193" s="3"/>
      <c r="HV1193" s="3"/>
      <c r="HW1193" s="3"/>
      <c r="HX1193" s="3">
        <v>1</v>
      </c>
      <c r="HY1193" s="3"/>
      <c r="HZ1193" s="3"/>
      <c r="IA1193" s="3"/>
      <c r="IB1193" s="3"/>
      <c r="IC1193" s="3"/>
      <c r="ID1193" s="3"/>
      <c r="IE1193" s="3"/>
      <c r="IF1193" s="3"/>
      <c r="IG1193" s="3"/>
      <c r="IH1193" s="3"/>
      <c r="II1193" s="3"/>
      <c r="IJ1193" s="3"/>
      <c r="IK1193" s="3"/>
      <c r="IL1193" s="3"/>
      <c r="IM1193" s="3"/>
      <c r="IN1193" s="3"/>
      <c r="IO1193" s="3"/>
      <c r="IP1193" s="3"/>
      <c r="IQ1193" s="3"/>
      <c r="IR1193" s="3"/>
      <c r="IS1193" s="3"/>
      <c r="IT1193" s="3"/>
      <c r="IU1193" s="3"/>
      <c r="IV1193" s="3"/>
      <c r="IW1193" s="3"/>
      <c r="IX1193" s="3"/>
      <c r="IY1193" s="3"/>
      <c r="IZ1193" s="3"/>
      <c r="JA1193" s="3"/>
      <c r="JB1193" s="3"/>
      <c r="JC1193" s="3"/>
      <c r="JD1193" s="3"/>
      <c r="JE1193" s="3"/>
      <c r="JF1193" s="3"/>
      <c r="JG1193" s="3"/>
      <c r="JH1193" s="3"/>
      <c r="JI1193" s="3"/>
      <c r="JJ1193" s="3"/>
      <c r="JK1193" s="3"/>
      <c r="JL1193" s="3"/>
      <c r="JM1193" s="3"/>
      <c r="JN1193" s="3"/>
      <c r="JO1193" s="3"/>
      <c r="JP1193" s="3"/>
      <c r="JQ1193" s="3"/>
      <c r="JR1193" s="3"/>
      <c r="JS1193" s="3"/>
      <c r="JT1193" s="3"/>
      <c r="JU1193" s="3"/>
      <c r="JV1193" s="3"/>
      <c r="JW1193" s="3"/>
      <c r="JX1193" s="3"/>
      <c r="JY1193" s="3"/>
      <c r="JZ1193" s="3"/>
      <c r="KA1193" s="3"/>
      <c r="KB1193" s="3"/>
      <c r="KC1193" s="3"/>
      <c r="KD1193" s="3"/>
      <c r="KE1193" s="3"/>
      <c r="KF1193" s="3"/>
      <c r="KG1193" s="3"/>
      <c r="KH1193" s="3"/>
      <c r="KI1193" s="3"/>
      <c r="KJ1193" s="3"/>
      <c r="KK1193" s="3"/>
      <c r="KL1193" s="3"/>
      <c r="KM1193" s="3"/>
      <c r="KN1193" s="3"/>
      <c r="KO1193" s="3"/>
      <c r="KP1193" s="3"/>
      <c r="KQ1193" s="3"/>
      <c r="KR1193" s="3"/>
      <c r="KS1193" s="3"/>
      <c r="KT1193" s="3"/>
      <c r="KU1193" s="3"/>
      <c r="KV1193" s="3"/>
      <c r="KW1193" s="3"/>
      <c r="KX1193" s="3"/>
      <c r="KY1193" s="3"/>
      <c r="KZ1193" s="3"/>
      <c r="LA1193" s="3"/>
      <c r="LB1193" s="3"/>
      <c r="LC1193" s="3"/>
      <c r="LD1193" s="3"/>
      <c r="LE1193" s="3"/>
      <c r="LF1193" s="3"/>
      <c r="LG1193" s="3"/>
      <c r="LH1193" s="3"/>
      <c r="LI1193" s="3"/>
      <c r="LJ1193" s="3"/>
      <c r="LK1193" s="3"/>
      <c r="LL1193" s="3"/>
      <c r="LM1193" s="3"/>
      <c r="LN1193" s="3"/>
      <c r="LO1193" s="3">
        <v>1</v>
      </c>
    </row>
    <row r="1194" spans="1:327" x14ac:dyDescent="0.25">
      <c r="A1194" s="2" t="s">
        <v>2837</v>
      </c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>
        <v>1</v>
      </c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>
        <v>1</v>
      </c>
      <c r="HY1194" s="3"/>
      <c r="HZ1194" s="3"/>
      <c r="IA1194" s="3"/>
      <c r="IB1194" s="3"/>
      <c r="IC1194" s="3"/>
      <c r="ID1194" s="3">
        <v>1</v>
      </c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  <c r="IU1194" s="3"/>
      <c r="IV1194" s="3"/>
      <c r="IW1194" s="3"/>
      <c r="IX1194" s="3"/>
      <c r="IY1194" s="3"/>
      <c r="IZ1194" s="3"/>
      <c r="JA1194" s="3"/>
      <c r="JB1194" s="3"/>
      <c r="JC1194" s="3"/>
      <c r="JD1194" s="3"/>
      <c r="JE1194" s="3"/>
      <c r="JF1194" s="3"/>
      <c r="JG1194" s="3"/>
      <c r="JH1194" s="3"/>
      <c r="JI1194" s="3"/>
      <c r="JJ1194" s="3"/>
      <c r="JK1194" s="3"/>
      <c r="JL1194" s="3"/>
      <c r="JM1194" s="3"/>
      <c r="JN1194" s="3"/>
      <c r="JO1194" s="3"/>
      <c r="JP1194" s="3"/>
      <c r="JQ1194" s="3"/>
      <c r="JR1194" s="3"/>
      <c r="JS1194" s="3"/>
      <c r="JT1194" s="3"/>
      <c r="JU1194" s="3"/>
      <c r="JV1194" s="3"/>
      <c r="JW1194" s="3"/>
      <c r="JX1194" s="3"/>
      <c r="JY1194" s="3"/>
      <c r="JZ1194" s="3"/>
      <c r="KA1194" s="3"/>
      <c r="KB1194" s="3"/>
      <c r="KC1194" s="3"/>
      <c r="KD1194" s="3"/>
      <c r="KE1194" s="3"/>
      <c r="KF1194" s="3"/>
      <c r="KG1194" s="3"/>
      <c r="KH1194" s="3"/>
      <c r="KI1194" s="3"/>
      <c r="KJ1194" s="3"/>
      <c r="KK1194" s="3"/>
      <c r="KL1194" s="3"/>
      <c r="KM1194" s="3"/>
      <c r="KN1194" s="3"/>
      <c r="KO1194" s="3"/>
      <c r="KP1194" s="3"/>
      <c r="KQ1194" s="3"/>
      <c r="KR1194" s="3"/>
      <c r="KS1194" s="3"/>
      <c r="KT1194" s="3"/>
      <c r="KU1194" s="3"/>
      <c r="KV1194" s="3"/>
      <c r="KW1194" s="3"/>
      <c r="KX1194" s="3"/>
      <c r="KY1194" s="3"/>
      <c r="KZ1194" s="3"/>
      <c r="LA1194" s="3"/>
      <c r="LB1194" s="3"/>
      <c r="LC1194" s="3"/>
      <c r="LD1194" s="3"/>
      <c r="LE1194" s="3"/>
      <c r="LF1194" s="3"/>
      <c r="LG1194" s="3"/>
      <c r="LH1194" s="3"/>
      <c r="LI1194" s="3"/>
      <c r="LJ1194" s="3"/>
      <c r="LK1194" s="3"/>
      <c r="LL1194" s="3"/>
      <c r="LM1194" s="3"/>
      <c r="LN1194" s="3"/>
      <c r="LO1194" s="3">
        <v>3</v>
      </c>
    </row>
    <row r="1195" spans="1:327" x14ac:dyDescent="0.25">
      <c r="A1195" s="2" t="s">
        <v>2841</v>
      </c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  <c r="GO1195" s="3">
        <v>1</v>
      </c>
      <c r="GP1195" s="3"/>
      <c r="GQ1195" s="3"/>
      <c r="GR1195" s="3"/>
      <c r="GS1195" s="3"/>
      <c r="GT1195" s="3"/>
      <c r="GU1195" s="3"/>
      <c r="GV1195" s="3"/>
      <c r="GW1195" s="3"/>
      <c r="GX1195" s="3"/>
      <c r="GY1195" s="3"/>
      <c r="GZ1195" s="3"/>
      <c r="HA1195" s="3"/>
      <c r="HB1195" s="3"/>
      <c r="HC1195" s="3"/>
      <c r="HD1195" s="3"/>
      <c r="HE1195" s="3"/>
      <c r="HF1195" s="3"/>
      <c r="HG1195" s="3"/>
      <c r="HH1195" s="3"/>
      <c r="HI1195" s="3"/>
      <c r="HJ1195" s="3"/>
      <c r="HK1195" s="3"/>
      <c r="HL1195" s="3"/>
      <c r="HM1195" s="3"/>
      <c r="HN1195" s="3"/>
      <c r="HO1195" s="3"/>
      <c r="HP1195" s="3"/>
      <c r="HQ1195" s="3"/>
      <c r="HR1195" s="3"/>
      <c r="HS1195" s="3"/>
      <c r="HT1195" s="3"/>
      <c r="HU1195" s="3"/>
      <c r="HV1195" s="3"/>
      <c r="HW1195" s="3"/>
      <c r="HX1195" s="3">
        <v>1</v>
      </c>
      <c r="HY1195" s="3"/>
      <c r="HZ1195" s="3"/>
      <c r="IA1195" s="3"/>
      <c r="IB1195" s="3"/>
      <c r="IC1195" s="3"/>
      <c r="ID1195" s="3"/>
      <c r="IE1195" s="3"/>
      <c r="IF1195" s="3"/>
      <c r="IG1195" s="3"/>
      <c r="IH1195" s="3"/>
      <c r="II1195" s="3"/>
      <c r="IJ1195" s="3"/>
      <c r="IK1195" s="3"/>
      <c r="IL1195" s="3"/>
      <c r="IM1195" s="3"/>
      <c r="IN1195" s="3"/>
      <c r="IO1195" s="3"/>
      <c r="IP1195" s="3"/>
      <c r="IQ1195" s="3"/>
      <c r="IR1195" s="3">
        <v>1</v>
      </c>
      <c r="IS1195" s="3"/>
      <c r="IT1195" s="3"/>
      <c r="IU1195" s="3"/>
      <c r="IV1195" s="3"/>
      <c r="IW1195" s="3"/>
      <c r="IX1195" s="3"/>
      <c r="IY1195" s="3"/>
      <c r="IZ1195" s="3"/>
      <c r="JA1195" s="3"/>
      <c r="JB1195" s="3"/>
      <c r="JC1195" s="3"/>
      <c r="JD1195" s="3"/>
      <c r="JE1195" s="3"/>
      <c r="JF1195" s="3"/>
      <c r="JG1195" s="3"/>
      <c r="JH1195" s="3"/>
      <c r="JI1195" s="3"/>
      <c r="JJ1195" s="3"/>
      <c r="JK1195" s="3"/>
      <c r="JL1195" s="3"/>
      <c r="JM1195" s="3"/>
      <c r="JN1195" s="3"/>
      <c r="JO1195" s="3">
        <v>1</v>
      </c>
      <c r="JP1195" s="3"/>
      <c r="JQ1195" s="3"/>
      <c r="JR1195" s="3"/>
      <c r="JS1195" s="3"/>
      <c r="JT1195" s="3"/>
      <c r="JU1195" s="3"/>
      <c r="JV1195" s="3"/>
      <c r="JW1195" s="3"/>
      <c r="JX1195" s="3"/>
      <c r="JY1195" s="3"/>
      <c r="JZ1195" s="3"/>
      <c r="KA1195" s="3"/>
      <c r="KB1195" s="3"/>
      <c r="KC1195" s="3"/>
      <c r="KD1195" s="3"/>
      <c r="KE1195" s="3"/>
      <c r="KF1195" s="3"/>
      <c r="KG1195" s="3"/>
      <c r="KH1195" s="3"/>
      <c r="KI1195" s="3"/>
      <c r="KJ1195" s="3"/>
      <c r="KK1195" s="3"/>
      <c r="KL1195" s="3"/>
      <c r="KM1195" s="3"/>
      <c r="KN1195" s="3"/>
      <c r="KO1195" s="3"/>
      <c r="KP1195" s="3"/>
      <c r="KQ1195" s="3"/>
      <c r="KR1195" s="3"/>
      <c r="KS1195" s="3"/>
      <c r="KT1195" s="3"/>
      <c r="KU1195" s="3"/>
      <c r="KV1195" s="3"/>
      <c r="KW1195" s="3"/>
      <c r="KX1195" s="3"/>
      <c r="KY1195" s="3"/>
      <c r="KZ1195" s="3"/>
      <c r="LA1195" s="3"/>
      <c r="LB1195" s="3"/>
      <c r="LC1195" s="3"/>
      <c r="LD1195" s="3"/>
      <c r="LE1195" s="3"/>
      <c r="LF1195" s="3"/>
      <c r="LG1195" s="3"/>
      <c r="LH1195" s="3"/>
      <c r="LI1195" s="3"/>
      <c r="LJ1195" s="3"/>
      <c r="LK1195" s="3"/>
      <c r="LL1195" s="3"/>
      <c r="LM1195" s="3"/>
      <c r="LN1195" s="3"/>
      <c r="LO1195" s="3">
        <v>4</v>
      </c>
    </row>
    <row r="1196" spans="1:327" x14ac:dyDescent="0.25">
      <c r="A1196" s="2" t="s">
        <v>2843</v>
      </c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>
        <v>1</v>
      </c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>
        <v>1</v>
      </c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>
        <v>1</v>
      </c>
      <c r="IS1196" s="3">
        <v>1</v>
      </c>
      <c r="IT1196" s="3"/>
      <c r="IU1196" s="3"/>
      <c r="IV1196" s="3"/>
      <c r="IW1196" s="3"/>
      <c r="IX1196" s="3"/>
      <c r="IY1196" s="3"/>
      <c r="IZ1196" s="3"/>
      <c r="JA1196" s="3"/>
      <c r="JB1196" s="3"/>
      <c r="JC1196" s="3"/>
      <c r="JD1196" s="3"/>
      <c r="JE1196" s="3"/>
      <c r="JF1196" s="3"/>
      <c r="JG1196" s="3"/>
      <c r="JH1196" s="3"/>
      <c r="JI1196" s="3"/>
      <c r="JJ1196" s="3"/>
      <c r="JK1196" s="3"/>
      <c r="JL1196" s="3"/>
      <c r="JM1196" s="3"/>
      <c r="JN1196" s="3"/>
      <c r="JO1196" s="3">
        <v>1</v>
      </c>
      <c r="JP1196" s="3"/>
      <c r="JQ1196" s="3"/>
      <c r="JR1196" s="3"/>
      <c r="JS1196" s="3"/>
      <c r="JT1196" s="3"/>
      <c r="JU1196" s="3"/>
      <c r="JV1196" s="3"/>
      <c r="JW1196" s="3"/>
      <c r="JX1196" s="3"/>
      <c r="JY1196" s="3"/>
      <c r="JZ1196" s="3"/>
      <c r="KA1196" s="3"/>
      <c r="KB1196" s="3"/>
      <c r="KC1196" s="3"/>
      <c r="KD1196" s="3"/>
      <c r="KE1196" s="3"/>
      <c r="KF1196" s="3"/>
      <c r="KG1196" s="3"/>
      <c r="KH1196" s="3"/>
      <c r="KI1196" s="3"/>
      <c r="KJ1196" s="3"/>
      <c r="KK1196" s="3"/>
      <c r="KL1196" s="3"/>
      <c r="KM1196" s="3"/>
      <c r="KN1196" s="3"/>
      <c r="KO1196" s="3"/>
      <c r="KP1196" s="3"/>
      <c r="KQ1196" s="3"/>
      <c r="KR1196" s="3"/>
      <c r="KS1196" s="3">
        <v>1</v>
      </c>
      <c r="KT1196" s="3"/>
      <c r="KU1196" s="3"/>
      <c r="KV1196" s="3"/>
      <c r="KW1196" s="3"/>
      <c r="KX1196" s="3"/>
      <c r="KY1196" s="3"/>
      <c r="KZ1196" s="3"/>
      <c r="LA1196" s="3"/>
      <c r="LB1196" s="3"/>
      <c r="LC1196" s="3"/>
      <c r="LD1196" s="3"/>
      <c r="LE1196" s="3"/>
      <c r="LF1196" s="3"/>
      <c r="LG1196" s="3"/>
      <c r="LH1196" s="3"/>
      <c r="LI1196" s="3"/>
      <c r="LJ1196" s="3"/>
      <c r="LK1196" s="3"/>
      <c r="LL1196" s="3"/>
      <c r="LM1196" s="3"/>
      <c r="LN1196" s="3"/>
      <c r="LO1196" s="3">
        <v>6</v>
      </c>
    </row>
    <row r="1197" spans="1:327" x14ac:dyDescent="0.25">
      <c r="A1197" s="2" t="s">
        <v>2845</v>
      </c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>
        <v>1</v>
      </c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>
        <v>1</v>
      </c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>
        <v>1</v>
      </c>
      <c r="IS1197" s="3"/>
      <c r="IT1197" s="3"/>
      <c r="IU1197" s="3"/>
      <c r="IV1197" s="3"/>
      <c r="IW1197" s="3"/>
      <c r="IX1197" s="3"/>
      <c r="IY1197" s="3"/>
      <c r="IZ1197" s="3"/>
      <c r="JA1197" s="3"/>
      <c r="JB1197" s="3"/>
      <c r="JC1197" s="3"/>
      <c r="JD1197" s="3"/>
      <c r="JE1197" s="3"/>
      <c r="JF1197" s="3"/>
      <c r="JG1197" s="3"/>
      <c r="JH1197" s="3"/>
      <c r="JI1197" s="3"/>
      <c r="JJ1197" s="3"/>
      <c r="JK1197" s="3"/>
      <c r="JL1197" s="3"/>
      <c r="JM1197" s="3"/>
      <c r="JN1197" s="3"/>
      <c r="JO1197" s="3">
        <v>1</v>
      </c>
      <c r="JP1197" s="3"/>
      <c r="JQ1197" s="3"/>
      <c r="JR1197" s="3"/>
      <c r="JS1197" s="3"/>
      <c r="JT1197" s="3"/>
      <c r="JU1197" s="3"/>
      <c r="JV1197" s="3"/>
      <c r="JW1197" s="3"/>
      <c r="JX1197" s="3"/>
      <c r="JY1197" s="3"/>
      <c r="JZ1197" s="3"/>
      <c r="KA1197" s="3"/>
      <c r="KB1197" s="3"/>
      <c r="KC1197" s="3"/>
      <c r="KD1197" s="3"/>
      <c r="KE1197" s="3"/>
      <c r="KF1197" s="3"/>
      <c r="KG1197" s="3"/>
      <c r="KH1197" s="3"/>
      <c r="KI1197" s="3"/>
      <c r="KJ1197" s="3"/>
      <c r="KK1197" s="3"/>
      <c r="KL1197" s="3"/>
      <c r="KM1197" s="3"/>
      <c r="KN1197" s="3"/>
      <c r="KO1197" s="3"/>
      <c r="KP1197" s="3"/>
      <c r="KQ1197" s="3"/>
      <c r="KR1197" s="3"/>
      <c r="KS1197" s="3"/>
      <c r="KT1197" s="3"/>
      <c r="KU1197" s="3"/>
      <c r="KV1197" s="3"/>
      <c r="KW1197" s="3"/>
      <c r="KX1197" s="3"/>
      <c r="KY1197" s="3"/>
      <c r="KZ1197" s="3"/>
      <c r="LA1197" s="3"/>
      <c r="LB1197" s="3"/>
      <c r="LC1197" s="3"/>
      <c r="LD1197" s="3"/>
      <c r="LE1197" s="3"/>
      <c r="LF1197" s="3"/>
      <c r="LG1197" s="3"/>
      <c r="LH1197" s="3"/>
      <c r="LI1197" s="3"/>
      <c r="LJ1197" s="3"/>
      <c r="LK1197" s="3"/>
      <c r="LL1197" s="3"/>
      <c r="LM1197" s="3"/>
      <c r="LN1197" s="3"/>
      <c r="LO1197" s="3">
        <v>4</v>
      </c>
    </row>
    <row r="1198" spans="1:327" x14ac:dyDescent="0.25">
      <c r="A1198" s="2" t="s">
        <v>2847</v>
      </c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>
        <v>1</v>
      </c>
      <c r="HT1198" s="3"/>
      <c r="HU1198" s="3"/>
      <c r="HV1198" s="3"/>
      <c r="HW1198" s="3"/>
      <c r="HX1198" s="3">
        <v>1</v>
      </c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  <c r="IU1198" s="3"/>
      <c r="IV1198" s="3"/>
      <c r="IW1198" s="3"/>
      <c r="IX1198" s="3"/>
      <c r="IY1198" s="3"/>
      <c r="IZ1198" s="3"/>
      <c r="JA1198" s="3"/>
      <c r="JB1198" s="3"/>
      <c r="JC1198" s="3"/>
      <c r="JD1198" s="3"/>
      <c r="JE1198" s="3"/>
      <c r="JF1198" s="3"/>
      <c r="JG1198" s="3"/>
      <c r="JH1198" s="3"/>
      <c r="JI1198" s="3"/>
      <c r="JJ1198" s="3"/>
      <c r="JK1198" s="3"/>
      <c r="JL1198" s="3"/>
      <c r="JM1198" s="3"/>
      <c r="JN1198" s="3"/>
      <c r="JO1198" s="3"/>
      <c r="JP1198" s="3"/>
      <c r="JQ1198" s="3"/>
      <c r="JR1198" s="3"/>
      <c r="JS1198" s="3"/>
      <c r="JT1198" s="3"/>
      <c r="JU1198" s="3"/>
      <c r="JV1198" s="3"/>
      <c r="JW1198" s="3"/>
      <c r="JX1198" s="3"/>
      <c r="JY1198" s="3"/>
      <c r="JZ1198" s="3"/>
      <c r="KA1198" s="3"/>
      <c r="KB1198" s="3"/>
      <c r="KC1198" s="3"/>
      <c r="KD1198" s="3"/>
      <c r="KE1198" s="3"/>
      <c r="KF1198" s="3"/>
      <c r="KG1198" s="3"/>
      <c r="KH1198" s="3"/>
      <c r="KI1198" s="3"/>
      <c r="KJ1198" s="3"/>
      <c r="KK1198" s="3"/>
      <c r="KL1198" s="3"/>
      <c r="KM1198" s="3"/>
      <c r="KN1198" s="3"/>
      <c r="KO1198" s="3"/>
      <c r="KP1198" s="3"/>
      <c r="KQ1198" s="3"/>
      <c r="KR1198" s="3"/>
      <c r="KS1198" s="3"/>
      <c r="KT1198" s="3"/>
      <c r="KU1198" s="3"/>
      <c r="KV1198" s="3"/>
      <c r="KW1198" s="3"/>
      <c r="KX1198" s="3"/>
      <c r="KY1198" s="3"/>
      <c r="KZ1198" s="3"/>
      <c r="LA1198" s="3"/>
      <c r="LB1198" s="3"/>
      <c r="LC1198" s="3"/>
      <c r="LD1198" s="3"/>
      <c r="LE1198" s="3"/>
      <c r="LF1198" s="3"/>
      <c r="LG1198" s="3"/>
      <c r="LH1198" s="3"/>
      <c r="LI1198" s="3"/>
      <c r="LJ1198" s="3"/>
      <c r="LK1198" s="3"/>
      <c r="LL1198" s="3"/>
      <c r="LM1198" s="3"/>
      <c r="LN1198" s="3"/>
      <c r="LO1198" s="3">
        <v>2</v>
      </c>
    </row>
    <row r="1199" spans="1:327" x14ac:dyDescent="0.25">
      <c r="A1199" s="2" t="s">
        <v>2849</v>
      </c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  <c r="GO1199" s="3"/>
      <c r="GP1199" s="3"/>
      <c r="GQ1199" s="3">
        <v>1</v>
      </c>
      <c r="GR1199" s="3"/>
      <c r="GS1199" s="3"/>
      <c r="GT1199" s="3"/>
      <c r="GU1199" s="3"/>
      <c r="GV1199" s="3"/>
      <c r="GW1199" s="3"/>
      <c r="GX1199" s="3"/>
      <c r="GY1199" s="3"/>
      <c r="GZ1199" s="3"/>
      <c r="HA1199" s="3"/>
      <c r="HB1199" s="3"/>
      <c r="HC1199" s="3">
        <v>1</v>
      </c>
      <c r="HD1199" s="3"/>
      <c r="HE1199" s="3"/>
      <c r="HF1199" s="3"/>
      <c r="HG1199" s="3"/>
      <c r="HH1199" s="3"/>
      <c r="HI1199" s="3"/>
      <c r="HJ1199" s="3"/>
      <c r="HK1199" s="3"/>
      <c r="HL1199" s="3"/>
      <c r="HM1199" s="3"/>
      <c r="HN1199" s="3"/>
      <c r="HO1199" s="3"/>
      <c r="HP1199" s="3"/>
      <c r="HQ1199" s="3"/>
      <c r="HR1199" s="3"/>
      <c r="HS1199" s="3"/>
      <c r="HT1199" s="3"/>
      <c r="HU1199" s="3"/>
      <c r="HV1199" s="3"/>
      <c r="HW1199" s="3"/>
      <c r="HX1199" s="3">
        <v>1</v>
      </c>
      <c r="HY1199" s="3"/>
      <c r="HZ1199" s="3"/>
      <c r="IA1199" s="3"/>
      <c r="IB1199" s="3"/>
      <c r="IC1199" s="3"/>
      <c r="ID1199" s="3"/>
      <c r="IE1199" s="3"/>
      <c r="IF1199" s="3"/>
      <c r="IG1199" s="3"/>
      <c r="IH1199" s="3"/>
      <c r="II1199" s="3"/>
      <c r="IJ1199" s="3"/>
      <c r="IK1199" s="3"/>
      <c r="IL1199" s="3"/>
      <c r="IM1199" s="3"/>
      <c r="IN1199" s="3"/>
      <c r="IO1199" s="3"/>
      <c r="IP1199" s="3"/>
      <c r="IQ1199" s="3"/>
      <c r="IR1199" s="3"/>
      <c r="IS1199" s="3"/>
      <c r="IT1199" s="3"/>
      <c r="IU1199" s="3"/>
      <c r="IV1199" s="3"/>
      <c r="IW1199" s="3"/>
      <c r="IX1199" s="3"/>
      <c r="IY1199" s="3"/>
      <c r="IZ1199" s="3"/>
      <c r="JA1199" s="3"/>
      <c r="JB1199" s="3"/>
      <c r="JC1199" s="3"/>
      <c r="JD1199" s="3"/>
      <c r="JE1199" s="3"/>
      <c r="JF1199" s="3"/>
      <c r="JG1199" s="3"/>
      <c r="JH1199" s="3"/>
      <c r="JI1199" s="3"/>
      <c r="JJ1199" s="3"/>
      <c r="JK1199" s="3"/>
      <c r="JL1199" s="3"/>
      <c r="JM1199" s="3"/>
      <c r="JN1199" s="3"/>
      <c r="JO1199" s="3"/>
      <c r="JP1199" s="3"/>
      <c r="JQ1199" s="3"/>
      <c r="JR1199" s="3"/>
      <c r="JS1199" s="3"/>
      <c r="JT1199" s="3"/>
      <c r="JU1199" s="3"/>
      <c r="JV1199" s="3"/>
      <c r="JW1199" s="3"/>
      <c r="JX1199" s="3"/>
      <c r="JY1199" s="3"/>
      <c r="JZ1199" s="3"/>
      <c r="KA1199" s="3"/>
      <c r="KB1199" s="3"/>
      <c r="KC1199" s="3"/>
      <c r="KD1199" s="3"/>
      <c r="KE1199" s="3"/>
      <c r="KF1199" s="3"/>
      <c r="KG1199" s="3"/>
      <c r="KH1199" s="3"/>
      <c r="KI1199" s="3"/>
      <c r="KJ1199" s="3"/>
      <c r="KK1199" s="3"/>
      <c r="KL1199" s="3"/>
      <c r="KM1199" s="3"/>
      <c r="KN1199" s="3"/>
      <c r="KO1199" s="3"/>
      <c r="KP1199" s="3"/>
      <c r="KQ1199" s="3"/>
      <c r="KR1199" s="3"/>
      <c r="KS1199" s="3"/>
      <c r="KT1199" s="3"/>
      <c r="KU1199" s="3"/>
      <c r="KV1199" s="3"/>
      <c r="KW1199" s="3"/>
      <c r="KX1199" s="3"/>
      <c r="KY1199" s="3"/>
      <c r="KZ1199" s="3"/>
      <c r="LA1199" s="3"/>
      <c r="LB1199" s="3"/>
      <c r="LC1199" s="3"/>
      <c r="LD1199" s="3"/>
      <c r="LE1199" s="3"/>
      <c r="LF1199" s="3">
        <v>1</v>
      </c>
      <c r="LG1199" s="3"/>
      <c r="LH1199" s="3"/>
      <c r="LI1199" s="3"/>
      <c r="LJ1199" s="3"/>
      <c r="LK1199" s="3"/>
      <c r="LL1199" s="3"/>
      <c r="LM1199" s="3"/>
      <c r="LN1199" s="3"/>
      <c r="LO1199" s="3">
        <v>4</v>
      </c>
    </row>
    <row r="1200" spans="1:327" x14ac:dyDescent="0.25">
      <c r="A1200" s="2" t="s">
        <v>2851</v>
      </c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>
        <v>1</v>
      </c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>
        <v>1</v>
      </c>
      <c r="IT1200" s="3"/>
      <c r="IU1200" s="3"/>
      <c r="IV1200" s="3"/>
      <c r="IW1200" s="3"/>
      <c r="IX1200" s="3"/>
      <c r="IY1200" s="3"/>
      <c r="IZ1200" s="3"/>
      <c r="JA1200" s="3"/>
      <c r="JB1200" s="3"/>
      <c r="JC1200" s="3"/>
      <c r="JD1200" s="3"/>
      <c r="JE1200" s="3"/>
      <c r="JF1200" s="3"/>
      <c r="JG1200" s="3"/>
      <c r="JH1200" s="3"/>
      <c r="JI1200" s="3"/>
      <c r="JJ1200" s="3">
        <v>1</v>
      </c>
      <c r="JK1200" s="3"/>
      <c r="JL1200" s="3"/>
      <c r="JM1200" s="3"/>
      <c r="JN1200" s="3"/>
      <c r="JO1200" s="3"/>
      <c r="JP1200" s="3"/>
      <c r="JQ1200" s="3"/>
      <c r="JR1200" s="3"/>
      <c r="JS1200" s="3"/>
      <c r="JT1200" s="3"/>
      <c r="JU1200" s="3"/>
      <c r="JV1200" s="3"/>
      <c r="JW1200" s="3"/>
      <c r="JX1200" s="3"/>
      <c r="JY1200" s="3"/>
      <c r="JZ1200" s="3"/>
      <c r="KA1200" s="3"/>
      <c r="KB1200" s="3"/>
      <c r="KC1200" s="3"/>
      <c r="KD1200" s="3"/>
      <c r="KE1200" s="3"/>
      <c r="KF1200" s="3"/>
      <c r="KG1200" s="3"/>
      <c r="KH1200" s="3"/>
      <c r="KI1200" s="3"/>
      <c r="KJ1200" s="3"/>
      <c r="KK1200" s="3"/>
      <c r="KL1200" s="3"/>
      <c r="KM1200" s="3"/>
      <c r="KN1200" s="3"/>
      <c r="KO1200" s="3"/>
      <c r="KP1200" s="3"/>
      <c r="KQ1200" s="3"/>
      <c r="KR1200" s="3"/>
      <c r="KS1200" s="3"/>
      <c r="KT1200" s="3"/>
      <c r="KU1200" s="3"/>
      <c r="KV1200" s="3"/>
      <c r="KW1200" s="3"/>
      <c r="KX1200" s="3"/>
      <c r="KY1200" s="3"/>
      <c r="KZ1200" s="3"/>
      <c r="LA1200" s="3"/>
      <c r="LB1200" s="3"/>
      <c r="LC1200" s="3"/>
      <c r="LD1200" s="3"/>
      <c r="LE1200" s="3"/>
      <c r="LF1200" s="3"/>
      <c r="LG1200" s="3"/>
      <c r="LH1200" s="3"/>
      <c r="LI1200" s="3"/>
      <c r="LJ1200" s="3"/>
      <c r="LK1200" s="3"/>
      <c r="LL1200" s="3"/>
      <c r="LM1200" s="3"/>
      <c r="LN1200" s="3"/>
      <c r="LO1200" s="3">
        <v>3</v>
      </c>
    </row>
    <row r="1201" spans="1:327" x14ac:dyDescent="0.25">
      <c r="A1201" s="2" t="s">
        <v>2853</v>
      </c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  <c r="GO1201" s="3"/>
      <c r="GP1201" s="3"/>
      <c r="GQ1201" s="3"/>
      <c r="GR1201" s="3"/>
      <c r="GS1201" s="3"/>
      <c r="GT1201" s="3"/>
      <c r="GU1201" s="3"/>
      <c r="GV1201" s="3"/>
      <c r="GW1201" s="3"/>
      <c r="GX1201" s="3"/>
      <c r="GY1201" s="3">
        <v>1</v>
      </c>
      <c r="GZ1201" s="3"/>
      <c r="HA1201" s="3"/>
      <c r="HB1201" s="3"/>
      <c r="HC1201" s="3"/>
      <c r="HD1201" s="3"/>
      <c r="HE1201" s="3"/>
      <c r="HF1201" s="3"/>
      <c r="HG1201" s="3"/>
      <c r="HH1201" s="3"/>
      <c r="HI1201" s="3"/>
      <c r="HJ1201" s="3"/>
      <c r="HK1201" s="3"/>
      <c r="HL1201" s="3"/>
      <c r="HM1201" s="3"/>
      <c r="HN1201" s="3"/>
      <c r="HO1201" s="3"/>
      <c r="HP1201" s="3"/>
      <c r="HQ1201" s="3"/>
      <c r="HR1201" s="3"/>
      <c r="HS1201" s="3"/>
      <c r="HT1201" s="3"/>
      <c r="HU1201" s="3"/>
      <c r="HV1201" s="3"/>
      <c r="HW1201" s="3"/>
      <c r="HX1201" s="3">
        <v>1</v>
      </c>
      <c r="HY1201" s="3"/>
      <c r="HZ1201" s="3"/>
      <c r="IA1201" s="3"/>
      <c r="IB1201" s="3"/>
      <c r="IC1201" s="3"/>
      <c r="ID1201" s="3"/>
      <c r="IE1201" s="3"/>
      <c r="IF1201" s="3"/>
      <c r="IG1201" s="3"/>
      <c r="IH1201" s="3"/>
      <c r="II1201" s="3"/>
      <c r="IJ1201" s="3"/>
      <c r="IK1201" s="3"/>
      <c r="IL1201" s="3"/>
      <c r="IM1201" s="3"/>
      <c r="IN1201" s="3"/>
      <c r="IO1201" s="3"/>
      <c r="IP1201" s="3"/>
      <c r="IQ1201" s="3"/>
      <c r="IR1201" s="3"/>
      <c r="IS1201" s="3"/>
      <c r="IT1201" s="3"/>
      <c r="IU1201" s="3"/>
      <c r="IV1201" s="3"/>
      <c r="IW1201" s="3"/>
      <c r="IX1201" s="3"/>
      <c r="IY1201" s="3"/>
      <c r="IZ1201" s="3"/>
      <c r="JA1201" s="3"/>
      <c r="JB1201" s="3"/>
      <c r="JC1201" s="3"/>
      <c r="JD1201" s="3"/>
      <c r="JE1201" s="3"/>
      <c r="JF1201" s="3"/>
      <c r="JG1201" s="3"/>
      <c r="JH1201" s="3"/>
      <c r="JI1201" s="3"/>
      <c r="JJ1201" s="3"/>
      <c r="JK1201" s="3"/>
      <c r="JL1201" s="3"/>
      <c r="JM1201" s="3"/>
      <c r="JN1201" s="3"/>
      <c r="JO1201" s="3"/>
      <c r="JP1201" s="3"/>
      <c r="JQ1201" s="3"/>
      <c r="JR1201" s="3"/>
      <c r="JS1201" s="3"/>
      <c r="JT1201" s="3"/>
      <c r="JU1201" s="3"/>
      <c r="JV1201" s="3"/>
      <c r="JW1201" s="3"/>
      <c r="JX1201" s="3"/>
      <c r="JY1201" s="3"/>
      <c r="JZ1201" s="3"/>
      <c r="KA1201" s="3"/>
      <c r="KB1201" s="3"/>
      <c r="KC1201" s="3"/>
      <c r="KD1201" s="3"/>
      <c r="KE1201" s="3"/>
      <c r="KF1201" s="3"/>
      <c r="KG1201" s="3"/>
      <c r="KH1201" s="3"/>
      <c r="KI1201" s="3"/>
      <c r="KJ1201" s="3"/>
      <c r="KK1201" s="3"/>
      <c r="KL1201" s="3"/>
      <c r="KM1201" s="3"/>
      <c r="KN1201" s="3"/>
      <c r="KO1201" s="3"/>
      <c r="KP1201" s="3"/>
      <c r="KQ1201" s="3"/>
      <c r="KR1201" s="3"/>
      <c r="KS1201" s="3"/>
      <c r="KT1201" s="3"/>
      <c r="KU1201" s="3"/>
      <c r="KV1201" s="3"/>
      <c r="KW1201" s="3"/>
      <c r="KX1201" s="3"/>
      <c r="KY1201" s="3"/>
      <c r="KZ1201" s="3"/>
      <c r="LA1201" s="3"/>
      <c r="LB1201" s="3"/>
      <c r="LC1201" s="3"/>
      <c r="LD1201" s="3"/>
      <c r="LE1201" s="3"/>
      <c r="LF1201" s="3"/>
      <c r="LG1201" s="3"/>
      <c r="LH1201" s="3"/>
      <c r="LI1201" s="3"/>
      <c r="LJ1201" s="3"/>
      <c r="LK1201" s="3"/>
      <c r="LL1201" s="3"/>
      <c r="LM1201" s="3"/>
      <c r="LN1201" s="3"/>
      <c r="LO1201" s="3">
        <v>2</v>
      </c>
    </row>
    <row r="1202" spans="1:327" x14ac:dyDescent="0.25">
      <c r="A1202" s="2" t="s">
        <v>2855</v>
      </c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>
        <v>1</v>
      </c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>
        <v>1</v>
      </c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  <c r="IV1202" s="3"/>
      <c r="IW1202" s="3"/>
      <c r="IX1202" s="3"/>
      <c r="IY1202" s="3"/>
      <c r="IZ1202" s="3"/>
      <c r="JA1202" s="3"/>
      <c r="JB1202" s="3"/>
      <c r="JC1202" s="3"/>
      <c r="JD1202" s="3"/>
      <c r="JE1202" s="3"/>
      <c r="JF1202" s="3"/>
      <c r="JG1202" s="3"/>
      <c r="JH1202" s="3"/>
      <c r="JI1202" s="3"/>
      <c r="JJ1202" s="3"/>
      <c r="JK1202" s="3"/>
      <c r="JL1202" s="3"/>
      <c r="JM1202" s="3"/>
      <c r="JN1202" s="3"/>
      <c r="JO1202" s="3"/>
      <c r="JP1202" s="3"/>
      <c r="JQ1202" s="3"/>
      <c r="JR1202" s="3"/>
      <c r="JS1202" s="3"/>
      <c r="JT1202" s="3"/>
      <c r="JU1202" s="3"/>
      <c r="JV1202" s="3"/>
      <c r="JW1202" s="3"/>
      <c r="JX1202" s="3"/>
      <c r="JY1202" s="3"/>
      <c r="JZ1202" s="3"/>
      <c r="KA1202" s="3"/>
      <c r="KB1202" s="3"/>
      <c r="KC1202" s="3"/>
      <c r="KD1202" s="3"/>
      <c r="KE1202" s="3"/>
      <c r="KF1202" s="3"/>
      <c r="KG1202" s="3"/>
      <c r="KH1202" s="3"/>
      <c r="KI1202" s="3"/>
      <c r="KJ1202" s="3"/>
      <c r="KK1202" s="3"/>
      <c r="KL1202" s="3"/>
      <c r="KM1202" s="3"/>
      <c r="KN1202" s="3"/>
      <c r="KO1202" s="3"/>
      <c r="KP1202" s="3"/>
      <c r="KQ1202" s="3"/>
      <c r="KR1202" s="3"/>
      <c r="KS1202" s="3"/>
      <c r="KT1202" s="3"/>
      <c r="KU1202" s="3"/>
      <c r="KV1202" s="3"/>
      <c r="KW1202" s="3"/>
      <c r="KX1202" s="3"/>
      <c r="KY1202" s="3"/>
      <c r="KZ1202" s="3"/>
      <c r="LA1202" s="3"/>
      <c r="LB1202" s="3"/>
      <c r="LC1202" s="3"/>
      <c r="LD1202" s="3"/>
      <c r="LE1202" s="3"/>
      <c r="LF1202" s="3"/>
      <c r="LG1202" s="3"/>
      <c r="LH1202" s="3"/>
      <c r="LI1202" s="3"/>
      <c r="LJ1202" s="3"/>
      <c r="LK1202" s="3"/>
      <c r="LL1202" s="3"/>
      <c r="LM1202" s="3"/>
      <c r="LN1202" s="3"/>
      <c r="LO1202" s="3">
        <v>2</v>
      </c>
    </row>
    <row r="1203" spans="1:327" x14ac:dyDescent="0.25">
      <c r="A1203" s="2" t="s">
        <v>2857</v>
      </c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  <c r="GO1203" s="3"/>
      <c r="GP1203" s="3"/>
      <c r="GQ1203" s="3"/>
      <c r="GR1203" s="3"/>
      <c r="GS1203" s="3"/>
      <c r="GT1203" s="3"/>
      <c r="GU1203" s="3"/>
      <c r="GV1203" s="3"/>
      <c r="GW1203" s="3"/>
      <c r="GX1203" s="3"/>
      <c r="GY1203" s="3"/>
      <c r="GZ1203" s="3"/>
      <c r="HA1203" s="3"/>
      <c r="HB1203" s="3"/>
      <c r="HC1203" s="3"/>
      <c r="HD1203" s="3"/>
      <c r="HE1203" s="3"/>
      <c r="HF1203" s="3"/>
      <c r="HG1203" s="3"/>
      <c r="HH1203" s="3"/>
      <c r="HI1203" s="3"/>
      <c r="HJ1203" s="3"/>
      <c r="HK1203" s="3"/>
      <c r="HL1203" s="3"/>
      <c r="HM1203" s="3"/>
      <c r="HN1203" s="3"/>
      <c r="HO1203" s="3"/>
      <c r="HP1203" s="3"/>
      <c r="HQ1203" s="3"/>
      <c r="HR1203" s="3"/>
      <c r="HS1203" s="3"/>
      <c r="HT1203" s="3"/>
      <c r="HU1203" s="3"/>
      <c r="HV1203" s="3"/>
      <c r="HW1203" s="3"/>
      <c r="HX1203" s="3">
        <v>2</v>
      </c>
      <c r="HY1203" s="3"/>
      <c r="HZ1203" s="3"/>
      <c r="IA1203" s="3"/>
      <c r="IB1203" s="3"/>
      <c r="IC1203" s="3"/>
      <c r="ID1203" s="3"/>
      <c r="IE1203" s="3"/>
      <c r="IF1203" s="3"/>
      <c r="IG1203" s="3"/>
      <c r="IH1203" s="3"/>
      <c r="II1203" s="3">
        <v>1</v>
      </c>
      <c r="IJ1203" s="3"/>
      <c r="IK1203" s="3"/>
      <c r="IL1203" s="3"/>
      <c r="IM1203" s="3"/>
      <c r="IN1203" s="3"/>
      <c r="IO1203" s="3"/>
      <c r="IP1203" s="3"/>
      <c r="IQ1203" s="3"/>
      <c r="IR1203" s="3"/>
      <c r="IS1203" s="3"/>
      <c r="IT1203" s="3"/>
      <c r="IU1203" s="3"/>
      <c r="IV1203" s="3"/>
      <c r="IW1203" s="3"/>
      <c r="IX1203" s="3"/>
      <c r="IY1203" s="3"/>
      <c r="IZ1203" s="3"/>
      <c r="JA1203" s="3"/>
      <c r="JB1203" s="3"/>
      <c r="JC1203" s="3"/>
      <c r="JD1203" s="3"/>
      <c r="JE1203" s="3"/>
      <c r="JF1203" s="3"/>
      <c r="JG1203" s="3"/>
      <c r="JH1203" s="3"/>
      <c r="JI1203" s="3"/>
      <c r="JJ1203" s="3"/>
      <c r="JK1203" s="3"/>
      <c r="JL1203" s="3"/>
      <c r="JM1203" s="3"/>
      <c r="JN1203" s="3"/>
      <c r="JO1203" s="3"/>
      <c r="JP1203" s="3"/>
      <c r="JQ1203" s="3"/>
      <c r="JR1203" s="3"/>
      <c r="JS1203" s="3"/>
      <c r="JT1203" s="3"/>
      <c r="JU1203" s="3"/>
      <c r="JV1203" s="3"/>
      <c r="JW1203" s="3"/>
      <c r="JX1203" s="3"/>
      <c r="JY1203" s="3"/>
      <c r="JZ1203" s="3"/>
      <c r="KA1203" s="3"/>
      <c r="KB1203" s="3"/>
      <c r="KC1203" s="3"/>
      <c r="KD1203" s="3"/>
      <c r="KE1203" s="3"/>
      <c r="KF1203" s="3"/>
      <c r="KG1203" s="3"/>
      <c r="KH1203" s="3"/>
      <c r="KI1203" s="3"/>
      <c r="KJ1203" s="3"/>
      <c r="KK1203" s="3"/>
      <c r="KL1203" s="3"/>
      <c r="KM1203" s="3"/>
      <c r="KN1203" s="3"/>
      <c r="KO1203" s="3"/>
      <c r="KP1203" s="3"/>
      <c r="KQ1203" s="3"/>
      <c r="KR1203" s="3"/>
      <c r="KS1203" s="3"/>
      <c r="KT1203" s="3"/>
      <c r="KU1203" s="3"/>
      <c r="KV1203" s="3"/>
      <c r="KW1203" s="3"/>
      <c r="KX1203" s="3"/>
      <c r="KY1203" s="3"/>
      <c r="KZ1203" s="3"/>
      <c r="LA1203" s="3"/>
      <c r="LB1203" s="3"/>
      <c r="LC1203" s="3"/>
      <c r="LD1203" s="3"/>
      <c r="LE1203" s="3"/>
      <c r="LF1203" s="3"/>
      <c r="LG1203" s="3"/>
      <c r="LH1203" s="3"/>
      <c r="LI1203" s="3"/>
      <c r="LJ1203" s="3"/>
      <c r="LK1203" s="3"/>
      <c r="LL1203" s="3"/>
      <c r="LM1203" s="3"/>
      <c r="LN1203" s="3"/>
      <c r="LO1203" s="3">
        <v>3</v>
      </c>
    </row>
    <row r="1204" spans="1:327" x14ac:dyDescent="0.25">
      <c r="A1204" s="2" t="s">
        <v>2859</v>
      </c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>
        <v>1</v>
      </c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>
        <v>1</v>
      </c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>
        <v>2</v>
      </c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  <c r="IV1204" s="3"/>
      <c r="IW1204" s="3"/>
      <c r="IX1204" s="3"/>
      <c r="IY1204" s="3"/>
      <c r="IZ1204" s="3"/>
      <c r="JA1204" s="3"/>
      <c r="JB1204" s="3"/>
      <c r="JC1204" s="3"/>
      <c r="JD1204" s="3"/>
      <c r="JE1204" s="3"/>
      <c r="JF1204" s="3"/>
      <c r="JG1204" s="3"/>
      <c r="JH1204" s="3"/>
      <c r="JI1204" s="3"/>
      <c r="JJ1204" s="3"/>
      <c r="JK1204" s="3"/>
      <c r="JL1204" s="3"/>
      <c r="JM1204" s="3"/>
      <c r="JN1204" s="3"/>
      <c r="JO1204" s="3"/>
      <c r="JP1204" s="3"/>
      <c r="JQ1204" s="3"/>
      <c r="JR1204" s="3"/>
      <c r="JS1204" s="3"/>
      <c r="JT1204" s="3"/>
      <c r="JU1204" s="3"/>
      <c r="JV1204" s="3"/>
      <c r="JW1204" s="3"/>
      <c r="JX1204" s="3"/>
      <c r="JY1204" s="3"/>
      <c r="JZ1204" s="3"/>
      <c r="KA1204" s="3"/>
      <c r="KB1204" s="3"/>
      <c r="KC1204" s="3"/>
      <c r="KD1204" s="3"/>
      <c r="KE1204" s="3"/>
      <c r="KF1204" s="3"/>
      <c r="KG1204" s="3"/>
      <c r="KH1204" s="3"/>
      <c r="KI1204" s="3"/>
      <c r="KJ1204" s="3"/>
      <c r="KK1204" s="3"/>
      <c r="KL1204" s="3"/>
      <c r="KM1204" s="3"/>
      <c r="KN1204" s="3"/>
      <c r="KO1204" s="3"/>
      <c r="KP1204" s="3"/>
      <c r="KQ1204" s="3"/>
      <c r="KR1204" s="3"/>
      <c r="KS1204" s="3"/>
      <c r="KT1204" s="3"/>
      <c r="KU1204" s="3"/>
      <c r="KV1204" s="3"/>
      <c r="KW1204" s="3"/>
      <c r="KX1204" s="3"/>
      <c r="KY1204" s="3"/>
      <c r="KZ1204" s="3"/>
      <c r="LA1204" s="3"/>
      <c r="LB1204" s="3"/>
      <c r="LC1204" s="3"/>
      <c r="LD1204" s="3"/>
      <c r="LE1204" s="3"/>
      <c r="LF1204" s="3"/>
      <c r="LG1204" s="3"/>
      <c r="LH1204" s="3"/>
      <c r="LI1204" s="3"/>
      <c r="LJ1204" s="3"/>
      <c r="LK1204" s="3"/>
      <c r="LL1204" s="3"/>
      <c r="LM1204" s="3"/>
      <c r="LN1204" s="3"/>
      <c r="LO1204" s="3">
        <v>4</v>
      </c>
    </row>
    <row r="1205" spans="1:327" x14ac:dyDescent="0.25">
      <c r="A1205" s="2" t="s">
        <v>2862</v>
      </c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  <c r="GO1205" s="3"/>
      <c r="GP1205" s="3"/>
      <c r="GQ1205" s="3"/>
      <c r="GR1205" s="3"/>
      <c r="GS1205" s="3"/>
      <c r="GT1205" s="3"/>
      <c r="GU1205" s="3"/>
      <c r="GV1205" s="3"/>
      <c r="GW1205" s="3"/>
      <c r="GX1205" s="3"/>
      <c r="GY1205" s="3"/>
      <c r="GZ1205" s="3"/>
      <c r="HA1205" s="3"/>
      <c r="HB1205" s="3"/>
      <c r="HC1205" s="3"/>
      <c r="HD1205" s="3"/>
      <c r="HE1205" s="3"/>
      <c r="HF1205" s="3"/>
      <c r="HG1205" s="3"/>
      <c r="HH1205" s="3"/>
      <c r="HI1205" s="3"/>
      <c r="HJ1205" s="3"/>
      <c r="HK1205" s="3"/>
      <c r="HL1205" s="3"/>
      <c r="HM1205" s="3"/>
      <c r="HN1205" s="3"/>
      <c r="HO1205" s="3"/>
      <c r="HP1205" s="3"/>
      <c r="HQ1205" s="3"/>
      <c r="HR1205" s="3"/>
      <c r="HS1205" s="3"/>
      <c r="HT1205" s="3"/>
      <c r="HU1205" s="3"/>
      <c r="HV1205" s="3"/>
      <c r="HW1205" s="3"/>
      <c r="HX1205" s="3">
        <v>2</v>
      </c>
      <c r="HY1205" s="3"/>
      <c r="HZ1205" s="3"/>
      <c r="IA1205" s="3"/>
      <c r="IB1205" s="3"/>
      <c r="IC1205" s="3"/>
      <c r="ID1205" s="3"/>
      <c r="IE1205" s="3"/>
      <c r="IF1205" s="3"/>
      <c r="IG1205" s="3"/>
      <c r="IH1205" s="3"/>
      <c r="II1205" s="3">
        <v>1</v>
      </c>
      <c r="IJ1205" s="3"/>
      <c r="IK1205" s="3"/>
      <c r="IL1205" s="3"/>
      <c r="IM1205" s="3"/>
      <c r="IN1205" s="3"/>
      <c r="IO1205" s="3"/>
      <c r="IP1205" s="3"/>
      <c r="IQ1205" s="3"/>
      <c r="IR1205" s="3"/>
      <c r="IS1205" s="3"/>
      <c r="IT1205" s="3"/>
      <c r="IU1205" s="3"/>
      <c r="IV1205" s="3"/>
      <c r="IW1205" s="3"/>
      <c r="IX1205" s="3"/>
      <c r="IY1205" s="3"/>
      <c r="IZ1205" s="3"/>
      <c r="JA1205" s="3"/>
      <c r="JB1205" s="3"/>
      <c r="JC1205" s="3"/>
      <c r="JD1205" s="3"/>
      <c r="JE1205" s="3"/>
      <c r="JF1205" s="3"/>
      <c r="JG1205" s="3"/>
      <c r="JH1205" s="3"/>
      <c r="JI1205" s="3"/>
      <c r="JJ1205" s="3"/>
      <c r="JK1205" s="3"/>
      <c r="JL1205" s="3"/>
      <c r="JM1205" s="3"/>
      <c r="JN1205" s="3"/>
      <c r="JO1205" s="3"/>
      <c r="JP1205" s="3"/>
      <c r="JQ1205" s="3"/>
      <c r="JR1205" s="3"/>
      <c r="JS1205" s="3"/>
      <c r="JT1205" s="3"/>
      <c r="JU1205" s="3"/>
      <c r="JV1205" s="3"/>
      <c r="JW1205" s="3"/>
      <c r="JX1205" s="3"/>
      <c r="JY1205" s="3"/>
      <c r="JZ1205" s="3"/>
      <c r="KA1205" s="3"/>
      <c r="KB1205" s="3"/>
      <c r="KC1205" s="3"/>
      <c r="KD1205" s="3"/>
      <c r="KE1205" s="3"/>
      <c r="KF1205" s="3"/>
      <c r="KG1205" s="3"/>
      <c r="KH1205" s="3"/>
      <c r="KI1205" s="3"/>
      <c r="KJ1205" s="3"/>
      <c r="KK1205" s="3"/>
      <c r="KL1205" s="3"/>
      <c r="KM1205" s="3"/>
      <c r="KN1205" s="3"/>
      <c r="KO1205" s="3"/>
      <c r="KP1205" s="3"/>
      <c r="KQ1205" s="3"/>
      <c r="KR1205" s="3"/>
      <c r="KS1205" s="3"/>
      <c r="KT1205" s="3"/>
      <c r="KU1205" s="3"/>
      <c r="KV1205" s="3"/>
      <c r="KW1205" s="3"/>
      <c r="KX1205" s="3"/>
      <c r="KY1205" s="3"/>
      <c r="KZ1205" s="3"/>
      <c r="LA1205" s="3"/>
      <c r="LB1205" s="3"/>
      <c r="LC1205" s="3"/>
      <c r="LD1205" s="3"/>
      <c r="LE1205" s="3"/>
      <c r="LF1205" s="3"/>
      <c r="LG1205" s="3"/>
      <c r="LH1205" s="3"/>
      <c r="LI1205" s="3"/>
      <c r="LJ1205" s="3"/>
      <c r="LK1205" s="3"/>
      <c r="LL1205" s="3"/>
      <c r="LM1205" s="3"/>
      <c r="LN1205" s="3"/>
      <c r="LO1205" s="3">
        <v>3</v>
      </c>
    </row>
    <row r="1206" spans="1:327" x14ac:dyDescent="0.25">
      <c r="A1206" s="2" t="s">
        <v>2864</v>
      </c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>
        <v>1</v>
      </c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>
        <v>1</v>
      </c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  <c r="IV1206" s="3"/>
      <c r="IW1206" s="3"/>
      <c r="IX1206" s="3"/>
      <c r="IY1206" s="3"/>
      <c r="IZ1206" s="3"/>
      <c r="JA1206" s="3"/>
      <c r="JB1206" s="3"/>
      <c r="JC1206" s="3"/>
      <c r="JD1206" s="3"/>
      <c r="JE1206" s="3"/>
      <c r="JF1206" s="3"/>
      <c r="JG1206" s="3"/>
      <c r="JH1206" s="3"/>
      <c r="JI1206" s="3"/>
      <c r="JJ1206" s="3"/>
      <c r="JK1206" s="3"/>
      <c r="JL1206" s="3"/>
      <c r="JM1206" s="3"/>
      <c r="JN1206" s="3"/>
      <c r="JO1206" s="3"/>
      <c r="JP1206" s="3"/>
      <c r="JQ1206" s="3"/>
      <c r="JR1206" s="3"/>
      <c r="JS1206" s="3"/>
      <c r="JT1206" s="3"/>
      <c r="JU1206" s="3"/>
      <c r="JV1206" s="3"/>
      <c r="JW1206" s="3"/>
      <c r="JX1206" s="3"/>
      <c r="JY1206" s="3"/>
      <c r="JZ1206" s="3"/>
      <c r="KA1206" s="3"/>
      <c r="KB1206" s="3"/>
      <c r="KC1206" s="3"/>
      <c r="KD1206" s="3"/>
      <c r="KE1206" s="3"/>
      <c r="KF1206" s="3"/>
      <c r="KG1206" s="3"/>
      <c r="KH1206" s="3"/>
      <c r="KI1206" s="3"/>
      <c r="KJ1206" s="3"/>
      <c r="KK1206" s="3"/>
      <c r="KL1206" s="3"/>
      <c r="KM1206" s="3"/>
      <c r="KN1206" s="3"/>
      <c r="KO1206" s="3"/>
      <c r="KP1206" s="3"/>
      <c r="KQ1206" s="3"/>
      <c r="KR1206" s="3"/>
      <c r="KS1206" s="3"/>
      <c r="KT1206" s="3"/>
      <c r="KU1206" s="3"/>
      <c r="KV1206" s="3"/>
      <c r="KW1206" s="3"/>
      <c r="KX1206" s="3"/>
      <c r="KY1206" s="3"/>
      <c r="KZ1206" s="3"/>
      <c r="LA1206" s="3"/>
      <c r="LB1206" s="3"/>
      <c r="LC1206" s="3"/>
      <c r="LD1206" s="3"/>
      <c r="LE1206" s="3"/>
      <c r="LF1206" s="3">
        <v>1</v>
      </c>
      <c r="LG1206" s="3"/>
      <c r="LH1206" s="3"/>
      <c r="LI1206" s="3"/>
      <c r="LJ1206" s="3"/>
      <c r="LK1206" s="3"/>
      <c r="LL1206" s="3"/>
      <c r="LM1206" s="3"/>
      <c r="LN1206" s="3"/>
      <c r="LO1206" s="3">
        <v>3</v>
      </c>
    </row>
    <row r="1207" spans="1:327" x14ac:dyDescent="0.25">
      <c r="A1207" s="2" t="s">
        <v>2866</v>
      </c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>
        <v>3</v>
      </c>
      <c r="FZ1207" s="3"/>
      <c r="GA1207" s="3"/>
      <c r="GB1207" s="3"/>
      <c r="GC1207" s="3"/>
      <c r="GD1207" s="3"/>
      <c r="GE1207" s="3"/>
      <c r="GF1207" s="3"/>
      <c r="GG1207" s="3"/>
      <c r="GH1207" s="3"/>
      <c r="GI1207" s="3">
        <v>1</v>
      </c>
      <c r="GJ1207" s="3"/>
      <c r="GK1207" s="3"/>
      <c r="GL1207" s="3"/>
      <c r="GM1207" s="3"/>
      <c r="GN1207" s="3"/>
      <c r="GO1207" s="3"/>
      <c r="GP1207" s="3"/>
      <c r="GQ1207" s="3"/>
      <c r="GR1207" s="3"/>
      <c r="GS1207" s="3"/>
      <c r="GT1207" s="3"/>
      <c r="GU1207" s="3"/>
      <c r="GV1207" s="3"/>
      <c r="GW1207" s="3"/>
      <c r="GX1207" s="3"/>
      <c r="GY1207" s="3"/>
      <c r="GZ1207" s="3"/>
      <c r="HA1207" s="3"/>
      <c r="HB1207" s="3"/>
      <c r="HC1207" s="3"/>
      <c r="HD1207" s="3"/>
      <c r="HE1207" s="3"/>
      <c r="HF1207" s="3">
        <v>4</v>
      </c>
      <c r="HG1207" s="3"/>
      <c r="HH1207" s="3"/>
      <c r="HI1207" s="3"/>
      <c r="HJ1207" s="3"/>
      <c r="HK1207" s="3"/>
      <c r="HL1207" s="3"/>
      <c r="HM1207" s="3"/>
      <c r="HN1207" s="3"/>
      <c r="HO1207" s="3"/>
      <c r="HP1207" s="3"/>
      <c r="HQ1207" s="3"/>
      <c r="HR1207" s="3"/>
      <c r="HS1207" s="3"/>
      <c r="HT1207" s="3"/>
      <c r="HU1207" s="3"/>
      <c r="HV1207" s="3"/>
      <c r="HW1207" s="3"/>
      <c r="HX1207" s="3">
        <v>1</v>
      </c>
      <c r="HY1207" s="3"/>
      <c r="HZ1207" s="3"/>
      <c r="IA1207" s="3"/>
      <c r="IB1207" s="3"/>
      <c r="IC1207" s="3"/>
      <c r="ID1207" s="3"/>
      <c r="IE1207" s="3"/>
      <c r="IF1207" s="3"/>
      <c r="IG1207" s="3"/>
      <c r="IH1207" s="3"/>
      <c r="II1207" s="3"/>
      <c r="IJ1207" s="3"/>
      <c r="IK1207" s="3"/>
      <c r="IL1207" s="3"/>
      <c r="IM1207" s="3"/>
      <c r="IN1207" s="3"/>
      <c r="IO1207" s="3"/>
      <c r="IP1207" s="3"/>
      <c r="IQ1207" s="3"/>
      <c r="IR1207" s="3"/>
      <c r="IS1207" s="3"/>
      <c r="IT1207" s="3"/>
      <c r="IU1207" s="3"/>
      <c r="IV1207" s="3"/>
      <c r="IW1207" s="3"/>
      <c r="IX1207" s="3"/>
      <c r="IY1207" s="3"/>
      <c r="IZ1207" s="3"/>
      <c r="JA1207" s="3"/>
      <c r="JB1207" s="3"/>
      <c r="JC1207" s="3"/>
      <c r="JD1207" s="3"/>
      <c r="JE1207" s="3"/>
      <c r="JF1207" s="3"/>
      <c r="JG1207" s="3"/>
      <c r="JH1207" s="3"/>
      <c r="JI1207" s="3"/>
      <c r="JJ1207" s="3"/>
      <c r="JK1207" s="3"/>
      <c r="JL1207" s="3"/>
      <c r="JM1207" s="3"/>
      <c r="JN1207" s="3"/>
      <c r="JO1207" s="3"/>
      <c r="JP1207" s="3"/>
      <c r="JQ1207" s="3"/>
      <c r="JR1207" s="3"/>
      <c r="JS1207" s="3"/>
      <c r="JT1207" s="3"/>
      <c r="JU1207" s="3"/>
      <c r="JV1207" s="3"/>
      <c r="JW1207" s="3"/>
      <c r="JX1207" s="3"/>
      <c r="JY1207" s="3"/>
      <c r="JZ1207" s="3"/>
      <c r="KA1207" s="3"/>
      <c r="KB1207" s="3"/>
      <c r="KC1207" s="3"/>
      <c r="KD1207" s="3"/>
      <c r="KE1207" s="3"/>
      <c r="KF1207" s="3"/>
      <c r="KG1207" s="3"/>
      <c r="KH1207" s="3"/>
      <c r="KI1207" s="3"/>
      <c r="KJ1207" s="3"/>
      <c r="KK1207" s="3"/>
      <c r="KL1207" s="3"/>
      <c r="KM1207" s="3"/>
      <c r="KN1207" s="3"/>
      <c r="KO1207" s="3"/>
      <c r="KP1207" s="3"/>
      <c r="KQ1207" s="3"/>
      <c r="KR1207" s="3"/>
      <c r="KS1207" s="3"/>
      <c r="KT1207" s="3"/>
      <c r="KU1207" s="3"/>
      <c r="KV1207" s="3"/>
      <c r="KW1207" s="3"/>
      <c r="KX1207" s="3"/>
      <c r="KY1207" s="3"/>
      <c r="KZ1207" s="3"/>
      <c r="LA1207" s="3"/>
      <c r="LB1207" s="3"/>
      <c r="LC1207" s="3"/>
      <c r="LD1207" s="3"/>
      <c r="LE1207" s="3"/>
      <c r="LF1207" s="3"/>
      <c r="LG1207" s="3"/>
      <c r="LH1207" s="3"/>
      <c r="LI1207" s="3"/>
      <c r="LJ1207" s="3"/>
      <c r="LK1207" s="3"/>
      <c r="LL1207" s="3"/>
      <c r="LM1207" s="3"/>
      <c r="LN1207" s="3"/>
      <c r="LO1207" s="3">
        <v>9</v>
      </c>
    </row>
    <row r="1208" spans="1:327" x14ac:dyDescent="0.25">
      <c r="A1208" s="2" t="s">
        <v>2868</v>
      </c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>
        <v>1</v>
      </c>
      <c r="EJ1208" s="3">
        <v>1</v>
      </c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>
        <v>1</v>
      </c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>
        <v>1</v>
      </c>
      <c r="IN1208" s="3"/>
      <c r="IO1208" s="3"/>
      <c r="IP1208" s="3"/>
      <c r="IQ1208" s="3"/>
      <c r="IR1208" s="3"/>
      <c r="IS1208" s="3"/>
      <c r="IT1208" s="3"/>
      <c r="IU1208" s="3"/>
      <c r="IV1208" s="3"/>
      <c r="IW1208" s="3"/>
      <c r="IX1208" s="3"/>
      <c r="IY1208" s="3"/>
      <c r="IZ1208" s="3"/>
      <c r="JA1208" s="3"/>
      <c r="JB1208" s="3"/>
      <c r="JC1208" s="3"/>
      <c r="JD1208" s="3"/>
      <c r="JE1208" s="3"/>
      <c r="JF1208" s="3"/>
      <c r="JG1208" s="3"/>
      <c r="JH1208" s="3"/>
      <c r="JI1208" s="3"/>
      <c r="JJ1208" s="3"/>
      <c r="JK1208" s="3"/>
      <c r="JL1208" s="3"/>
      <c r="JM1208" s="3"/>
      <c r="JN1208" s="3"/>
      <c r="JO1208" s="3"/>
      <c r="JP1208" s="3"/>
      <c r="JQ1208" s="3"/>
      <c r="JR1208" s="3"/>
      <c r="JS1208" s="3"/>
      <c r="JT1208" s="3"/>
      <c r="JU1208" s="3"/>
      <c r="JV1208" s="3"/>
      <c r="JW1208" s="3"/>
      <c r="JX1208" s="3"/>
      <c r="JY1208" s="3"/>
      <c r="JZ1208" s="3"/>
      <c r="KA1208" s="3"/>
      <c r="KB1208" s="3"/>
      <c r="KC1208" s="3"/>
      <c r="KD1208" s="3"/>
      <c r="KE1208" s="3"/>
      <c r="KF1208" s="3"/>
      <c r="KG1208" s="3"/>
      <c r="KH1208" s="3"/>
      <c r="KI1208" s="3"/>
      <c r="KJ1208" s="3"/>
      <c r="KK1208" s="3"/>
      <c r="KL1208" s="3"/>
      <c r="KM1208" s="3"/>
      <c r="KN1208" s="3"/>
      <c r="KO1208" s="3"/>
      <c r="KP1208" s="3"/>
      <c r="KQ1208" s="3"/>
      <c r="KR1208" s="3"/>
      <c r="KS1208" s="3"/>
      <c r="KT1208" s="3"/>
      <c r="KU1208" s="3"/>
      <c r="KV1208" s="3"/>
      <c r="KW1208" s="3"/>
      <c r="KX1208" s="3"/>
      <c r="KY1208" s="3"/>
      <c r="KZ1208" s="3"/>
      <c r="LA1208" s="3"/>
      <c r="LB1208" s="3"/>
      <c r="LC1208" s="3"/>
      <c r="LD1208" s="3"/>
      <c r="LE1208" s="3"/>
      <c r="LF1208" s="3"/>
      <c r="LG1208" s="3"/>
      <c r="LH1208" s="3"/>
      <c r="LI1208" s="3"/>
      <c r="LJ1208" s="3"/>
      <c r="LK1208" s="3"/>
      <c r="LL1208" s="3"/>
      <c r="LM1208" s="3"/>
      <c r="LN1208" s="3"/>
      <c r="LO1208" s="3">
        <v>4</v>
      </c>
    </row>
    <row r="1209" spans="1:327" x14ac:dyDescent="0.25">
      <c r="A1209" s="2" t="s">
        <v>2870</v>
      </c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>
        <v>1</v>
      </c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  <c r="GO1209" s="3"/>
      <c r="GP1209" s="3"/>
      <c r="GQ1209" s="3"/>
      <c r="GR1209" s="3"/>
      <c r="GS1209" s="3"/>
      <c r="GT1209" s="3"/>
      <c r="GU1209" s="3"/>
      <c r="GV1209" s="3"/>
      <c r="GW1209" s="3"/>
      <c r="GX1209" s="3"/>
      <c r="GY1209" s="3"/>
      <c r="GZ1209" s="3"/>
      <c r="HA1209" s="3"/>
      <c r="HB1209" s="3"/>
      <c r="HC1209" s="3"/>
      <c r="HD1209" s="3"/>
      <c r="HE1209" s="3"/>
      <c r="HF1209" s="3"/>
      <c r="HG1209" s="3"/>
      <c r="HH1209" s="3"/>
      <c r="HI1209" s="3"/>
      <c r="HJ1209" s="3"/>
      <c r="HK1209" s="3"/>
      <c r="HL1209" s="3"/>
      <c r="HM1209" s="3"/>
      <c r="HN1209" s="3"/>
      <c r="HO1209" s="3"/>
      <c r="HP1209" s="3"/>
      <c r="HQ1209" s="3"/>
      <c r="HR1209" s="3"/>
      <c r="HS1209" s="3"/>
      <c r="HT1209" s="3"/>
      <c r="HU1209" s="3"/>
      <c r="HV1209" s="3"/>
      <c r="HW1209" s="3"/>
      <c r="HX1209" s="3">
        <v>1</v>
      </c>
      <c r="HY1209" s="3"/>
      <c r="HZ1209" s="3"/>
      <c r="IA1209" s="3"/>
      <c r="IB1209" s="3"/>
      <c r="IC1209" s="3"/>
      <c r="ID1209" s="3"/>
      <c r="IE1209" s="3"/>
      <c r="IF1209" s="3"/>
      <c r="IG1209" s="3"/>
      <c r="IH1209" s="3"/>
      <c r="II1209" s="3"/>
      <c r="IJ1209" s="3"/>
      <c r="IK1209" s="3"/>
      <c r="IL1209" s="3"/>
      <c r="IM1209" s="3"/>
      <c r="IN1209" s="3"/>
      <c r="IO1209" s="3"/>
      <c r="IP1209" s="3"/>
      <c r="IQ1209" s="3"/>
      <c r="IR1209" s="3"/>
      <c r="IS1209" s="3"/>
      <c r="IT1209" s="3"/>
      <c r="IU1209" s="3"/>
      <c r="IV1209" s="3"/>
      <c r="IW1209" s="3"/>
      <c r="IX1209" s="3"/>
      <c r="IY1209" s="3"/>
      <c r="IZ1209" s="3"/>
      <c r="JA1209" s="3"/>
      <c r="JB1209" s="3"/>
      <c r="JC1209" s="3"/>
      <c r="JD1209" s="3"/>
      <c r="JE1209" s="3"/>
      <c r="JF1209" s="3"/>
      <c r="JG1209" s="3"/>
      <c r="JH1209" s="3"/>
      <c r="JI1209" s="3"/>
      <c r="JJ1209" s="3"/>
      <c r="JK1209" s="3"/>
      <c r="JL1209" s="3"/>
      <c r="JM1209" s="3"/>
      <c r="JN1209" s="3"/>
      <c r="JO1209" s="3"/>
      <c r="JP1209" s="3"/>
      <c r="JQ1209" s="3"/>
      <c r="JR1209" s="3"/>
      <c r="JS1209" s="3"/>
      <c r="JT1209" s="3"/>
      <c r="JU1209" s="3"/>
      <c r="JV1209" s="3"/>
      <c r="JW1209" s="3"/>
      <c r="JX1209" s="3"/>
      <c r="JY1209" s="3"/>
      <c r="JZ1209" s="3"/>
      <c r="KA1209" s="3"/>
      <c r="KB1209" s="3"/>
      <c r="KC1209" s="3"/>
      <c r="KD1209" s="3"/>
      <c r="KE1209" s="3"/>
      <c r="KF1209" s="3"/>
      <c r="KG1209" s="3"/>
      <c r="KH1209" s="3"/>
      <c r="KI1209" s="3"/>
      <c r="KJ1209" s="3"/>
      <c r="KK1209" s="3"/>
      <c r="KL1209" s="3"/>
      <c r="KM1209" s="3"/>
      <c r="KN1209" s="3"/>
      <c r="KO1209" s="3"/>
      <c r="KP1209" s="3"/>
      <c r="KQ1209" s="3"/>
      <c r="KR1209" s="3"/>
      <c r="KS1209" s="3"/>
      <c r="KT1209" s="3"/>
      <c r="KU1209" s="3"/>
      <c r="KV1209" s="3"/>
      <c r="KW1209" s="3"/>
      <c r="KX1209" s="3"/>
      <c r="KY1209" s="3"/>
      <c r="KZ1209" s="3"/>
      <c r="LA1209" s="3"/>
      <c r="LB1209" s="3"/>
      <c r="LC1209" s="3"/>
      <c r="LD1209" s="3"/>
      <c r="LE1209" s="3"/>
      <c r="LF1209" s="3"/>
      <c r="LG1209" s="3"/>
      <c r="LH1209" s="3"/>
      <c r="LI1209" s="3"/>
      <c r="LJ1209" s="3"/>
      <c r="LK1209" s="3"/>
      <c r="LL1209" s="3"/>
      <c r="LM1209" s="3"/>
      <c r="LN1209" s="3"/>
      <c r="LO1209" s="3">
        <v>2</v>
      </c>
    </row>
    <row r="1210" spans="1:327" x14ac:dyDescent="0.25">
      <c r="A1210" s="2" t="s">
        <v>2872</v>
      </c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>
        <v>2</v>
      </c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>
        <v>1</v>
      </c>
      <c r="IJ1210" s="3"/>
      <c r="IK1210" s="3"/>
      <c r="IL1210" s="3"/>
      <c r="IM1210" s="3"/>
      <c r="IN1210" s="3"/>
      <c r="IO1210" s="3"/>
      <c r="IP1210" s="3"/>
      <c r="IQ1210" s="3"/>
      <c r="IR1210" s="3"/>
      <c r="IS1210" s="3"/>
      <c r="IT1210" s="3"/>
      <c r="IU1210" s="3"/>
      <c r="IV1210" s="3"/>
      <c r="IW1210" s="3"/>
      <c r="IX1210" s="3"/>
      <c r="IY1210" s="3"/>
      <c r="IZ1210" s="3"/>
      <c r="JA1210" s="3"/>
      <c r="JB1210" s="3"/>
      <c r="JC1210" s="3"/>
      <c r="JD1210" s="3"/>
      <c r="JE1210" s="3"/>
      <c r="JF1210" s="3"/>
      <c r="JG1210" s="3"/>
      <c r="JH1210" s="3"/>
      <c r="JI1210" s="3"/>
      <c r="JJ1210" s="3"/>
      <c r="JK1210" s="3"/>
      <c r="JL1210" s="3"/>
      <c r="JM1210" s="3"/>
      <c r="JN1210" s="3"/>
      <c r="JO1210" s="3"/>
      <c r="JP1210" s="3"/>
      <c r="JQ1210" s="3"/>
      <c r="JR1210" s="3"/>
      <c r="JS1210" s="3"/>
      <c r="JT1210" s="3"/>
      <c r="JU1210" s="3"/>
      <c r="JV1210" s="3"/>
      <c r="JW1210" s="3"/>
      <c r="JX1210" s="3"/>
      <c r="JY1210" s="3"/>
      <c r="JZ1210" s="3"/>
      <c r="KA1210" s="3"/>
      <c r="KB1210" s="3"/>
      <c r="KC1210" s="3"/>
      <c r="KD1210" s="3"/>
      <c r="KE1210" s="3"/>
      <c r="KF1210" s="3"/>
      <c r="KG1210" s="3"/>
      <c r="KH1210" s="3"/>
      <c r="KI1210" s="3"/>
      <c r="KJ1210" s="3"/>
      <c r="KK1210" s="3"/>
      <c r="KL1210" s="3"/>
      <c r="KM1210" s="3"/>
      <c r="KN1210" s="3"/>
      <c r="KO1210" s="3"/>
      <c r="KP1210" s="3"/>
      <c r="KQ1210" s="3"/>
      <c r="KR1210" s="3"/>
      <c r="KS1210" s="3"/>
      <c r="KT1210" s="3"/>
      <c r="KU1210" s="3"/>
      <c r="KV1210" s="3"/>
      <c r="KW1210" s="3"/>
      <c r="KX1210" s="3"/>
      <c r="KY1210" s="3"/>
      <c r="KZ1210" s="3"/>
      <c r="LA1210" s="3"/>
      <c r="LB1210" s="3"/>
      <c r="LC1210" s="3"/>
      <c r="LD1210" s="3"/>
      <c r="LE1210" s="3"/>
      <c r="LF1210" s="3"/>
      <c r="LG1210" s="3"/>
      <c r="LH1210" s="3"/>
      <c r="LI1210" s="3"/>
      <c r="LJ1210" s="3"/>
      <c r="LK1210" s="3"/>
      <c r="LL1210" s="3"/>
      <c r="LM1210" s="3"/>
      <c r="LN1210" s="3"/>
      <c r="LO1210" s="3">
        <v>3</v>
      </c>
    </row>
    <row r="1211" spans="1:327" x14ac:dyDescent="0.25">
      <c r="A1211" s="2" t="s">
        <v>2874</v>
      </c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>
        <v>2</v>
      </c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  <c r="GO1211" s="3"/>
      <c r="GP1211" s="3"/>
      <c r="GQ1211" s="3"/>
      <c r="GR1211" s="3"/>
      <c r="GS1211" s="3"/>
      <c r="GT1211" s="3"/>
      <c r="GU1211" s="3"/>
      <c r="GV1211" s="3"/>
      <c r="GW1211" s="3"/>
      <c r="GX1211" s="3"/>
      <c r="GY1211" s="3"/>
      <c r="GZ1211" s="3"/>
      <c r="HA1211" s="3"/>
      <c r="HB1211" s="3"/>
      <c r="HC1211" s="3"/>
      <c r="HD1211" s="3"/>
      <c r="HE1211" s="3"/>
      <c r="HF1211" s="3"/>
      <c r="HG1211" s="3">
        <v>1</v>
      </c>
      <c r="HH1211" s="3"/>
      <c r="HI1211" s="3"/>
      <c r="HJ1211" s="3"/>
      <c r="HK1211" s="3"/>
      <c r="HL1211" s="3"/>
      <c r="HM1211" s="3"/>
      <c r="HN1211" s="3"/>
      <c r="HO1211" s="3"/>
      <c r="HP1211" s="3"/>
      <c r="HQ1211" s="3"/>
      <c r="HR1211" s="3"/>
      <c r="HS1211" s="3"/>
      <c r="HT1211" s="3"/>
      <c r="HU1211" s="3">
        <v>2</v>
      </c>
      <c r="HV1211" s="3"/>
      <c r="HW1211" s="3"/>
      <c r="HX1211" s="3">
        <v>3</v>
      </c>
      <c r="HY1211" s="3"/>
      <c r="HZ1211" s="3"/>
      <c r="IA1211" s="3"/>
      <c r="IB1211" s="3"/>
      <c r="IC1211" s="3"/>
      <c r="ID1211" s="3"/>
      <c r="IE1211" s="3"/>
      <c r="IF1211" s="3"/>
      <c r="IG1211" s="3"/>
      <c r="IH1211" s="3"/>
      <c r="II1211" s="3"/>
      <c r="IJ1211" s="3"/>
      <c r="IK1211" s="3"/>
      <c r="IL1211" s="3"/>
      <c r="IM1211" s="3"/>
      <c r="IN1211" s="3"/>
      <c r="IO1211" s="3"/>
      <c r="IP1211" s="3"/>
      <c r="IQ1211" s="3"/>
      <c r="IR1211" s="3"/>
      <c r="IS1211" s="3"/>
      <c r="IT1211" s="3"/>
      <c r="IU1211" s="3"/>
      <c r="IV1211" s="3"/>
      <c r="IW1211" s="3"/>
      <c r="IX1211" s="3"/>
      <c r="IY1211" s="3"/>
      <c r="IZ1211" s="3"/>
      <c r="JA1211" s="3"/>
      <c r="JB1211" s="3"/>
      <c r="JC1211" s="3"/>
      <c r="JD1211" s="3"/>
      <c r="JE1211" s="3"/>
      <c r="JF1211" s="3"/>
      <c r="JG1211" s="3"/>
      <c r="JH1211" s="3"/>
      <c r="JI1211" s="3"/>
      <c r="JJ1211" s="3"/>
      <c r="JK1211" s="3"/>
      <c r="JL1211" s="3"/>
      <c r="JM1211" s="3"/>
      <c r="JN1211" s="3"/>
      <c r="JO1211" s="3"/>
      <c r="JP1211" s="3"/>
      <c r="JQ1211" s="3"/>
      <c r="JR1211" s="3"/>
      <c r="JS1211" s="3"/>
      <c r="JT1211" s="3"/>
      <c r="JU1211" s="3"/>
      <c r="JV1211" s="3"/>
      <c r="JW1211" s="3"/>
      <c r="JX1211" s="3"/>
      <c r="JY1211" s="3"/>
      <c r="JZ1211" s="3"/>
      <c r="KA1211" s="3"/>
      <c r="KB1211" s="3"/>
      <c r="KC1211" s="3"/>
      <c r="KD1211" s="3"/>
      <c r="KE1211" s="3"/>
      <c r="KF1211" s="3"/>
      <c r="KG1211" s="3"/>
      <c r="KH1211" s="3"/>
      <c r="KI1211" s="3"/>
      <c r="KJ1211" s="3"/>
      <c r="KK1211" s="3"/>
      <c r="KL1211" s="3"/>
      <c r="KM1211" s="3"/>
      <c r="KN1211" s="3"/>
      <c r="KO1211" s="3"/>
      <c r="KP1211" s="3"/>
      <c r="KQ1211" s="3"/>
      <c r="KR1211" s="3"/>
      <c r="KS1211" s="3"/>
      <c r="KT1211" s="3"/>
      <c r="KU1211" s="3"/>
      <c r="KV1211" s="3"/>
      <c r="KW1211" s="3"/>
      <c r="KX1211" s="3"/>
      <c r="KY1211" s="3"/>
      <c r="KZ1211" s="3"/>
      <c r="LA1211" s="3"/>
      <c r="LB1211" s="3"/>
      <c r="LC1211" s="3"/>
      <c r="LD1211" s="3"/>
      <c r="LE1211" s="3"/>
      <c r="LF1211" s="3"/>
      <c r="LG1211" s="3"/>
      <c r="LH1211" s="3"/>
      <c r="LI1211" s="3"/>
      <c r="LJ1211" s="3"/>
      <c r="LK1211" s="3"/>
      <c r="LL1211" s="3"/>
      <c r="LM1211" s="3"/>
      <c r="LN1211" s="3"/>
      <c r="LO1211" s="3">
        <v>8</v>
      </c>
    </row>
    <row r="1212" spans="1:327" x14ac:dyDescent="0.25">
      <c r="A1212" s="2" t="s">
        <v>2876</v>
      </c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>
        <v>1</v>
      </c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>
        <v>2</v>
      </c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  <c r="IO1212" s="3"/>
      <c r="IP1212" s="3"/>
      <c r="IQ1212" s="3"/>
      <c r="IR1212" s="3"/>
      <c r="IS1212" s="3"/>
      <c r="IT1212" s="3">
        <v>1</v>
      </c>
      <c r="IU1212" s="3"/>
      <c r="IV1212" s="3"/>
      <c r="IW1212" s="3"/>
      <c r="IX1212" s="3"/>
      <c r="IY1212" s="3"/>
      <c r="IZ1212" s="3"/>
      <c r="JA1212" s="3"/>
      <c r="JB1212" s="3"/>
      <c r="JC1212" s="3">
        <v>1</v>
      </c>
      <c r="JD1212" s="3"/>
      <c r="JE1212" s="3"/>
      <c r="JF1212" s="3"/>
      <c r="JG1212" s="3"/>
      <c r="JH1212" s="3"/>
      <c r="JI1212" s="3"/>
      <c r="JJ1212" s="3"/>
      <c r="JK1212" s="3"/>
      <c r="JL1212" s="3"/>
      <c r="JM1212" s="3"/>
      <c r="JN1212" s="3"/>
      <c r="JO1212" s="3"/>
      <c r="JP1212" s="3"/>
      <c r="JQ1212" s="3"/>
      <c r="JR1212" s="3"/>
      <c r="JS1212" s="3"/>
      <c r="JT1212" s="3"/>
      <c r="JU1212" s="3"/>
      <c r="JV1212" s="3"/>
      <c r="JW1212" s="3"/>
      <c r="JX1212" s="3"/>
      <c r="JY1212" s="3"/>
      <c r="JZ1212" s="3"/>
      <c r="KA1212" s="3"/>
      <c r="KB1212" s="3"/>
      <c r="KC1212" s="3"/>
      <c r="KD1212" s="3"/>
      <c r="KE1212" s="3"/>
      <c r="KF1212" s="3"/>
      <c r="KG1212" s="3"/>
      <c r="KH1212" s="3"/>
      <c r="KI1212" s="3"/>
      <c r="KJ1212" s="3"/>
      <c r="KK1212" s="3"/>
      <c r="KL1212" s="3"/>
      <c r="KM1212" s="3"/>
      <c r="KN1212" s="3"/>
      <c r="KO1212" s="3"/>
      <c r="KP1212" s="3"/>
      <c r="KQ1212" s="3">
        <v>1</v>
      </c>
      <c r="KR1212" s="3"/>
      <c r="KS1212" s="3"/>
      <c r="KT1212" s="3"/>
      <c r="KU1212" s="3"/>
      <c r="KV1212" s="3"/>
      <c r="KW1212" s="3"/>
      <c r="KX1212" s="3"/>
      <c r="KY1212" s="3"/>
      <c r="KZ1212" s="3"/>
      <c r="LA1212" s="3"/>
      <c r="LB1212" s="3"/>
      <c r="LC1212" s="3"/>
      <c r="LD1212" s="3"/>
      <c r="LE1212" s="3"/>
      <c r="LF1212" s="3"/>
      <c r="LG1212" s="3"/>
      <c r="LH1212" s="3"/>
      <c r="LI1212" s="3"/>
      <c r="LJ1212" s="3"/>
      <c r="LK1212" s="3"/>
      <c r="LL1212" s="3"/>
      <c r="LM1212" s="3"/>
      <c r="LN1212" s="3"/>
      <c r="LO1212" s="3">
        <v>6</v>
      </c>
    </row>
    <row r="1213" spans="1:327" x14ac:dyDescent="0.25">
      <c r="A1213" s="2" t="s">
        <v>2878</v>
      </c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>
        <v>2</v>
      </c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>
        <v>1</v>
      </c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  <c r="IU1213" s="3"/>
      <c r="IV1213" s="3"/>
      <c r="IW1213" s="3"/>
      <c r="IX1213" s="3"/>
      <c r="IY1213" s="3"/>
      <c r="IZ1213" s="3"/>
      <c r="JA1213" s="3"/>
      <c r="JB1213" s="3"/>
      <c r="JC1213" s="3"/>
      <c r="JD1213" s="3"/>
      <c r="JE1213" s="3"/>
      <c r="JF1213" s="3"/>
      <c r="JG1213" s="3"/>
      <c r="JH1213" s="3"/>
      <c r="JI1213" s="3"/>
      <c r="JJ1213" s="3"/>
      <c r="JK1213" s="3"/>
      <c r="JL1213" s="3"/>
      <c r="JM1213" s="3"/>
      <c r="JN1213" s="3"/>
      <c r="JO1213" s="3"/>
      <c r="JP1213" s="3"/>
      <c r="JQ1213" s="3"/>
      <c r="JR1213" s="3"/>
      <c r="JS1213" s="3"/>
      <c r="JT1213" s="3"/>
      <c r="JU1213" s="3"/>
      <c r="JV1213" s="3"/>
      <c r="JW1213" s="3"/>
      <c r="JX1213" s="3"/>
      <c r="JY1213" s="3"/>
      <c r="JZ1213" s="3"/>
      <c r="KA1213" s="3"/>
      <c r="KB1213" s="3"/>
      <c r="KC1213" s="3"/>
      <c r="KD1213" s="3"/>
      <c r="KE1213" s="3"/>
      <c r="KF1213" s="3"/>
      <c r="KG1213" s="3"/>
      <c r="KH1213" s="3"/>
      <c r="KI1213" s="3"/>
      <c r="KJ1213" s="3"/>
      <c r="KK1213" s="3"/>
      <c r="KL1213" s="3"/>
      <c r="KM1213" s="3"/>
      <c r="KN1213" s="3"/>
      <c r="KO1213" s="3"/>
      <c r="KP1213" s="3"/>
      <c r="KQ1213" s="3"/>
      <c r="KR1213" s="3"/>
      <c r="KS1213" s="3"/>
      <c r="KT1213" s="3"/>
      <c r="KU1213" s="3"/>
      <c r="KV1213" s="3"/>
      <c r="KW1213" s="3"/>
      <c r="KX1213" s="3"/>
      <c r="KY1213" s="3"/>
      <c r="KZ1213" s="3"/>
      <c r="LA1213" s="3"/>
      <c r="LB1213" s="3"/>
      <c r="LC1213" s="3"/>
      <c r="LD1213" s="3"/>
      <c r="LE1213" s="3"/>
      <c r="LF1213" s="3"/>
      <c r="LG1213" s="3"/>
      <c r="LH1213" s="3"/>
      <c r="LI1213" s="3"/>
      <c r="LJ1213" s="3"/>
      <c r="LK1213" s="3"/>
      <c r="LL1213" s="3"/>
      <c r="LM1213" s="3"/>
      <c r="LN1213" s="3"/>
      <c r="LO1213" s="3">
        <v>3</v>
      </c>
    </row>
    <row r="1214" spans="1:327" x14ac:dyDescent="0.25">
      <c r="A1214" s="2" t="s">
        <v>2880</v>
      </c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  <c r="GO1214" s="3"/>
      <c r="GP1214" s="3"/>
      <c r="GQ1214" s="3"/>
      <c r="GR1214" s="3"/>
      <c r="GS1214" s="3"/>
      <c r="GT1214" s="3"/>
      <c r="GU1214" s="3"/>
      <c r="GV1214" s="3"/>
      <c r="GW1214" s="3"/>
      <c r="GX1214" s="3"/>
      <c r="GY1214" s="3"/>
      <c r="GZ1214" s="3"/>
      <c r="HA1214" s="3"/>
      <c r="HB1214" s="3"/>
      <c r="HC1214" s="3"/>
      <c r="HD1214" s="3"/>
      <c r="HE1214" s="3"/>
      <c r="HF1214" s="3"/>
      <c r="HG1214" s="3"/>
      <c r="HH1214" s="3"/>
      <c r="HI1214" s="3"/>
      <c r="HJ1214" s="3"/>
      <c r="HK1214" s="3"/>
      <c r="HL1214" s="3"/>
      <c r="HM1214" s="3"/>
      <c r="HN1214" s="3"/>
      <c r="HO1214" s="3"/>
      <c r="HP1214" s="3"/>
      <c r="HQ1214" s="3"/>
      <c r="HR1214" s="3"/>
      <c r="HS1214" s="3"/>
      <c r="HT1214" s="3"/>
      <c r="HU1214" s="3"/>
      <c r="HV1214" s="3"/>
      <c r="HW1214" s="3"/>
      <c r="HX1214" s="3">
        <v>4</v>
      </c>
      <c r="HY1214" s="3"/>
      <c r="HZ1214" s="3"/>
      <c r="IA1214" s="3"/>
      <c r="IB1214" s="3"/>
      <c r="IC1214" s="3"/>
      <c r="ID1214" s="3"/>
      <c r="IE1214" s="3"/>
      <c r="IF1214" s="3"/>
      <c r="IG1214" s="3"/>
      <c r="IH1214" s="3"/>
      <c r="II1214" s="3"/>
      <c r="IJ1214" s="3"/>
      <c r="IK1214" s="3"/>
      <c r="IL1214" s="3"/>
      <c r="IM1214" s="3"/>
      <c r="IN1214" s="3"/>
      <c r="IO1214" s="3"/>
      <c r="IP1214" s="3"/>
      <c r="IQ1214" s="3"/>
      <c r="IR1214" s="3"/>
      <c r="IS1214" s="3"/>
      <c r="IT1214" s="3"/>
      <c r="IU1214" s="3"/>
      <c r="IV1214" s="3"/>
      <c r="IW1214" s="3"/>
      <c r="IX1214" s="3"/>
      <c r="IY1214" s="3"/>
      <c r="IZ1214" s="3"/>
      <c r="JA1214" s="3"/>
      <c r="JB1214" s="3"/>
      <c r="JC1214" s="3"/>
      <c r="JD1214" s="3"/>
      <c r="JE1214" s="3"/>
      <c r="JF1214" s="3"/>
      <c r="JG1214" s="3"/>
      <c r="JH1214" s="3"/>
      <c r="JI1214" s="3"/>
      <c r="JJ1214" s="3"/>
      <c r="JK1214" s="3"/>
      <c r="JL1214" s="3"/>
      <c r="JM1214" s="3"/>
      <c r="JN1214" s="3"/>
      <c r="JO1214" s="3"/>
      <c r="JP1214" s="3"/>
      <c r="JQ1214" s="3"/>
      <c r="JR1214" s="3"/>
      <c r="JS1214" s="3"/>
      <c r="JT1214" s="3"/>
      <c r="JU1214" s="3"/>
      <c r="JV1214" s="3"/>
      <c r="JW1214" s="3"/>
      <c r="JX1214" s="3"/>
      <c r="JY1214" s="3"/>
      <c r="JZ1214" s="3"/>
      <c r="KA1214" s="3"/>
      <c r="KB1214" s="3"/>
      <c r="KC1214" s="3"/>
      <c r="KD1214" s="3"/>
      <c r="KE1214" s="3"/>
      <c r="KF1214" s="3"/>
      <c r="KG1214" s="3"/>
      <c r="KH1214" s="3"/>
      <c r="KI1214" s="3"/>
      <c r="KJ1214" s="3"/>
      <c r="KK1214" s="3"/>
      <c r="KL1214" s="3"/>
      <c r="KM1214" s="3"/>
      <c r="KN1214" s="3"/>
      <c r="KO1214" s="3">
        <v>2</v>
      </c>
      <c r="KP1214" s="3"/>
      <c r="KQ1214" s="3"/>
      <c r="KR1214" s="3"/>
      <c r="KS1214" s="3"/>
      <c r="KT1214" s="3"/>
      <c r="KU1214" s="3"/>
      <c r="KV1214" s="3"/>
      <c r="KW1214" s="3"/>
      <c r="KX1214" s="3"/>
      <c r="KY1214" s="3"/>
      <c r="KZ1214" s="3"/>
      <c r="LA1214" s="3"/>
      <c r="LB1214" s="3"/>
      <c r="LC1214" s="3"/>
      <c r="LD1214" s="3"/>
      <c r="LE1214" s="3"/>
      <c r="LF1214" s="3"/>
      <c r="LG1214" s="3"/>
      <c r="LH1214" s="3"/>
      <c r="LI1214" s="3"/>
      <c r="LJ1214" s="3"/>
      <c r="LK1214" s="3"/>
      <c r="LL1214" s="3"/>
      <c r="LM1214" s="3"/>
      <c r="LN1214" s="3"/>
      <c r="LO1214" s="3">
        <v>6</v>
      </c>
    </row>
    <row r="1215" spans="1:327" x14ac:dyDescent="0.25">
      <c r="A1215" s="2" t="s">
        <v>2882</v>
      </c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>
        <v>1</v>
      </c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>
        <v>1</v>
      </c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>
        <v>1</v>
      </c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  <c r="IO1215" s="3"/>
      <c r="IP1215" s="3"/>
      <c r="IQ1215" s="3"/>
      <c r="IR1215" s="3"/>
      <c r="IS1215" s="3"/>
      <c r="IT1215" s="3"/>
      <c r="IU1215" s="3"/>
      <c r="IV1215" s="3"/>
      <c r="IW1215" s="3"/>
      <c r="IX1215" s="3"/>
      <c r="IY1215" s="3"/>
      <c r="IZ1215" s="3"/>
      <c r="JA1215" s="3"/>
      <c r="JB1215" s="3"/>
      <c r="JC1215" s="3"/>
      <c r="JD1215" s="3"/>
      <c r="JE1215" s="3"/>
      <c r="JF1215" s="3"/>
      <c r="JG1215" s="3"/>
      <c r="JH1215" s="3"/>
      <c r="JI1215" s="3"/>
      <c r="JJ1215" s="3"/>
      <c r="JK1215" s="3"/>
      <c r="JL1215" s="3"/>
      <c r="JM1215" s="3"/>
      <c r="JN1215" s="3"/>
      <c r="JO1215" s="3"/>
      <c r="JP1215" s="3"/>
      <c r="JQ1215" s="3"/>
      <c r="JR1215" s="3"/>
      <c r="JS1215" s="3"/>
      <c r="JT1215" s="3"/>
      <c r="JU1215" s="3"/>
      <c r="JV1215" s="3"/>
      <c r="JW1215" s="3"/>
      <c r="JX1215" s="3"/>
      <c r="JY1215" s="3"/>
      <c r="JZ1215" s="3"/>
      <c r="KA1215" s="3"/>
      <c r="KB1215" s="3"/>
      <c r="KC1215" s="3"/>
      <c r="KD1215" s="3"/>
      <c r="KE1215" s="3"/>
      <c r="KF1215" s="3"/>
      <c r="KG1215" s="3"/>
      <c r="KH1215" s="3"/>
      <c r="KI1215" s="3"/>
      <c r="KJ1215" s="3"/>
      <c r="KK1215" s="3"/>
      <c r="KL1215" s="3"/>
      <c r="KM1215" s="3"/>
      <c r="KN1215" s="3"/>
      <c r="KO1215" s="3"/>
      <c r="KP1215" s="3"/>
      <c r="KQ1215" s="3"/>
      <c r="KR1215" s="3"/>
      <c r="KS1215" s="3"/>
      <c r="KT1215" s="3"/>
      <c r="KU1215" s="3"/>
      <c r="KV1215" s="3"/>
      <c r="KW1215" s="3"/>
      <c r="KX1215" s="3"/>
      <c r="KY1215" s="3"/>
      <c r="KZ1215" s="3"/>
      <c r="LA1215" s="3"/>
      <c r="LB1215" s="3"/>
      <c r="LC1215" s="3"/>
      <c r="LD1215" s="3"/>
      <c r="LE1215" s="3"/>
      <c r="LF1215" s="3">
        <v>1</v>
      </c>
      <c r="LG1215" s="3"/>
      <c r="LH1215" s="3"/>
      <c r="LI1215" s="3"/>
      <c r="LJ1215" s="3"/>
      <c r="LK1215" s="3"/>
      <c r="LL1215" s="3"/>
      <c r="LM1215" s="3"/>
      <c r="LN1215" s="3"/>
      <c r="LO1215" s="3">
        <v>4</v>
      </c>
    </row>
    <row r="1216" spans="1:327" x14ac:dyDescent="0.25">
      <c r="A1216" s="2" t="s">
        <v>2884</v>
      </c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  <c r="GO1216" s="3"/>
      <c r="GP1216" s="3"/>
      <c r="GQ1216" s="3">
        <v>1</v>
      </c>
      <c r="GR1216" s="3"/>
      <c r="GS1216" s="3"/>
      <c r="GT1216" s="3"/>
      <c r="GU1216" s="3"/>
      <c r="GV1216" s="3"/>
      <c r="GW1216" s="3"/>
      <c r="GX1216" s="3"/>
      <c r="GY1216" s="3"/>
      <c r="GZ1216" s="3"/>
      <c r="HA1216" s="3"/>
      <c r="HB1216" s="3"/>
      <c r="HC1216" s="3">
        <v>1</v>
      </c>
      <c r="HD1216" s="3"/>
      <c r="HE1216" s="3"/>
      <c r="HF1216" s="3"/>
      <c r="HG1216" s="3"/>
      <c r="HH1216" s="3"/>
      <c r="HI1216" s="3"/>
      <c r="HJ1216" s="3"/>
      <c r="HK1216" s="3"/>
      <c r="HL1216" s="3"/>
      <c r="HM1216" s="3"/>
      <c r="HN1216" s="3"/>
      <c r="HO1216" s="3"/>
      <c r="HP1216" s="3"/>
      <c r="HQ1216" s="3"/>
      <c r="HR1216" s="3"/>
      <c r="HS1216" s="3"/>
      <c r="HT1216" s="3"/>
      <c r="HU1216" s="3"/>
      <c r="HV1216" s="3"/>
      <c r="HW1216" s="3"/>
      <c r="HX1216" s="3">
        <v>1</v>
      </c>
      <c r="HY1216" s="3"/>
      <c r="HZ1216" s="3"/>
      <c r="IA1216" s="3"/>
      <c r="IB1216" s="3"/>
      <c r="IC1216" s="3"/>
      <c r="ID1216" s="3"/>
      <c r="IE1216" s="3"/>
      <c r="IF1216" s="3"/>
      <c r="IG1216" s="3"/>
      <c r="IH1216" s="3"/>
      <c r="II1216" s="3"/>
      <c r="IJ1216" s="3"/>
      <c r="IK1216" s="3"/>
      <c r="IL1216" s="3"/>
      <c r="IM1216" s="3"/>
      <c r="IN1216" s="3"/>
      <c r="IO1216" s="3"/>
      <c r="IP1216" s="3"/>
      <c r="IQ1216" s="3"/>
      <c r="IR1216" s="3"/>
      <c r="IS1216" s="3"/>
      <c r="IT1216" s="3"/>
      <c r="IU1216" s="3"/>
      <c r="IV1216" s="3"/>
      <c r="IW1216" s="3"/>
      <c r="IX1216" s="3"/>
      <c r="IY1216" s="3"/>
      <c r="IZ1216" s="3"/>
      <c r="JA1216" s="3"/>
      <c r="JB1216" s="3"/>
      <c r="JC1216" s="3"/>
      <c r="JD1216" s="3"/>
      <c r="JE1216" s="3"/>
      <c r="JF1216" s="3"/>
      <c r="JG1216" s="3"/>
      <c r="JH1216" s="3"/>
      <c r="JI1216" s="3"/>
      <c r="JJ1216" s="3"/>
      <c r="JK1216" s="3"/>
      <c r="JL1216" s="3"/>
      <c r="JM1216" s="3"/>
      <c r="JN1216" s="3"/>
      <c r="JO1216" s="3"/>
      <c r="JP1216" s="3"/>
      <c r="JQ1216" s="3"/>
      <c r="JR1216" s="3"/>
      <c r="JS1216" s="3"/>
      <c r="JT1216" s="3"/>
      <c r="JU1216" s="3"/>
      <c r="JV1216" s="3"/>
      <c r="JW1216" s="3"/>
      <c r="JX1216" s="3"/>
      <c r="JY1216" s="3"/>
      <c r="JZ1216" s="3"/>
      <c r="KA1216" s="3"/>
      <c r="KB1216" s="3"/>
      <c r="KC1216" s="3"/>
      <c r="KD1216" s="3"/>
      <c r="KE1216" s="3"/>
      <c r="KF1216" s="3"/>
      <c r="KG1216" s="3"/>
      <c r="KH1216" s="3"/>
      <c r="KI1216" s="3"/>
      <c r="KJ1216" s="3"/>
      <c r="KK1216" s="3"/>
      <c r="KL1216" s="3"/>
      <c r="KM1216" s="3"/>
      <c r="KN1216" s="3"/>
      <c r="KO1216" s="3"/>
      <c r="KP1216" s="3"/>
      <c r="KQ1216" s="3"/>
      <c r="KR1216" s="3"/>
      <c r="KS1216" s="3"/>
      <c r="KT1216" s="3"/>
      <c r="KU1216" s="3"/>
      <c r="KV1216" s="3"/>
      <c r="KW1216" s="3"/>
      <c r="KX1216" s="3"/>
      <c r="KY1216" s="3"/>
      <c r="KZ1216" s="3"/>
      <c r="LA1216" s="3"/>
      <c r="LB1216" s="3"/>
      <c r="LC1216" s="3"/>
      <c r="LD1216" s="3"/>
      <c r="LE1216" s="3"/>
      <c r="LF1216" s="3">
        <v>1</v>
      </c>
      <c r="LG1216" s="3"/>
      <c r="LH1216" s="3"/>
      <c r="LI1216" s="3"/>
      <c r="LJ1216" s="3"/>
      <c r="LK1216" s="3"/>
      <c r="LL1216" s="3"/>
      <c r="LM1216" s="3"/>
      <c r="LN1216" s="3"/>
      <c r="LO1216" s="3">
        <v>4</v>
      </c>
    </row>
    <row r="1217" spans="1:327" x14ac:dyDescent="0.25">
      <c r="A1217" s="2" t="s">
        <v>2886</v>
      </c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>
        <v>1</v>
      </c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>
        <v>1</v>
      </c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  <c r="IO1217" s="3"/>
      <c r="IP1217" s="3"/>
      <c r="IQ1217" s="3"/>
      <c r="IR1217" s="3"/>
      <c r="IS1217" s="3"/>
      <c r="IT1217" s="3"/>
      <c r="IU1217" s="3"/>
      <c r="IV1217" s="3"/>
      <c r="IW1217" s="3"/>
      <c r="IX1217" s="3"/>
      <c r="IY1217" s="3"/>
      <c r="IZ1217" s="3"/>
      <c r="JA1217" s="3"/>
      <c r="JB1217" s="3"/>
      <c r="JC1217" s="3"/>
      <c r="JD1217" s="3"/>
      <c r="JE1217" s="3"/>
      <c r="JF1217" s="3"/>
      <c r="JG1217" s="3"/>
      <c r="JH1217" s="3"/>
      <c r="JI1217" s="3"/>
      <c r="JJ1217" s="3"/>
      <c r="JK1217" s="3"/>
      <c r="JL1217" s="3"/>
      <c r="JM1217" s="3"/>
      <c r="JN1217" s="3"/>
      <c r="JO1217" s="3"/>
      <c r="JP1217" s="3"/>
      <c r="JQ1217" s="3"/>
      <c r="JR1217" s="3"/>
      <c r="JS1217" s="3"/>
      <c r="JT1217" s="3"/>
      <c r="JU1217" s="3"/>
      <c r="JV1217" s="3"/>
      <c r="JW1217" s="3"/>
      <c r="JX1217" s="3"/>
      <c r="JY1217" s="3"/>
      <c r="JZ1217" s="3"/>
      <c r="KA1217" s="3"/>
      <c r="KB1217" s="3"/>
      <c r="KC1217" s="3"/>
      <c r="KD1217" s="3"/>
      <c r="KE1217" s="3"/>
      <c r="KF1217" s="3"/>
      <c r="KG1217" s="3"/>
      <c r="KH1217" s="3"/>
      <c r="KI1217" s="3"/>
      <c r="KJ1217" s="3"/>
      <c r="KK1217" s="3"/>
      <c r="KL1217" s="3"/>
      <c r="KM1217" s="3"/>
      <c r="KN1217" s="3"/>
      <c r="KO1217" s="3"/>
      <c r="KP1217" s="3"/>
      <c r="KQ1217" s="3"/>
      <c r="KR1217" s="3"/>
      <c r="KS1217" s="3"/>
      <c r="KT1217" s="3"/>
      <c r="KU1217" s="3"/>
      <c r="KV1217" s="3"/>
      <c r="KW1217" s="3"/>
      <c r="KX1217" s="3"/>
      <c r="KY1217" s="3"/>
      <c r="KZ1217" s="3"/>
      <c r="LA1217" s="3"/>
      <c r="LB1217" s="3"/>
      <c r="LC1217" s="3"/>
      <c r="LD1217" s="3"/>
      <c r="LE1217" s="3"/>
      <c r="LF1217" s="3"/>
      <c r="LG1217" s="3"/>
      <c r="LH1217" s="3"/>
      <c r="LI1217" s="3"/>
      <c r="LJ1217" s="3"/>
      <c r="LK1217" s="3"/>
      <c r="LL1217" s="3"/>
      <c r="LM1217" s="3"/>
      <c r="LN1217" s="3"/>
      <c r="LO1217" s="3">
        <v>2</v>
      </c>
    </row>
    <row r="1218" spans="1:327" x14ac:dyDescent="0.25">
      <c r="A1218" s="2" t="s">
        <v>2888</v>
      </c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  <c r="GO1218" s="3"/>
      <c r="GP1218" s="3"/>
      <c r="GQ1218" s="3"/>
      <c r="GR1218" s="3"/>
      <c r="GS1218" s="3"/>
      <c r="GT1218" s="3"/>
      <c r="GU1218" s="3"/>
      <c r="GV1218" s="3"/>
      <c r="GW1218" s="3"/>
      <c r="GX1218" s="3"/>
      <c r="GY1218" s="3"/>
      <c r="GZ1218" s="3"/>
      <c r="HA1218" s="3"/>
      <c r="HB1218" s="3"/>
      <c r="HC1218" s="3"/>
      <c r="HD1218" s="3"/>
      <c r="HE1218" s="3"/>
      <c r="HF1218" s="3">
        <v>2</v>
      </c>
      <c r="HG1218" s="3"/>
      <c r="HH1218" s="3"/>
      <c r="HI1218" s="3"/>
      <c r="HJ1218" s="3"/>
      <c r="HK1218" s="3"/>
      <c r="HL1218" s="3"/>
      <c r="HM1218" s="3"/>
      <c r="HN1218" s="3"/>
      <c r="HO1218" s="3"/>
      <c r="HP1218" s="3"/>
      <c r="HQ1218" s="3"/>
      <c r="HR1218" s="3"/>
      <c r="HS1218" s="3"/>
      <c r="HT1218" s="3"/>
      <c r="HU1218" s="3"/>
      <c r="HV1218" s="3"/>
      <c r="HW1218" s="3"/>
      <c r="HX1218" s="3">
        <v>1</v>
      </c>
      <c r="HY1218" s="3"/>
      <c r="HZ1218" s="3"/>
      <c r="IA1218" s="3"/>
      <c r="IB1218" s="3"/>
      <c r="IC1218" s="3"/>
      <c r="ID1218" s="3"/>
      <c r="IE1218" s="3"/>
      <c r="IF1218" s="3"/>
      <c r="IG1218" s="3"/>
      <c r="IH1218" s="3"/>
      <c r="II1218" s="3">
        <v>1</v>
      </c>
      <c r="IJ1218" s="3"/>
      <c r="IK1218" s="3"/>
      <c r="IL1218" s="3"/>
      <c r="IM1218" s="3"/>
      <c r="IN1218" s="3"/>
      <c r="IO1218" s="3"/>
      <c r="IP1218" s="3"/>
      <c r="IQ1218" s="3"/>
      <c r="IR1218" s="3"/>
      <c r="IS1218" s="3"/>
      <c r="IT1218" s="3"/>
      <c r="IU1218" s="3"/>
      <c r="IV1218" s="3"/>
      <c r="IW1218" s="3"/>
      <c r="IX1218" s="3"/>
      <c r="IY1218" s="3"/>
      <c r="IZ1218" s="3"/>
      <c r="JA1218" s="3"/>
      <c r="JB1218" s="3"/>
      <c r="JC1218" s="3"/>
      <c r="JD1218" s="3"/>
      <c r="JE1218" s="3"/>
      <c r="JF1218" s="3"/>
      <c r="JG1218" s="3"/>
      <c r="JH1218" s="3"/>
      <c r="JI1218" s="3"/>
      <c r="JJ1218" s="3"/>
      <c r="JK1218" s="3"/>
      <c r="JL1218" s="3"/>
      <c r="JM1218" s="3"/>
      <c r="JN1218" s="3"/>
      <c r="JO1218" s="3"/>
      <c r="JP1218" s="3"/>
      <c r="JQ1218" s="3"/>
      <c r="JR1218" s="3"/>
      <c r="JS1218" s="3"/>
      <c r="JT1218" s="3"/>
      <c r="JU1218" s="3"/>
      <c r="JV1218" s="3"/>
      <c r="JW1218" s="3"/>
      <c r="JX1218" s="3"/>
      <c r="JY1218" s="3"/>
      <c r="JZ1218" s="3"/>
      <c r="KA1218" s="3"/>
      <c r="KB1218" s="3"/>
      <c r="KC1218" s="3"/>
      <c r="KD1218" s="3"/>
      <c r="KE1218" s="3"/>
      <c r="KF1218" s="3"/>
      <c r="KG1218" s="3"/>
      <c r="KH1218" s="3"/>
      <c r="KI1218" s="3"/>
      <c r="KJ1218" s="3"/>
      <c r="KK1218" s="3"/>
      <c r="KL1218" s="3"/>
      <c r="KM1218" s="3"/>
      <c r="KN1218" s="3"/>
      <c r="KO1218" s="3"/>
      <c r="KP1218" s="3"/>
      <c r="KQ1218" s="3"/>
      <c r="KR1218" s="3"/>
      <c r="KS1218" s="3"/>
      <c r="KT1218" s="3"/>
      <c r="KU1218" s="3"/>
      <c r="KV1218" s="3"/>
      <c r="KW1218" s="3"/>
      <c r="KX1218" s="3"/>
      <c r="KY1218" s="3"/>
      <c r="KZ1218" s="3"/>
      <c r="LA1218" s="3"/>
      <c r="LB1218" s="3"/>
      <c r="LC1218" s="3"/>
      <c r="LD1218" s="3"/>
      <c r="LE1218" s="3"/>
      <c r="LF1218" s="3"/>
      <c r="LG1218" s="3"/>
      <c r="LH1218" s="3"/>
      <c r="LI1218" s="3"/>
      <c r="LJ1218" s="3"/>
      <c r="LK1218" s="3"/>
      <c r="LL1218" s="3"/>
      <c r="LM1218" s="3"/>
      <c r="LN1218" s="3"/>
      <c r="LO1218" s="3">
        <v>4</v>
      </c>
    </row>
    <row r="1219" spans="1:327" x14ac:dyDescent="0.25">
      <c r="A1219" s="2" t="s">
        <v>2890</v>
      </c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>
        <v>1</v>
      </c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>
        <v>2</v>
      </c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>
        <v>2</v>
      </c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  <c r="IO1219" s="3"/>
      <c r="IP1219" s="3"/>
      <c r="IQ1219" s="3"/>
      <c r="IR1219" s="3"/>
      <c r="IS1219" s="3"/>
      <c r="IT1219" s="3"/>
      <c r="IU1219" s="3"/>
      <c r="IV1219" s="3"/>
      <c r="IW1219" s="3"/>
      <c r="IX1219" s="3"/>
      <c r="IY1219" s="3"/>
      <c r="IZ1219" s="3"/>
      <c r="JA1219" s="3"/>
      <c r="JB1219" s="3"/>
      <c r="JC1219" s="3"/>
      <c r="JD1219" s="3"/>
      <c r="JE1219" s="3"/>
      <c r="JF1219" s="3"/>
      <c r="JG1219" s="3"/>
      <c r="JH1219" s="3"/>
      <c r="JI1219" s="3"/>
      <c r="JJ1219" s="3"/>
      <c r="JK1219" s="3"/>
      <c r="JL1219" s="3"/>
      <c r="JM1219" s="3"/>
      <c r="JN1219" s="3"/>
      <c r="JO1219" s="3"/>
      <c r="JP1219" s="3"/>
      <c r="JQ1219" s="3"/>
      <c r="JR1219" s="3"/>
      <c r="JS1219" s="3"/>
      <c r="JT1219" s="3"/>
      <c r="JU1219" s="3"/>
      <c r="JV1219" s="3"/>
      <c r="JW1219" s="3"/>
      <c r="JX1219" s="3"/>
      <c r="JY1219" s="3"/>
      <c r="JZ1219" s="3"/>
      <c r="KA1219" s="3"/>
      <c r="KB1219" s="3"/>
      <c r="KC1219" s="3"/>
      <c r="KD1219" s="3"/>
      <c r="KE1219" s="3"/>
      <c r="KF1219" s="3"/>
      <c r="KG1219" s="3"/>
      <c r="KH1219" s="3"/>
      <c r="KI1219" s="3"/>
      <c r="KJ1219" s="3"/>
      <c r="KK1219" s="3"/>
      <c r="KL1219" s="3"/>
      <c r="KM1219" s="3"/>
      <c r="KN1219" s="3"/>
      <c r="KO1219" s="3"/>
      <c r="KP1219" s="3"/>
      <c r="KQ1219" s="3"/>
      <c r="KR1219" s="3"/>
      <c r="KS1219" s="3"/>
      <c r="KT1219" s="3"/>
      <c r="KU1219" s="3"/>
      <c r="KV1219" s="3"/>
      <c r="KW1219" s="3"/>
      <c r="KX1219" s="3"/>
      <c r="KY1219" s="3"/>
      <c r="KZ1219" s="3"/>
      <c r="LA1219" s="3"/>
      <c r="LB1219" s="3"/>
      <c r="LC1219" s="3"/>
      <c r="LD1219" s="3"/>
      <c r="LE1219" s="3"/>
      <c r="LF1219" s="3"/>
      <c r="LG1219" s="3"/>
      <c r="LH1219" s="3"/>
      <c r="LI1219" s="3"/>
      <c r="LJ1219" s="3"/>
      <c r="LK1219" s="3"/>
      <c r="LL1219" s="3"/>
      <c r="LM1219" s="3"/>
      <c r="LN1219" s="3"/>
      <c r="LO1219" s="3">
        <v>5</v>
      </c>
    </row>
    <row r="1220" spans="1:327" x14ac:dyDescent="0.25">
      <c r="A1220" s="2" t="s">
        <v>2892</v>
      </c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>
        <v>1</v>
      </c>
      <c r="FT1220" s="3"/>
      <c r="FU1220" s="3"/>
      <c r="FV1220" s="3"/>
      <c r="FW1220" s="3"/>
      <c r="FX1220" s="3"/>
      <c r="FY1220" s="3"/>
      <c r="FZ1220" s="3">
        <v>2</v>
      </c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  <c r="GO1220" s="3"/>
      <c r="GP1220" s="3"/>
      <c r="GQ1220" s="3"/>
      <c r="GR1220" s="3"/>
      <c r="GS1220" s="3"/>
      <c r="GT1220" s="3"/>
      <c r="GU1220" s="3"/>
      <c r="GV1220" s="3"/>
      <c r="GW1220" s="3"/>
      <c r="GX1220" s="3"/>
      <c r="GY1220" s="3"/>
      <c r="GZ1220" s="3"/>
      <c r="HA1220" s="3"/>
      <c r="HB1220" s="3"/>
      <c r="HC1220" s="3"/>
      <c r="HD1220" s="3"/>
      <c r="HE1220" s="3"/>
      <c r="HF1220" s="3"/>
      <c r="HG1220" s="3"/>
      <c r="HH1220" s="3"/>
      <c r="HI1220" s="3"/>
      <c r="HJ1220" s="3"/>
      <c r="HK1220" s="3"/>
      <c r="HL1220" s="3"/>
      <c r="HM1220" s="3"/>
      <c r="HN1220" s="3"/>
      <c r="HO1220" s="3"/>
      <c r="HP1220" s="3"/>
      <c r="HQ1220" s="3"/>
      <c r="HR1220" s="3"/>
      <c r="HS1220" s="3"/>
      <c r="HT1220" s="3"/>
      <c r="HU1220" s="3"/>
      <c r="HV1220" s="3"/>
      <c r="HW1220" s="3"/>
      <c r="HX1220" s="3">
        <v>1</v>
      </c>
      <c r="HY1220" s="3"/>
      <c r="HZ1220" s="3"/>
      <c r="IA1220" s="3"/>
      <c r="IB1220" s="3"/>
      <c r="IC1220" s="3"/>
      <c r="ID1220" s="3"/>
      <c r="IE1220" s="3"/>
      <c r="IF1220" s="3"/>
      <c r="IG1220" s="3"/>
      <c r="IH1220" s="3"/>
      <c r="II1220" s="3"/>
      <c r="IJ1220" s="3"/>
      <c r="IK1220" s="3"/>
      <c r="IL1220" s="3"/>
      <c r="IM1220" s="3"/>
      <c r="IN1220" s="3"/>
      <c r="IO1220" s="3"/>
      <c r="IP1220" s="3"/>
      <c r="IQ1220" s="3"/>
      <c r="IR1220" s="3"/>
      <c r="IS1220" s="3"/>
      <c r="IT1220" s="3"/>
      <c r="IU1220" s="3"/>
      <c r="IV1220" s="3"/>
      <c r="IW1220" s="3"/>
      <c r="IX1220" s="3"/>
      <c r="IY1220" s="3"/>
      <c r="IZ1220" s="3"/>
      <c r="JA1220" s="3"/>
      <c r="JB1220" s="3"/>
      <c r="JC1220" s="3"/>
      <c r="JD1220" s="3"/>
      <c r="JE1220" s="3"/>
      <c r="JF1220" s="3"/>
      <c r="JG1220" s="3"/>
      <c r="JH1220" s="3"/>
      <c r="JI1220" s="3"/>
      <c r="JJ1220" s="3"/>
      <c r="JK1220" s="3"/>
      <c r="JL1220" s="3"/>
      <c r="JM1220" s="3"/>
      <c r="JN1220" s="3"/>
      <c r="JO1220" s="3"/>
      <c r="JP1220" s="3"/>
      <c r="JQ1220" s="3"/>
      <c r="JR1220" s="3"/>
      <c r="JS1220" s="3"/>
      <c r="JT1220" s="3"/>
      <c r="JU1220" s="3"/>
      <c r="JV1220" s="3"/>
      <c r="JW1220" s="3"/>
      <c r="JX1220" s="3"/>
      <c r="JY1220" s="3"/>
      <c r="JZ1220" s="3"/>
      <c r="KA1220" s="3"/>
      <c r="KB1220" s="3"/>
      <c r="KC1220" s="3"/>
      <c r="KD1220" s="3"/>
      <c r="KE1220" s="3"/>
      <c r="KF1220" s="3"/>
      <c r="KG1220" s="3"/>
      <c r="KH1220" s="3"/>
      <c r="KI1220" s="3"/>
      <c r="KJ1220" s="3"/>
      <c r="KK1220" s="3"/>
      <c r="KL1220" s="3"/>
      <c r="KM1220" s="3"/>
      <c r="KN1220" s="3"/>
      <c r="KO1220" s="3"/>
      <c r="KP1220" s="3"/>
      <c r="KQ1220" s="3"/>
      <c r="KR1220" s="3"/>
      <c r="KS1220" s="3"/>
      <c r="KT1220" s="3"/>
      <c r="KU1220" s="3"/>
      <c r="KV1220" s="3"/>
      <c r="KW1220" s="3"/>
      <c r="KX1220" s="3"/>
      <c r="KY1220" s="3"/>
      <c r="KZ1220" s="3"/>
      <c r="LA1220" s="3"/>
      <c r="LB1220" s="3"/>
      <c r="LC1220" s="3"/>
      <c r="LD1220" s="3"/>
      <c r="LE1220" s="3"/>
      <c r="LF1220" s="3"/>
      <c r="LG1220" s="3"/>
      <c r="LH1220" s="3"/>
      <c r="LI1220" s="3"/>
      <c r="LJ1220" s="3"/>
      <c r="LK1220" s="3"/>
      <c r="LL1220" s="3"/>
      <c r="LM1220" s="3"/>
      <c r="LN1220" s="3"/>
      <c r="LO1220" s="3">
        <v>4</v>
      </c>
    </row>
    <row r="1221" spans="1:327" x14ac:dyDescent="0.25">
      <c r="A1221" s="2" t="s">
        <v>2894</v>
      </c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>
        <v>2</v>
      </c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>
        <v>1</v>
      </c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>
        <v>1</v>
      </c>
      <c r="IJ1221" s="3"/>
      <c r="IK1221" s="3"/>
      <c r="IL1221" s="3"/>
      <c r="IM1221" s="3"/>
      <c r="IN1221" s="3"/>
      <c r="IO1221" s="3"/>
      <c r="IP1221" s="3"/>
      <c r="IQ1221" s="3"/>
      <c r="IR1221" s="3"/>
      <c r="IS1221" s="3"/>
      <c r="IT1221" s="3"/>
      <c r="IU1221" s="3"/>
      <c r="IV1221" s="3"/>
      <c r="IW1221" s="3"/>
      <c r="IX1221" s="3"/>
      <c r="IY1221" s="3"/>
      <c r="IZ1221" s="3"/>
      <c r="JA1221" s="3"/>
      <c r="JB1221" s="3"/>
      <c r="JC1221" s="3"/>
      <c r="JD1221" s="3"/>
      <c r="JE1221" s="3"/>
      <c r="JF1221" s="3"/>
      <c r="JG1221" s="3"/>
      <c r="JH1221" s="3"/>
      <c r="JI1221" s="3"/>
      <c r="JJ1221" s="3"/>
      <c r="JK1221" s="3"/>
      <c r="JL1221" s="3"/>
      <c r="JM1221" s="3"/>
      <c r="JN1221" s="3"/>
      <c r="JO1221" s="3"/>
      <c r="JP1221" s="3"/>
      <c r="JQ1221" s="3"/>
      <c r="JR1221" s="3"/>
      <c r="JS1221" s="3"/>
      <c r="JT1221" s="3"/>
      <c r="JU1221" s="3"/>
      <c r="JV1221" s="3"/>
      <c r="JW1221" s="3"/>
      <c r="JX1221" s="3"/>
      <c r="JY1221" s="3"/>
      <c r="JZ1221" s="3"/>
      <c r="KA1221" s="3"/>
      <c r="KB1221" s="3"/>
      <c r="KC1221" s="3"/>
      <c r="KD1221" s="3"/>
      <c r="KE1221" s="3"/>
      <c r="KF1221" s="3"/>
      <c r="KG1221" s="3"/>
      <c r="KH1221" s="3"/>
      <c r="KI1221" s="3"/>
      <c r="KJ1221" s="3"/>
      <c r="KK1221" s="3"/>
      <c r="KL1221" s="3"/>
      <c r="KM1221" s="3"/>
      <c r="KN1221" s="3"/>
      <c r="KO1221" s="3"/>
      <c r="KP1221" s="3"/>
      <c r="KQ1221" s="3"/>
      <c r="KR1221" s="3"/>
      <c r="KS1221" s="3"/>
      <c r="KT1221" s="3"/>
      <c r="KU1221" s="3"/>
      <c r="KV1221" s="3"/>
      <c r="KW1221" s="3"/>
      <c r="KX1221" s="3"/>
      <c r="KY1221" s="3"/>
      <c r="KZ1221" s="3"/>
      <c r="LA1221" s="3"/>
      <c r="LB1221" s="3"/>
      <c r="LC1221" s="3"/>
      <c r="LD1221" s="3"/>
      <c r="LE1221" s="3"/>
      <c r="LF1221" s="3"/>
      <c r="LG1221" s="3"/>
      <c r="LH1221" s="3"/>
      <c r="LI1221" s="3"/>
      <c r="LJ1221" s="3"/>
      <c r="LK1221" s="3"/>
      <c r="LL1221" s="3"/>
      <c r="LM1221" s="3"/>
      <c r="LN1221" s="3"/>
      <c r="LO1221" s="3">
        <v>4</v>
      </c>
    </row>
    <row r="1222" spans="1:327" x14ac:dyDescent="0.25">
      <c r="A1222" s="2" t="s">
        <v>2896</v>
      </c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>
        <v>2</v>
      </c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>
        <v>1</v>
      </c>
      <c r="GN1222" s="3"/>
      <c r="GO1222" s="3"/>
      <c r="GP1222" s="3"/>
      <c r="GQ1222" s="3"/>
      <c r="GR1222" s="3"/>
      <c r="GS1222" s="3"/>
      <c r="GT1222" s="3"/>
      <c r="GU1222" s="3"/>
      <c r="GV1222" s="3"/>
      <c r="GW1222" s="3"/>
      <c r="GX1222" s="3"/>
      <c r="GY1222" s="3"/>
      <c r="GZ1222" s="3"/>
      <c r="HA1222" s="3"/>
      <c r="HB1222" s="3"/>
      <c r="HC1222" s="3"/>
      <c r="HD1222" s="3"/>
      <c r="HE1222" s="3"/>
      <c r="HF1222" s="3"/>
      <c r="HG1222" s="3"/>
      <c r="HH1222" s="3"/>
      <c r="HI1222" s="3"/>
      <c r="HJ1222" s="3"/>
      <c r="HK1222" s="3"/>
      <c r="HL1222" s="3"/>
      <c r="HM1222" s="3"/>
      <c r="HN1222" s="3"/>
      <c r="HO1222" s="3"/>
      <c r="HP1222" s="3"/>
      <c r="HQ1222" s="3"/>
      <c r="HR1222" s="3"/>
      <c r="HS1222" s="3"/>
      <c r="HT1222" s="3"/>
      <c r="HU1222" s="3"/>
      <c r="HV1222" s="3"/>
      <c r="HW1222" s="3"/>
      <c r="HX1222" s="3">
        <v>1</v>
      </c>
      <c r="HY1222" s="3"/>
      <c r="HZ1222" s="3"/>
      <c r="IA1222" s="3"/>
      <c r="IB1222" s="3"/>
      <c r="IC1222" s="3"/>
      <c r="ID1222" s="3"/>
      <c r="IE1222" s="3"/>
      <c r="IF1222" s="3"/>
      <c r="IG1222" s="3"/>
      <c r="IH1222" s="3"/>
      <c r="II1222" s="3"/>
      <c r="IJ1222" s="3"/>
      <c r="IK1222" s="3"/>
      <c r="IL1222" s="3"/>
      <c r="IM1222" s="3"/>
      <c r="IN1222" s="3"/>
      <c r="IO1222" s="3"/>
      <c r="IP1222" s="3"/>
      <c r="IQ1222" s="3"/>
      <c r="IR1222" s="3"/>
      <c r="IS1222" s="3"/>
      <c r="IT1222" s="3"/>
      <c r="IU1222" s="3"/>
      <c r="IV1222" s="3"/>
      <c r="IW1222" s="3"/>
      <c r="IX1222" s="3"/>
      <c r="IY1222" s="3"/>
      <c r="IZ1222" s="3"/>
      <c r="JA1222" s="3"/>
      <c r="JB1222" s="3"/>
      <c r="JC1222" s="3"/>
      <c r="JD1222" s="3"/>
      <c r="JE1222" s="3"/>
      <c r="JF1222" s="3"/>
      <c r="JG1222" s="3"/>
      <c r="JH1222" s="3"/>
      <c r="JI1222" s="3"/>
      <c r="JJ1222" s="3"/>
      <c r="JK1222" s="3"/>
      <c r="JL1222" s="3"/>
      <c r="JM1222" s="3"/>
      <c r="JN1222" s="3"/>
      <c r="JO1222" s="3"/>
      <c r="JP1222" s="3"/>
      <c r="JQ1222" s="3"/>
      <c r="JR1222" s="3"/>
      <c r="JS1222" s="3"/>
      <c r="JT1222" s="3"/>
      <c r="JU1222" s="3"/>
      <c r="JV1222" s="3"/>
      <c r="JW1222" s="3"/>
      <c r="JX1222" s="3"/>
      <c r="JY1222" s="3"/>
      <c r="JZ1222" s="3"/>
      <c r="KA1222" s="3"/>
      <c r="KB1222" s="3"/>
      <c r="KC1222" s="3"/>
      <c r="KD1222" s="3"/>
      <c r="KE1222" s="3"/>
      <c r="KF1222" s="3"/>
      <c r="KG1222" s="3"/>
      <c r="KH1222" s="3"/>
      <c r="KI1222" s="3"/>
      <c r="KJ1222" s="3"/>
      <c r="KK1222" s="3"/>
      <c r="KL1222" s="3"/>
      <c r="KM1222" s="3"/>
      <c r="KN1222" s="3"/>
      <c r="KO1222" s="3"/>
      <c r="KP1222" s="3"/>
      <c r="KQ1222" s="3"/>
      <c r="KR1222" s="3"/>
      <c r="KS1222" s="3"/>
      <c r="KT1222" s="3"/>
      <c r="KU1222" s="3"/>
      <c r="KV1222" s="3"/>
      <c r="KW1222" s="3"/>
      <c r="KX1222" s="3"/>
      <c r="KY1222" s="3"/>
      <c r="KZ1222" s="3"/>
      <c r="LA1222" s="3"/>
      <c r="LB1222" s="3"/>
      <c r="LC1222" s="3"/>
      <c r="LD1222" s="3"/>
      <c r="LE1222" s="3"/>
      <c r="LF1222" s="3"/>
      <c r="LG1222" s="3"/>
      <c r="LH1222" s="3"/>
      <c r="LI1222" s="3"/>
      <c r="LJ1222" s="3"/>
      <c r="LK1222" s="3"/>
      <c r="LL1222" s="3"/>
      <c r="LM1222" s="3"/>
      <c r="LN1222" s="3"/>
      <c r="LO1222" s="3">
        <v>4</v>
      </c>
    </row>
    <row r="1223" spans="1:327" x14ac:dyDescent="0.25">
      <c r="A1223" s="2" t="s">
        <v>2898</v>
      </c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>
        <v>2</v>
      </c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>
        <v>1</v>
      </c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  <c r="IO1223" s="3"/>
      <c r="IP1223" s="3"/>
      <c r="IQ1223" s="3"/>
      <c r="IR1223" s="3"/>
      <c r="IS1223" s="3"/>
      <c r="IT1223" s="3"/>
      <c r="IU1223" s="3"/>
      <c r="IV1223" s="3"/>
      <c r="IW1223" s="3"/>
      <c r="IX1223" s="3"/>
      <c r="IY1223" s="3"/>
      <c r="IZ1223" s="3"/>
      <c r="JA1223" s="3"/>
      <c r="JB1223" s="3"/>
      <c r="JC1223" s="3"/>
      <c r="JD1223" s="3"/>
      <c r="JE1223" s="3"/>
      <c r="JF1223" s="3"/>
      <c r="JG1223" s="3"/>
      <c r="JH1223" s="3"/>
      <c r="JI1223" s="3"/>
      <c r="JJ1223" s="3"/>
      <c r="JK1223" s="3"/>
      <c r="JL1223" s="3"/>
      <c r="JM1223" s="3"/>
      <c r="JN1223" s="3"/>
      <c r="JO1223" s="3"/>
      <c r="JP1223" s="3"/>
      <c r="JQ1223" s="3"/>
      <c r="JR1223" s="3"/>
      <c r="JS1223" s="3"/>
      <c r="JT1223" s="3"/>
      <c r="JU1223" s="3"/>
      <c r="JV1223" s="3"/>
      <c r="JW1223" s="3"/>
      <c r="JX1223" s="3"/>
      <c r="JY1223" s="3"/>
      <c r="JZ1223" s="3"/>
      <c r="KA1223" s="3"/>
      <c r="KB1223" s="3"/>
      <c r="KC1223" s="3"/>
      <c r="KD1223" s="3"/>
      <c r="KE1223" s="3"/>
      <c r="KF1223" s="3"/>
      <c r="KG1223" s="3"/>
      <c r="KH1223" s="3"/>
      <c r="KI1223" s="3"/>
      <c r="KJ1223" s="3"/>
      <c r="KK1223" s="3"/>
      <c r="KL1223" s="3"/>
      <c r="KM1223" s="3"/>
      <c r="KN1223" s="3"/>
      <c r="KO1223" s="3"/>
      <c r="KP1223" s="3"/>
      <c r="KQ1223" s="3">
        <v>1</v>
      </c>
      <c r="KR1223" s="3"/>
      <c r="KS1223" s="3"/>
      <c r="KT1223" s="3"/>
      <c r="KU1223" s="3"/>
      <c r="KV1223" s="3"/>
      <c r="KW1223" s="3"/>
      <c r="KX1223" s="3"/>
      <c r="KY1223" s="3"/>
      <c r="KZ1223" s="3"/>
      <c r="LA1223" s="3"/>
      <c r="LB1223" s="3"/>
      <c r="LC1223" s="3"/>
      <c r="LD1223" s="3"/>
      <c r="LE1223" s="3"/>
      <c r="LF1223" s="3"/>
      <c r="LG1223" s="3"/>
      <c r="LH1223" s="3"/>
      <c r="LI1223" s="3"/>
      <c r="LJ1223" s="3"/>
      <c r="LK1223" s="3"/>
      <c r="LL1223" s="3"/>
      <c r="LM1223" s="3"/>
      <c r="LN1223" s="3"/>
      <c r="LO1223" s="3">
        <v>4</v>
      </c>
    </row>
    <row r="1224" spans="1:327" x14ac:dyDescent="0.25">
      <c r="A1224" s="2" t="s">
        <v>2900</v>
      </c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>
        <v>2</v>
      </c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  <c r="GO1224" s="3"/>
      <c r="GP1224" s="3"/>
      <c r="GQ1224" s="3"/>
      <c r="GR1224" s="3"/>
      <c r="GS1224" s="3"/>
      <c r="GT1224" s="3"/>
      <c r="GU1224" s="3"/>
      <c r="GV1224" s="3"/>
      <c r="GW1224" s="3"/>
      <c r="GX1224" s="3"/>
      <c r="GY1224" s="3"/>
      <c r="GZ1224" s="3"/>
      <c r="HA1224" s="3"/>
      <c r="HB1224" s="3"/>
      <c r="HC1224" s="3"/>
      <c r="HD1224" s="3"/>
      <c r="HE1224" s="3"/>
      <c r="HF1224" s="3"/>
      <c r="HG1224" s="3"/>
      <c r="HH1224" s="3"/>
      <c r="HI1224" s="3"/>
      <c r="HJ1224" s="3"/>
      <c r="HK1224" s="3"/>
      <c r="HL1224" s="3"/>
      <c r="HM1224" s="3"/>
      <c r="HN1224" s="3"/>
      <c r="HO1224" s="3"/>
      <c r="HP1224" s="3"/>
      <c r="HQ1224" s="3"/>
      <c r="HR1224" s="3"/>
      <c r="HS1224" s="3"/>
      <c r="HT1224" s="3"/>
      <c r="HU1224" s="3"/>
      <c r="HV1224" s="3"/>
      <c r="HW1224" s="3"/>
      <c r="HX1224" s="3">
        <v>1</v>
      </c>
      <c r="HY1224" s="3"/>
      <c r="HZ1224" s="3"/>
      <c r="IA1224" s="3"/>
      <c r="IB1224" s="3"/>
      <c r="IC1224" s="3"/>
      <c r="ID1224" s="3"/>
      <c r="IE1224" s="3"/>
      <c r="IF1224" s="3"/>
      <c r="IG1224" s="3"/>
      <c r="IH1224" s="3"/>
      <c r="II1224" s="3">
        <v>1</v>
      </c>
      <c r="IJ1224" s="3"/>
      <c r="IK1224" s="3"/>
      <c r="IL1224" s="3"/>
      <c r="IM1224" s="3"/>
      <c r="IN1224" s="3"/>
      <c r="IO1224" s="3"/>
      <c r="IP1224" s="3"/>
      <c r="IQ1224" s="3"/>
      <c r="IR1224" s="3"/>
      <c r="IS1224" s="3"/>
      <c r="IT1224" s="3"/>
      <c r="IU1224" s="3"/>
      <c r="IV1224" s="3"/>
      <c r="IW1224" s="3"/>
      <c r="IX1224" s="3"/>
      <c r="IY1224" s="3"/>
      <c r="IZ1224" s="3"/>
      <c r="JA1224" s="3"/>
      <c r="JB1224" s="3"/>
      <c r="JC1224" s="3"/>
      <c r="JD1224" s="3"/>
      <c r="JE1224" s="3"/>
      <c r="JF1224" s="3"/>
      <c r="JG1224" s="3"/>
      <c r="JH1224" s="3"/>
      <c r="JI1224" s="3"/>
      <c r="JJ1224" s="3"/>
      <c r="JK1224" s="3"/>
      <c r="JL1224" s="3"/>
      <c r="JM1224" s="3"/>
      <c r="JN1224" s="3"/>
      <c r="JO1224" s="3"/>
      <c r="JP1224" s="3"/>
      <c r="JQ1224" s="3"/>
      <c r="JR1224" s="3"/>
      <c r="JS1224" s="3"/>
      <c r="JT1224" s="3"/>
      <c r="JU1224" s="3"/>
      <c r="JV1224" s="3"/>
      <c r="JW1224" s="3"/>
      <c r="JX1224" s="3"/>
      <c r="JY1224" s="3"/>
      <c r="JZ1224" s="3"/>
      <c r="KA1224" s="3"/>
      <c r="KB1224" s="3"/>
      <c r="KC1224" s="3"/>
      <c r="KD1224" s="3"/>
      <c r="KE1224" s="3"/>
      <c r="KF1224" s="3"/>
      <c r="KG1224" s="3"/>
      <c r="KH1224" s="3"/>
      <c r="KI1224" s="3"/>
      <c r="KJ1224" s="3"/>
      <c r="KK1224" s="3"/>
      <c r="KL1224" s="3"/>
      <c r="KM1224" s="3"/>
      <c r="KN1224" s="3"/>
      <c r="KO1224" s="3"/>
      <c r="KP1224" s="3"/>
      <c r="KQ1224" s="3"/>
      <c r="KR1224" s="3"/>
      <c r="KS1224" s="3"/>
      <c r="KT1224" s="3"/>
      <c r="KU1224" s="3"/>
      <c r="KV1224" s="3"/>
      <c r="KW1224" s="3"/>
      <c r="KX1224" s="3"/>
      <c r="KY1224" s="3"/>
      <c r="KZ1224" s="3"/>
      <c r="LA1224" s="3"/>
      <c r="LB1224" s="3"/>
      <c r="LC1224" s="3"/>
      <c r="LD1224" s="3"/>
      <c r="LE1224" s="3"/>
      <c r="LF1224" s="3"/>
      <c r="LG1224" s="3"/>
      <c r="LH1224" s="3"/>
      <c r="LI1224" s="3"/>
      <c r="LJ1224" s="3"/>
      <c r="LK1224" s="3"/>
      <c r="LL1224" s="3"/>
      <c r="LM1224" s="3"/>
      <c r="LN1224" s="3"/>
      <c r="LO1224" s="3">
        <v>4</v>
      </c>
    </row>
    <row r="1225" spans="1:327" x14ac:dyDescent="0.25">
      <c r="A1225" s="2" t="s">
        <v>2902</v>
      </c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>
        <v>1</v>
      </c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>
        <v>1</v>
      </c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>
        <v>2</v>
      </c>
      <c r="GA1225" s="3"/>
      <c r="GB1225" s="3"/>
      <c r="GC1225" s="3"/>
      <c r="GD1225" s="3"/>
      <c r="GE1225" s="3"/>
      <c r="GF1225" s="3"/>
      <c r="GG1225" s="3">
        <v>1</v>
      </c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>
        <v>1</v>
      </c>
      <c r="HP1225" s="3">
        <v>1</v>
      </c>
      <c r="HQ1225" s="3"/>
      <c r="HR1225" s="3"/>
      <c r="HS1225" s="3"/>
      <c r="HT1225" s="3"/>
      <c r="HU1225" s="3"/>
      <c r="HV1225" s="3"/>
      <c r="HW1225" s="3"/>
      <c r="HX1225" s="3">
        <v>1</v>
      </c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  <c r="IO1225" s="3"/>
      <c r="IP1225" s="3"/>
      <c r="IQ1225" s="3"/>
      <c r="IR1225" s="3"/>
      <c r="IS1225" s="3"/>
      <c r="IT1225" s="3"/>
      <c r="IU1225" s="3"/>
      <c r="IV1225" s="3"/>
      <c r="IW1225" s="3"/>
      <c r="IX1225" s="3"/>
      <c r="IY1225" s="3"/>
      <c r="IZ1225" s="3"/>
      <c r="JA1225" s="3"/>
      <c r="JB1225" s="3"/>
      <c r="JC1225" s="3"/>
      <c r="JD1225" s="3"/>
      <c r="JE1225" s="3"/>
      <c r="JF1225" s="3"/>
      <c r="JG1225" s="3"/>
      <c r="JH1225" s="3"/>
      <c r="JI1225" s="3"/>
      <c r="JJ1225" s="3"/>
      <c r="JK1225" s="3"/>
      <c r="JL1225" s="3"/>
      <c r="JM1225" s="3"/>
      <c r="JN1225" s="3"/>
      <c r="JO1225" s="3"/>
      <c r="JP1225" s="3"/>
      <c r="JQ1225" s="3"/>
      <c r="JR1225" s="3"/>
      <c r="JS1225" s="3"/>
      <c r="JT1225" s="3"/>
      <c r="JU1225" s="3"/>
      <c r="JV1225" s="3"/>
      <c r="JW1225" s="3"/>
      <c r="JX1225" s="3"/>
      <c r="JY1225" s="3"/>
      <c r="JZ1225" s="3"/>
      <c r="KA1225" s="3"/>
      <c r="KB1225" s="3"/>
      <c r="KC1225" s="3"/>
      <c r="KD1225" s="3"/>
      <c r="KE1225" s="3"/>
      <c r="KF1225" s="3"/>
      <c r="KG1225" s="3"/>
      <c r="KH1225" s="3"/>
      <c r="KI1225" s="3"/>
      <c r="KJ1225" s="3"/>
      <c r="KK1225" s="3"/>
      <c r="KL1225" s="3"/>
      <c r="KM1225" s="3"/>
      <c r="KN1225" s="3"/>
      <c r="KO1225" s="3"/>
      <c r="KP1225" s="3"/>
      <c r="KQ1225" s="3"/>
      <c r="KR1225" s="3"/>
      <c r="KS1225" s="3"/>
      <c r="KT1225" s="3"/>
      <c r="KU1225" s="3"/>
      <c r="KV1225" s="3"/>
      <c r="KW1225" s="3"/>
      <c r="KX1225" s="3"/>
      <c r="KY1225" s="3"/>
      <c r="KZ1225" s="3"/>
      <c r="LA1225" s="3"/>
      <c r="LB1225" s="3"/>
      <c r="LC1225" s="3"/>
      <c r="LD1225" s="3"/>
      <c r="LE1225" s="3"/>
      <c r="LF1225" s="3"/>
      <c r="LG1225" s="3"/>
      <c r="LH1225" s="3"/>
      <c r="LI1225" s="3"/>
      <c r="LJ1225" s="3"/>
      <c r="LK1225" s="3"/>
      <c r="LL1225" s="3"/>
      <c r="LM1225" s="3"/>
      <c r="LN1225" s="3"/>
      <c r="LO1225" s="3">
        <v>8</v>
      </c>
    </row>
    <row r="1226" spans="1:327" x14ac:dyDescent="0.25">
      <c r="A1226" s="2" t="s">
        <v>2904</v>
      </c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>
        <v>2</v>
      </c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>
        <v>1</v>
      </c>
      <c r="HH1226" s="3"/>
      <c r="HI1226" s="3"/>
      <c r="HJ1226" s="3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>
        <v>1</v>
      </c>
      <c r="HY1226" s="3"/>
      <c r="HZ1226" s="3"/>
      <c r="IA1226" s="3"/>
      <c r="IB1226" s="3"/>
      <c r="IC1226" s="3"/>
      <c r="ID1226" s="3"/>
      <c r="IE1226" s="3"/>
      <c r="IF1226" s="3"/>
      <c r="IG1226" s="3"/>
      <c r="IH1226" s="3"/>
      <c r="II1226" s="3"/>
      <c r="IJ1226" s="3"/>
      <c r="IK1226" s="3"/>
      <c r="IL1226" s="3"/>
      <c r="IM1226" s="3"/>
      <c r="IN1226" s="3"/>
      <c r="IO1226" s="3"/>
      <c r="IP1226" s="3"/>
      <c r="IQ1226" s="3"/>
      <c r="IR1226" s="3"/>
      <c r="IS1226" s="3"/>
      <c r="IT1226" s="3"/>
      <c r="IU1226" s="3"/>
      <c r="IV1226" s="3"/>
      <c r="IW1226" s="3"/>
      <c r="IX1226" s="3"/>
      <c r="IY1226" s="3"/>
      <c r="IZ1226" s="3"/>
      <c r="JA1226" s="3"/>
      <c r="JB1226" s="3"/>
      <c r="JC1226" s="3"/>
      <c r="JD1226" s="3"/>
      <c r="JE1226" s="3"/>
      <c r="JF1226" s="3"/>
      <c r="JG1226" s="3"/>
      <c r="JH1226" s="3"/>
      <c r="JI1226" s="3"/>
      <c r="JJ1226" s="3"/>
      <c r="JK1226" s="3"/>
      <c r="JL1226" s="3"/>
      <c r="JM1226" s="3"/>
      <c r="JN1226" s="3"/>
      <c r="JO1226" s="3"/>
      <c r="JP1226" s="3"/>
      <c r="JQ1226" s="3"/>
      <c r="JR1226" s="3"/>
      <c r="JS1226" s="3"/>
      <c r="JT1226" s="3"/>
      <c r="JU1226" s="3"/>
      <c r="JV1226" s="3"/>
      <c r="JW1226" s="3"/>
      <c r="JX1226" s="3"/>
      <c r="JY1226" s="3"/>
      <c r="JZ1226" s="3"/>
      <c r="KA1226" s="3"/>
      <c r="KB1226" s="3"/>
      <c r="KC1226" s="3"/>
      <c r="KD1226" s="3"/>
      <c r="KE1226" s="3"/>
      <c r="KF1226" s="3"/>
      <c r="KG1226" s="3"/>
      <c r="KH1226" s="3"/>
      <c r="KI1226" s="3"/>
      <c r="KJ1226" s="3"/>
      <c r="KK1226" s="3"/>
      <c r="KL1226" s="3"/>
      <c r="KM1226" s="3"/>
      <c r="KN1226" s="3"/>
      <c r="KO1226" s="3"/>
      <c r="KP1226" s="3"/>
      <c r="KQ1226" s="3"/>
      <c r="KR1226" s="3"/>
      <c r="KS1226" s="3"/>
      <c r="KT1226" s="3"/>
      <c r="KU1226" s="3"/>
      <c r="KV1226" s="3"/>
      <c r="KW1226" s="3"/>
      <c r="KX1226" s="3"/>
      <c r="KY1226" s="3"/>
      <c r="KZ1226" s="3"/>
      <c r="LA1226" s="3"/>
      <c r="LB1226" s="3"/>
      <c r="LC1226" s="3"/>
      <c r="LD1226" s="3"/>
      <c r="LE1226" s="3"/>
      <c r="LF1226" s="3"/>
      <c r="LG1226" s="3"/>
      <c r="LH1226" s="3"/>
      <c r="LI1226" s="3"/>
      <c r="LJ1226" s="3"/>
      <c r="LK1226" s="3"/>
      <c r="LL1226" s="3"/>
      <c r="LM1226" s="3"/>
      <c r="LN1226" s="3"/>
      <c r="LO1226" s="3">
        <v>4</v>
      </c>
    </row>
    <row r="1227" spans="1:327" x14ac:dyDescent="0.25">
      <c r="A1227" s="2" t="s">
        <v>2906</v>
      </c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>
        <v>1</v>
      </c>
      <c r="FY1227" s="3"/>
      <c r="FZ1227" s="3">
        <v>2</v>
      </c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>
        <v>1</v>
      </c>
      <c r="GN1227" s="3"/>
      <c r="GO1227" s="3"/>
      <c r="GP1227" s="3"/>
      <c r="GQ1227" s="3"/>
      <c r="GR1227" s="3"/>
      <c r="GS1227" s="3"/>
      <c r="GT1227" s="3"/>
      <c r="GU1227" s="3"/>
      <c r="GV1227" s="3"/>
      <c r="GW1227" s="3"/>
      <c r="GX1227" s="3"/>
      <c r="GY1227" s="3"/>
      <c r="GZ1227" s="3"/>
      <c r="HA1227" s="3"/>
      <c r="HB1227" s="3"/>
      <c r="HC1227" s="3"/>
      <c r="HD1227" s="3"/>
      <c r="HE1227" s="3"/>
      <c r="HF1227" s="3"/>
      <c r="HG1227" s="3"/>
      <c r="HH1227" s="3"/>
      <c r="HI1227" s="3"/>
      <c r="HJ1227" s="3"/>
      <c r="HK1227" s="3"/>
      <c r="HL1227" s="3"/>
      <c r="HM1227" s="3"/>
      <c r="HN1227" s="3"/>
      <c r="HO1227" s="3"/>
      <c r="HP1227" s="3"/>
      <c r="HQ1227" s="3"/>
      <c r="HR1227" s="3"/>
      <c r="HS1227" s="3"/>
      <c r="HT1227" s="3"/>
      <c r="HU1227" s="3"/>
      <c r="HV1227" s="3"/>
      <c r="HW1227" s="3"/>
      <c r="HX1227" s="3">
        <v>1</v>
      </c>
      <c r="HY1227" s="3"/>
      <c r="HZ1227" s="3"/>
      <c r="IA1227" s="3"/>
      <c r="IB1227" s="3"/>
      <c r="IC1227" s="3"/>
      <c r="ID1227" s="3"/>
      <c r="IE1227" s="3"/>
      <c r="IF1227" s="3"/>
      <c r="IG1227" s="3"/>
      <c r="IH1227" s="3"/>
      <c r="II1227" s="3"/>
      <c r="IJ1227" s="3"/>
      <c r="IK1227" s="3"/>
      <c r="IL1227" s="3"/>
      <c r="IM1227" s="3"/>
      <c r="IN1227" s="3"/>
      <c r="IO1227" s="3"/>
      <c r="IP1227" s="3"/>
      <c r="IQ1227" s="3"/>
      <c r="IR1227" s="3"/>
      <c r="IS1227" s="3"/>
      <c r="IT1227" s="3"/>
      <c r="IU1227" s="3"/>
      <c r="IV1227" s="3"/>
      <c r="IW1227" s="3"/>
      <c r="IX1227" s="3"/>
      <c r="IY1227" s="3"/>
      <c r="IZ1227" s="3"/>
      <c r="JA1227" s="3"/>
      <c r="JB1227" s="3"/>
      <c r="JC1227" s="3"/>
      <c r="JD1227" s="3"/>
      <c r="JE1227" s="3"/>
      <c r="JF1227" s="3"/>
      <c r="JG1227" s="3"/>
      <c r="JH1227" s="3"/>
      <c r="JI1227" s="3"/>
      <c r="JJ1227" s="3"/>
      <c r="JK1227" s="3"/>
      <c r="JL1227" s="3"/>
      <c r="JM1227" s="3"/>
      <c r="JN1227" s="3"/>
      <c r="JO1227" s="3"/>
      <c r="JP1227" s="3"/>
      <c r="JQ1227" s="3"/>
      <c r="JR1227" s="3"/>
      <c r="JS1227" s="3"/>
      <c r="JT1227" s="3"/>
      <c r="JU1227" s="3"/>
      <c r="JV1227" s="3"/>
      <c r="JW1227" s="3"/>
      <c r="JX1227" s="3"/>
      <c r="JY1227" s="3"/>
      <c r="JZ1227" s="3"/>
      <c r="KA1227" s="3"/>
      <c r="KB1227" s="3"/>
      <c r="KC1227" s="3"/>
      <c r="KD1227" s="3"/>
      <c r="KE1227" s="3"/>
      <c r="KF1227" s="3"/>
      <c r="KG1227" s="3"/>
      <c r="KH1227" s="3"/>
      <c r="KI1227" s="3"/>
      <c r="KJ1227" s="3"/>
      <c r="KK1227" s="3"/>
      <c r="KL1227" s="3"/>
      <c r="KM1227" s="3"/>
      <c r="KN1227" s="3"/>
      <c r="KO1227" s="3"/>
      <c r="KP1227" s="3"/>
      <c r="KQ1227" s="3"/>
      <c r="KR1227" s="3"/>
      <c r="KS1227" s="3"/>
      <c r="KT1227" s="3"/>
      <c r="KU1227" s="3"/>
      <c r="KV1227" s="3"/>
      <c r="KW1227" s="3"/>
      <c r="KX1227" s="3"/>
      <c r="KY1227" s="3"/>
      <c r="KZ1227" s="3"/>
      <c r="LA1227" s="3"/>
      <c r="LB1227" s="3"/>
      <c r="LC1227" s="3"/>
      <c r="LD1227" s="3"/>
      <c r="LE1227" s="3"/>
      <c r="LF1227" s="3"/>
      <c r="LG1227" s="3"/>
      <c r="LH1227" s="3"/>
      <c r="LI1227" s="3"/>
      <c r="LJ1227" s="3"/>
      <c r="LK1227" s="3"/>
      <c r="LL1227" s="3"/>
      <c r="LM1227" s="3"/>
      <c r="LN1227" s="3"/>
      <c r="LO1227" s="3">
        <v>5</v>
      </c>
    </row>
    <row r="1228" spans="1:327" x14ac:dyDescent="0.25">
      <c r="A1228" s="2" t="s">
        <v>2908</v>
      </c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>
        <v>2</v>
      </c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>
        <v>2</v>
      </c>
      <c r="HY1228" s="3"/>
      <c r="HZ1228" s="3"/>
      <c r="IA1228" s="3"/>
      <c r="IB1228" s="3"/>
      <c r="IC1228" s="3"/>
      <c r="ID1228" s="3"/>
      <c r="IE1228" s="3"/>
      <c r="IF1228" s="3"/>
      <c r="IG1228" s="3"/>
      <c r="IH1228" s="3"/>
      <c r="II1228" s="3">
        <v>1</v>
      </c>
      <c r="IJ1228" s="3"/>
      <c r="IK1228" s="3"/>
      <c r="IL1228" s="3"/>
      <c r="IM1228" s="3"/>
      <c r="IN1228" s="3"/>
      <c r="IO1228" s="3"/>
      <c r="IP1228" s="3"/>
      <c r="IQ1228" s="3"/>
      <c r="IR1228" s="3"/>
      <c r="IS1228" s="3"/>
      <c r="IT1228" s="3"/>
      <c r="IU1228" s="3"/>
      <c r="IV1228" s="3"/>
      <c r="IW1228" s="3"/>
      <c r="IX1228" s="3"/>
      <c r="IY1228" s="3"/>
      <c r="IZ1228" s="3"/>
      <c r="JA1228" s="3"/>
      <c r="JB1228" s="3"/>
      <c r="JC1228" s="3"/>
      <c r="JD1228" s="3"/>
      <c r="JE1228" s="3"/>
      <c r="JF1228" s="3"/>
      <c r="JG1228" s="3"/>
      <c r="JH1228" s="3"/>
      <c r="JI1228" s="3"/>
      <c r="JJ1228" s="3"/>
      <c r="JK1228" s="3"/>
      <c r="JL1228" s="3"/>
      <c r="JM1228" s="3"/>
      <c r="JN1228" s="3"/>
      <c r="JO1228" s="3"/>
      <c r="JP1228" s="3"/>
      <c r="JQ1228" s="3"/>
      <c r="JR1228" s="3"/>
      <c r="JS1228" s="3"/>
      <c r="JT1228" s="3"/>
      <c r="JU1228" s="3"/>
      <c r="JV1228" s="3"/>
      <c r="JW1228" s="3"/>
      <c r="JX1228" s="3"/>
      <c r="JY1228" s="3"/>
      <c r="JZ1228" s="3"/>
      <c r="KA1228" s="3"/>
      <c r="KB1228" s="3"/>
      <c r="KC1228" s="3"/>
      <c r="KD1228" s="3"/>
      <c r="KE1228" s="3"/>
      <c r="KF1228" s="3"/>
      <c r="KG1228" s="3"/>
      <c r="KH1228" s="3"/>
      <c r="KI1228" s="3"/>
      <c r="KJ1228" s="3"/>
      <c r="KK1228" s="3"/>
      <c r="KL1228" s="3"/>
      <c r="KM1228" s="3"/>
      <c r="KN1228" s="3"/>
      <c r="KO1228" s="3"/>
      <c r="KP1228" s="3"/>
      <c r="KQ1228" s="3"/>
      <c r="KR1228" s="3"/>
      <c r="KS1228" s="3"/>
      <c r="KT1228" s="3"/>
      <c r="KU1228" s="3"/>
      <c r="KV1228" s="3"/>
      <c r="KW1228" s="3"/>
      <c r="KX1228" s="3"/>
      <c r="KY1228" s="3"/>
      <c r="KZ1228" s="3"/>
      <c r="LA1228" s="3"/>
      <c r="LB1228" s="3"/>
      <c r="LC1228" s="3"/>
      <c r="LD1228" s="3"/>
      <c r="LE1228" s="3"/>
      <c r="LF1228" s="3"/>
      <c r="LG1228" s="3"/>
      <c r="LH1228" s="3"/>
      <c r="LI1228" s="3"/>
      <c r="LJ1228" s="3"/>
      <c r="LK1228" s="3"/>
      <c r="LL1228" s="3"/>
      <c r="LM1228" s="3"/>
      <c r="LN1228" s="3"/>
      <c r="LO1228" s="3">
        <v>5</v>
      </c>
    </row>
    <row r="1229" spans="1:327" x14ac:dyDescent="0.25">
      <c r="A1229" s="2" t="s">
        <v>2910</v>
      </c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>
        <v>1</v>
      </c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  <c r="GO1229" s="3"/>
      <c r="GP1229" s="3"/>
      <c r="GQ1229" s="3"/>
      <c r="GR1229" s="3"/>
      <c r="GS1229" s="3"/>
      <c r="GT1229" s="3"/>
      <c r="GU1229" s="3"/>
      <c r="GV1229" s="3"/>
      <c r="GW1229" s="3"/>
      <c r="GX1229" s="3"/>
      <c r="GY1229" s="3"/>
      <c r="GZ1229" s="3"/>
      <c r="HA1229" s="3"/>
      <c r="HB1229" s="3"/>
      <c r="HC1229" s="3"/>
      <c r="HD1229" s="3"/>
      <c r="HE1229" s="3"/>
      <c r="HF1229" s="3"/>
      <c r="HG1229" s="3"/>
      <c r="HH1229" s="3"/>
      <c r="HI1229" s="3"/>
      <c r="HJ1229" s="3"/>
      <c r="HK1229" s="3"/>
      <c r="HL1229" s="3"/>
      <c r="HM1229" s="3"/>
      <c r="HN1229" s="3"/>
      <c r="HO1229" s="3"/>
      <c r="HP1229" s="3"/>
      <c r="HQ1229" s="3"/>
      <c r="HR1229" s="3"/>
      <c r="HS1229" s="3"/>
      <c r="HT1229" s="3"/>
      <c r="HU1229" s="3"/>
      <c r="HV1229" s="3"/>
      <c r="HW1229" s="3"/>
      <c r="HX1229" s="3">
        <v>1</v>
      </c>
      <c r="HY1229" s="3"/>
      <c r="HZ1229" s="3"/>
      <c r="IA1229" s="3"/>
      <c r="IB1229" s="3"/>
      <c r="IC1229" s="3"/>
      <c r="ID1229" s="3"/>
      <c r="IE1229" s="3"/>
      <c r="IF1229" s="3"/>
      <c r="IG1229" s="3"/>
      <c r="IH1229" s="3"/>
      <c r="II1229" s="3"/>
      <c r="IJ1229" s="3"/>
      <c r="IK1229" s="3"/>
      <c r="IL1229" s="3"/>
      <c r="IM1229" s="3"/>
      <c r="IN1229" s="3"/>
      <c r="IO1229" s="3"/>
      <c r="IP1229" s="3"/>
      <c r="IQ1229" s="3"/>
      <c r="IR1229" s="3"/>
      <c r="IS1229" s="3"/>
      <c r="IT1229" s="3"/>
      <c r="IU1229" s="3"/>
      <c r="IV1229" s="3"/>
      <c r="IW1229" s="3"/>
      <c r="IX1229" s="3"/>
      <c r="IY1229" s="3"/>
      <c r="IZ1229" s="3"/>
      <c r="JA1229" s="3"/>
      <c r="JB1229" s="3"/>
      <c r="JC1229" s="3"/>
      <c r="JD1229" s="3"/>
      <c r="JE1229" s="3"/>
      <c r="JF1229" s="3"/>
      <c r="JG1229" s="3"/>
      <c r="JH1229" s="3"/>
      <c r="JI1229" s="3"/>
      <c r="JJ1229" s="3"/>
      <c r="JK1229" s="3"/>
      <c r="JL1229" s="3"/>
      <c r="JM1229" s="3"/>
      <c r="JN1229" s="3"/>
      <c r="JO1229" s="3"/>
      <c r="JP1229" s="3"/>
      <c r="JQ1229" s="3"/>
      <c r="JR1229" s="3"/>
      <c r="JS1229" s="3"/>
      <c r="JT1229" s="3"/>
      <c r="JU1229" s="3"/>
      <c r="JV1229" s="3"/>
      <c r="JW1229" s="3"/>
      <c r="JX1229" s="3"/>
      <c r="JY1229" s="3"/>
      <c r="JZ1229" s="3"/>
      <c r="KA1229" s="3"/>
      <c r="KB1229" s="3"/>
      <c r="KC1229" s="3"/>
      <c r="KD1229" s="3"/>
      <c r="KE1229" s="3"/>
      <c r="KF1229" s="3"/>
      <c r="KG1229" s="3"/>
      <c r="KH1229" s="3"/>
      <c r="KI1229" s="3"/>
      <c r="KJ1229" s="3"/>
      <c r="KK1229" s="3"/>
      <c r="KL1229" s="3"/>
      <c r="KM1229" s="3"/>
      <c r="KN1229" s="3"/>
      <c r="KO1229" s="3"/>
      <c r="KP1229" s="3"/>
      <c r="KQ1229" s="3"/>
      <c r="KR1229" s="3"/>
      <c r="KS1229" s="3"/>
      <c r="KT1229" s="3"/>
      <c r="KU1229" s="3"/>
      <c r="KV1229" s="3"/>
      <c r="KW1229" s="3"/>
      <c r="KX1229" s="3"/>
      <c r="KY1229" s="3"/>
      <c r="KZ1229" s="3"/>
      <c r="LA1229" s="3"/>
      <c r="LB1229" s="3"/>
      <c r="LC1229" s="3"/>
      <c r="LD1229" s="3"/>
      <c r="LE1229" s="3"/>
      <c r="LF1229" s="3"/>
      <c r="LG1229" s="3"/>
      <c r="LH1229" s="3"/>
      <c r="LI1229" s="3"/>
      <c r="LJ1229" s="3"/>
      <c r="LK1229" s="3"/>
      <c r="LL1229" s="3"/>
      <c r="LM1229" s="3"/>
      <c r="LN1229" s="3"/>
      <c r="LO1229" s="3">
        <v>2</v>
      </c>
    </row>
    <row r="1230" spans="1:327" x14ac:dyDescent="0.25">
      <c r="A1230" s="2" t="s">
        <v>2912</v>
      </c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>
        <v>2</v>
      </c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  <c r="HC1230" s="3"/>
      <c r="HD1230" s="3"/>
      <c r="HE1230" s="3"/>
      <c r="HF1230" s="3"/>
      <c r="HG1230" s="3"/>
      <c r="HH1230" s="3"/>
      <c r="HI1230" s="3"/>
      <c r="HJ1230" s="3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>
        <v>1</v>
      </c>
      <c r="HY1230" s="3"/>
      <c r="HZ1230" s="3"/>
      <c r="IA1230" s="3"/>
      <c r="IB1230" s="3"/>
      <c r="IC1230" s="3"/>
      <c r="ID1230" s="3"/>
      <c r="IE1230" s="3"/>
      <c r="IF1230" s="3"/>
      <c r="IG1230" s="3"/>
      <c r="IH1230" s="3"/>
      <c r="II1230" s="3"/>
      <c r="IJ1230" s="3"/>
      <c r="IK1230" s="3"/>
      <c r="IL1230" s="3"/>
      <c r="IM1230" s="3"/>
      <c r="IN1230" s="3"/>
      <c r="IO1230" s="3"/>
      <c r="IP1230" s="3"/>
      <c r="IQ1230" s="3"/>
      <c r="IR1230" s="3"/>
      <c r="IS1230" s="3"/>
      <c r="IT1230" s="3"/>
      <c r="IU1230" s="3"/>
      <c r="IV1230" s="3"/>
      <c r="IW1230" s="3"/>
      <c r="IX1230" s="3"/>
      <c r="IY1230" s="3"/>
      <c r="IZ1230" s="3"/>
      <c r="JA1230" s="3"/>
      <c r="JB1230" s="3"/>
      <c r="JC1230" s="3"/>
      <c r="JD1230" s="3"/>
      <c r="JE1230" s="3"/>
      <c r="JF1230" s="3"/>
      <c r="JG1230" s="3"/>
      <c r="JH1230" s="3"/>
      <c r="JI1230" s="3"/>
      <c r="JJ1230" s="3"/>
      <c r="JK1230" s="3"/>
      <c r="JL1230" s="3"/>
      <c r="JM1230" s="3"/>
      <c r="JN1230" s="3"/>
      <c r="JO1230" s="3"/>
      <c r="JP1230" s="3"/>
      <c r="JQ1230" s="3"/>
      <c r="JR1230" s="3"/>
      <c r="JS1230" s="3"/>
      <c r="JT1230" s="3"/>
      <c r="JU1230" s="3"/>
      <c r="JV1230" s="3"/>
      <c r="JW1230" s="3"/>
      <c r="JX1230" s="3"/>
      <c r="JY1230" s="3"/>
      <c r="JZ1230" s="3"/>
      <c r="KA1230" s="3"/>
      <c r="KB1230" s="3"/>
      <c r="KC1230" s="3"/>
      <c r="KD1230" s="3"/>
      <c r="KE1230" s="3"/>
      <c r="KF1230" s="3"/>
      <c r="KG1230" s="3"/>
      <c r="KH1230" s="3"/>
      <c r="KI1230" s="3"/>
      <c r="KJ1230" s="3"/>
      <c r="KK1230" s="3"/>
      <c r="KL1230" s="3"/>
      <c r="KM1230" s="3"/>
      <c r="KN1230" s="3"/>
      <c r="KO1230" s="3"/>
      <c r="KP1230" s="3"/>
      <c r="KQ1230" s="3"/>
      <c r="KR1230" s="3"/>
      <c r="KS1230" s="3"/>
      <c r="KT1230" s="3"/>
      <c r="KU1230" s="3"/>
      <c r="KV1230" s="3"/>
      <c r="KW1230" s="3"/>
      <c r="KX1230" s="3"/>
      <c r="KY1230" s="3"/>
      <c r="KZ1230" s="3"/>
      <c r="LA1230" s="3"/>
      <c r="LB1230" s="3"/>
      <c r="LC1230" s="3"/>
      <c r="LD1230" s="3"/>
      <c r="LE1230" s="3"/>
      <c r="LF1230" s="3"/>
      <c r="LG1230" s="3"/>
      <c r="LH1230" s="3"/>
      <c r="LI1230" s="3"/>
      <c r="LJ1230" s="3"/>
      <c r="LK1230" s="3"/>
      <c r="LL1230" s="3"/>
      <c r="LM1230" s="3"/>
      <c r="LN1230" s="3"/>
      <c r="LO1230" s="3">
        <v>3</v>
      </c>
    </row>
    <row r="1231" spans="1:327" x14ac:dyDescent="0.25">
      <c r="A1231" s="2" t="s">
        <v>2914</v>
      </c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>
        <v>2</v>
      </c>
      <c r="GA1231" s="3"/>
      <c r="GB1231" s="3"/>
      <c r="GC1231" s="3">
        <v>1</v>
      </c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  <c r="GO1231" s="3"/>
      <c r="GP1231" s="3"/>
      <c r="GQ1231" s="3"/>
      <c r="GR1231" s="3"/>
      <c r="GS1231" s="3"/>
      <c r="GT1231" s="3"/>
      <c r="GU1231" s="3"/>
      <c r="GV1231" s="3"/>
      <c r="GW1231" s="3"/>
      <c r="GX1231" s="3"/>
      <c r="GY1231" s="3"/>
      <c r="GZ1231" s="3"/>
      <c r="HA1231" s="3"/>
      <c r="HB1231" s="3"/>
      <c r="HC1231" s="3"/>
      <c r="HD1231" s="3"/>
      <c r="HE1231" s="3"/>
      <c r="HF1231" s="3"/>
      <c r="HG1231" s="3"/>
      <c r="HH1231" s="3"/>
      <c r="HI1231" s="3"/>
      <c r="HJ1231" s="3"/>
      <c r="HK1231" s="3"/>
      <c r="HL1231" s="3"/>
      <c r="HM1231" s="3"/>
      <c r="HN1231" s="3"/>
      <c r="HO1231" s="3"/>
      <c r="HP1231" s="3"/>
      <c r="HQ1231" s="3"/>
      <c r="HR1231" s="3"/>
      <c r="HS1231" s="3"/>
      <c r="HT1231" s="3"/>
      <c r="HU1231" s="3"/>
      <c r="HV1231" s="3"/>
      <c r="HW1231" s="3"/>
      <c r="HX1231" s="3">
        <v>1</v>
      </c>
      <c r="HY1231" s="3"/>
      <c r="HZ1231" s="3"/>
      <c r="IA1231" s="3"/>
      <c r="IB1231" s="3"/>
      <c r="IC1231" s="3"/>
      <c r="ID1231" s="3"/>
      <c r="IE1231" s="3"/>
      <c r="IF1231" s="3"/>
      <c r="IG1231" s="3"/>
      <c r="IH1231" s="3"/>
      <c r="II1231" s="3"/>
      <c r="IJ1231" s="3"/>
      <c r="IK1231" s="3"/>
      <c r="IL1231" s="3"/>
      <c r="IM1231" s="3"/>
      <c r="IN1231" s="3"/>
      <c r="IO1231" s="3"/>
      <c r="IP1231" s="3"/>
      <c r="IQ1231" s="3"/>
      <c r="IR1231" s="3"/>
      <c r="IS1231" s="3"/>
      <c r="IT1231" s="3"/>
      <c r="IU1231" s="3"/>
      <c r="IV1231" s="3"/>
      <c r="IW1231" s="3"/>
      <c r="IX1231" s="3"/>
      <c r="IY1231" s="3"/>
      <c r="IZ1231" s="3"/>
      <c r="JA1231" s="3"/>
      <c r="JB1231" s="3"/>
      <c r="JC1231" s="3"/>
      <c r="JD1231" s="3"/>
      <c r="JE1231" s="3"/>
      <c r="JF1231" s="3"/>
      <c r="JG1231" s="3"/>
      <c r="JH1231" s="3"/>
      <c r="JI1231" s="3"/>
      <c r="JJ1231" s="3"/>
      <c r="JK1231" s="3"/>
      <c r="JL1231" s="3"/>
      <c r="JM1231" s="3"/>
      <c r="JN1231" s="3"/>
      <c r="JO1231" s="3"/>
      <c r="JP1231" s="3"/>
      <c r="JQ1231" s="3"/>
      <c r="JR1231" s="3"/>
      <c r="JS1231" s="3"/>
      <c r="JT1231" s="3"/>
      <c r="JU1231" s="3"/>
      <c r="JV1231" s="3"/>
      <c r="JW1231" s="3"/>
      <c r="JX1231" s="3"/>
      <c r="JY1231" s="3"/>
      <c r="JZ1231" s="3"/>
      <c r="KA1231" s="3"/>
      <c r="KB1231" s="3"/>
      <c r="KC1231" s="3"/>
      <c r="KD1231" s="3"/>
      <c r="KE1231" s="3"/>
      <c r="KF1231" s="3"/>
      <c r="KG1231" s="3"/>
      <c r="KH1231" s="3"/>
      <c r="KI1231" s="3"/>
      <c r="KJ1231" s="3"/>
      <c r="KK1231" s="3"/>
      <c r="KL1231" s="3"/>
      <c r="KM1231" s="3"/>
      <c r="KN1231" s="3"/>
      <c r="KO1231" s="3"/>
      <c r="KP1231" s="3"/>
      <c r="KQ1231" s="3"/>
      <c r="KR1231" s="3"/>
      <c r="KS1231" s="3"/>
      <c r="KT1231" s="3"/>
      <c r="KU1231" s="3"/>
      <c r="KV1231" s="3"/>
      <c r="KW1231" s="3"/>
      <c r="KX1231" s="3"/>
      <c r="KY1231" s="3"/>
      <c r="KZ1231" s="3"/>
      <c r="LA1231" s="3"/>
      <c r="LB1231" s="3"/>
      <c r="LC1231" s="3"/>
      <c r="LD1231" s="3"/>
      <c r="LE1231" s="3"/>
      <c r="LF1231" s="3"/>
      <c r="LG1231" s="3"/>
      <c r="LH1231" s="3"/>
      <c r="LI1231" s="3"/>
      <c r="LJ1231" s="3"/>
      <c r="LK1231" s="3"/>
      <c r="LL1231" s="3"/>
      <c r="LM1231" s="3"/>
      <c r="LN1231" s="3"/>
      <c r="LO1231" s="3">
        <v>4</v>
      </c>
    </row>
    <row r="1232" spans="1:327" x14ac:dyDescent="0.25">
      <c r="A1232" s="2" t="s">
        <v>2916</v>
      </c>
      <c r="B1232" s="3"/>
      <c r="C1232" s="3"/>
      <c r="D1232" s="3"/>
      <c r="E1232" s="3"/>
      <c r="F1232" s="3"/>
      <c r="G1232" s="3"/>
      <c r="H1232" s="3"/>
      <c r="I1232" s="3"/>
      <c r="J1232" s="3">
        <v>1</v>
      </c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>
        <v>2</v>
      </c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>
        <v>1</v>
      </c>
      <c r="HY1232" s="3"/>
      <c r="HZ1232" s="3"/>
      <c r="IA1232" s="3"/>
      <c r="IB1232" s="3"/>
      <c r="IC1232" s="3"/>
      <c r="ID1232" s="3"/>
      <c r="IE1232" s="3"/>
      <c r="IF1232" s="3"/>
      <c r="IG1232" s="3"/>
      <c r="IH1232" s="3"/>
      <c r="II1232" s="3"/>
      <c r="IJ1232" s="3"/>
      <c r="IK1232" s="3"/>
      <c r="IL1232" s="3"/>
      <c r="IM1232" s="3"/>
      <c r="IN1232" s="3"/>
      <c r="IO1232" s="3"/>
      <c r="IP1232" s="3"/>
      <c r="IQ1232" s="3"/>
      <c r="IR1232" s="3"/>
      <c r="IS1232" s="3"/>
      <c r="IT1232" s="3"/>
      <c r="IU1232" s="3"/>
      <c r="IV1232" s="3"/>
      <c r="IW1232" s="3"/>
      <c r="IX1232" s="3"/>
      <c r="IY1232" s="3"/>
      <c r="IZ1232" s="3"/>
      <c r="JA1232" s="3"/>
      <c r="JB1232" s="3"/>
      <c r="JC1232" s="3"/>
      <c r="JD1232" s="3"/>
      <c r="JE1232" s="3"/>
      <c r="JF1232" s="3"/>
      <c r="JG1232" s="3"/>
      <c r="JH1232" s="3"/>
      <c r="JI1232" s="3"/>
      <c r="JJ1232" s="3"/>
      <c r="JK1232" s="3"/>
      <c r="JL1232" s="3"/>
      <c r="JM1232" s="3"/>
      <c r="JN1232" s="3"/>
      <c r="JO1232" s="3"/>
      <c r="JP1232" s="3"/>
      <c r="JQ1232" s="3"/>
      <c r="JR1232" s="3"/>
      <c r="JS1232" s="3"/>
      <c r="JT1232" s="3"/>
      <c r="JU1232" s="3"/>
      <c r="JV1232" s="3"/>
      <c r="JW1232" s="3"/>
      <c r="JX1232" s="3"/>
      <c r="JY1232" s="3"/>
      <c r="JZ1232" s="3"/>
      <c r="KA1232" s="3"/>
      <c r="KB1232" s="3"/>
      <c r="KC1232" s="3"/>
      <c r="KD1232" s="3"/>
      <c r="KE1232" s="3"/>
      <c r="KF1232" s="3"/>
      <c r="KG1232" s="3"/>
      <c r="KH1232" s="3"/>
      <c r="KI1232" s="3"/>
      <c r="KJ1232" s="3"/>
      <c r="KK1232" s="3"/>
      <c r="KL1232" s="3"/>
      <c r="KM1232" s="3"/>
      <c r="KN1232" s="3"/>
      <c r="KO1232" s="3"/>
      <c r="KP1232" s="3"/>
      <c r="KQ1232" s="3"/>
      <c r="KR1232" s="3"/>
      <c r="KS1232" s="3"/>
      <c r="KT1232" s="3"/>
      <c r="KU1232" s="3"/>
      <c r="KV1232" s="3">
        <v>2</v>
      </c>
      <c r="KW1232" s="3"/>
      <c r="KX1232" s="3"/>
      <c r="KY1232" s="3"/>
      <c r="KZ1232" s="3"/>
      <c r="LA1232" s="3"/>
      <c r="LB1232" s="3"/>
      <c r="LC1232" s="3"/>
      <c r="LD1232" s="3"/>
      <c r="LE1232" s="3"/>
      <c r="LF1232" s="3"/>
      <c r="LG1232" s="3"/>
      <c r="LH1232" s="3"/>
      <c r="LI1232" s="3"/>
      <c r="LJ1232" s="3"/>
      <c r="LK1232" s="3"/>
      <c r="LL1232" s="3"/>
      <c r="LM1232" s="3"/>
      <c r="LN1232" s="3"/>
      <c r="LO1232" s="3">
        <v>6</v>
      </c>
    </row>
    <row r="1233" spans="1:327" x14ac:dyDescent="0.25">
      <c r="A1233" s="2" t="s">
        <v>2918</v>
      </c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>
        <v>1</v>
      </c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  <c r="GO1233" s="3"/>
      <c r="GP1233" s="3"/>
      <c r="GQ1233" s="3"/>
      <c r="GR1233" s="3"/>
      <c r="GS1233" s="3"/>
      <c r="GT1233" s="3"/>
      <c r="GU1233" s="3"/>
      <c r="GV1233" s="3"/>
      <c r="GW1233" s="3"/>
      <c r="GX1233" s="3"/>
      <c r="GY1233" s="3"/>
      <c r="GZ1233" s="3"/>
      <c r="HA1233" s="3"/>
      <c r="HB1233" s="3"/>
      <c r="HC1233" s="3"/>
      <c r="HD1233" s="3"/>
      <c r="HE1233" s="3"/>
      <c r="HF1233" s="3"/>
      <c r="HG1233" s="3"/>
      <c r="HH1233" s="3"/>
      <c r="HI1233" s="3"/>
      <c r="HJ1233" s="3"/>
      <c r="HK1233" s="3"/>
      <c r="HL1233" s="3"/>
      <c r="HM1233" s="3"/>
      <c r="HN1233" s="3"/>
      <c r="HO1233" s="3"/>
      <c r="HP1233" s="3"/>
      <c r="HQ1233" s="3"/>
      <c r="HR1233" s="3"/>
      <c r="HS1233" s="3"/>
      <c r="HT1233" s="3"/>
      <c r="HU1233" s="3"/>
      <c r="HV1233" s="3"/>
      <c r="HW1233" s="3"/>
      <c r="HX1233" s="3">
        <v>1</v>
      </c>
      <c r="HY1233" s="3"/>
      <c r="HZ1233" s="3"/>
      <c r="IA1233" s="3"/>
      <c r="IB1233" s="3"/>
      <c r="IC1233" s="3"/>
      <c r="ID1233" s="3"/>
      <c r="IE1233" s="3"/>
      <c r="IF1233" s="3"/>
      <c r="IG1233" s="3"/>
      <c r="IH1233" s="3"/>
      <c r="II1233" s="3"/>
      <c r="IJ1233" s="3"/>
      <c r="IK1233" s="3"/>
      <c r="IL1233" s="3"/>
      <c r="IM1233" s="3"/>
      <c r="IN1233" s="3"/>
      <c r="IO1233" s="3"/>
      <c r="IP1233" s="3"/>
      <c r="IQ1233" s="3"/>
      <c r="IR1233" s="3"/>
      <c r="IS1233" s="3"/>
      <c r="IT1233" s="3"/>
      <c r="IU1233" s="3"/>
      <c r="IV1233" s="3"/>
      <c r="IW1233" s="3"/>
      <c r="IX1233" s="3"/>
      <c r="IY1233" s="3"/>
      <c r="IZ1233" s="3"/>
      <c r="JA1233" s="3"/>
      <c r="JB1233" s="3"/>
      <c r="JC1233" s="3"/>
      <c r="JD1233" s="3"/>
      <c r="JE1233" s="3"/>
      <c r="JF1233" s="3"/>
      <c r="JG1233" s="3"/>
      <c r="JH1233" s="3"/>
      <c r="JI1233" s="3"/>
      <c r="JJ1233" s="3"/>
      <c r="JK1233" s="3"/>
      <c r="JL1233" s="3"/>
      <c r="JM1233" s="3"/>
      <c r="JN1233" s="3"/>
      <c r="JO1233" s="3"/>
      <c r="JP1233" s="3"/>
      <c r="JQ1233" s="3"/>
      <c r="JR1233" s="3"/>
      <c r="JS1233" s="3"/>
      <c r="JT1233" s="3"/>
      <c r="JU1233" s="3"/>
      <c r="JV1233" s="3"/>
      <c r="JW1233" s="3"/>
      <c r="JX1233" s="3"/>
      <c r="JY1233" s="3"/>
      <c r="JZ1233" s="3"/>
      <c r="KA1233" s="3"/>
      <c r="KB1233" s="3"/>
      <c r="KC1233" s="3"/>
      <c r="KD1233" s="3"/>
      <c r="KE1233" s="3"/>
      <c r="KF1233" s="3"/>
      <c r="KG1233" s="3"/>
      <c r="KH1233" s="3"/>
      <c r="KI1233" s="3"/>
      <c r="KJ1233" s="3"/>
      <c r="KK1233" s="3"/>
      <c r="KL1233" s="3"/>
      <c r="KM1233" s="3"/>
      <c r="KN1233" s="3"/>
      <c r="KO1233" s="3"/>
      <c r="KP1233" s="3"/>
      <c r="KQ1233" s="3"/>
      <c r="KR1233" s="3"/>
      <c r="KS1233" s="3"/>
      <c r="KT1233" s="3"/>
      <c r="KU1233" s="3"/>
      <c r="KV1233" s="3"/>
      <c r="KW1233" s="3"/>
      <c r="KX1233" s="3"/>
      <c r="KY1233" s="3"/>
      <c r="KZ1233" s="3"/>
      <c r="LA1233" s="3"/>
      <c r="LB1233" s="3"/>
      <c r="LC1233" s="3"/>
      <c r="LD1233" s="3"/>
      <c r="LE1233" s="3"/>
      <c r="LF1233" s="3"/>
      <c r="LG1233" s="3"/>
      <c r="LH1233" s="3"/>
      <c r="LI1233" s="3"/>
      <c r="LJ1233" s="3"/>
      <c r="LK1233" s="3"/>
      <c r="LL1233" s="3"/>
      <c r="LM1233" s="3"/>
      <c r="LN1233" s="3"/>
      <c r="LO1233" s="3">
        <v>2</v>
      </c>
    </row>
    <row r="1234" spans="1:327" x14ac:dyDescent="0.25">
      <c r="A1234" s="2" t="s">
        <v>2920</v>
      </c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>
        <v>2</v>
      </c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>
        <v>2</v>
      </c>
      <c r="HY1234" s="3"/>
      <c r="HZ1234" s="3"/>
      <c r="IA1234" s="3"/>
      <c r="IB1234" s="3"/>
      <c r="IC1234" s="3"/>
      <c r="ID1234" s="3"/>
      <c r="IE1234" s="3"/>
      <c r="IF1234" s="3"/>
      <c r="IG1234" s="3"/>
      <c r="IH1234" s="3"/>
      <c r="II1234" s="3">
        <v>1</v>
      </c>
      <c r="IJ1234" s="3"/>
      <c r="IK1234" s="3"/>
      <c r="IL1234" s="3"/>
      <c r="IM1234" s="3"/>
      <c r="IN1234" s="3"/>
      <c r="IO1234" s="3"/>
      <c r="IP1234" s="3"/>
      <c r="IQ1234" s="3"/>
      <c r="IR1234" s="3"/>
      <c r="IS1234" s="3"/>
      <c r="IT1234" s="3"/>
      <c r="IU1234" s="3"/>
      <c r="IV1234" s="3"/>
      <c r="IW1234" s="3"/>
      <c r="IX1234" s="3"/>
      <c r="IY1234" s="3"/>
      <c r="IZ1234" s="3"/>
      <c r="JA1234" s="3"/>
      <c r="JB1234" s="3"/>
      <c r="JC1234" s="3"/>
      <c r="JD1234" s="3"/>
      <c r="JE1234" s="3"/>
      <c r="JF1234" s="3"/>
      <c r="JG1234" s="3"/>
      <c r="JH1234" s="3"/>
      <c r="JI1234" s="3"/>
      <c r="JJ1234" s="3"/>
      <c r="JK1234" s="3"/>
      <c r="JL1234" s="3"/>
      <c r="JM1234" s="3"/>
      <c r="JN1234" s="3"/>
      <c r="JO1234" s="3"/>
      <c r="JP1234" s="3"/>
      <c r="JQ1234" s="3"/>
      <c r="JR1234" s="3"/>
      <c r="JS1234" s="3"/>
      <c r="JT1234" s="3"/>
      <c r="JU1234" s="3"/>
      <c r="JV1234" s="3"/>
      <c r="JW1234" s="3"/>
      <c r="JX1234" s="3"/>
      <c r="JY1234" s="3"/>
      <c r="JZ1234" s="3"/>
      <c r="KA1234" s="3"/>
      <c r="KB1234" s="3"/>
      <c r="KC1234" s="3"/>
      <c r="KD1234" s="3"/>
      <c r="KE1234" s="3"/>
      <c r="KF1234" s="3"/>
      <c r="KG1234" s="3"/>
      <c r="KH1234" s="3"/>
      <c r="KI1234" s="3"/>
      <c r="KJ1234" s="3"/>
      <c r="KK1234" s="3"/>
      <c r="KL1234" s="3"/>
      <c r="KM1234" s="3"/>
      <c r="KN1234" s="3"/>
      <c r="KO1234" s="3"/>
      <c r="KP1234" s="3"/>
      <c r="KQ1234" s="3"/>
      <c r="KR1234" s="3"/>
      <c r="KS1234" s="3"/>
      <c r="KT1234" s="3"/>
      <c r="KU1234" s="3"/>
      <c r="KV1234" s="3"/>
      <c r="KW1234" s="3"/>
      <c r="KX1234" s="3"/>
      <c r="KY1234" s="3"/>
      <c r="KZ1234" s="3"/>
      <c r="LA1234" s="3"/>
      <c r="LB1234" s="3"/>
      <c r="LC1234" s="3"/>
      <c r="LD1234" s="3"/>
      <c r="LE1234" s="3"/>
      <c r="LF1234" s="3"/>
      <c r="LG1234" s="3"/>
      <c r="LH1234" s="3"/>
      <c r="LI1234" s="3"/>
      <c r="LJ1234" s="3"/>
      <c r="LK1234" s="3"/>
      <c r="LL1234" s="3"/>
      <c r="LM1234" s="3"/>
      <c r="LN1234" s="3"/>
      <c r="LO1234" s="3">
        <v>5</v>
      </c>
    </row>
    <row r="1235" spans="1:327" x14ac:dyDescent="0.25">
      <c r="A1235" s="2" t="s">
        <v>2922</v>
      </c>
      <c r="B1235" s="3"/>
      <c r="C1235" s="3"/>
      <c r="D1235" s="3"/>
      <c r="E1235" s="3"/>
      <c r="F1235" s="3"/>
      <c r="G1235" s="3"/>
      <c r="H1235" s="3"/>
      <c r="I1235" s="3"/>
      <c r="J1235" s="3">
        <v>1</v>
      </c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>
        <v>2</v>
      </c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  <c r="GO1235" s="3"/>
      <c r="GP1235" s="3"/>
      <c r="GQ1235" s="3"/>
      <c r="GR1235" s="3"/>
      <c r="GS1235" s="3"/>
      <c r="GT1235" s="3"/>
      <c r="GU1235" s="3"/>
      <c r="GV1235" s="3"/>
      <c r="GW1235" s="3"/>
      <c r="GX1235" s="3"/>
      <c r="GY1235" s="3"/>
      <c r="GZ1235" s="3"/>
      <c r="HA1235" s="3"/>
      <c r="HB1235" s="3"/>
      <c r="HC1235" s="3"/>
      <c r="HD1235" s="3"/>
      <c r="HE1235" s="3"/>
      <c r="HF1235" s="3"/>
      <c r="HG1235" s="3"/>
      <c r="HH1235" s="3"/>
      <c r="HI1235" s="3"/>
      <c r="HJ1235" s="3"/>
      <c r="HK1235" s="3"/>
      <c r="HL1235" s="3"/>
      <c r="HM1235" s="3"/>
      <c r="HN1235" s="3"/>
      <c r="HO1235" s="3"/>
      <c r="HP1235" s="3"/>
      <c r="HQ1235" s="3"/>
      <c r="HR1235" s="3"/>
      <c r="HS1235" s="3"/>
      <c r="HT1235" s="3"/>
      <c r="HU1235" s="3"/>
      <c r="HV1235" s="3"/>
      <c r="HW1235" s="3"/>
      <c r="HX1235" s="3">
        <v>1</v>
      </c>
      <c r="HY1235" s="3"/>
      <c r="HZ1235" s="3"/>
      <c r="IA1235" s="3"/>
      <c r="IB1235" s="3"/>
      <c r="IC1235" s="3"/>
      <c r="ID1235" s="3"/>
      <c r="IE1235" s="3"/>
      <c r="IF1235" s="3"/>
      <c r="IG1235" s="3"/>
      <c r="IH1235" s="3"/>
      <c r="II1235" s="3"/>
      <c r="IJ1235" s="3"/>
      <c r="IK1235" s="3"/>
      <c r="IL1235" s="3"/>
      <c r="IM1235" s="3"/>
      <c r="IN1235" s="3"/>
      <c r="IO1235" s="3"/>
      <c r="IP1235" s="3"/>
      <c r="IQ1235" s="3"/>
      <c r="IR1235" s="3"/>
      <c r="IS1235" s="3"/>
      <c r="IT1235" s="3"/>
      <c r="IU1235" s="3"/>
      <c r="IV1235" s="3"/>
      <c r="IW1235" s="3"/>
      <c r="IX1235" s="3"/>
      <c r="IY1235" s="3"/>
      <c r="IZ1235" s="3"/>
      <c r="JA1235" s="3"/>
      <c r="JB1235" s="3"/>
      <c r="JC1235" s="3"/>
      <c r="JD1235" s="3"/>
      <c r="JE1235" s="3"/>
      <c r="JF1235" s="3"/>
      <c r="JG1235" s="3"/>
      <c r="JH1235" s="3"/>
      <c r="JI1235" s="3"/>
      <c r="JJ1235" s="3"/>
      <c r="JK1235" s="3"/>
      <c r="JL1235" s="3"/>
      <c r="JM1235" s="3"/>
      <c r="JN1235" s="3"/>
      <c r="JO1235" s="3"/>
      <c r="JP1235" s="3"/>
      <c r="JQ1235" s="3"/>
      <c r="JR1235" s="3"/>
      <c r="JS1235" s="3"/>
      <c r="JT1235" s="3"/>
      <c r="JU1235" s="3"/>
      <c r="JV1235" s="3"/>
      <c r="JW1235" s="3"/>
      <c r="JX1235" s="3"/>
      <c r="JY1235" s="3"/>
      <c r="JZ1235" s="3"/>
      <c r="KA1235" s="3"/>
      <c r="KB1235" s="3"/>
      <c r="KC1235" s="3"/>
      <c r="KD1235" s="3"/>
      <c r="KE1235" s="3"/>
      <c r="KF1235" s="3"/>
      <c r="KG1235" s="3"/>
      <c r="KH1235" s="3"/>
      <c r="KI1235" s="3"/>
      <c r="KJ1235" s="3"/>
      <c r="KK1235" s="3"/>
      <c r="KL1235" s="3"/>
      <c r="KM1235" s="3"/>
      <c r="KN1235" s="3"/>
      <c r="KO1235" s="3"/>
      <c r="KP1235" s="3"/>
      <c r="KQ1235" s="3"/>
      <c r="KR1235" s="3"/>
      <c r="KS1235" s="3"/>
      <c r="KT1235" s="3"/>
      <c r="KU1235" s="3"/>
      <c r="KV1235" s="3">
        <v>2</v>
      </c>
      <c r="KW1235" s="3"/>
      <c r="KX1235" s="3"/>
      <c r="KY1235" s="3"/>
      <c r="KZ1235" s="3"/>
      <c r="LA1235" s="3"/>
      <c r="LB1235" s="3"/>
      <c r="LC1235" s="3"/>
      <c r="LD1235" s="3"/>
      <c r="LE1235" s="3"/>
      <c r="LF1235" s="3"/>
      <c r="LG1235" s="3"/>
      <c r="LH1235" s="3"/>
      <c r="LI1235" s="3"/>
      <c r="LJ1235" s="3"/>
      <c r="LK1235" s="3"/>
      <c r="LL1235" s="3"/>
      <c r="LM1235" s="3"/>
      <c r="LN1235" s="3"/>
      <c r="LO1235" s="3">
        <v>6</v>
      </c>
    </row>
    <row r="1236" spans="1:327" x14ac:dyDescent="0.25">
      <c r="A1236" s="2" t="s">
        <v>2924</v>
      </c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>
        <v>1</v>
      </c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  <c r="HC1236" s="3"/>
      <c r="HD1236" s="3"/>
      <c r="HE1236" s="3"/>
      <c r="HF1236" s="3"/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>
        <v>1</v>
      </c>
      <c r="HY1236" s="3"/>
      <c r="HZ1236" s="3"/>
      <c r="IA1236" s="3"/>
      <c r="IB1236" s="3"/>
      <c r="IC1236" s="3"/>
      <c r="ID1236" s="3"/>
      <c r="IE1236" s="3"/>
      <c r="IF1236" s="3"/>
      <c r="IG1236" s="3"/>
      <c r="IH1236" s="3"/>
      <c r="II1236" s="3"/>
      <c r="IJ1236" s="3"/>
      <c r="IK1236" s="3"/>
      <c r="IL1236" s="3"/>
      <c r="IM1236" s="3"/>
      <c r="IN1236" s="3"/>
      <c r="IO1236" s="3"/>
      <c r="IP1236" s="3"/>
      <c r="IQ1236" s="3"/>
      <c r="IR1236" s="3"/>
      <c r="IS1236" s="3"/>
      <c r="IT1236" s="3"/>
      <c r="IU1236" s="3"/>
      <c r="IV1236" s="3"/>
      <c r="IW1236" s="3"/>
      <c r="IX1236" s="3"/>
      <c r="IY1236" s="3"/>
      <c r="IZ1236" s="3"/>
      <c r="JA1236" s="3"/>
      <c r="JB1236" s="3"/>
      <c r="JC1236" s="3"/>
      <c r="JD1236" s="3"/>
      <c r="JE1236" s="3"/>
      <c r="JF1236" s="3"/>
      <c r="JG1236" s="3"/>
      <c r="JH1236" s="3"/>
      <c r="JI1236" s="3"/>
      <c r="JJ1236" s="3"/>
      <c r="JK1236" s="3"/>
      <c r="JL1236" s="3"/>
      <c r="JM1236" s="3"/>
      <c r="JN1236" s="3"/>
      <c r="JO1236" s="3"/>
      <c r="JP1236" s="3"/>
      <c r="JQ1236" s="3"/>
      <c r="JR1236" s="3"/>
      <c r="JS1236" s="3"/>
      <c r="JT1236" s="3"/>
      <c r="JU1236" s="3"/>
      <c r="JV1236" s="3"/>
      <c r="JW1236" s="3"/>
      <c r="JX1236" s="3"/>
      <c r="JY1236" s="3"/>
      <c r="JZ1236" s="3"/>
      <c r="KA1236" s="3"/>
      <c r="KB1236" s="3"/>
      <c r="KC1236" s="3"/>
      <c r="KD1236" s="3"/>
      <c r="KE1236" s="3"/>
      <c r="KF1236" s="3"/>
      <c r="KG1236" s="3"/>
      <c r="KH1236" s="3"/>
      <c r="KI1236" s="3"/>
      <c r="KJ1236" s="3"/>
      <c r="KK1236" s="3"/>
      <c r="KL1236" s="3"/>
      <c r="KM1236" s="3"/>
      <c r="KN1236" s="3"/>
      <c r="KO1236" s="3"/>
      <c r="KP1236" s="3"/>
      <c r="KQ1236" s="3"/>
      <c r="KR1236" s="3"/>
      <c r="KS1236" s="3"/>
      <c r="KT1236" s="3"/>
      <c r="KU1236" s="3"/>
      <c r="KV1236" s="3"/>
      <c r="KW1236" s="3"/>
      <c r="KX1236" s="3"/>
      <c r="KY1236" s="3"/>
      <c r="KZ1236" s="3"/>
      <c r="LA1236" s="3"/>
      <c r="LB1236" s="3"/>
      <c r="LC1236" s="3"/>
      <c r="LD1236" s="3"/>
      <c r="LE1236" s="3"/>
      <c r="LF1236" s="3"/>
      <c r="LG1236" s="3"/>
      <c r="LH1236" s="3"/>
      <c r="LI1236" s="3"/>
      <c r="LJ1236" s="3"/>
      <c r="LK1236" s="3"/>
      <c r="LL1236" s="3"/>
      <c r="LM1236" s="3"/>
      <c r="LN1236" s="3"/>
      <c r="LO1236" s="3">
        <v>2</v>
      </c>
    </row>
    <row r="1237" spans="1:327" x14ac:dyDescent="0.25">
      <c r="A1237" s="2" t="s">
        <v>2926</v>
      </c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>
        <v>2</v>
      </c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  <c r="GO1237" s="3"/>
      <c r="GP1237" s="3"/>
      <c r="GQ1237" s="3"/>
      <c r="GR1237" s="3"/>
      <c r="GS1237" s="3"/>
      <c r="GT1237" s="3"/>
      <c r="GU1237" s="3"/>
      <c r="GV1237" s="3"/>
      <c r="GW1237" s="3"/>
      <c r="GX1237" s="3"/>
      <c r="GY1237" s="3"/>
      <c r="GZ1237" s="3"/>
      <c r="HA1237" s="3"/>
      <c r="HB1237" s="3"/>
      <c r="HC1237" s="3"/>
      <c r="HD1237" s="3"/>
      <c r="HE1237" s="3"/>
      <c r="HF1237" s="3"/>
      <c r="HG1237" s="3"/>
      <c r="HH1237" s="3"/>
      <c r="HI1237" s="3"/>
      <c r="HJ1237" s="3"/>
      <c r="HK1237" s="3"/>
      <c r="HL1237" s="3"/>
      <c r="HM1237" s="3"/>
      <c r="HN1237" s="3"/>
      <c r="HO1237" s="3"/>
      <c r="HP1237" s="3"/>
      <c r="HQ1237" s="3"/>
      <c r="HR1237" s="3"/>
      <c r="HS1237" s="3"/>
      <c r="HT1237" s="3"/>
      <c r="HU1237" s="3"/>
      <c r="HV1237" s="3"/>
      <c r="HW1237" s="3"/>
      <c r="HX1237" s="3">
        <v>1</v>
      </c>
      <c r="HY1237" s="3"/>
      <c r="HZ1237" s="3"/>
      <c r="IA1237" s="3"/>
      <c r="IB1237" s="3"/>
      <c r="IC1237" s="3"/>
      <c r="ID1237" s="3"/>
      <c r="IE1237" s="3"/>
      <c r="IF1237" s="3"/>
      <c r="IG1237" s="3"/>
      <c r="IH1237" s="3"/>
      <c r="II1237" s="3"/>
      <c r="IJ1237" s="3"/>
      <c r="IK1237" s="3"/>
      <c r="IL1237" s="3"/>
      <c r="IM1237" s="3"/>
      <c r="IN1237" s="3"/>
      <c r="IO1237" s="3"/>
      <c r="IP1237" s="3"/>
      <c r="IQ1237" s="3"/>
      <c r="IR1237" s="3"/>
      <c r="IS1237" s="3"/>
      <c r="IT1237" s="3"/>
      <c r="IU1237" s="3"/>
      <c r="IV1237" s="3"/>
      <c r="IW1237" s="3"/>
      <c r="IX1237" s="3"/>
      <c r="IY1237" s="3"/>
      <c r="IZ1237" s="3"/>
      <c r="JA1237" s="3"/>
      <c r="JB1237" s="3"/>
      <c r="JC1237" s="3"/>
      <c r="JD1237" s="3"/>
      <c r="JE1237" s="3"/>
      <c r="JF1237" s="3"/>
      <c r="JG1237" s="3"/>
      <c r="JH1237" s="3"/>
      <c r="JI1237" s="3"/>
      <c r="JJ1237" s="3"/>
      <c r="JK1237" s="3"/>
      <c r="JL1237" s="3"/>
      <c r="JM1237" s="3"/>
      <c r="JN1237" s="3"/>
      <c r="JO1237" s="3"/>
      <c r="JP1237" s="3"/>
      <c r="JQ1237" s="3"/>
      <c r="JR1237" s="3"/>
      <c r="JS1237" s="3"/>
      <c r="JT1237" s="3"/>
      <c r="JU1237" s="3"/>
      <c r="JV1237" s="3"/>
      <c r="JW1237" s="3"/>
      <c r="JX1237" s="3"/>
      <c r="JY1237" s="3"/>
      <c r="JZ1237" s="3"/>
      <c r="KA1237" s="3"/>
      <c r="KB1237" s="3"/>
      <c r="KC1237" s="3"/>
      <c r="KD1237" s="3"/>
      <c r="KE1237" s="3"/>
      <c r="KF1237" s="3"/>
      <c r="KG1237" s="3"/>
      <c r="KH1237" s="3"/>
      <c r="KI1237" s="3"/>
      <c r="KJ1237" s="3"/>
      <c r="KK1237" s="3"/>
      <c r="KL1237" s="3"/>
      <c r="KM1237" s="3"/>
      <c r="KN1237" s="3"/>
      <c r="KO1237" s="3"/>
      <c r="KP1237" s="3"/>
      <c r="KQ1237" s="3"/>
      <c r="KR1237" s="3"/>
      <c r="KS1237" s="3"/>
      <c r="KT1237" s="3"/>
      <c r="KU1237" s="3"/>
      <c r="KV1237" s="3"/>
      <c r="KW1237" s="3"/>
      <c r="KX1237" s="3"/>
      <c r="KY1237" s="3"/>
      <c r="KZ1237" s="3"/>
      <c r="LA1237" s="3"/>
      <c r="LB1237" s="3"/>
      <c r="LC1237" s="3"/>
      <c r="LD1237" s="3"/>
      <c r="LE1237" s="3"/>
      <c r="LF1237" s="3"/>
      <c r="LG1237" s="3"/>
      <c r="LH1237" s="3"/>
      <c r="LI1237" s="3"/>
      <c r="LJ1237" s="3"/>
      <c r="LK1237" s="3"/>
      <c r="LL1237" s="3"/>
      <c r="LM1237" s="3"/>
      <c r="LN1237" s="3"/>
      <c r="LO1237" s="3">
        <v>3</v>
      </c>
    </row>
    <row r="1238" spans="1:327" x14ac:dyDescent="0.25">
      <c r="A1238" s="2" t="s">
        <v>2928</v>
      </c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>
        <v>1</v>
      </c>
      <c r="FY1238" s="3"/>
      <c r="FZ1238" s="3">
        <v>2</v>
      </c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>
        <v>1</v>
      </c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  <c r="HC1238" s="3"/>
      <c r="HD1238" s="3"/>
      <c r="HE1238" s="3"/>
      <c r="HF1238" s="3"/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>
        <v>1</v>
      </c>
      <c r="HY1238" s="3"/>
      <c r="HZ1238" s="3"/>
      <c r="IA1238" s="3"/>
      <c r="IB1238" s="3"/>
      <c r="IC1238" s="3"/>
      <c r="ID1238" s="3"/>
      <c r="IE1238" s="3"/>
      <c r="IF1238" s="3"/>
      <c r="IG1238" s="3"/>
      <c r="IH1238" s="3"/>
      <c r="II1238" s="3"/>
      <c r="IJ1238" s="3"/>
      <c r="IK1238" s="3"/>
      <c r="IL1238" s="3"/>
      <c r="IM1238" s="3"/>
      <c r="IN1238" s="3"/>
      <c r="IO1238" s="3"/>
      <c r="IP1238" s="3"/>
      <c r="IQ1238" s="3"/>
      <c r="IR1238" s="3"/>
      <c r="IS1238" s="3"/>
      <c r="IT1238" s="3"/>
      <c r="IU1238" s="3"/>
      <c r="IV1238" s="3"/>
      <c r="IW1238" s="3"/>
      <c r="IX1238" s="3"/>
      <c r="IY1238" s="3"/>
      <c r="IZ1238" s="3"/>
      <c r="JA1238" s="3"/>
      <c r="JB1238" s="3"/>
      <c r="JC1238" s="3"/>
      <c r="JD1238" s="3"/>
      <c r="JE1238" s="3"/>
      <c r="JF1238" s="3"/>
      <c r="JG1238" s="3"/>
      <c r="JH1238" s="3"/>
      <c r="JI1238" s="3"/>
      <c r="JJ1238" s="3"/>
      <c r="JK1238" s="3"/>
      <c r="JL1238" s="3"/>
      <c r="JM1238" s="3"/>
      <c r="JN1238" s="3"/>
      <c r="JO1238" s="3"/>
      <c r="JP1238" s="3"/>
      <c r="JQ1238" s="3"/>
      <c r="JR1238" s="3"/>
      <c r="JS1238" s="3"/>
      <c r="JT1238" s="3"/>
      <c r="JU1238" s="3"/>
      <c r="JV1238" s="3"/>
      <c r="JW1238" s="3"/>
      <c r="JX1238" s="3"/>
      <c r="JY1238" s="3"/>
      <c r="JZ1238" s="3"/>
      <c r="KA1238" s="3"/>
      <c r="KB1238" s="3"/>
      <c r="KC1238" s="3"/>
      <c r="KD1238" s="3"/>
      <c r="KE1238" s="3"/>
      <c r="KF1238" s="3"/>
      <c r="KG1238" s="3"/>
      <c r="KH1238" s="3"/>
      <c r="KI1238" s="3"/>
      <c r="KJ1238" s="3"/>
      <c r="KK1238" s="3"/>
      <c r="KL1238" s="3"/>
      <c r="KM1238" s="3"/>
      <c r="KN1238" s="3"/>
      <c r="KO1238" s="3"/>
      <c r="KP1238" s="3"/>
      <c r="KQ1238" s="3"/>
      <c r="KR1238" s="3"/>
      <c r="KS1238" s="3"/>
      <c r="KT1238" s="3"/>
      <c r="KU1238" s="3"/>
      <c r="KV1238" s="3"/>
      <c r="KW1238" s="3"/>
      <c r="KX1238" s="3"/>
      <c r="KY1238" s="3"/>
      <c r="KZ1238" s="3"/>
      <c r="LA1238" s="3"/>
      <c r="LB1238" s="3"/>
      <c r="LC1238" s="3"/>
      <c r="LD1238" s="3"/>
      <c r="LE1238" s="3"/>
      <c r="LF1238" s="3"/>
      <c r="LG1238" s="3"/>
      <c r="LH1238" s="3"/>
      <c r="LI1238" s="3"/>
      <c r="LJ1238" s="3"/>
      <c r="LK1238" s="3"/>
      <c r="LL1238" s="3"/>
      <c r="LM1238" s="3"/>
      <c r="LN1238" s="3"/>
      <c r="LO1238" s="3">
        <v>5</v>
      </c>
    </row>
    <row r="1239" spans="1:327" x14ac:dyDescent="0.25">
      <c r="A1239" s="2" t="s">
        <v>2930</v>
      </c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>
        <v>1</v>
      </c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>
        <v>1</v>
      </c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>
        <v>2</v>
      </c>
      <c r="GA1239" s="3"/>
      <c r="GB1239" s="3"/>
      <c r="GC1239" s="3"/>
      <c r="GD1239" s="3"/>
      <c r="GE1239" s="3"/>
      <c r="GF1239" s="3"/>
      <c r="GG1239" s="3">
        <v>1</v>
      </c>
      <c r="GH1239" s="3"/>
      <c r="GI1239" s="3"/>
      <c r="GJ1239" s="3"/>
      <c r="GK1239" s="3"/>
      <c r="GL1239" s="3"/>
      <c r="GM1239" s="3"/>
      <c r="GN1239" s="3"/>
      <c r="GO1239" s="3"/>
      <c r="GP1239" s="3"/>
      <c r="GQ1239" s="3"/>
      <c r="GR1239" s="3"/>
      <c r="GS1239" s="3"/>
      <c r="GT1239" s="3"/>
      <c r="GU1239" s="3"/>
      <c r="GV1239" s="3"/>
      <c r="GW1239" s="3"/>
      <c r="GX1239" s="3"/>
      <c r="GY1239" s="3"/>
      <c r="GZ1239" s="3"/>
      <c r="HA1239" s="3"/>
      <c r="HB1239" s="3"/>
      <c r="HC1239" s="3"/>
      <c r="HD1239" s="3"/>
      <c r="HE1239" s="3"/>
      <c r="HF1239" s="3"/>
      <c r="HG1239" s="3"/>
      <c r="HH1239" s="3"/>
      <c r="HI1239" s="3"/>
      <c r="HJ1239" s="3"/>
      <c r="HK1239" s="3"/>
      <c r="HL1239" s="3"/>
      <c r="HM1239" s="3"/>
      <c r="HN1239" s="3"/>
      <c r="HO1239" s="3">
        <v>1</v>
      </c>
      <c r="HP1239" s="3">
        <v>1</v>
      </c>
      <c r="HQ1239" s="3"/>
      <c r="HR1239" s="3"/>
      <c r="HS1239" s="3"/>
      <c r="HT1239" s="3"/>
      <c r="HU1239" s="3"/>
      <c r="HV1239" s="3"/>
      <c r="HW1239" s="3"/>
      <c r="HX1239" s="3">
        <v>1</v>
      </c>
      <c r="HY1239" s="3"/>
      <c r="HZ1239" s="3"/>
      <c r="IA1239" s="3"/>
      <c r="IB1239" s="3"/>
      <c r="IC1239" s="3"/>
      <c r="ID1239" s="3"/>
      <c r="IE1239" s="3"/>
      <c r="IF1239" s="3"/>
      <c r="IG1239" s="3"/>
      <c r="IH1239" s="3"/>
      <c r="II1239" s="3"/>
      <c r="IJ1239" s="3"/>
      <c r="IK1239" s="3"/>
      <c r="IL1239" s="3"/>
      <c r="IM1239" s="3"/>
      <c r="IN1239" s="3"/>
      <c r="IO1239" s="3"/>
      <c r="IP1239" s="3"/>
      <c r="IQ1239" s="3"/>
      <c r="IR1239" s="3"/>
      <c r="IS1239" s="3"/>
      <c r="IT1239" s="3"/>
      <c r="IU1239" s="3"/>
      <c r="IV1239" s="3"/>
      <c r="IW1239" s="3"/>
      <c r="IX1239" s="3"/>
      <c r="IY1239" s="3"/>
      <c r="IZ1239" s="3"/>
      <c r="JA1239" s="3"/>
      <c r="JB1239" s="3"/>
      <c r="JC1239" s="3"/>
      <c r="JD1239" s="3"/>
      <c r="JE1239" s="3"/>
      <c r="JF1239" s="3"/>
      <c r="JG1239" s="3"/>
      <c r="JH1239" s="3"/>
      <c r="JI1239" s="3"/>
      <c r="JJ1239" s="3"/>
      <c r="JK1239" s="3"/>
      <c r="JL1239" s="3"/>
      <c r="JM1239" s="3"/>
      <c r="JN1239" s="3"/>
      <c r="JO1239" s="3"/>
      <c r="JP1239" s="3"/>
      <c r="JQ1239" s="3"/>
      <c r="JR1239" s="3"/>
      <c r="JS1239" s="3"/>
      <c r="JT1239" s="3"/>
      <c r="JU1239" s="3"/>
      <c r="JV1239" s="3"/>
      <c r="JW1239" s="3"/>
      <c r="JX1239" s="3"/>
      <c r="JY1239" s="3"/>
      <c r="JZ1239" s="3"/>
      <c r="KA1239" s="3"/>
      <c r="KB1239" s="3"/>
      <c r="KC1239" s="3"/>
      <c r="KD1239" s="3"/>
      <c r="KE1239" s="3"/>
      <c r="KF1239" s="3"/>
      <c r="KG1239" s="3"/>
      <c r="KH1239" s="3"/>
      <c r="KI1239" s="3"/>
      <c r="KJ1239" s="3"/>
      <c r="KK1239" s="3"/>
      <c r="KL1239" s="3"/>
      <c r="KM1239" s="3"/>
      <c r="KN1239" s="3"/>
      <c r="KO1239" s="3"/>
      <c r="KP1239" s="3"/>
      <c r="KQ1239" s="3"/>
      <c r="KR1239" s="3"/>
      <c r="KS1239" s="3"/>
      <c r="KT1239" s="3"/>
      <c r="KU1239" s="3"/>
      <c r="KV1239" s="3"/>
      <c r="KW1239" s="3"/>
      <c r="KX1239" s="3"/>
      <c r="KY1239" s="3"/>
      <c r="KZ1239" s="3"/>
      <c r="LA1239" s="3"/>
      <c r="LB1239" s="3"/>
      <c r="LC1239" s="3"/>
      <c r="LD1239" s="3"/>
      <c r="LE1239" s="3"/>
      <c r="LF1239" s="3"/>
      <c r="LG1239" s="3"/>
      <c r="LH1239" s="3"/>
      <c r="LI1239" s="3"/>
      <c r="LJ1239" s="3"/>
      <c r="LK1239" s="3"/>
      <c r="LL1239" s="3"/>
      <c r="LM1239" s="3"/>
      <c r="LN1239" s="3"/>
      <c r="LO1239" s="3">
        <v>8</v>
      </c>
    </row>
    <row r="1240" spans="1:327" x14ac:dyDescent="0.25">
      <c r="A1240" s="2" t="s">
        <v>2932</v>
      </c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>
        <v>2</v>
      </c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>
        <v>1</v>
      </c>
      <c r="HY1240" s="3"/>
      <c r="HZ1240" s="3"/>
      <c r="IA1240" s="3"/>
      <c r="IB1240" s="3"/>
      <c r="IC1240" s="3"/>
      <c r="ID1240" s="3"/>
      <c r="IE1240" s="3"/>
      <c r="IF1240" s="3"/>
      <c r="IG1240" s="3"/>
      <c r="IH1240" s="3"/>
      <c r="II1240" s="3">
        <v>1</v>
      </c>
      <c r="IJ1240" s="3"/>
      <c r="IK1240" s="3"/>
      <c r="IL1240" s="3"/>
      <c r="IM1240" s="3"/>
      <c r="IN1240" s="3"/>
      <c r="IO1240" s="3"/>
      <c r="IP1240" s="3"/>
      <c r="IQ1240" s="3"/>
      <c r="IR1240" s="3"/>
      <c r="IS1240" s="3"/>
      <c r="IT1240" s="3"/>
      <c r="IU1240" s="3"/>
      <c r="IV1240" s="3"/>
      <c r="IW1240" s="3"/>
      <c r="IX1240" s="3"/>
      <c r="IY1240" s="3"/>
      <c r="IZ1240" s="3"/>
      <c r="JA1240" s="3"/>
      <c r="JB1240" s="3"/>
      <c r="JC1240" s="3"/>
      <c r="JD1240" s="3"/>
      <c r="JE1240" s="3"/>
      <c r="JF1240" s="3"/>
      <c r="JG1240" s="3"/>
      <c r="JH1240" s="3"/>
      <c r="JI1240" s="3"/>
      <c r="JJ1240" s="3"/>
      <c r="JK1240" s="3"/>
      <c r="JL1240" s="3"/>
      <c r="JM1240" s="3"/>
      <c r="JN1240" s="3"/>
      <c r="JO1240" s="3"/>
      <c r="JP1240" s="3"/>
      <c r="JQ1240" s="3"/>
      <c r="JR1240" s="3"/>
      <c r="JS1240" s="3"/>
      <c r="JT1240" s="3"/>
      <c r="JU1240" s="3"/>
      <c r="JV1240" s="3"/>
      <c r="JW1240" s="3"/>
      <c r="JX1240" s="3"/>
      <c r="JY1240" s="3"/>
      <c r="JZ1240" s="3"/>
      <c r="KA1240" s="3"/>
      <c r="KB1240" s="3"/>
      <c r="KC1240" s="3"/>
      <c r="KD1240" s="3"/>
      <c r="KE1240" s="3"/>
      <c r="KF1240" s="3"/>
      <c r="KG1240" s="3"/>
      <c r="KH1240" s="3"/>
      <c r="KI1240" s="3"/>
      <c r="KJ1240" s="3"/>
      <c r="KK1240" s="3"/>
      <c r="KL1240" s="3"/>
      <c r="KM1240" s="3"/>
      <c r="KN1240" s="3"/>
      <c r="KO1240" s="3"/>
      <c r="KP1240" s="3"/>
      <c r="KQ1240" s="3"/>
      <c r="KR1240" s="3"/>
      <c r="KS1240" s="3"/>
      <c r="KT1240" s="3"/>
      <c r="KU1240" s="3"/>
      <c r="KV1240" s="3"/>
      <c r="KW1240" s="3"/>
      <c r="KX1240" s="3"/>
      <c r="KY1240" s="3"/>
      <c r="KZ1240" s="3"/>
      <c r="LA1240" s="3"/>
      <c r="LB1240" s="3"/>
      <c r="LC1240" s="3"/>
      <c r="LD1240" s="3"/>
      <c r="LE1240" s="3"/>
      <c r="LF1240" s="3"/>
      <c r="LG1240" s="3"/>
      <c r="LH1240" s="3"/>
      <c r="LI1240" s="3"/>
      <c r="LJ1240" s="3"/>
      <c r="LK1240" s="3"/>
      <c r="LL1240" s="3"/>
      <c r="LM1240" s="3"/>
      <c r="LN1240" s="3"/>
      <c r="LO1240" s="3">
        <v>4</v>
      </c>
    </row>
    <row r="1241" spans="1:327" x14ac:dyDescent="0.25">
      <c r="A1241" s="2" t="s">
        <v>2934</v>
      </c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>
        <v>2</v>
      </c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  <c r="GO1241" s="3"/>
      <c r="GP1241" s="3"/>
      <c r="GQ1241" s="3"/>
      <c r="GR1241" s="3"/>
      <c r="GS1241" s="3"/>
      <c r="GT1241" s="3"/>
      <c r="GU1241" s="3"/>
      <c r="GV1241" s="3"/>
      <c r="GW1241" s="3"/>
      <c r="GX1241" s="3"/>
      <c r="GY1241" s="3"/>
      <c r="GZ1241" s="3"/>
      <c r="HA1241" s="3"/>
      <c r="HB1241" s="3"/>
      <c r="HC1241" s="3"/>
      <c r="HD1241" s="3"/>
      <c r="HE1241" s="3"/>
      <c r="HF1241" s="3"/>
      <c r="HG1241" s="3"/>
      <c r="HH1241" s="3"/>
      <c r="HI1241" s="3"/>
      <c r="HJ1241" s="3"/>
      <c r="HK1241" s="3"/>
      <c r="HL1241" s="3"/>
      <c r="HM1241" s="3"/>
      <c r="HN1241" s="3"/>
      <c r="HO1241" s="3"/>
      <c r="HP1241" s="3"/>
      <c r="HQ1241" s="3"/>
      <c r="HR1241" s="3"/>
      <c r="HS1241" s="3"/>
      <c r="HT1241" s="3"/>
      <c r="HU1241" s="3"/>
      <c r="HV1241" s="3"/>
      <c r="HW1241" s="3"/>
      <c r="HX1241" s="3">
        <v>1</v>
      </c>
      <c r="HY1241" s="3"/>
      <c r="HZ1241" s="3"/>
      <c r="IA1241" s="3"/>
      <c r="IB1241" s="3"/>
      <c r="IC1241" s="3"/>
      <c r="ID1241" s="3"/>
      <c r="IE1241" s="3"/>
      <c r="IF1241" s="3"/>
      <c r="IG1241" s="3"/>
      <c r="IH1241" s="3"/>
      <c r="II1241" s="3"/>
      <c r="IJ1241" s="3"/>
      <c r="IK1241" s="3"/>
      <c r="IL1241" s="3"/>
      <c r="IM1241" s="3"/>
      <c r="IN1241" s="3"/>
      <c r="IO1241" s="3"/>
      <c r="IP1241" s="3"/>
      <c r="IQ1241" s="3"/>
      <c r="IR1241" s="3"/>
      <c r="IS1241" s="3"/>
      <c r="IT1241" s="3"/>
      <c r="IU1241" s="3"/>
      <c r="IV1241" s="3"/>
      <c r="IW1241" s="3"/>
      <c r="IX1241" s="3"/>
      <c r="IY1241" s="3"/>
      <c r="IZ1241" s="3"/>
      <c r="JA1241" s="3"/>
      <c r="JB1241" s="3"/>
      <c r="JC1241" s="3"/>
      <c r="JD1241" s="3"/>
      <c r="JE1241" s="3"/>
      <c r="JF1241" s="3"/>
      <c r="JG1241" s="3"/>
      <c r="JH1241" s="3"/>
      <c r="JI1241" s="3"/>
      <c r="JJ1241" s="3"/>
      <c r="JK1241" s="3"/>
      <c r="JL1241" s="3"/>
      <c r="JM1241" s="3"/>
      <c r="JN1241" s="3"/>
      <c r="JO1241" s="3"/>
      <c r="JP1241" s="3"/>
      <c r="JQ1241" s="3"/>
      <c r="JR1241" s="3"/>
      <c r="JS1241" s="3"/>
      <c r="JT1241" s="3"/>
      <c r="JU1241" s="3"/>
      <c r="JV1241" s="3"/>
      <c r="JW1241" s="3"/>
      <c r="JX1241" s="3"/>
      <c r="JY1241" s="3"/>
      <c r="JZ1241" s="3"/>
      <c r="KA1241" s="3"/>
      <c r="KB1241" s="3"/>
      <c r="KC1241" s="3"/>
      <c r="KD1241" s="3"/>
      <c r="KE1241" s="3"/>
      <c r="KF1241" s="3"/>
      <c r="KG1241" s="3"/>
      <c r="KH1241" s="3"/>
      <c r="KI1241" s="3"/>
      <c r="KJ1241" s="3"/>
      <c r="KK1241" s="3"/>
      <c r="KL1241" s="3"/>
      <c r="KM1241" s="3"/>
      <c r="KN1241" s="3"/>
      <c r="KO1241" s="3"/>
      <c r="KP1241" s="3"/>
      <c r="KQ1241" s="3">
        <v>1</v>
      </c>
      <c r="KR1241" s="3"/>
      <c r="KS1241" s="3"/>
      <c r="KT1241" s="3"/>
      <c r="KU1241" s="3"/>
      <c r="KV1241" s="3"/>
      <c r="KW1241" s="3"/>
      <c r="KX1241" s="3"/>
      <c r="KY1241" s="3"/>
      <c r="KZ1241" s="3"/>
      <c r="LA1241" s="3"/>
      <c r="LB1241" s="3"/>
      <c r="LC1241" s="3"/>
      <c r="LD1241" s="3"/>
      <c r="LE1241" s="3"/>
      <c r="LF1241" s="3"/>
      <c r="LG1241" s="3"/>
      <c r="LH1241" s="3"/>
      <c r="LI1241" s="3"/>
      <c r="LJ1241" s="3"/>
      <c r="LK1241" s="3"/>
      <c r="LL1241" s="3"/>
      <c r="LM1241" s="3"/>
      <c r="LN1241" s="3"/>
      <c r="LO1241" s="3">
        <v>4</v>
      </c>
    </row>
    <row r="1242" spans="1:327" x14ac:dyDescent="0.25">
      <c r="A1242" s="2" t="s">
        <v>2936</v>
      </c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>
        <v>2</v>
      </c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>
        <v>1</v>
      </c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  <c r="HC1242" s="3"/>
      <c r="HD1242" s="3"/>
      <c r="HE1242" s="3"/>
      <c r="HF1242" s="3"/>
      <c r="HG1242" s="3"/>
      <c r="HH1242" s="3"/>
      <c r="HI1242" s="3"/>
      <c r="HJ1242" s="3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>
        <v>1</v>
      </c>
      <c r="HY1242" s="3"/>
      <c r="HZ1242" s="3"/>
      <c r="IA1242" s="3"/>
      <c r="IB1242" s="3"/>
      <c r="IC1242" s="3"/>
      <c r="ID1242" s="3"/>
      <c r="IE1242" s="3"/>
      <c r="IF1242" s="3"/>
      <c r="IG1242" s="3"/>
      <c r="IH1242" s="3"/>
      <c r="II1242" s="3"/>
      <c r="IJ1242" s="3"/>
      <c r="IK1242" s="3"/>
      <c r="IL1242" s="3"/>
      <c r="IM1242" s="3"/>
      <c r="IN1242" s="3"/>
      <c r="IO1242" s="3"/>
      <c r="IP1242" s="3"/>
      <c r="IQ1242" s="3"/>
      <c r="IR1242" s="3"/>
      <c r="IS1242" s="3"/>
      <c r="IT1242" s="3"/>
      <c r="IU1242" s="3"/>
      <c r="IV1242" s="3"/>
      <c r="IW1242" s="3"/>
      <c r="IX1242" s="3"/>
      <c r="IY1242" s="3"/>
      <c r="IZ1242" s="3"/>
      <c r="JA1242" s="3"/>
      <c r="JB1242" s="3"/>
      <c r="JC1242" s="3"/>
      <c r="JD1242" s="3"/>
      <c r="JE1242" s="3"/>
      <c r="JF1242" s="3"/>
      <c r="JG1242" s="3"/>
      <c r="JH1242" s="3"/>
      <c r="JI1242" s="3"/>
      <c r="JJ1242" s="3"/>
      <c r="JK1242" s="3"/>
      <c r="JL1242" s="3"/>
      <c r="JM1242" s="3"/>
      <c r="JN1242" s="3"/>
      <c r="JO1242" s="3"/>
      <c r="JP1242" s="3"/>
      <c r="JQ1242" s="3"/>
      <c r="JR1242" s="3"/>
      <c r="JS1242" s="3"/>
      <c r="JT1242" s="3"/>
      <c r="JU1242" s="3"/>
      <c r="JV1242" s="3"/>
      <c r="JW1242" s="3"/>
      <c r="JX1242" s="3"/>
      <c r="JY1242" s="3"/>
      <c r="JZ1242" s="3"/>
      <c r="KA1242" s="3"/>
      <c r="KB1242" s="3"/>
      <c r="KC1242" s="3"/>
      <c r="KD1242" s="3"/>
      <c r="KE1242" s="3"/>
      <c r="KF1242" s="3"/>
      <c r="KG1242" s="3"/>
      <c r="KH1242" s="3"/>
      <c r="KI1242" s="3"/>
      <c r="KJ1242" s="3"/>
      <c r="KK1242" s="3"/>
      <c r="KL1242" s="3"/>
      <c r="KM1242" s="3"/>
      <c r="KN1242" s="3"/>
      <c r="KO1242" s="3"/>
      <c r="KP1242" s="3"/>
      <c r="KQ1242" s="3"/>
      <c r="KR1242" s="3"/>
      <c r="KS1242" s="3"/>
      <c r="KT1242" s="3"/>
      <c r="KU1242" s="3"/>
      <c r="KV1242" s="3"/>
      <c r="KW1242" s="3"/>
      <c r="KX1242" s="3"/>
      <c r="KY1242" s="3"/>
      <c r="KZ1242" s="3"/>
      <c r="LA1242" s="3"/>
      <c r="LB1242" s="3"/>
      <c r="LC1242" s="3"/>
      <c r="LD1242" s="3"/>
      <c r="LE1242" s="3"/>
      <c r="LF1242" s="3"/>
      <c r="LG1242" s="3"/>
      <c r="LH1242" s="3"/>
      <c r="LI1242" s="3"/>
      <c r="LJ1242" s="3"/>
      <c r="LK1242" s="3"/>
      <c r="LL1242" s="3"/>
      <c r="LM1242" s="3"/>
      <c r="LN1242" s="3"/>
      <c r="LO1242" s="3">
        <v>4</v>
      </c>
    </row>
    <row r="1243" spans="1:327" x14ac:dyDescent="0.25">
      <c r="A1243" s="2" t="s">
        <v>2938</v>
      </c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>
        <v>2</v>
      </c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  <c r="GO1243" s="3"/>
      <c r="GP1243" s="3"/>
      <c r="GQ1243" s="3"/>
      <c r="GR1243" s="3"/>
      <c r="GS1243" s="3"/>
      <c r="GT1243" s="3"/>
      <c r="GU1243" s="3"/>
      <c r="GV1243" s="3"/>
      <c r="GW1243" s="3"/>
      <c r="GX1243" s="3"/>
      <c r="GY1243" s="3"/>
      <c r="GZ1243" s="3"/>
      <c r="HA1243" s="3"/>
      <c r="HB1243" s="3"/>
      <c r="HC1243" s="3"/>
      <c r="HD1243" s="3"/>
      <c r="HE1243" s="3"/>
      <c r="HF1243" s="3"/>
      <c r="HG1243" s="3"/>
      <c r="HH1243" s="3"/>
      <c r="HI1243" s="3"/>
      <c r="HJ1243" s="3"/>
      <c r="HK1243" s="3"/>
      <c r="HL1243" s="3"/>
      <c r="HM1243" s="3"/>
      <c r="HN1243" s="3"/>
      <c r="HO1243" s="3"/>
      <c r="HP1243" s="3"/>
      <c r="HQ1243" s="3"/>
      <c r="HR1243" s="3"/>
      <c r="HS1243" s="3"/>
      <c r="HT1243" s="3"/>
      <c r="HU1243" s="3"/>
      <c r="HV1243" s="3"/>
      <c r="HW1243" s="3"/>
      <c r="HX1243" s="3">
        <v>1</v>
      </c>
      <c r="HY1243" s="3"/>
      <c r="HZ1243" s="3"/>
      <c r="IA1243" s="3"/>
      <c r="IB1243" s="3"/>
      <c r="IC1243" s="3"/>
      <c r="ID1243" s="3"/>
      <c r="IE1243" s="3"/>
      <c r="IF1243" s="3"/>
      <c r="IG1243" s="3"/>
      <c r="IH1243" s="3"/>
      <c r="II1243" s="3">
        <v>1</v>
      </c>
      <c r="IJ1243" s="3"/>
      <c r="IK1243" s="3"/>
      <c r="IL1243" s="3"/>
      <c r="IM1243" s="3"/>
      <c r="IN1243" s="3"/>
      <c r="IO1243" s="3"/>
      <c r="IP1243" s="3"/>
      <c r="IQ1243" s="3"/>
      <c r="IR1243" s="3"/>
      <c r="IS1243" s="3"/>
      <c r="IT1243" s="3"/>
      <c r="IU1243" s="3"/>
      <c r="IV1243" s="3"/>
      <c r="IW1243" s="3"/>
      <c r="IX1243" s="3"/>
      <c r="IY1243" s="3"/>
      <c r="IZ1243" s="3"/>
      <c r="JA1243" s="3"/>
      <c r="JB1243" s="3"/>
      <c r="JC1243" s="3"/>
      <c r="JD1243" s="3"/>
      <c r="JE1243" s="3"/>
      <c r="JF1243" s="3"/>
      <c r="JG1243" s="3"/>
      <c r="JH1243" s="3"/>
      <c r="JI1243" s="3"/>
      <c r="JJ1243" s="3"/>
      <c r="JK1243" s="3"/>
      <c r="JL1243" s="3"/>
      <c r="JM1243" s="3"/>
      <c r="JN1243" s="3"/>
      <c r="JO1243" s="3"/>
      <c r="JP1243" s="3"/>
      <c r="JQ1243" s="3"/>
      <c r="JR1243" s="3"/>
      <c r="JS1243" s="3"/>
      <c r="JT1243" s="3"/>
      <c r="JU1243" s="3"/>
      <c r="JV1243" s="3"/>
      <c r="JW1243" s="3"/>
      <c r="JX1243" s="3"/>
      <c r="JY1243" s="3"/>
      <c r="JZ1243" s="3"/>
      <c r="KA1243" s="3"/>
      <c r="KB1243" s="3"/>
      <c r="KC1243" s="3"/>
      <c r="KD1243" s="3"/>
      <c r="KE1243" s="3"/>
      <c r="KF1243" s="3"/>
      <c r="KG1243" s="3"/>
      <c r="KH1243" s="3"/>
      <c r="KI1243" s="3"/>
      <c r="KJ1243" s="3"/>
      <c r="KK1243" s="3"/>
      <c r="KL1243" s="3"/>
      <c r="KM1243" s="3"/>
      <c r="KN1243" s="3"/>
      <c r="KO1243" s="3"/>
      <c r="KP1243" s="3"/>
      <c r="KQ1243" s="3"/>
      <c r="KR1243" s="3"/>
      <c r="KS1243" s="3"/>
      <c r="KT1243" s="3"/>
      <c r="KU1243" s="3"/>
      <c r="KV1243" s="3"/>
      <c r="KW1243" s="3"/>
      <c r="KX1243" s="3"/>
      <c r="KY1243" s="3"/>
      <c r="KZ1243" s="3"/>
      <c r="LA1243" s="3"/>
      <c r="LB1243" s="3"/>
      <c r="LC1243" s="3"/>
      <c r="LD1243" s="3"/>
      <c r="LE1243" s="3"/>
      <c r="LF1243" s="3"/>
      <c r="LG1243" s="3"/>
      <c r="LH1243" s="3"/>
      <c r="LI1243" s="3"/>
      <c r="LJ1243" s="3"/>
      <c r="LK1243" s="3"/>
      <c r="LL1243" s="3"/>
      <c r="LM1243" s="3"/>
      <c r="LN1243" s="3"/>
      <c r="LO1243" s="3">
        <v>4</v>
      </c>
    </row>
    <row r="1244" spans="1:327" x14ac:dyDescent="0.25">
      <c r="A1244" s="2" t="s">
        <v>2940</v>
      </c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>
        <v>1</v>
      </c>
      <c r="FT1244" s="3"/>
      <c r="FU1244" s="3"/>
      <c r="FV1244" s="3"/>
      <c r="FW1244" s="3"/>
      <c r="FX1244" s="3"/>
      <c r="FY1244" s="3"/>
      <c r="FZ1244" s="3">
        <v>2</v>
      </c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  <c r="HJ1244" s="3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>
        <v>1</v>
      </c>
      <c r="HY1244" s="3"/>
      <c r="HZ1244" s="3"/>
      <c r="IA1244" s="3"/>
      <c r="IB1244" s="3"/>
      <c r="IC1244" s="3"/>
      <c r="ID1244" s="3"/>
      <c r="IE1244" s="3"/>
      <c r="IF1244" s="3"/>
      <c r="IG1244" s="3"/>
      <c r="IH1244" s="3"/>
      <c r="II1244" s="3"/>
      <c r="IJ1244" s="3"/>
      <c r="IK1244" s="3"/>
      <c r="IL1244" s="3"/>
      <c r="IM1244" s="3"/>
      <c r="IN1244" s="3"/>
      <c r="IO1244" s="3"/>
      <c r="IP1244" s="3"/>
      <c r="IQ1244" s="3"/>
      <c r="IR1244" s="3"/>
      <c r="IS1244" s="3"/>
      <c r="IT1244" s="3"/>
      <c r="IU1244" s="3"/>
      <c r="IV1244" s="3"/>
      <c r="IW1244" s="3"/>
      <c r="IX1244" s="3"/>
      <c r="IY1244" s="3"/>
      <c r="IZ1244" s="3"/>
      <c r="JA1244" s="3"/>
      <c r="JB1244" s="3"/>
      <c r="JC1244" s="3"/>
      <c r="JD1244" s="3"/>
      <c r="JE1244" s="3"/>
      <c r="JF1244" s="3"/>
      <c r="JG1244" s="3"/>
      <c r="JH1244" s="3"/>
      <c r="JI1244" s="3"/>
      <c r="JJ1244" s="3"/>
      <c r="JK1244" s="3"/>
      <c r="JL1244" s="3"/>
      <c r="JM1244" s="3"/>
      <c r="JN1244" s="3"/>
      <c r="JO1244" s="3"/>
      <c r="JP1244" s="3"/>
      <c r="JQ1244" s="3"/>
      <c r="JR1244" s="3"/>
      <c r="JS1244" s="3"/>
      <c r="JT1244" s="3"/>
      <c r="JU1244" s="3"/>
      <c r="JV1244" s="3"/>
      <c r="JW1244" s="3"/>
      <c r="JX1244" s="3"/>
      <c r="JY1244" s="3"/>
      <c r="JZ1244" s="3"/>
      <c r="KA1244" s="3"/>
      <c r="KB1244" s="3"/>
      <c r="KC1244" s="3"/>
      <c r="KD1244" s="3"/>
      <c r="KE1244" s="3"/>
      <c r="KF1244" s="3"/>
      <c r="KG1244" s="3"/>
      <c r="KH1244" s="3"/>
      <c r="KI1244" s="3"/>
      <c r="KJ1244" s="3"/>
      <c r="KK1244" s="3"/>
      <c r="KL1244" s="3"/>
      <c r="KM1244" s="3"/>
      <c r="KN1244" s="3"/>
      <c r="KO1244" s="3"/>
      <c r="KP1244" s="3"/>
      <c r="KQ1244" s="3"/>
      <c r="KR1244" s="3"/>
      <c r="KS1244" s="3"/>
      <c r="KT1244" s="3"/>
      <c r="KU1244" s="3"/>
      <c r="KV1244" s="3"/>
      <c r="KW1244" s="3"/>
      <c r="KX1244" s="3"/>
      <c r="KY1244" s="3"/>
      <c r="KZ1244" s="3"/>
      <c r="LA1244" s="3"/>
      <c r="LB1244" s="3"/>
      <c r="LC1244" s="3"/>
      <c r="LD1244" s="3"/>
      <c r="LE1244" s="3"/>
      <c r="LF1244" s="3"/>
      <c r="LG1244" s="3"/>
      <c r="LH1244" s="3"/>
      <c r="LI1244" s="3"/>
      <c r="LJ1244" s="3"/>
      <c r="LK1244" s="3"/>
      <c r="LL1244" s="3"/>
      <c r="LM1244" s="3"/>
      <c r="LN1244" s="3"/>
      <c r="LO1244" s="3">
        <v>4</v>
      </c>
    </row>
    <row r="1245" spans="1:327" x14ac:dyDescent="0.25">
      <c r="A1245" s="2" t="s">
        <v>2942</v>
      </c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>
        <v>1</v>
      </c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>
        <v>2</v>
      </c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  <c r="GO1245" s="3"/>
      <c r="GP1245" s="3"/>
      <c r="GQ1245" s="3"/>
      <c r="GR1245" s="3"/>
      <c r="GS1245" s="3"/>
      <c r="GT1245" s="3"/>
      <c r="GU1245" s="3"/>
      <c r="GV1245" s="3"/>
      <c r="GW1245" s="3"/>
      <c r="GX1245" s="3"/>
      <c r="GY1245" s="3"/>
      <c r="GZ1245" s="3"/>
      <c r="HA1245" s="3"/>
      <c r="HB1245" s="3"/>
      <c r="HC1245" s="3"/>
      <c r="HD1245" s="3"/>
      <c r="HE1245" s="3"/>
      <c r="HF1245" s="3"/>
      <c r="HG1245" s="3"/>
      <c r="HH1245" s="3"/>
      <c r="HI1245" s="3"/>
      <c r="HJ1245" s="3"/>
      <c r="HK1245" s="3"/>
      <c r="HL1245" s="3"/>
      <c r="HM1245" s="3"/>
      <c r="HN1245" s="3"/>
      <c r="HO1245" s="3"/>
      <c r="HP1245" s="3"/>
      <c r="HQ1245" s="3"/>
      <c r="HR1245" s="3"/>
      <c r="HS1245" s="3"/>
      <c r="HT1245" s="3"/>
      <c r="HU1245" s="3"/>
      <c r="HV1245" s="3"/>
      <c r="HW1245" s="3"/>
      <c r="HX1245" s="3">
        <v>2</v>
      </c>
      <c r="HY1245" s="3"/>
      <c r="HZ1245" s="3"/>
      <c r="IA1245" s="3"/>
      <c r="IB1245" s="3"/>
      <c r="IC1245" s="3"/>
      <c r="ID1245" s="3"/>
      <c r="IE1245" s="3"/>
      <c r="IF1245" s="3"/>
      <c r="IG1245" s="3"/>
      <c r="IH1245" s="3"/>
      <c r="II1245" s="3"/>
      <c r="IJ1245" s="3"/>
      <c r="IK1245" s="3"/>
      <c r="IL1245" s="3"/>
      <c r="IM1245" s="3"/>
      <c r="IN1245" s="3"/>
      <c r="IO1245" s="3"/>
      <c r="IP1245" s="3"/>
      <c r="IQ1245" s="3"/>
      <c r="IR1245" s="3"/>
      <c r="IS1245" s="3"/>
      <c r="IT1245" s="3"/>
      <c r="IU1245" s="3"/>
      <c r="IV1245" s="3"/>
      <c r="IW1245" s="3"/>
      <c r="IX1245" s="3"/>
      <c r="IY1245" s="3"/>
      <c r="IZ1245" s="3"/>
      <c r="JA1245" s="3"/>
      <c r="JB1245" s="3"/>
      <c r="JC1245" s="3"/>
      <c r="JD1245" s="3"/>
      <c r="JE1245" s="3"/>
      <c r="JF1245" s="3"/>
      <c r="JG1245" s="3"/>
      <c r="JH1245" s="3"/>
      <c r="JI1245" s="3"/>
      <c r="JJ1245" s="3"/>
      <c r="JK1245" s="3"/>
      <c r="JL1245" s="3"/>
      <c r="JM1245" s="3"/>
      <c r="JN1245" s="3"/>
      <c r="JO1245" s="3"/>
      <c r="JP1245" s="3"/>
      <c r="JQ1245" s="3"/>
      <c r="JR1245" s="3"/>
      <c r="JS1245" s="3"/>
      <c r="JT1245" s="3"/>
      <c r="JU1245" s="3"/>
      <c r="JV1245" s="3"/>
      <c r="JW1245" s="3"/>
      <c r="JX1245" s="3"/>
      <c r="JY1245" s="3"/>
      <c r="JZ1245" s="3"/>
      <c r="KA1245" s="3"/>
      <c r="KB1245" s="3"/>
      <c r="KC1245" s="3"/>
      <c r="KD1245" s="3"/>
      <c r="KE1245" s="3"/>
      <c r="KF1245" s="3"/>
      <c r="KG1245" s="3"/>
      <c r="KH1245" s="3"/>
      <c r="KI1245" s="3"/>
      <c r="KJ1245" s="3"/>
      <c r="KK1245" s="3"/>
      <c r="KL1245" s="3"/>
      <c r="KM1245" s="3"/>
      <c r="KN1245" s="3"/>
      <c r="KO1245" s="3"/>
      <c r="KP1245" s="3"/>
      <c r="KQ1245" s="3"/>
      <c r="KR1245" s="3"/>
      <c r="KS1245" s="3"/>
      <c r="KT1245" s="3"/>
      <c r="KU1245" s="3"/>
      <c r="KV1245" s="3"/>
      <c r="KW1245" s="3"/>
      <c r="KX1245" s="3"/>
      <c r="KY1245" s="3"/>
      <c r="KZ1245" s="3"/>
      <c r="LA1245" s="3"/>
      <c r="LB1245" s="3"/>
      <c r="LC1245" s="3"/>
      <c r="LD1245" s="3"/>
      <c r="LE1245" s="3"/>
      <c r="LF1245" s="3"/>
      <c r="LG1245" s="3"/>
      <c r="LH1245" s="3"/>
      <c r="LI1245" s="3"/>
      <c r="LJ1245" s="3"/>
      <c r="LK1245" s="3"/>
      <c r="LL1245" s="3"/>
      <c r="LM1245" s="3"/>
      <c r="LN1245" s="3"/>
      <c r="LO1245" s="3">
        <v>5</v>
      </c>
    </row>
    <row r="1246" spans="1:327" x14ac:dyDescent="0.25">
      <c r="A1246" s="2" t="s">
        <v>2944</v>
      </c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>
        <v>2</v>
      </c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  <c r="HC1246" s="3"/>
      <c r="HD1246" s="3"/>
      <c r="HE1246" s="3"/>
      <c r="HF1246" s="3"/>
      <c r="HG1246" s="3">
        <v>1</v>
      </c>
      <c r="HH1246" s="3"/>
      <c r="HI1246" s="3"/>
      <c r="HJ1246" s="3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>
        <v>1</v>
      </c>
      <c r="HY1246" s="3"/>
      <c r="HZ1246" s="3"/>
      <c r="IA1246" s="3"/>
      <c r="IB1246" s="3"/>
      <c r="IC1246" s="3"/>
      <c r="ID1246" s="3"/>
      <c r="IE1246" s="3"/>
      <c r="IF1246" s="3"/>
      <c r="IG1246" s="3"/>
      <c r="IH1246" s="3"/>
      <c r="II1246" s="3"/>
      <c r="IJ1246" s="3"/>
      <c r="IK1246" s="3"/>
      <c r="IL1246" s="3"/>
      <c r="IM1246" s="3"/>
      <c r="IN1246" s="3"/>
      <c r="IO1246" s="3"/>
      <c r="IP1246" s="3"/>
      <c r="IQ1246" s="3"/>
      <c r="IR1246" s="3"/>
      <c r="IS1246" s="3"/>
      <c r="IT1246" s="3"/>
      <c r="IU1246" s="3"/>
      <c r="IV1246" s="3"/>
      <c r="IW1246" s="3"/>
      <c r="IX1246" s="3"/>
      <c r="IY1246" s="3"/>
      <c r="IZ1246" s="3"/>
      <c r="JA1246" s="3"/>
      <c r="JB1246" s="3"/>
      <c r="JC1246" s="3"/>
      <c r="JD1246" s="3"/>
      <c r="JE1246" s="3"/>
      <c r="JF1246" s="3"/>
      <c r="JG1246" s="3"/>
      <c r="JH1246" s="3"/>
      <c r="JI1246" s="3"/>
      <c r="JJ1246" s="3"/>
      <c r="JK1246" s="3"/>
      <c r="JL1246" s="3"/>
      <c r="JM1246" s="3"/>
      <c r="JN1246" s="3"/>
      <c r="JO1246" s="3"/>
      <c r="JP1246" s="3"/>
      <c r="JQ1246" s="3"/>
      <c r="JR1246" s="3"/>
      <c r="JS1246" s="3"/>
      <c r="JT1246" s="3"/>
      <c r="JU1246" s="3"/>
      <c r="JV1246" s="3"/>
      <c r="JW1246" s="3"/>
      <c r="JX1246" s="3"/>
      <c r="JY1246" s="3"/>
      <c r="JZ1246" s="3"/>
      <c r="KA1246" s="3"/>
      <c r="KB1246" s="3"/>
      <c r="KC1246" s="3"/>
      <c r="KD1246" s="3"/>
      <c r="KE1246" s="3"/>
      <c r="KF1246" s="3"/>
      <c r="KG1246" s="3"/>
      <c r="KH1246" s="3"/>
      <c r="KI1246" s="3"/>
      <c r="KJ1246" s="3"/>
      <c r="KK1246" s="3"/>
      <c r="KL1246" s="3"/>
      <c r="KM1246" s="3"/>
      <c r="KN1246" s="3"/>
      <c r="KO1246" s="3"/>
      <c r="KP1246" s="3"/>
      <c r="KQ1246" s="3"/>
      <c r="KR1246" s="3"/>
      <c r="KS1246" s="3"/>
      <c r="KT1246" s="3"/>
      <c r="KU1246" s="3"/>
      <c r="KV1246" s="3"/>
      <c r="KW1246" s="3"/>
      <c r="KX1246" s="3"/>
      <c r="KY1246" s="3"/>
      <c r="KZ1246" s="3"/>
      <c r="LA1246" s="3"/>
      <c r="LB1246" s="3"/>
      <c r="LC1246" s="3"/>
      <c r="LD1246" s="3"/>
      <c r="LE1246" s="3"/>
      <c r="LF1246" s="3"/>
      <c r="LG1246" s="3"/>
      <c r="LH1246" s="3"/>
      <c r="LI1246" s="3"/>
      <c r="LJ1246" s="3"/>
      <c r="LK1246" s="3"/>
      <c r="LL1246" s="3"/>
      <c r="LM1246" s="3"/>
      <c r="LN1246" s="3"/>
      <c r="LO1246" s="3">
        <v>4</v>
      </c>
    </row>
    <row r="1247" spans="1:327" x14ac:dyDescent="0.25">
      <c r="A1247" s="2" t="s">
        <v>2946</v>
      </c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>
        <v>1</v>
      </c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  <c r="GO1247" s="3"/>
      <c r="GP1247" s="3"/>
      <c r="GQ1247" s="3"/>
      <c r="GR1247" s="3"/>
      <c r="GS1247" s="3"/>
      <c r="GT1247" s="3"/>
      <c r="GU1247" s="3"/>
      <c r="GV1247" s="3"/>
      <c r="GW1247" s="3"/>
      <c r="GX1247" s="3"/>
      <c r="GY1247" s="3"/>
      <c r="GZ1247" s="3"/>
      <c r="HA1247" s="3"/>
      <c r="HB1247" s="3"/>
      <c r="HC1247" s="3"/>
      <c r="HD1247" s="3"/>
      <c r="HE1247" s="3"/>
      <c r="HF1247" s="3"/>
      <c r="HG1247" s="3"/>
      <c r="HH1247" s="3"/>
      <c r="HI1247" s="3"/>
      <c r="HJ1247" s="3"/>
      <c r="HK1247" s="3"/>
      <c r="HL1247" s="3"/>
      <c r="HM1247" s="3"/>
      <c r="HN1247" s="3"/>
      <c r="HO1247" s="3"/>
      <c r="HP1247" s="3"/>
      <c r="HQ1247" s="3"/>
      <c r="HR1247" s="3"/>
      <c r="HS1247" s="3"/>
      <c r="HT1247" s="3"/>
      <c r="HU1247" s="3"/>
      <c r="HV1247" s="3"/>
      <c r="HW1247" s="3"/>
      <c r="HX1247" s="3">
        <v>1</v>
      </c>
      <c r="HY1247" s="3"/>
      <c r="HZ1247" s="3"/>
      <c r="IA1247" s="3"/>
      <c r="IB1247" s="3"/>
      <c r="IC1247" s="3"/>
      <c r="ID1247" s="3"/>
      <c r="IE1247" s="3"/>
      <c r="IF1247" s="3"/>
      <c r="IG1247" s="3"/>
      <c r="IH1247" s="3"/>
      <c r="II1247" s="3"/>
      <c r="IJ1247" s="3"/>
      <c r="IK1247" s="3"/>
      <c r="IL1247" s="3"/>
      <c r="IM1247" s="3"/>
      <c r="IN1247" s="3"/>
      <c r="IO1247" s="3"/>
      <c r="IP1247" s="3"/>
      <c r="IQ1247" s="3"/>
      <c r="IR1247" s="3"/>
      <c r="IS1247" s="3"/>
      <c r="IT1247" s="3"/>
      <c r="IU1247" s="3"/>
      <c r="IV1247" s="3"/>
      <c r="IW1247" s="3"/>
      <c r="IX1247" s="3"/>
      <c r="IY1247" s="3"/>
      <c r="IZ1247" s="3"/>
      <c r="JA1247" s="3"/>
      <c r="JB1247" s="3"/>
      <c r="JC1247" s="3"/>
      <c r="JD1247" s="3"/>
      <c r="JE1247" s="3"/>
      <c r="JF1247" s="3"/>
      <c r="JG1247" s="3"/>
      <c r="JH1247" s="3"/>
      <c r="JI1247" s="3"/>
      <c r="JJ1247" s="3"/>
      <c r="JK1247" s="3"/>
      <c r="JL1247" s="3"/>
      <c r="JM1247" s="3"/>
      <c r="JN1247" s="3"/>
      <c r="JO1247" s="3"/>
      <c r="JP1247" s="3"/>
      <c r="JQ1247" s="3"/>
      <c r="JR1247" s="3"/>
      <c r="JS1247" s="3"/>
      <c r="JT1247" s="3"/>
      <c r="JU1247" s="3"/>
      <c r="JV1247" s="3"/>
      <c r="JW1247" s="3"/>
      <c r="JX1247" s="3"/>
      <c r="JY1247" s="3"/>
      <c r="JZ1247" s="3"/>
      <c r="KA1247" s="3"/>
      <c r="KB1247" s="3"/>
      <c r="KC1247" s="3"/>
      <c r="KD1247" s="3"/>
      <c r="KE1247" s="3"/>
      <c r="KF1247" s="3"/>
      <c r="KG1247" s="3"/>
      <c r="KH1247" s="3"/>
      <c r="KI1247" s="3"/>
      <c r="KJ1247" s="3"/>
      <c r="KK1247" s="3"/>
      <c r="KL1247" s="3"/>
      <c r="KM1247" s="3"/>
      <c r="KN1247" s="3"/>
      <c r="KO1247" s="3"/>
      <c r="KP1247" s="3"/>
      <c r="KQ1247" s="3"/>
      <c r="KR1247" s="3"/>
      <c r="KS1247" s="3"/>
      <c r="KT1247" s="3"/>
      <c r="KU1247" s="3"/>
      <c r="KV1247" s="3"/>
      <c r="KW1247" s="3"/>
      <c r="KX1247" s="3"/>
      <c r="KY1247" s="3"/>
      <c r="KZ1247" s="3"/>
      <c r="LA1247" s="3"/>
      <c r="LB1247" s="3"/>
      <c r="LC1247" s="3"/>
      <c r="LD1247" s="3"/>
      <c r="LE1247" s="3"/>
      <c r="LF1247" s="3"/>
      <c r="LG1247" s="3"/>
      <c r="LH1247" s="3"/>
      <c r="LI1247" s="3"/>
      <c r="LJ1247" s="3"/>
      <c r="LK1247" s="3"/>
      <c r="LL1247" s="3"/>
      <c r="LM1247" s="3"/>
      <c r="LN1247" s="3"/>
      <c r="LO1247" s="3">
        <v>2</v>
      </c>
    </row>
    <row r="1248" spans="1:327" x14ac:dyDescent="0.25">
      <c r="A1248" s="2" t="s">
        <v>2948</v>
      </c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>
        <v>2</v>
      </c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>
        <v>1</v>
      </c>
      <c r="GZ1248" s="3"/>
      <c r="HA1248" s="3"/>
      <c r="HB1248" s="3"/>
      <c r="HC1248" s="3"/>
      <c r="HD1248" s="3"/>
      <c r="HE1248" s="3"/>
      <c r="HF1248" s="3"/>
      <c r="HG1248" s="3"/>
      <c r="HH1248" s="3"/>
      <c r="HI1248" s="3"/>
      <c r="HJ1248" s="3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>
        <v>1</v>
      </c>
      <c r="HY1248" s="3"/>
      <c r="HZ1248" s="3"/>
      <c r="IA1248" s="3"/>
      <c r="IB1248" s="3"/>
      <c r="IC1248" s="3"/>
      <c r="ID1248" s="3"/>
      <c r="IE1248" s="3"/>
      <c r="IF1248" s="3"/>
      <c r="IG1248" s="3"/>
      <c r="IH1248" s="3"/>
      <c r="II1248" s="3"/>
      <c r="IJ1248" s="3"/>
      <c r="IK1248" s="3"/>
      <c r="IL1248" s="3"/>
      <c r="IM1248" s="3"/>
      <c r="IN1248" s="3"/>
      <c r="IO1248" s="3"/>
      <c r="IP1248" s="3"/>
      <c r="IQ1248" s="3"/>
      <c r="IR1248" s="3"/>
      <c r="IS1248" s="3"/>
      <c r="IT1248" s="3"/>
      <c r="IU1248" s="3"/>
      <c r="IV1248" s="3"/>
      <c r="IW1248" s="3"/>
      <c r="IX1248" s="3"/>
      <c r="IY1248" s="3"/>
      <c r="IZ1248" s="3"/>
      <c r="JA1248" s="3"/>
      <c r="JB1248" s="3"/>
      <c r="JC1248" s="3"/>
      <c r="JD1248" s="3"/>
      <c r="JE1248" s="3"/>
      <c r="JF1248" s="3"/>
      <c r="JG1248" s="3"/>
      <c r="JH1248" s="3"/>
      <c r="JI1248" s="3"/>
      <c r="JJ1248" s="3"/>
      <c r="JK1248" s="3"/>
      <c r="JL1248" s="3"/>
      <c r="JM1248" s="3"/>
      <c r="JN1248" s="3"/>
      <c r="JO1248" s="3"/>
      <c r="JP1248" s="3"/>
      <c r="JQ1248" s="3"/>
      <c r="JR1248" s="3"/>
      <c r="JS1248" s="3"/>
      <c r="JT1248" s="3"/>
      <c r="JU1248" s="3"/>
      <c r="JV1248" s="3"/>
      <c r="JW1248" s="3"/>
      <c r="JX1248" s="3"/>
      <c r="JY1248" s="3"/>
      <c r="JZ1248" s="3"/>
      <c r="KA1248" s="3"/>
      <c r="KB1248" s="3"/>
      <c r="KC1248" s="3"/>
      <c r="KD1248" s="3"/>
      <c r="KE1248" s="3"/>
      <c r="KF1248" s="3"/>
      <c r="KG1248" s="3"/>
      <c r="KH1248" s="3"/>
      <c r="KI1248" s="3"/>
      <c r="KJ1248" s="3"/>
      <c r="KK1248" s="3"/>
      <c r="KL1248" s="3"/>
      <c r="KM1248" s="3"/>
      <c r="KN1248" s="3"/>
      <c r="KO1248" s="3"/>
      <c r="KP1248" s="3"/>
      <c r="KQ1248" s="3"/>
      <c r="KR1248" s="3"/>
      <c r="KS1248" s="3"/>
      <c r="KT1248" s="3"/>
      <c r="KU1248" s="3"/>
      <c r="KV1248" s="3"/>
      <c r="KW1248" s="3"/>
      <c r="KX1248" s="3"/>
      <c r="KY1248" s="3"/>
      <c r="KZ1248" s="3"/>
      <c r="LA1248" s="3"/>
      <c r="LB1248" s="3"/>
      <c r="LC1248" s="3"/>
      <c r="LD1248" s="3"/>
      <c r="LE1248" s="3"/>
      <c r="LF1248" s="3"/>
      <c r="LG1248" s="3"/>
      <c r="LH1248" s="3"/>
      <c r="LI1248" s="3"/>
      <c r="LJ1248" s="3"/>
      <c r="LK1248" s="3"/>
      <c r="LL1248" s="3"/>
      <c r="LM1248" s="3"/>
      <c r="LN1248" s="3"/>
      <c r="LO1248" s="3">
        <v>4</v>
      </c>
    </row>
    <row r="1249" spans="1:327" x14ac:dyDescent="0.25">
      <c r="A1249" s="2" t="s">
        <v>2950</v>
      </c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>
        <v>2</v>
      </c>
      <c r="GA1249" s="3"/>
      <c r="GB1249" s="3"/>
      <c r="GC1249" s="3">
        <v>1</v>
      </c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  <c r="GO1249" s="3"/>
      <c r="GP1249" s="3"/>
      <c r="GQ1249" s="3"/>
      <c r="GR1249" s="3"/>
      <c r="GS1249" s="3"/>
      <c r="GT1249" s="3"/>
      <c r="GU1249" s="3"/>
      <c r="GV1249" s="3"/>
      <c r="GW1249" s="3"/>
      <c r="GX1249" s="3"/>
      <c r="GY1249" s="3"/>
      <c r="GZ1249" s="3"/>
      <c r="HA1249" s="3"/>
      <c r="HB1249" s="3"/>
      <c r="HC1249" s="3"/>
      <c r="HD1249" s="3"/>
      <c r="HE1249" s="3"/>
      <c r="HF1249" s="3"/>
      <c r="HG1249" s="3"/>
      <c r="HH1249" s="3"/>
      <c r="HI1249" s="3"/>
      <c r="HJ1249" s="3"/>
      <c r="HK1249" s="3"/>
      <c r="HL1249" s="3"/>
      <c r="HM1249" s="3"/>
      <c r="HN1249" s="3"/>
      <c r="HO1249" s="3"/>
      <c r="HP1249" s="3"/>
      <c r="HQ1249" s="3"/>
      <c r="HR1249" s="3"/>
      <c r="HS1249" s="3"/>
      <c r="HT1249" s="3"/>
      <c r="HU1249" s="3"/>
      <c r="HV1249" s="3"/>
      <c r="HW1249" s="3"/>
      <c r="HX1249" s="3">
        <v>1</v>
      </c>
      <c r="HY1249" s="3"/>
      <c r="HZ1249" s="3"/>
      <c r="IA1249" s="3"/>
      <c r="IB1249" s="3"/>
      <c r="IC1249" s="3"/>
      <c r="ID1249" s="3"/>
      <c r="IE1249" s="3"/>
      <c r="IF1249" s="3"/>
      <c r="IG1249" s="3"/>
      <c r="IH1249" s="3"/>
      <c r="II1249" s="3"/>
      <c r="IJ1249" s="3"/>
      <c r="IK1249" s="3"/>
      <c r="IL1249" s="3"/>
      <c r="IM1249" s="3"/>
      <c r="IN1249" s="3"/>
      <c r="IO1249" s="3"/>
      <c r="IP1249" s="3"/>
      <c r="IQ1249" s="3"/>
      <c r="IR1249" s="3"/>
      <c r="IS1249" s="3"/>
      <c r="IT1249" s="3"/>
      <c r="IU1249" s="3"/>
      <c r="IV1249" s="3"/>
      <c r="IW1249" s="3"/>
      <c r="IX1249" s="3"/>
      <c r="IY1249" s="3"/>
      <c r="IZ1249" s="3"/>
      <c r="JA1249" s="3"/>
      <c r="JB1249" s="3"/>
      <c r="JC1249" s="3"/>
      <c r="JD1249" s="3"/>
      <c r="JE1249" s="3"/>
      <c r="JF1249" s="3"/>
      <c r="JG1249" s="3"/>
      <c r="JH1249" s="3"/>
      <c r="JI1249" s="3"/>
      <c r="JJ1249" s="3"/>
      <c r="JK1249" s="3"/>
      <c r="JL1249" s="3"/>
      <c r="JM1249" s="3"/>
      <c r="JN1249" s="3"/>
      <c r="JO1249" s="3"/>
      <c r="JP1249" s="3"/>
      <c r="JQ1249" s="3"/>
      <c r="JR1249" s="3"/>
      <c r="JS1249" s="3"/>
      <c r="JT1249" s="3"/>
      <c r="JU1249" s="3"/>
      <c r="JV1249" s="3"/>
      <c r="JW1249" s="3"/>
      <c r="JX1249" s="3"/>
      <c r="JY1249" s="3"/>
      <c r="JZ1249" s="3"/>
      <c r="KA1249" s="3"/>
      <c r="KB1249" s="3"/>
      <c r="KC1249" s="3"/>
      <c r="KD1249" s="3"/>
      <c r="KE1249" s="3"/>
      <c r="KF1249" s="3"/>
      <c r="KG1249" s="3"/>
      <c r="KH1249" s="3"/>
      <c r="KI1249" s="3"/>
      <c r="KJ1249" s="3"/>
      <c r="KK1249" s="3"/>
      <c r="KL1249" s="3"/>
      <c r="KM1249" s="3"/>
      <c r="KN1249" s="3"/>
      <c r="KO1249" s="3"/>
      <c r="KP1249" s="3"/>
      <c r="KQ1249" s="3"/>
      <c r="KR1249" s="3"/>
      <c r="KS1249" s="3"/>
      <c r="KT1249" s="3"/>
      <c r="KU1249" s="3"/>
      <c r="KV1249" s="3"/>
      <c r="KW1249" s="3"/>
      <c r="KX1249" s="3"/>
      <c r="KY1249" s="3"/>
      <c r="KZ1249" s="3"/>
      <c r="LA1249" s="3"/>
      <c r="LB1249" s="3"/>
      <c r="LC1249" s="3"/>
      <c r="LD1249" s="3"/>
      <c r="LE1249" s="3"/>
      <c r="LF1249" s="3"/>
      <c r="LG1249" s="3"/>
      <c r="LH1249" s="3"/>
      <c r="LI1249" s="3"/>
      <c r="LJ1249" s="3"/>
      <c r="LK1249" s="3"/>
      <c r="LL1249" s="3"/>
      <c r="LM1249" s="3"/>
      <c r="LN1249" s="3"/>
      <c r="LO1249" s="3">
        <v>4</v>
      </c>
    </row>
    <row r="1250" spans="1:327" x14ac:dyDescent="0.25">
      <c r="A1250" s="2" t="s">
        <v>2952</v>
      </c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>
        <v>2</v>
      </c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  <c r="HC1250" s="3"/>
      <c r="HD1250" s="3"/>
      <c r="HE1250" s="3"/>
      <c r="HF1250" s="3"/>
      <c r="HG1250" s="3"/>
      <c r="HH1250" s="3"/>
      <c r="HI1250" s="3"/>
      <c r="HJ1250" s="3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>
        <v>1</v>
      </c>
      <c r="HY1250" s="3"/>
      <c r="HZ1250" s="3"/>
      <c r="IA1250" s="3"/>
      <c r="IB1250" s="3"/>
      <c r="IC1250" s="3"/>
      <c r="ID1250" s="3"/>
      <c r="IE1250" s="3"/>
      <c r="IF1250" s="3"/>
      <c r="IG1250" s="3"/>
      <c r="IH1250" s="3"/>
      <c r="II1250" s="3"/>
      <c r="IJ1250" s="3"/>
      <c r="IK1250" s="3"/>
      <c r="IL1250" s="3"/>
      <c r="IM1250" s="3"/>
      <c r="IN1250" s="3"/>
      <c r="IO1250" s="3"/>
      <c r="IP1250" s="3"/>
      <c r="IQ1250" s="3"/>
      <c r="IR1250" s="3"/>
      <c r="IS1250" s="3"/>
      <c r="IT1250" s="3"/>
      <c r="IU1250" s="3"/>
      <c r="IV1250" s="3"/>
      <c r="IW1250" s="3"/>
      <c r="IX1250" s="3"/>
      <c r="IY1250" s="3"/>
      <c r="IZ1250" s="3"/>
      <c r="JA1250" s="3"/>
      <c r="JB1250" s="3"/>
      <c r="JC1250" s="3"/>
      <c r="JD1250" s="3"/>
      <c r="JE1250" s="3"/>
      <c r="JF1250" s="3"/>
      <c r="JG1250" s="3"/>
      <c r="JH1250" s="3"/>
      <c r="JI1250" s="3"/>
      <c r="JJ1250" s="3"/>
      <c r="JK1250" s="3"/>
      <c r="JL1250" s="3"/>
      <c r="JM1250" s="3"/>
      <c r="JN1250" s="3"/>
      <c r="JO1250" s="3"/>
      <c r="JP1250" s="3"/>
      <c r="JQ1250" s="3"/>
      <c r="JR1250" s="3"/>
      <c r="JS1250" s="3"/>
      <c r="JT1250" s="3"/>
      <c r="JU1250" s="3"/>
      <c r="JV1250" s="3"/>
      <c r="JW1250" s="3"/>
      <c r="JX1250" s="3"/>
      <c r="JY1250" s="3"/>
      <c r="JZ1250" s="3"/>
      <c r="KA1250" s="3"/>
      <c r="KB1250" s="3"/>
      <c r="KC1250" s="3"/>
      <c r="KD1250" s="3"/>
      <c r="KE1250" s="3"/>
      <c r="KF1250" s="3"/>
      <c r="KG1250" s="3"/>
      <c r="KH1250" s="3"/>
      <c r="KI1250" s="3"/>
      <c r="KJ1250" s="3"/>
      <c r="KK1250" s="3"/>
      <c r="KL1250" s="3"/>
      <c r="KM1250" s="3"/>
      <c r="KN1250" s="3"/>
      <c r="KO1250" s="3"/>
      <c r="KP1250" s="3"/>
      <c r="KQ1250" s="3"/>
      <c r="KR1250" s="3"/>
      <c r="KS1250" s="3"/>
      <c r="KT1250" s="3"/>
      <c r="KU1250" s="3"/>
      <c r="KV1250" s="3"/>
      <c r="KW1250" s="3"/>
      <c r="KX1250" s="3"/>
      <c r="KY1250" s="3"/>
      <c r="KZ1250" s="3"/>
      <c r="LA1250" s="3"/>
      <c r="LB1250" s="3"/>
      <c r="LC1250" s="3"/>
      <c r="LD1250" s="3"/>
      <c r="LE1250" s="3"/>
      <c r="LF1250" s="3"/>
      <c r="LG1250" s="3"/>
      <c r="LH1250" s="3"/>
      <c r="LI1250" s="3"/>
      <c r="LJ1250" s="3"/>
      <c r="LK1250" s="3"/>
      <c r="LL1250" s="3"/>
      <c r="LM1250" s="3"/>
      <c r="LN1250" s="3"/>
      <c r="LO1250" s="3">
        <v>3</v>
      </c>
    </row>
    <row r="1251" spans="1:327" x14ac:dyDescent="0.25">
      <c r="A1251" s="2" t="s">
        <v>2954</v>
      </c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  <c r="GO1251" s="3"/>
      <c r="GP1251" s="3"/>
      <c r="GQ1251" s="3"/>
      <c r="GR1251" s="3"/>
      <c r="GS1251" s="3"/>
      <c r="GT1251" s="3"/>
      <c r="GU1251" s="3"/>
      <c r="GV1251" s="3"/>
      <c r="GW1251" s="3"/>
      <c r="GX1251" s="3"/>
      <c r="GY1251" s="3"/>
      <c r="GZ1251" s="3"/>
      <c r="HA1251" s="3"/>
      <c r="HB1251" s="3"/>
      <c r="HC1251" s="3"/>
      <c r="HD1251" s="3"/>
      <c r="HE1251" s="3"/>
      <c r="HF1251" s="3"/>
      <c r="HG1251" s="3"/>
      <c r="HH1251" s="3"/>
      <c r="HI1251" s="3"/>
      <c r="HJ1251" s="3"/>
      <c r="HK1251" s="3"/>
      <c r="HL1251" s="3"/>
      <c r="HM1251" s="3"/>
      <c r="HN1251" s="3"/>
      <c r="HO1251" s="3"/>
      <c r="HP1251" s="3"/>
      <c r="HQ1251" s="3"/>
      <c r="HR1251" s="3"/>
      <c r="HS1251" s="3"/>
      <c r="HT1251" s="3"/>
      <c r="HU1251" s="3"/>
      <c r="HV1251" s="3"/>
      <c r="HW1251" s="3"/>
      <c r="HX1251" s="3">
        <v>1</v>
      </c>
      <c r="HY1251" s="3"/>
      <c r="HZ1251" s="3"/>
      <c r="IA1251" s="3"/>
      <c r="IB1251" s="3"/>
      <c r="IC1251" s="3"/>
      <c r="ID1251" s="3"/>
      <c r="IE1251" s="3"/>
      <c r="IF1251" s="3"/>
      <c r="IG1251" s="3"/>
      <c r="IH1251" s="3"/>
      <c r="II1251" s="3"/>
      <c r="IJ1251" s="3"/>
      <c r="IK1251" s="3"/>
      <c r="IL1251" s="3"/>
      <c r="IM1251" s="3"/>
      <c r="IN1251" s="3"/>
      <c r="IO1251" s="3"/>
      <c r="IP1251" s="3"/>
      <c r="IQ1251" s="3"/>
      <c r="IR1251" s="3"/>
      <c r="IS1251" s="3"/>
      <c r="IT1251" s="3"/>
      <c r="IU1251" s="3"/>
      <c r="IV1251" s="3"/>
      <c r="IW1251" s="3"/>
      <c r="IX1251" s="3"/>
      <c r="IY1251" s="3"/>
      <c r="IZ1251" s="3"/>
      <c r="JA1251" s="3"/>
      <c r="JB1251" s="3"/>
      <c r="JC1251" s="3"/>
      <c r="JD1251" s="3"/>
      <c r="JE1251" s="3"/>
      <c r="JF1251" s="3"/>
      <c r="JG1251" s="3"/>
      <c r="JH1251" s="3"/>
      <c r="JI1251" s="3"/>
      <c r="JJ1251" s="3"/>
      <c r="JK1251" s="3"/>
      <c r="JL1251" s="3"/>
      <c r="JM1251" s="3"/>
      <c r="JN1251" s="3"/>
      <c r="JO1251" s="3"/>
      <c r="JP1251" s="3"/>
      <c r="JQ1251" s="3">
        <v>1</v>
      </c>
      <c r="JR1251" s="3">
        <v>2</v>
      </c>
      <c r="JS1251" s="3"/>
      <c r="JT1251" s="3"/>
      <c r="JU1251" s="3"/>
      <c r="JV1251" s="3"/>
      <c r="JW1251" s="3"/>
      <c r="JX1251" s="3"/>
      <c r="JY1251" s="3"/>
      <c r="JZ1251" s="3"/>
      <c r="KA1251" s="3"/>
      <c r="KB1251" s="3"/>
      <c r="KC1251" s="3"/>
      <c r="KD1251" s="3"/>
      <c r="KE1251" s="3"/>
      <c r="KF1251" s="3"/>
      <c r="KG1251" s="3"/>
      <c r="KH1251" s="3"/>
      <c r="KI1251" s="3"/>
      <c r="KJ1251" s="3"/>
      <c r="KK1251" s="3"/>
      <c r="KL1251" s="3"/>
      <c r="KM1251" s="3"/>
      <c r="KN1251" s="3"/>
      <c r="KO1251" s="3"/>
      <c r="KP1251" s="3"/>
      <c r="KQ1251" s="3"/>
      <c r="KR1251" s="3"/>
      <c r="KS1251" s="3"/>
      <c r="KT1251" s="3"/>
      <c r="KU1251" s="3"/>
      <c r="KV1251" s="3"/>
      <c r="KW1251" s="3"/>
      <c r="KX1251" s="3"/>
      <c r="KY1251" s="3"/>
      <c r="KZ1251" s="3"/>
      <c r="LA1251" s="3"/>
      <c r="LB1251" s="3"/>
      <c r="LC1251" s="3"/>
      <c r="LD1251" s="3"/>
      <c r="LE1251" s="3"/>
      <c r="LF1251" s="3"/>
      <c r="LG1251" s="3"/>
      <c r="LH1251" s="3"/>
      <c r="LI1251" s="3"/>
      <c r="LJ1251" s="3"/>
      <c r="LK1251" s="3"/>
      <c r="LL1251" s="3"/>
      <c r="LM1251" s="3"/>
      <c r="LN1251" s="3"/>
      <c r="LO1251" s="3">
        <v>4</v>
      </c>
    </row>
    <row r="1252" spans="1:327" x14ac:dyDescent="0.25">
      <c r="A1252" s="2" t="s">
        <v>2956</v>
      </c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>
        <v>1</v>
      </c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  <c r="IO1252" s="3"/>
      <c r="IP1252" s="3"/>
      <c r="IQ1252" s="3"/>
      <c r="IR1252" s="3"/>
      <c r="IS1252" s="3">
        <v>1</v>
      </c>
      <c r="IT1252" s="3"/>
      <c r="IU1252" s="3"/>
      <c r="IV1252" s="3"/>
      <c r="IW1252" s="3"/>
      <c r="IX1252" s="3"/>
      <c r="IY1252" s="3"/>
      <c r="IZ1252" s="3"/>
      <c r="JA1252" s="3"/>
      <c r="JB1252" s="3"/>
      <c r="JC1252" s="3"/>
      <c r="JD1252" s="3"/>
      <c r="JE1252" s="3"/>
      <c r="JF1252" s="3"/>
      <c r="JG1252" s="3"/>
      <c r="JH1252" s="3"/>
      <c r="JI1252" s="3"/>
      <c r="JJ1252" s="3">
        <v>1</v>
      </c>
      <c r="JK1252" s="3"/>
      <c r="JL1252" s="3"/>
      <c r="JM1252" s="3"/>
      <c r="JN1252" s="3"/>
      <c r="JO1252" s="3"/>
      <c r="JP1252" s="3"/>
      <c r="JQ1252" s="3"/>
      <c r="JR1252" s="3"/>
      <c r="JS1252" s="3"/>
      <c r="JT1252" s="3"/>
      <c r="JU1252" s="3"/>
      <c r="JV1252" s="3"/>
      <c r="JW1252" s="3"/>
      <c r="JX1252" s="3"/>
      <c r="JY1252" s="3"/>
      <c r="JZ1252" s="3"/>
      <c r="KA1252" s="3"/>
      <c r="KB1252" s="3"/>
      <c r="KC1252" s="3"/>
      <c r="KD1252" s="3"/>
      <c r="KE1252" s="3"/>
      <c r="KF1252" s="3"/>
      <c r="KG1252" s="3"/>
      <c r="KH1252" s="3"/>
      <c r="KI1252" s="3"/>
      <c r="KJ1252" s="3"/>
      <c r="KK1252" s="3"/>
      <c r="KL1252" s="3"/>
      <c r="KM1252" s="3"/>
      <c r="KN1252" s="3"/>
      <c r="KO1252" s="3"/>
      <c r="KP1252" s="3"/>
      <c r="KQ1252" s="3"/>
      <c r="KR1252" s="3"/>
      <c r="KS1252" s="3"/>
      <c r="KT1252" s="3"/>
      <c r="KU1252" s="3"/>
      <c r="KV1252" s="3"/>
      <c r="KW1252" s="3"/>
      <c r="KX1252" s="3"/>
      <c r="KY1252" s="3"/>
      <c r="KZ1252" s="3"/>
      <c r="LA1252" s="3"/>
      <c r="LB1252" s="3"/>
      <c r="LC1252" s="3"/>
      <c r="LD1252" s="3"/>
      <c r="LE1252" s="3"/>
      <c r="LF1252" s="3"/>
      <c r="LG1252" s="3"/>
      <c r="LH1252" s="3"/>
      <c r="LI1252" s="3"/>
      <c r="LJ1252" s="3"/>
      <c r="LK1252" s="3"/>
      <c r="LL1252" s="3"/>
      <c r="LM1252" s="3"/>
      <c r="LN1252" s="3"/>
      <c r="LO1252" s="3">
        <v>3</v>
      </c>
    </row>
    <row r="1253" spans="1:327" x14ac:dyDescent="0.25">
      <c r="A1253" s="2" t="s">
        <v>2958</v>
      </c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  <c r="GO1253" s="3"/>
      <c r="GP1253" s="3"/>
      <c r="GQ1253" s="3"/>
      <c r="GR1253" s="3"/>
      <c r="GS1253" s="3"/>
      <c r="GT1253" s="3"/>
      <c r="GU1253" s="3"/>
      <c r="GV1253" s="3"/>
      <c r="GW1253" s="3"/>
      <c r="GX1253" s="3"/>
      <c r="GY1253" s="3"/>
      <c r="GZ1253" s="3"/>
      <c r="HA1253" s="3"/>
      <c r="HB1253" s="3"/>
      <c r="HC1253" s="3"/>
      <c r="HD1253" s="3"/>
      <c r="HE1253" s="3"/>
      <c r="HF1253" s="3"/>
      <c r="HG1253" s="3"/>
      <c r="HH1253" s="3"/>
      <c r="HI1253" s="3"/>
      <c r="HJ1253" s="3"/>
      <c r="HK1253" s="3"/>
      <c r="HL1253" s="3"/>
      <c r="HM1253" s="3"/>
      <c r="HN1253" s="3"/>
      <c r="HO1253" s="3"/>
      <c r="HP1253" s="3"/>
      <c r="HQ1253" s="3"/>
      <c r="HR1253" s="3"/>
      <c r="HS1253" s="3">
        <v>1</v>
      </c>
      <c r="HT1253" s="3"/>
      <c r="HU1253" s="3"/>
      <c r="HV1253" s="3"/>
      <c r="HW1253" s="3"/>
      <c r="HX1253" s="3">
        <v>1</v>
      </c>
      <c r="HY1253" s="3"/>
      <c r="HZ1253" s="3"/>
      <c r="IA1253" s="3"/>
      <c r="IB1253" s="3"/>
      <c r="IC1253" s="3"/>
      <c r="ID1253" s="3"/>
      <c r="IE1253" s="3"/>
      <c r="IF1253" s="3"/>
      <c r="IG1253" s="3"/>
      <c r="IH1253" s="3"/>
      <c r="II1253" s="3"/>
      <c r="IJ1253" s="3"/>
      <c r="IK1253" s="3"/>
      <c r="IL1253" s="3"/>
      <c r="IM1253" s="3"/>
      <c r="IN1253" s="3"/>
      <c r="IO1253" s="3"/>
      <c r="IP1253" s="3"/>
      <c r="IQ1253" s="3"/>
      <c r="IR1253" s="3"/>
      <c r="IS1253" s="3"/>
      <c r="IT1253" s="3"/>
      <c r="IU1253" s="3"/>
      <c r="IV1253" s="3"/>
      <c r="IW1253" s="3"/>
      <c r="IX1253" s="3"/>
      <c r="IY1253" s="3"/>
      <c r="IZ1253" s="3"/>
      <c r="JA1253" s="3"/>
      <c r="JB1253" s="3"/>
      <c r="JC1253" s="3"/>
      <c r="JD1253" s="3"/>
      <c r="JE1253" s="3"/>
      <c r="JF1253" s="3"/>
      <c r="JG1253" s="3"/>
      <c r="JH1253" s="3"/>
      <c r="JI1253" s="3"/>
      <c r="JJ1253" s="3"/>
      <c r="JK1253" s="3"/>
      <c r="JL1253" s="3"/>
      <c r="JM1253" s="3"/>
      <c r="JN1253" s="3"/>
      <c r="JO1253" s="3"/>
      <c r="JP1253" s="3"/>
      <c r="JQ1253" s="3"/>
      <c r="JR1253" s="3"/>
      <c r="JS1253" s="3"/>
      <c r="JT1253" s="3"/>
      <c r="JU1253" s="3"/>
      <c r="JV1253" s="3"/>
      <c r="JW1253" s="3"/>
      <c r="JX1253" s="3"/>
      <c r="JY1253" s="3"/>
      <c r="JZ1253" s="3"/>
      <c r="KA1253" s="3"/>
      <c r="KB1253" s="3"/>
      <c r="KC1253" s="3"/>
      <c r="KD1253" s="3"/>
      <c r="KE1253" s="3"/>
      <c r="KF1253" s="3"/>
      <c r="KG1253" s="3"/>
      <c r="KH1253" s="3"/>
      <c r="KI1253" s="3"/>
      <c r="KJ1253" s="3"/>
      <c r="KK1253" s="3"/>
      <c r="KL1253" s="3"/>
      <c r="KM1253" s="3"/>
      <c r="KN1253" s="3"/>
      <c r="KO1253" s="3"/>
      <c r="KP1253" s="3"/>
      <c r="KQ1253" s="3"/>
      <c r="KR1253" s="3"/>
      <c r="KS1253" s="3"/>
      <c r="KT1253" s="3"/>
      <c r="KU1253" s="3"/>
      <c r="KV1253" s="3"/>
      <c r="KW1253" s="3"/>
      <c r="KX1253" s="3"/>
      <c r="KY1253" s="3"/>
      <c r="KZ1253" s="3"/>
      <c r="LA1253" s="3"/>
      <c r="LB1253" s="3"/>
      <c r="LC1253" s="3"/>
      <c r="LD1253" s="3"/>
      <c r="LE1253" s="3"/>
      <c r="LF1253" s="3"/>
      <c r="LG1253" s="3"/>
      <c r="LH1253" s="3"/>
      <c r="LI1253" s="3"/>
      <c r="LJ1253" s="3"/>
      <c r="LK1253" s="3"/>
      <c r="LL1253" s="3"/>
      <c r="LM1253" s="3"/>
      <c r="LN1253" s="3"/>
      <c r="LO1253" s="3">
        <v>2</v>
      </c>
    </row>
    <row r="1254" spans="1:327" x14ac:dyDescent="0.25">
      <c r="A1254" s="2" t="s">
        <v>2960</v>
      </c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>
        <v>1</v>
      </c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>
        <v>1</v>
      </c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  <c r="IO1254" s="3"/>
      <c r="IP1254" s="3"/>
      <c r="IQ1254" s="3"/>
      <c r="IR1254" s="3">
        <v>1</v>
      </c>
      <c r="IS1254" s="3">
        <v>1</v>
      </c>
      <c r="IT1254" s="3"/>
      <c r="IU1254" s="3"/>
      <c r="IV1254" s="3"/>
      <c r="IW1254" s="3"/>
      <c r="IX1254" s="3"/>
      <c r="IY1254" s="3"/>
      <c r="IZ1254" s="3"/>
      <c r="JA1254" s="3"/>
      <c r="JB1254" s="3"/>
      <c r="JC1254" s="3"/>
      <c r="JD1254" s="3"/>
      <c r="JE1254" s="3"/>
      <c r="JF1254" s="3"/>
      <c r="JG1254" s="3"/>
      <c r="JH1254" s="3"/>
      <c r="JI1254" s="3"/>
      <c r="JJ1254" s="3"/>
      <c r="JK1254" s="3"/>
      <c r="JL1254" s="3"/>
      <c r="JM1254" s="3"/>
      <c r="JN1254" s="3"/>
      <c r="JO1254" s="3">
        <v>1</v>
      </c>
      <c r="JP1254" s="3"/>
      <c r="JQ1254" s="3"/>
      <c r="JR1254" s="3"/>
      <c r="JS1254" s="3"/>
      <c r="JT1254" s="3"/>
      <c r="JU1254" s="3"/>
      <c r="JV1254" s="3"/>
      <c r="JW1254" s="3"/>
      <c r="JX1254" s="3"/>
      <c r="JY1254" s="3"/>
      <c r="JZ1254" s="3"/>
      <c r="KA1254" s="3"/>
      <c r="KB1254" s="3"/>
      <c r="KC1254" s="3"/>
      <c r="KD1254" s="3"/>
      <c r="KE1254" s="3"/>
      <c r="KF1254" s="3"/>
      <c r="KG1254" s="3"/>
      <c r="KH1254" s="3"/>
      <c r="KI1254" s="3"/>
      <c r="KJ1254" s="3"/>
      <c r="KK1254" s="3"/>
      <c r="KL1254" s="3"/>
      <c r="KM1254" s="3"/>
      <c r="KN1254" s="3"/>
      <c r="KO1254" s="3"/>
      <c r="KP1254" s="3"/>
      <c r="KQ1254" s="3"/>
      <c r="KR1254" s="3"/>
      <c r="KS1254" s="3">
        <v>1</v>
      </c>
      <c r="KT1254" s="3"/>
      <c r="KU1254" s="3"/>
      <c r="KV1254" s="3"/>
      <c r="KW1254" s="3"/>
      <c r="KX1254" s="3"/>
      <c r="KY1254" s="3"/>
      <c r="KZ1254" s="3"/>
      <c r="LA1254" s="3"/>
      <c r="LB1254" s="3"/>
      <c r="LC1254" s="3"/>
      <c r="LD1254" s="3"/>
      <c r="LE1254" s="3"/>
      <c r="LF1254" s="3"/>
      <c r="LG1254" s="3"/>
      <c r="LH1254" s="3"/>
      <c r="LI1254" s="3"/>
      <c r="LJ1254" s="3"/>
      <c r="LK1254" s="3"/>
      <c r="LL1254" s="3"/>
      <c r="LM1254" s="3"/>
      <c r="LN1254" s="3"/>
      <c r="LO1254" s="3">
        <v>6</v>
      </c>
    </row>
    <row r="1255" spans="1:327" x14ac:dyDescent="0.25">
      <c r="A1255" s="2" t="s">
        <v>2962</v>
      </c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  <c r="GO1255" s="3">
        <v>1</v>
      </c>
      <c r="GP1255" s="3"/>
      <c r="GQ1255" s="3"/>
      <c r="GR1255" s="3"/>
      <c r="GS1255" s="3"/>
      <c r="GT1255" s="3"/>
      <c r="GU1255" s="3"/>
      <c r="GV1255" s="3"/>
      <c r="GW1255" s="3"/>
      <c r="GX1255" s="3"/>
      <c r="GY1255" s="3"/>
      <c r="GZ1255" s="3"/>
      <c r="HA1255" s="3"/>
      <c r="HB1255" s="3"/>
      <c r="HC1255" s="3"/>
      <c r="HD1255" s="3"/>
      <c r="HE1255" s="3"/>
      <c r="HF1255" s="3"/>
      <c r="HG1255" s="3"/>
      <c r="HH1255" s="3"/>
      <c r="HI1255" s="3"/>
      <c r="HJ1255" s="3"/>
      <c r="HK1255" s="3"/>
      <c r="HL1255" s="3"/>
      <c r="HM1255" s="3"/>
      <c r="HN1255" s="3"/>
      <c r="HO1255" s="3"/>
      <c r="HP1255" s="3"/>
      <c r="HQ1255" s="3"/>
      <c r="HR1255" s="3"/>
      <c r="HS1255" s="3"/>
      <c r="HT1255" s="3"/>
      <c r="HU1255" s="3"/>
      <c r="HV1255" s="3"/>
      <c r="HW1255" s="3"/>
      <c r="HX1255" s="3">
        <v>1</v>
      </c>
      <c r="HY1255" s="3"/>
      <c r="HZ1255" s="3"/>
      <c r="IA1255" s="3"/>
      <c r="IB1255" s="3"/>
      <c r="IC1255" s="3"/>
      <c r="ID1255" s="3"/>
      <c r="IE1255" s="3"/>
      <c r="IF1255" s="3"/>
      <c r="IG1255" s="3"/>
      <c r="IH1255" s="3"/>
      <c r="II1255" s="3"/>
      <c r="IJ1255" s="3"/>
      <c r="IK1255" s="3"/>
      <c r="IL1255" s="3"/>
      <c r="IM1255" s="3"/>
      <c r="IN1255" s="3"/>
      <c r="IO1255" s="3"/>
      <c r="IP1255" s="3"/>
      <c r="IQ1255" s="3"/>
      <c r="IR1255" s="3">
        <v>1</v>
      </c>
      <c r="IS1255" s="3"/>
      <c r="IT1255" s="3"/>
      <c r="IU1255" s="3"/>
      <c r="IV1255" s="3"/>
      <c r="IW1255" s="3"/>
      <c r="IX1255" s="3"/>
      <c r="IY1255" s="3"/>
      <c r="IZ1255" s="3"/>
      <c r="JA1255" s="3"/>
      <c r="JB1255" s="3"/>
      <c r="JC1255" s="3"/>
      <c r="JD1255" s="3"/>
      <c r="JE1255" s="3"/>
      <c r="JF1255" s="3"/>
      <c r="JG1255" s="3"/>
      <c r="JH1255" s="3"/>
      <c r="JI1255" s="3"/>
      <c r="JJ1255" s="3"/>
      <c r="JK1255" s="3"/>
      <c r="JL1255" s="3"/>
      <c r="JM1255" s="3"/>
      <c r="JN1255" s="3"/>
      <c r="JO1255" s="3">
        <v>1</v>
      </c>
      <c r="JP1255" s="3"/>
      <c r="JQ1255" s="3"/>
      <c r="JR1255" s="3"/>
      <c r="JS1255" s="3"/>
      <c r="JT1255" s="3"/>
      <c r="JU1255" s="3"/>
      <c r="JV1255" s="3"/>
      <c r="JW1255" s="3"/>
      <c r="JX1255" s="3"/>
      <c r="JY1255" s="3"/>
      <c r="JZ1255" s="3"/>
      <c r="KA1255" s="3"/>
      <c r="KB1255" s="3"/>
      <c r="KC1255" s="3"/>
      <c r="KD1255" s="3"/>
      <c r="KE1255" s="3"/>
      <c r="KF1255" s="3"/>
      <c r="KG1255" s="3"/>
      <c r="KH1255" s="3"/>
      <c r="KI1255" s="3"/>
      <c r="KJ1255" s="3"/>
      <c r="KK1255" s="3"/>
      <c r="KL1255" s="3"/>
      <c r="KM1255" s="3"/>
      <c r="KN1255" s="3"/>
      <c r="KO1255" s="3"/>
      <c r="KP1255" s="3"/>
      <c r="KQ1255" s="3"/>
      <c r="KR1255" s="3"/>
      <c r="KS1255" s="3"/>
      <c r="KT1255" s="3"/>
      <c r="KU1255" s="3"/>
      <c r="KV1255" s="3"/>
      <c r="KW1255" s="3"/>
      <c r="KX1255" s="3"/>
      <c r="KY1255" s="3"/>
      <c r="KZ1255" s="3"/>
      <c r="LA1255" s="3"/>
      <c r="LB1255" s="3"/>
      <c r="LC1255" s="3"/>
      <c r="LD1255" s="3"/>
      <c r="LE1255" s="3"/>
      <c r="LF1255" s="3"/>
      <c r="LG1255" s="3"/>
      <c r="LH1255" s="3"/>
      <c r="LI1255" s="3"/>
      <c r="LJ1255" s="3"/>
      <c r="LK1255" s="3"/>
      <c r="LL1255" s="3"/>
      <c r="LM1255" s="3"/>
      <c r="LN1255" s="3"/>
      <c r="LO1255" s="3">
        <v>4</v>
      </c>
    </row>
    <row r="1256" spans="1:327" x14ac:dyDescent="0.25">
      <c r="A1256" s="2" t="s">
        <v>2964</v>
      </c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>
        <v>1</v>
      </c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>
        <v>1</v>
      </c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  <c r="IO1256" s="3"/>
      <c r="IP1256" s="3"/>
      <c r="IQ1256" s="3"/>
      <c r="IR1256" s="3"/>
      <c r="IS1256" s="3"/>
      <c r="IT1256" s="3"/>
      <c r="IU1256" s="3"/>
      <c r="IV1256" s="3"/>
      <c r="IW1256" s="3"/>
      <c r="IX1256" s="3"/>
      <c r="IY1256" s="3"/>
      <c r="IZ1256" s="3"/>
      <c r="JA1256" s="3"/>
      <c r="JB1256" s="3"/>
      <c r="JC1256" s="3"/>
      <c r="JD1256" s="3"/>
      <c r="JE1256" s="3"/>
      <c r="JF1256" s="3"/>
      <c r="JG1256" s="3"/>
      <c r="JH1256" s="3"/>
      <c r="JI1256" s="3"/>
      <c r="JJ1256" s="3"/>
      <c r="JK1256" s="3"/>
      <c r="JL1256" s="3"/>
      <c r="JM1256" s="3"/>
      <c r="JN1256" s="3"/>
      <c r="JO1256" s="3"/>
      <c r="JP1256" s="3"/>
      <c r="JQ1256" s="3"/>
      <c r="JR1256" s="3"/>
      <c r="JS1256" s="3"/>
      <c r="JT1256" s="3"/>
      <c r="JU1256" s="3"/>
      <c r="JV1256" s="3"/>
      <c r="JW1256" s="3"/>
      <c r="JX1256" s="3"/>
      <c r="JY1256" s="3"/>
      <c r="JZ1256" s="3"/>
      <c r="KA1256" s="3"/>
      <c r="KB1256" s="3"/>
      <c r="KC1256" s="3"/>
      <c r="KD1256" s="3"/>
      <c r="KE1256" s="3"/>
      <c r="KF1256" s="3"/>
      <c r="KG1256" s="3"/>
      <c r="KH1256" s="3"/>
      <c r="KI1256" s="3"/>
      <c r="KJ1256" s="3"/>
      <c r="KK1256" s="3"/>
      <c r="KL1256" s="3"/>
      <c r="KM1256" s="3"/>
      <c r="KN1256" s="3"/>
      <c r="KO1256" s="3"/>
      <c r="KP1256" s="3"/>
      <c r="KQ1256" s="3"/>
      <c r="KR1256" s="3"/>
      <c r="KS1256" s="3"/>
      <c r="KT1256" s="3"/>
      <c r="KU1256" s="3"/>
      <c r="KV1256" s="3"/>
      <c r="KW1256" s="3"/>
      <c r="KX1256" s="3"/>
      <c r="KY1256" s="3"/>
      <c r="KZ1256" s="3"/>
      <c r="LA1256" s="3"/>
      <c r="LB1256" s="3"/>
      <c r="LC1256" s="3"/>
      <c r="LD1256" s="3"/>
      <c r="LE1256" s="3"/>
      <c r="LF1256" s="3"/>
      <c r="LG1256" s="3"/>
      <c r="LH1256" s="3"/>
      <c r="LI1256" s="3"/>
      <c r="LJ1256" s="3"/>
      <c r="LK1256" s="3"/>
      <c r="LL1256" s="3"/>
      <c r="LM1256" s="3"/>
      <c r="LN1256" s="3"/>
      <c r="LO1256" s="3">
        <v>2</v>
      </c>
    </row>
    <row r="1257" spans="1:327" x14ac:dyDescent="0.25">
      <c r="A1257" s="2" t="s">
        <v>2966</v>
      </c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  <c r="GO1257" s="3"/>
      <c r="GP1257" s="3"/>
      <c r="GQ1257" s="3"/>
      <c r="GR1257" s="3"/>
      <c r="GS1257" s="3"/>
      <c r="GT1257" s="3"/>
      <c r="GU1257" s="3"/>
      <c r="GV1257" s="3"/>
      <c r="GW1257" s="3"/>
      <c r="GX1257" s="3"/>
      <c r="GY1257" s="3"/>
      <c r="GZ1257" s="3"/>
      <c r="HA1257" s="3"/>
      <c r="HB1257" s="3"/>
      <c r="HC1257" s="3"/>
      <c r="HD1257" s="3"/>
      <c r="HE1257" s="3"/>
      <c r="HF1257" s="3"/>
      <c r="HG1257" s="3"/>
      <c r="HH1257" s="3"/>
      <c r="HI1257" s="3"/>
      <c r="HJ1257" s="3"/>
      <c r="HK1257" s="3"/>
      <c r="HL1257" s="3"/>
      <c r="HM1257" s="3"/>
      <c r="HN1257" s="3"/>
      <c r="HO1257" s="3"/>
      <c r="HP1257" s="3"/>
      <c r="HQ1257" s="3"/>
      <c r="HR1257" s="3"/>
      <c r="HS1257" s="3"/>
      <c r="HT1257" s="3"/>
      <c r="HU1257" s="3"/>
      <c r="HV1257" s="3"/>
      <c r="HW1257" s="3"/>
      <c r="HX1257" s="3">
        <v>1</v>
      </c>
      <c r="HY1257" s="3"/>
      <c r="HZ1257" s="3"/>
      <c r="IA1257" s="3"/>
      <c r="IB1257" s="3"/>
      <c r="IC1257" s="3"/>
      <c r="ID1257" s="3"/>
      <c r="IE1257" s="3"/>
      <c r="IF1257" s="3"/>
      <c r="IG1257" s="3"/>
      <c r="IH1257" s="3"/>
      <c r="II1257" s="3">
        <v>1</v>
      </c>
      <c r="IJ1257" s="3"/>
      <c r="IK1257" s="3"/>
      <c r="IL1257" s="3"/>
      <c r="IM1257" s="3"/>
      <c r="IN1257" s="3"/>
      <c r="IO1257" s="3"/>
      <c r="IP1257" s="3"/>
      <c r="IQ1257" s="3"/>
      <c r="IR1257" s="3"/>
      <c r="IS1257" s="3"/>
      <c r="IT1257" s="3"/>
      <c r="IU1257" s="3"/>
      <c r="IV1257" s="3"/>
      <c r="IW1257" s="3"/>
      <c r="IX1257" s="3"/>
      <c r="IY1257" s="3"/>
      <c r="IZ1257" s="3"/>
      <c r="JA1257" s="3"/>
      <c r="JB1257" s="3"/>
      <c r="JC1257" s="3"/>
      <c r="JD1257" s="3"/>
      <c r="JE1257" s="3"/>
      <c r="JF1257" s="3"/>
      <c r="JG1257" s="3"/>
      <c r="JH1257" s="3"/>
      <c r="JI1257" s="3"/>
      <c r="JJ1257" s="3"/>
      <c r="JK1257" s="3"/>
      <c r="JL1257" s="3"/>
      <c r="JM1257" s="3"/>
      <c r="JN1257" s="3"/>
      <c r="JO1257" s="3"/>
      <c r="JP1257" s="3"/>
      <c r="JQ1257" s="3"/>
      <c r="JR1257" s="3"/>
      <c r="JS1257" s="3"/>
      <c r="JT1257" s="3"/>
      <c r="JU1257" s="3"/>
      <c r="JV1257" s="3"/>
      <c r="JW1257" s="3"/>
      <c r="JX1257" s="3"/>
      <c r="JY1257" s="3"/>
      <c r="JZ1257" s="3"/>
      <c r="KA1257" s="3"/>
      <c r="KB1257" s="3"/>
      <c r="KC1257" s="3"/>
      <c r="KD1257" s="3"/>
      <c r="KE1257" s="3"/>
      <c r="KF1257" s="3"/>
      <c r="KG1257" s="3"/>
      <c r="KH1257" s="3"/>
      <c r="KI1257" s="3"/>
      <c r="KJ1257" s="3"/>
      <c r="KK1257" s="3"/>
      <c r="KL1257" s="3"/>
      <c r="KM1257" s="3"/>
      <c r="KN1257" s="3"/>
      <c r="KO1257" s="3"/>
      <c r="KP1257" s="3"/>
      <c r="KQ1257" s="3"/>
      <c r="KR1257" s="3"/>
      <c r="KS1257" s="3"/>
      <c r="KT1257" s="3"/>
      <c r="KU1257" s="3"/>
      <c r="KV1257" s="3"/>
      <c r="KW1257" s="3"/>
      <c r="KX1257" s="3"/>
      <c r="KY1257" s="3"/>
      <c r="KZ1257" s="3"/>
      <c r="LA1257" s="3"/>
      <c r="LB1257" s="3"/>
      <c r="LC1257" s="3"/>
      <c r="LD1257" s="3"/>
      <c r="LE1257" s="3"/>
      <c r="LF1257" s="3"/>
      <c r="LG1257" s="3"/>
      <c r="LH1257" s="3"/>
      <c r="LI1257" s="3"/>
      <c r="LJ1257" s="3"/>
      <c r="LK1257" s="3"/>
      <c r="LL1257" s="3"/>
      <c r="LM1257" s="3"/>
      <c r="LN1257" s="3"/>
      <c r="LO1257" s="3">
        <v>2</v>
      </c>
    </row>
    <row r="1258" spans="1:327" x14ac:dyDescent="0.25">
      <c r="A1258" s="2" t="s">
        <v>2968</v>
      </c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>
        <v>1</v>
      </c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>
        <v>1</v>
      </c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>
        <v>1</v>
      </c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  <c r="IO1258" s="3"/>
      <c r="IP1258" s="3"/>
      <c r="IQ1258" s="3"/>
      <c r="IR1258" s="3"/>
      <c r="IS1258" s="3"/>
      <c r="IT1258" s="3"/>
      <c r="IU1258" s="3"/>
      <c r="IV1258" s="3"/>
      <c r="IW1258" s="3"/>
      <c r="IX1258" s="3"/>
      <c r="IY1258" s="3"/>
      <c r="IZ1258" s="3"/>
      <c r="JA1258" s="3"/>
      <c r="JB1258" s="3"/>
      <c r="JC1258" s="3"/>
      <c r="JD1258" s="3"/>
      <c r="JE1258" s="3"/>
      <c r="JF1258" s="3"/>
      <c r="JG1258" s="3"/>
      <c r="JH1258" s="3"/>
      <c r="JI1258" s="3"/>
      <c r="JJ1258" s="3"/>
      <c r="JK1258" s="3"/>
      <c r="JL1258" s="3"/>
      <c r="JM1258" s="3"/>
      <c r="JN1258" s="3"/>
      <c r="JO1258" s="3"/>
      <c r="JP1258" s="3"/>
      <c r="JQ1258" s="3"/>
      <c r="JR1258" s="3"/>
      <c r="JS1258" s="3"/>
      <c r="JT1258" s="3"/>
      <c r="JU1258" s="3"/>
      <c r="JV1258" s="3"/>
      <c r="JW1258" s="3"/>
      <c r="JX1258" s="3"/>
      <c r="JY1258" s="3"/>
      <c r="JZ1258" s="3"/>
      <c r="KA1258" s="3"/>
      <c r="KB1258" s="3"/>
      <c r="KC1258" s="3"/>
      <c r="KD1258" s="3"/>
      <c r="KE1258" s="3"/>
      <c r="KF1258" s="3"/>
      <c r="KG1258" s="3"/>
      <c r="KH1258" s="3"/>
      <c r="KI1258" s="3"/>
      <c r="KJ1258" s="3"/>
      <c r="KK1258" s="3"/>
      <c r="KL1258" s="3"/>
      <c r="KM1258" s="3"/>
      <c r="KN1258" s="3"/>
      <c r="KO1258" s="3"/>
      <c r="KP1258" s="3"/>
      <c r="KQ1258" s="3"/>
      <c r="KR1258" s="3"/>
      <c r="KS1258" s="3"/>
      <c r="KT1258" s="3"/>
      <c r="KU1258" s="3"/>
      <c r="KV1258" s="3"/>
      <c r="KW1258" s="3"/>
      <c r="KX1258" s="3"/>
      <c r="KY1258" s="3"/>
      <c r="KZ1258" s="3"/>
      <c r="LA1258" s="3"/>
      <c r="LB1258" s="3"/>
      <c r="LC1258" s="3"/>
      <c r="LD1258" s="3"/>
      <c r="LE1258" s="3"/>
      <c r="LF1258" s="3"/>
      <c r="LG1258" s="3"/>
      <c r="LH1258" s="3"/>
      <c r="LI1258" s="3"/>
      <c r="LJ1258" s="3"/>
      <c r="LK1258" s="3"/>
      <c r="LL1258" s="3"/>
      <c r="LM1258" s="3"/>
      <c r="LN1258" s="3"/>
      <c r="LO1258" s="3">
        <v>3</v>
      </c>
    </row>
    <row r="1259" spans="1:327" x14ac:dyDescent="0.25">
      <c r="A1259" s="2" t="s">
        <v>2971</v>
      </c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>
        <v>2</v>
      </c>
      <c r="FZ1259" s="3"/>
      <c r="GA1259" s="3"/>
      <c r="GB1259" s="3"/>
      <c r="GC1259" s="3"/>
      <c r="GD1259" s="3"/>
      <c r="GE1259" s="3"/>
      <c r="GF1259" s="3"/>
      <c r="GG1259" s="3"/>
      <c r="GH1259" s="3"/>
      <c r="GI1259" s="3">
        <v>1</v>
      </c>
      <c r="GJ1259" s="3"/>
      <c r="GK1259" s="3"/>
      <c r="GL1259" s="3"/>
      <c r="GM1259" s="3"/>
      <c r="GN1259" s="3"/>
      <c r="GO1259" s="3"/>
      <c r="GP1259" s="3"/>
      <c r="GQ1259" s="3"/>
      <c r="GR1259" s="3"/>
      <c r="GS1259" s="3"/>
      <c r="GT1259" s="3"/>
      <c r="GU1259" s="3"/>
      <c r="GV1259" s="3"/>
      <c r="GW1259" s="3"/>
      <c r="GX1259" s="3"/>
      <c r="GY1259" s="3"/>
      <c r="GZ1259" s="3"/>
      <c r="HA1259" s="3"/>
      <c r="HB1259" s="3"/>
      <c r="HC1259" s="3"/>
      <c r="HD1259" s="3"/>
      <c r="HE1259" s="3"/>
      <c r="HF1259" s="3">
        <v>4</v>
      </c>
      <c r="HG1259" s="3"/>
      <c r="HH1259" s="3"/>
      <c r="HI1259" s="3"/>
      <c r="HJ1259" s="3"/>
      <c r="HK1259" s="3"/>
      <c r="HL1259" s="3"/>
      <c r="HM1259" s="3"/>
      <c r="HN1259" s="3"/>
      <c r="HO1259" s="3"/>
      <c r="HP1259" s="3"/>
      <c r="HQ1259" s="3"/>
      <c r="HR1259" s="3"/>
      <c r="HS1259" s="3"/>
      <c r="HT1259" s="3"/>
      <c r="HU1259" s="3"/>
      <c r="HV1259" s="3"/>
      <c r="HW1259" s="3"/>
      <c r="HX1259" s="3">
        <v>1</v>
      </c>
      <c r="HY1259" s="3"/>
      <c r="HZ1259" s="3"/>
      <c r="IA1259" s="3"/>
      <c r="IB1259" s="3"/>
      <c r="IC1259" s="3"/>
      <c r="ID1259" s="3"/>
      <c r="IE1259" s="3"/>
      <c r="IF1259" s="3"/>
      <c r="IG1259" s="3"/>
      <c r="IH1259" s="3"/>
      <c r="II1259" s="3"/>
      <c r="IJ1259" s="3"/>
      <c r="IK1259" s="3"/>
      <c r="IL1259" s="3"/>
      <c r="IM1259" s="3"/>
      <c r="IN1259" s="3"/>
      <c r="IO1259" s="3"/>
      <c r="IP1259" s="3"/>
      <c r="IQ1259" s="3"/>
      <c r="IR1259" s="3"/>
      <c r="IS1259" s="3"/>
      <c r="IT1259" s="3"/>
      <c r="IU1259" s="3"/>
      <c r="IV1259" s="3"/>
      <c r="IW1259" s="3"/>
      <c r="IX1259" s="3"/>
      <c r="IY1259" s="3"/>
      <c r="IZ1259" s="3"/>
      <c r="JA1259" s="3"/>
      <c r="JB1259" s="3"/>
      <c r="JC1259" s="3"/>
      <c r="JD1259" s="3"/>
      <c r="JE1259" s="3"/>
      <c r="JF1259" s="3"/>
      <c r="JG1259" s="3"/>
      <c r="JH1259" s="3"/>
      <c r="JI1259" s="3"/>
      <c r="JJ1259" s="3"/>
      <c r="JK1259" s="3"/>
      <c r="JL1259" s="3"/>
      <c r="JM1259" s="3"/>
      <c r="JN1259" s="3"/>
      <c r="JO1259" s="3"/>
      <c r="JP1259" s="3"/>
      <c r="JQ1259" s="3"/>
      <c r="JR1259" s="3"/>
      <c r="JS1259" s="3"/>
      <c r="JT1259" s="3"/>
      <c r="JU1259" s="3"/>
      <c r="JV1259" s="3"/>
      <c r="JW1259" s="3"/>
      <c r="JX1259" s="3"/>
      <c r="JY1259" s="3"/>
      <c r="JZ1259" s="3"/>
      <c r="KA1259" s="3"/>
      <c r="KB1259" s="3"/>
      <c r="KC1259" s="3"/>
      <c r="KD1259" s="3"/>
      <c r="KE1259" s="3"/>
      <c r="KF1259" s="3"/>
      <c r="KG1259" s="3"/>
      <c r="KH1259" s="3"/>
      <c r="KI1259" s="3"/>
      <c r="KJ1259" s="3"/>
      <c r="KK1259" s="3"/>
      <c r="KL1259" s="3"/>
      <c r="KM1259" s="3"/>
      <c r="KN1259" s="3"/>
      <c r="KO1259" s="3"/>
      <c r="KP1259" s="3"/>
      <c r="KQ1259" s="3"/>
      <c r="KR1259" s="3"/>
      <c r="KS1259" s="3"/>
      <c r="KT1259" s="3"/>
      <c r="KU1259" s="3"/>
      <c r="KV1259" s="3"/>
      <c r="KW1259" s="3"/>
      <c r="KX1259" s="3"/>
      <c r="KY1259" s="3"/>
      <c r="KZ1259" s="3"/>
      <c r="LA1259" s="3"/>
      <c r="LB1259" s="3"/>
      <c r="LC1259" s="3"/>
      <c r="LD1259" s="3"/>
      <c r="LE1259" s="3"/>
      <c r="LF1259" s="3"/>
      <c r="LG1259" s="3"/>
      <c r="LH1259" s="3"/>
      <c r="LI1259" s="3"/>
      <c r="LJ1259" s="3"/>
      <c r="LK1259" s="3"/>
      <c r="LL1259" s="3"/>
      <c r="LM1259" s="3"/>
      <c r="LN1259" s="3"/>
      <c r="LO1259" s="3">
        <v>8</v>
      </c>
    </row>
    <row r="1260" spans="1:327" x14ac:dyDescent="0.25">
      <c r="A1260" s="2" t="s">
        <v>2973</v>
      </c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>
        <v>2</v>
      </c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>
        <v>1</v>
      </c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>
        <v>1</v>
      </c>
      <c r="HD1260" s="3"/>
      <c r="HE1260" s="3"/>
      <c r="HF1260" s="3"/>
      <c r="HG1260" s="3">
        <v>1</v>
      </c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>
        <v>2</v>
      </c>
      <c r="HV1260" s="3"/>
      <c r="HW1260" s="3"/>
      <c r="HX1260" s="3">
        <v>4</v>
      </c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  <c r="IO1260" s="3"/>
      <c r="IP1260" s="3"/>
      <c r="IQ1260" s="3"/>
      <c r="IR1260" s="3"/>
      <c r="IS1260" s="3"/>
      <c r="IT1260" s="3"/>
      <c r="IU1260" s="3"/>
      <c r="IV1260" s="3"/>
      <c r="IW1260" s="3"/>
      <c r="IX1260" s="3"/>
      <c r="IY1260" s="3"/>
      <c r="IZ1260" s="3"/>
      <c r="JA1260" s="3"/>
      <c r="JB1260" s="3"/>
      <c r="JC1260" s="3"/>
      <c r="JD1260" s="3"/>
      <c r="JE1260" s="3"/>
      <c r="JF1260" s="3"/>
      <c r="JG1260" s="3"/>
      <c r="JH1260" s="3"/>
      <c r="JI1260" s="3"/>
      <c r="JJ1260" s="3"/>
      <c r="JK1260" s="3"/>
      <c r="JL1260" s="3"/>
      <c r="JM1260" s="3"/>
      <c r="JN1260" s="3"/>
      <c r="JO1260" s="3"/>
      <c r="JP1260" s="3"/>
      <c r="JQ1260" s="3"/>
      <c r="JR1260" s="3"/>
      <c r="JS1260" s="3"/>
      <c r="JT1260" s="3"/>
      <c r="JU1260" s="3"/>
      <c r="JV1260" s="3"/>
      <c r="JW1260" s="3"/>
      <c r="JX1260" s="3"/>
      <c r="JY1260" s="3"/>
      <c r="JZ1260" s="3"/>
      <c r="KA1260" s="3"/>
      <c r="KB1260" s="3"/>
      <c r="KC1260" s="3"/>
      <c r="KD1260" s="3"/>
      <c r="KE1260" s="3"/>
      <c r="KF1260" s="3"/>
      <c r="KG1260" s="3"/>
      <c r="KH1260" s="3"/>
      <c r="KI1260" s="3"/>
      <c r="KJ1260" s="3"/>
      <c r="KK1260" s="3"/>
      <c r="KL1260" s="3"/>
      <c r="KM1260" s="3"/>
      <c r="KN1260" s="3"/>
      <c r="KO1260" s="3"/>
      <c r="KP1260" s="3"/>
      <c r="KQ1260" s="3"/>
      <c r="KR1260" s="3"/>
      <c r="KS1260" s="3"/>
      <c r="KT1260" s="3"/>
      <c r="KU1260" s="3"/>
      <c r="KV1260" s="3"/>
      <c r="KW1260" s="3"/>
      <c r="KX1260" s="3"/>
      <c r="KY1260" s="3"/>
      <c r="KZ1260" s="3"/>
      <c r="LA1260" s="3"/>
      <c r="LB1260" s="3"/>
      <c r="LC1260" s="3"/>
      <c r="LD1260" s="3"/>
      <c r="LE1260" s="3"/>
      <c r="LF1260" s="3"/>
      <c r="LG1260" s="3"/>
      <c r="LH1260" s="3"/>
      <c r="LI1260" s="3"/>
      <c r="LJ1260" s="3"/>
      <c r="LK1260" s="3"/>
      <c r="LL1260" s="3"/>
      <c r="LM1260" s="3"/>
      <c r="LN1260" s="3"/>
      <c r="LO1260" s="3">
        <v>11</v>
      </c>
    </row>
    <row r="1261" spans="1:327" x14ac:dyDescent="0.25">
      <c r="A1261" s="2" t="s">
        <v>2975</v>
      </c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>
        <v>1</v>
      </c>
      <c r="EJ1261" s="3">
        <v>1</v>
      </c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>
        <v>1</v>
      </c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>
        <v>1</v>
      </c>
      <c r="IN1261" s="3"/>
      <c r="IO1261" s="3"/>
      <c r="IP1261" s="3"/>
      <c r="IQ1261" s="3"/>
      <c r="IR1261" s="3"/>
      <c r="IS1261" s="3"/>
      <c r="IT1261" s="3"/>
      <c r="IU1261" s="3"/>
      <c r="IV1261" s="3"/>
      <c r="IW1261" s="3"/>
      <c r="IX1261" s="3"/>
      <c r="IY1261" s="3"/>
      <c r="IZ1261" s="3"/>
      <c r="JA1261" s="3"/>
      <c r="JB1261" s="3"/>
      <c r="JC1261" s="3"/>
      <c r="JD1261" s="3"/>
      <c r="JE1261" s="3"/>
      <c r="JF1261" s="3"/>
      <c r="JG1261" s="3"/>
      <c r="JH1261" s="3"/>
      <c r="JI1261" s="3"/>
      <c r="JJ1261" s="3"/>
      <c r="JK1261" s="3"/>
      <c r="JL1261" s="3"/>
      <c r="JM1261" s="3"/>
      <c r="JN1261" s="3"/>
      <c r="JO1261" s="3"/>
      <c r="JP1261" s="3"/>
      <c r="JQ1261" s="3"/>
      <c r="JR1261" s="3"/>
      <c r="JS1261" s="3"/>
      <c r="JT1261" s="3"/>
      <c r="JU1261" s="3"/>
      <c r="JV1261" s="3"/>
      <c r="JW1261" s="3"/>
      <c r="JX1261" s="3"/>
      <c r="JY1261" s="3"/>
      <c r="JZ1261" s="3"/>
      <c r="KA1261" s="3"/>
      <c r="KB1261" s="3"/>
      <c r="KC1261" s="3"/>
      <c r="KD1261" s="3"/>
      <c r="KE1261" s="3"/>
      <c r="KF1261" s="3"/>
      <c r="KG1261" s="3"/>
      <c r="KH1261" s="3"/>
      <c r="KI1261" s="3"/>
      <c r="KJ1261" s="3"/>
      <c r="KK1261" s="3"/>
      <c r="KL1261" s="3"/>
      <c r="KM1261" s="3"/>
      <c r="KN1261" s="3"/>
      <c r="KO1261" s="3"/>
      <c r="KP1261" s="3"/>
      <c r="KQ1261" s="3"/>
      <c r="KR1261" s="3"/>
      <c r="KS1261" s="3"/>
      <c r="KT1261" s="3"/>
      <c r="KU1261" s="3"/>
      <c r="KV1261" s="3"/>
      <c r="KW1261" s="3"/>
      <c r="KX1261" s="3"/>
      <c r="KY1261" s="3"/>
      <c r="KZ1261" s="3"/>
      <c r="LA1261" s="3"/>
      <c r="LB1261" s="3"/>
      <c r="LC1261" s="3"/>
      <c r="LD1261" s="3"/>
      <c r="LE1261" s="3"/>
      <c r="LF1261" s="3"/>
      <c r="LG1261" s="3"/>
      <c r="LH1261" s="3"/>
      <c r="LI1261" s="3"/>
      <c r="LJ1261" s="3"/>
      <c r="LK1261" s="3"/>
      <c r="LL1261" s="3"/>
      <c r="LM1261" s="3"/>
      <c r="LN1261" s="3"/>
      <c r="LO1261" s="3">
        <v>4</v>
      </c>
    </row>
    <row r="1262" spans="1:327" x14ac:dyDescent="0.25">
      <c r="A1262" s="2" t="s">
        <v>2977</v>
      </c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>
        <v>1</v>
      </c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>
        <v>2</v>
      </c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>
        <v>1</v>
      </c>
      <c r="IU1262" s="3"/>
      <c r="IV1262" s="3"/>
      <c r="IW1262" s="3"/>
      <c r="IX1262" s="3"/>
      <c r="IY1262" s="3"/>
      <c r="IZ1262" s="3"/>
      <c r="JA1262" s="3"/>
      <c r="JB1262" s="3"/>
      <c r="JC1262" s="3">
        <v>1</v>
      </c>
      <c r="JD1262" s="3"/>
      <c r="JE1262" s="3"/>
      <c r="JF1262" s="3"/>
      <c r="JG1262" s="3"/>
      <c r="JH1262" s="3"/>
      <c r="JI1262" s="3"/>
      <c r="JJ1262" s="3"/>
      <c r="JK1262" s="3"/>
      <c r="JL1262" s="3"/>
      <c r="JM1262" s="3"/>
      <c r="JN1262" s="3"/>
      <c r="JO1262" s="3"/>
      <c r="JP1262" s="3"/>
      <c r="JQ1262" s="3"/>
      <c r="JR1262" s="3"/>
      <c r="JS1262" s="3"/>
      <c r="JT1262" s="3"/>
      <c r="JU1262" s="3"/>
      <c r="JV1262" s="3"/>
      <c r="JW1262" s="3"/>
      <c r="JX1262" s="3"/>
      <c r="JY1262" s="3"/>
      <c r="JZ1262" s="3"/>
      <c r="KA1262" s="3"/>
      <c r="KB1262" s="3"/>
      <c r="KC1262" s="3"/>
      <c r="KD1262" s="3"/>
      <c r="KE1262" s="3"/>
      <c r="KF1262" s="3"/>
      <c r="KG1262" s="3"/>
      <c r="KH1262" s="3"/>
      <c r="KI1262" s="3"/>
      <c r="KJ1262" s="3"/>
      <c r="KK1262" s="3"/>
      <c r="KL1262" s="3"/>
      <c r="KM1262" s="3"/>
      <c r="KN1262" s="3"/>
      <c r="KO1262" s="3"/>
      <c r="KP1262" s="3"/>
      <c r="KQ1262" s="3">
        <v>1</v>
      </c>
      <c r="KR1262" s="3"/>
      <c r="KS1262" s="3"/>
      <c r="KT1262" s="3"/>
      <c r="KU1262" s="3"/>
      <c r="KV1262" s="3"/>
      <c r="KW1262" s="3"/>
      <c r="KX1262" s="3"/>
      <c r="KY1262" s="3"/>
      <c r="KZ1262" s="3"/>
      <c r="LA1262" s="3"/>
      <c r="LB1262" s="3"/>
      <c r="LC1262" s="3"/>
      <c r="LD1262" s="3"/>
      <c r="LE1262" s="3"/>
      <c r="LF1262" s="3"/>
      <c r="LG1262" s="3"/>
      <c r="LH1262" s="3"/>
      <c r="LI1262" s="3"/>
      <c r="LJ1262" s="3"/>
      <c r="LK1262" s="3"/>
      <c r="LL1262" s="3"/>
      <c r="LM1262" s="3"/>
      <c r="LN1262" s="3"/>
      <c r="LO1262" s="3">
        <v>6</v>
      </c>
    </row>
    <row r="1263" spans="1:327" x14ac:dyDescent="0.25">
      <c r="A1263" s="2" t="s">
        <v>2979</v>
      </c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  <c r="GO1263" s="3"/>
      <c r="GP1263" s="3"/>
      <c r="GQ1263" s="3"/>
      <c r="GR1263" s="3"/>
      <c r="GS1263" s="3"/>
      <c r="GT1263" s="3"/>
      <c r="GU1263" s="3"/>
      <c r="GV1263" s="3"/>
      <c r="GW1263" s="3"/>
      <c r="GX1263" s="3"/>
      <c r="GY1263" s="3"/>
      <c r="GZ1263" s="3"/>
      <c r="HA1263" s="3"/>
      <c r="HB1263" s="3"/>
      <c r="HC1263" s="3"/>
      <c r="HD1263" s="3"/>
      <c r="HE1263" s="3"/>
      <c r="HF1263" s="3"/>
      <c r="HG1263" s="3"/>
      <c r="HH1263" s="3"/>
      <c r="HI1263" s="3"/>
      <c r="HJ1263" s="3"/>
      <c r="HK1263" s="3"/>
      <c r="HL1263" s="3"/>
      <c r="HM1263" s="3"/>
      <c r="HN1263" s="3"/>
      <c r="HO1263" s="3"/>
      <c r="HP1263" s="3"/>
      <c r="HQ1263" s="3"/>
      <c r="HR1263" s="3"/>
      <c r="HS1263" s="3"/>
      <c r="HT1263" s="3"/>
      <c r="HU1263" s="3"/>
      <c r="HV1263" s="3"/>
      <c r="HW1263" s="3"/>
      <c r="HX1263" s="3">
        <v>4</v>
      </c>
      <c r="HY1263" s="3"/>
      <c r="HZ1263" s="3"/>
      <c r="IA1263" s="3"/>
      <c r="IB1263" s="3"/>
      <c r="IC1263" s="3"/>
      <c r="ID1263" s="3"/>
      <c r="IE1263" s="3"/>
      <c r="IF1263" s="3"/>
      <c r="IG1263" s="3"/>
      <c r="IH1263" s="3"/>
      <c r="II1263" s="3"/>
      <c r="IJ1263" s="3"/>
      <c r="IK1263" s="3"/>
      <c r="IL1263" s="3"/>
      <c r="IM1263" s="3"/>
      <c r="IN1263" s="3"/>
      <c r="IO1263" s="3"/>
      <c r="IP1263" s="3"/>
      <c r="IQ1263" s="3"/>
      <c r="IR1263" s="3"/>
      <c r="IS1263" s="3"/>
      <c r="IT1263" s="3"/>
      <c r="IU1263" s="3"/>
      <c r="IV1263" s="3"/>
      <c r="IW1263" s="3"/>
      <c r="IX1263" s="3"/>
      <c r="IY1263" s="3"/>
      <c r="IZ1263" s="3"/>
      <c r="JA1263" s="3"/>
      <c r="JB1263" s="3"/>
      <c r="JC1263" s="3"/>
      <c r="JD1263" s="3"/>
      <c r="JE1263" s="3"/>
      <c r="JF1263" s="3"/>
      <c r="JG1263" s="3"/>
      <c r="JH1263" s="3"/>
      <c r="JI1263" s="3"/>
      <c r="JJ1263" s="3"/>
      <c r="JK1263" s="3"/>
      <c r="JL1263" s="3"/>
      <c r="JM1263" s="3"/>
      <c r="JN1263" s="3"/>
      <c r="JO1263" s="3"/>
      <c r="JP1263" s="3"/>
      <c r="JQ1263" s="3"/>
      <c r="JR1263" s="3"/>
      <c r="JS1263" s="3"/>
      <c r="JT1263" s="3"/>
      <c r="JU1263" s="3"/>
      <c r="JV1263" s="3"/>
      <c r="JW1263" s="3"/>
      <c r="JX1263" s="3"/>
      <c r="JY1263" s="3"/>
      <c r="JZ1263" s="3"/>
      <c r="KA1263" s="3"/>
      <c r="KB1263" s="3"/>
      <c r="KC1263" s="3"/>
      <c r="KD1263" s="3"/>
      <c r="KE1263" s="3"/>
      <c r="KF1263" s="3"/>
      <c r="KG1263" s="3"/>
      <c r="KH1263" s="3"/>
      <c r="KI1263" s="3"/>
      <c r="KJ1263" s="3"/>
      <c r="KK1263" s="3"/>
      <c r="KL1263" s="3"/>
      <c r="KM1263" s="3"/>
      <c r="KN1263" s="3"/>
      <c r="KO1263" s="3">
        <v>2</v>
      </c>
      <c r="KP1263" s="3"/>
      <c r="KQ1263" s="3"/>
      <c r="KR1263" s="3"/>
      <c r="KS1263" s="3"/>
      <c r="KT1263" s="3"/>
      <c r="KU1263" s="3"/>
      <c r="KV1263" s="3"/>
      <c r="KW1263" s="3"/>
      <c r="KX1263" s="3"/>
      <c r="KY1263" s="3"/>
      <c r="KZ1263" s="3"/>
      <c r="LA1263" s="3"/>
      <c r="LB1263" s="3"/>
      <c r="LC1263" s="3"/>
      <c r="LD1263" s="3"/>
      <c r="LE1263" s="3"/>
      <c r="LF1263" s="3"/>
      <c r="LG1263" s="3"/>
      <c r="LH1263" s="3"/>
      <c r="LI1263" s="3"/>
      <c r="LJ1263" s="3"/>
      <c r="LK1263" s="3"/>
      <c r="LL1263" s="3"/>
      <c r="LM1263" s="3"/>
      <c r="LN1263" s="3"/>
      <c r="LO1263" s="3">
        <v>6</v>
      </c>
    </row>
    <row r="1264" spans="1:327" x14ac:dyDescent="0.25">
      <c r="A1264" s="2" t="s">
        <v>2981</v>
      </c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>
        <v>1</v>
      </c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>
        <v>1</v>
      </c>
      <c r="HY1264" s="3"/>
      <c r="HZ1264" s="3"/>
      <c r="IA1264" s="3"/>
      <c r="IB1264" s="3"/>
      <c r="IC1264" s="3"/>
      <c r="ID1264" s="3"/>
      <c r="IE1264" s="3"/>
      <c r="IF1264" s="3"/>
      <c r="IG1264" s="3"/>
      <c r="IH1264" s="3"/>
      <c r="II1264" s="3"/>
      <c r="IJ1264" s="3"/>
      <c r="IK1264" s="3"/>
      <c r="IL1264" s="3"/>
      <c r="IM1264" s="3"/>
      <c r="IN1264" s="3"/>
      <c r="IO1264" s="3"/>
      <c r="IP1264" s="3"/>
      <c r="IQ1264" s="3"/>
      <c r="IR1264" s="3"/>
      <c r="IS1264" s="3"/>
      <c r="IT1264" s="3"/>
      <c r="IU1264" s="3"/>
      <c r="IV1264" s="3"/>
      <c r="IW1264" s="3"/>
      <c r="IX1264" s="3"/>
      <c r="IY1264" s="3"/>
      <c r="IZ1264" s="3"/>
      <c r="JA1264" s="3"/>
      <c r="JB1264" s="3"/>
      <c r="JC1264" s="3"/>
      <c r="JD1264" s="3"/>
      <c r="JE1264" s="3"/>
      <c r="JF1264" s="3"/>
      <c r="JG1264" s="3"/>
      <c r="JH1264" s="3"/>
      <c r="JI1264" s="3"/>
      <c r="JJ1264" s="3"/>
      <c r="JK1264" s="3"/>
      <c r="JL1264" s="3"/>
      <c r="JM1264" s="3"/>
      <c r="JN1264" s="3"/>
      <c r="JO1264" s="3"/>
      <c r="JP1264" s="3"/>
      <c r="JQ1264" s="3"/>
      <c r="JR1264" s="3"/>
      <c r="JS1264" s="3"/>
      <c r="JT1264" s="3"/>
      <c r="JU1264" s="3"/>
      <c r="JV1264" s="3"/>
      <c r="JW1264" s="3"/>
      <c r="JX1264" s="3"/>
      <c r="JY1264" s="3"/>
      <c r="JZ1264" s="3"/>
      <c r="KA1264" s="3"/>
      <c r="KB1264" s="3"/>
      <c r="KC1264" s="3"/>
      <c r="KD1264" s="3"/>
      <c r="KE1264" s="3"/>
      <c r="KF1264" s="3"/>
      <c r="KG1264" s="3"/>
      <c r="KH1264" s="3"/>
      <c r="KI1264" s="3"/>
      <c r="KJ1264" s="3"/>
      <c r="KK1264" s="3"/>
      <c r="KL1264" s="3"/>
      <c r="KM1264" s="3"/>
      <c r="KN1264" s="3"/>
      <c r="KO1264" s="3"/>
      <c r="KP1264" s="3"/>
      <c r="KQ1264" s="3"/>
      <c r="KR1264" s="3"/>
      <c r="KS1264" s="3"/>
      <c r="KT1264" s="3"/>
      <c r="KU1264" s="3"/>
      <c r="KV1264" s="3"/>
      <c r="KW1264" s="3"/>
      <c r="KX1264" s="3"/>
      <c r="KY1264" s="3"/>
      <c r="KZ1264" s="3"/>
      <c r="LA1264" s="3"/>
      <c r="LB1264" s="3"/>
      <c r="LC1264" s="3"/>
      <c r="LD1264" s="3"/>
      <c r="LE1264" s="3"/>
      <c r="LF1264" s="3"/>
      <c r="LG1264" s="3"/>
      <c r="LH1264" s="3"/>
      <c r="LI1264" s="3"/>
      <c r="LJ1264" s="3"/>
      <c r="LK1264" s="3">
        <v>1</v>
      </c>
      <c r="LL1264" s="3"/>
      <c r="LM1264" s="3"/>
      <c r="LN1264" s="3"/>
      <c r="LO1264" s="3">
        <v>3</v>
      </c>
    </row>
    <row r="1265" spans="1:327" x14ac:dyDescent="0.25">
      <c r="A1265" s="2" t="s">
        <v>2983</v>
      </c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>
        <v>1</v>
      </c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  <c r="GO1265" s="3"/>
      <c r="GP1265" s="3"/>
      <c r="GQ1265" s="3"/>
      <c r="GR1265" s="3"/>
      <c r="GS1265" s="3"/>
      <c r="GT1265" s="3"/>
      <c r="GU1265" s="3"/>
      <c r="GV1265" s="3"/>
      <c r="GW1265" s="3"/>
      <c r="GX1265" s="3"/>
      <c r="GY1265" s="3"/>
      <c r="GZ1265" s="3"/>
      <c r="HA1265" s="3"/>
      <c r="HB1265" s="3"/>
      <c r="HC1265" s="3"/>
      <c r="HD1265" s="3"/>
      <c r="HE1265" s="3"/>
      <c r="HF1265" s="3"/>
      <c r="HG1265" s="3"/>
      <c r="HH1265" s="3"/>
      <c r="HI1265" s="3"/>
      <c r="HJ1265" s="3"/>
      <c r="HK1265" s="3"/>
      <c r="HL1265" s="3"/>
      <c r="HM1265" s="3"/>
      <c r="HN1265" s="3"/>
      <c r="HO1265" s="3"/>
      <c r="HP1265" s="3"/>
      <c r="HQ1265" s="3"/>
      <c r="HR1265" s="3"/>
      <c r="HS1265" s="3"/>
      <c r="HT1265" s="3"/>
      <c r="HU1265" s="3"/>
      <c r="HV1265" s="3"/>
      <c r="HW1265" s="3"/>
      <c r="HX1265" s="3">
        <v>4</v>
      </c>
      <c r="HY1265" s="3"/>
      <c r="HZ1265" s="3"/>
      <c r="IA1265" s="3"/>
      <c r="IB1265" s="3"/>
      <c r="IC1265" s="3"/>
      <c r="ID1265" s="3"/>
      <c r="IE1265" s="3"/>
      <c r="IF1265" s="3"/>
      <c r="IG1265" s="3"/>
      <c r="IH1265" s="3"/>
      <c r="II1265" s="3">
        <v>1</v>
      </c>
      <c r="IJ1265" s="3"/>
      <c r="IK1265" s="3"/>
      <c r="IL1265" s="3"/>
      <c r="IM1265" s="3"/>
      <c r="IN1265" s="3"/>
      <c r="IO1265" s="3"/>
      <c r="IP1265" s="3"/>
      <c r="IQ1265" s="3"/>
      <c r="IR1265" s="3"/>
      <c r="IS1265" s="3">
        <v>1</v>
      </c>
      <c r="IT1265" s="3"/>
      <c r="IU1265" s="3"/>
      <c r="IV1265" s="3"/>
      <c r="IW1265" s="3"/>
      <c r="IX1265" s="3"/>
      <c r="IY1265" s="3"/>
      <c r="IZ1265" s="3"/>
      <c r="JA1265" s="3"/>
      <c r="JB1265" s="3"/>
      <c r="JC1265" s="3"/>
      <c r="JD1265" s="3"/>
      <c r="JE1265" s="3"/>
      <c r="JF1265" s="3"/>
      <c r="JG1265" s="3"/>
      <c r="JH1265" s="3"/>
      <c r="JI1265" s="3"/>
      <c r="JJ1265" s="3"/>
      <c r="JK1265" s="3"/>
      <c r="JL1265" s="3"/>
      <c r="JM1265" s="3"/>
      <c r="JN1265" s="3"/>
      <c r="JO1265" s="3"/>
      <c r="JP1265" s="3"/>
      <c r="JQ1265" s="3"/>
      <c r="JR1265" s="3"/>
      <c r="JS1265" s="3"/>
      <c r="JT1265" s="3"/>
      <c r="JU1265" s="3"/>
      <c r="JV1265" s="3"/>
      <c r="JW1265" s="3"/>
      <c r="JX1265" s="3"/>
      <c r="JY1265" s="3"/>
      <c r="JZ1265" s="3"/>
      <c r="KA1265" s="3"/>
      <c r="KB1265" s="3"/>
      <c r="KC1265" s="3"/>
      <c r="KD1265" s="3"/>
      <c r="KE1265" s="3"/>
      <c r="KF1265" s="3"/>
      <c r="KG1265" s="3"/>
      <c r="KH1265" s="3"/>
      <c r="KI1265" s="3"/>
      <c r="KJ1265" s="3"/>
      <c r="KK1265" s="3"/>
      <c r="KL1265" s="3"/>
      <c r="KM1265" s="3"/>
      <c r="KN1265" s="3"/>
      <c r="KO1265" s="3"/>
      <c r="KP1265" s="3"/>
      <c r="KQ1265" s="3"/>
      <c r="KR1265" s="3"/>
      <c r="KS1265" s="3"/>
      <c r="KT1265" s="3"/>
      <c r="KU1265" s="3"/>
      <c r="KV1265" s="3"/>
      <c r="KW1265" s="3"/>
      <c r="KX1265" s="3"/>
      <c r="KY1265" s="3"/>
      <c r="KZ1265" s="3"/>
      <c r="LA1265" s="3"/>
      <c r="LB1265" s="3"/>
      <c r="LC1265" s="3"/>
      <c r="LD1265" s="3"/>
      <c r="LE1265" s="3"/>
      <c r="LF1265" s="3"/>
      <c r="LG1265" s="3"/>
      <c r="LH1265" s="3"/>
      <c r="LI1265" s="3"/>
      <c r="LJ1265" s="3"/>
      <c r="LK1265" s="3"/>
      <c r="LL1265" s="3"/>
      <c r="LM1265" s="3"/>
      <c r="LN1265" s="3"/>
      <c r="LO1265" s="3">
        <v>7</v>
      </c>
    </row>
    <row r="1266" spans="1:327" x14ac:dyDescent="0.25">
      <c r="A1266" s="2" t="s">
        <v>2985</v>
      </c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>
        <v>1</v>
      </c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>
        <v>1</v>
      </c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>
        <v>1</v>
      </c>
      <c r="HY1266" s="3"/>
      <c r="HZ1266" s="3"/>
      <c r="IA1266" s="3"/>
      <c r="IB1266" s="3"/>
      <c r="IC1266" s="3"/>
      <c r="ID1266" s="3"/>
      <c r="IE1266" s="3"/>
      <c r="IF1266" s="3"/>
      <c r="IG1266" s="3"/>
      <c r="IH1266" s="3"/>
      <c r="II1266" s="3"/>
      <c r="IJ1266" s="3"/>
      <c r="IK1266" s="3"/>
      <c r="IL1266" s="3"/>
      <c r="IM1266" s="3"/>
      <c r="IN1266" s="3"/>
      <c r="IO1266" s="3"/>
      <c r="IP1266" s="3"/>
      <c r="IQ1266" s="3"/>
      <c r="IR1266" s="3"/>
      <c r="IS1266" s="3"/>
      <c r="IT1266" s="3"/>
      <c r="IU1266" s="3"/>
      <c r="IV1266" s="3"/>
      <c r="IW1266" s="3"/>
      <c r="IX1266" s="3"/>
      <c r="IY1266" s="3"/>
      <c r="IZ1266" s="3"/>
      <c r="JA1266" s="3"/>
      <c r="JB1266" s="3"/>
      <c r="JC1266" s="3"/>
      <c r="JD1266" s="3"/>
      <c r="JE1266" s="3"/>
      <c r="JF1266" s="3"/>
      <c r="JG1266" s="3"/>
      <c r="JH1266" s="3"/>
      <c r="JI1266" s="3"/>
      <c r="JJ1266" s="3"/>
      <c r="JK1266" s="3"/>
      <c r="JL1266" s="3"/>
      <c r="JM1266" s="3"/>
      <c r="JN1266" s="3"/>
      <c r="JO1266" s="3"/>
      <c r="JP1266" s="3"/>
      <c r="JQ1266" s="3"/>
      <c r="JR1266" s="3"/>
      <c r="JS1266" s="3"/>
      <c r="JT1266" s="3"/>
      <c r="JU1266" s="3"/>
      <c r="JV1266" s="3"/>
      <c r="JW1266" s="3"/>
      <c r="JX1266" s="3"/>
      <c r="JY1266" s="3"/>
      <c r="JZ1266" s="3"/>
      <c r="KA1266" s="3"/>
      <c r="KB1266" s="3"/>
      <c r="KC1266" s="3"/>
      <c r="KD1266" s="3"/>
      <c r="KE1266" s="3"/>
      <c r="KF1266" s="3"/>
      <c r="KG1266" s="3"/>
      <c r="KH1266" s="3"/>
      <c r="KI1266" s="3"/>
      <c r="KJ1266" s="3"/>
      <c r="KK1266" s="3"/>
      <c r="KL1266" s="3"/>
      <c r="KM1266" s="3"/>
      <c r="KN1266" s="3"/>
      <c r="KO1266" s="3"/>
      <c r="KP1266" s="3"/>
      <c r="KQ1266" s="3"/>
      <c r="KR1266" s="3"/>
      <c r="KS1266" s="3"/>
      <c r="KT1266" s="3"/>
      <c r="KU1266" s="3"/>
      <c r="KV1266" s="3"/>
      <c r="KW1266" s="3"/>
      <c r="KX1266" s="3"/>
      <c r="KY1266" s="3"/>
      <c r="KZ1266" s="3"/>
      <c r="LA1266" s="3"/>
      <c r="LB1266" s="3"/>
      <c r="LC1266" s="3"/>
      <c r="LD1266" s="3"/>
      <c r="LE1266" s="3"/>
      <c r="LF1266" s="3">
        <v>1</v>
      </c>
      <c r="LG1266" s="3"/>
      <c r="LH1266" s="3"/>
      <c r="LI1266" s="3"/>
      <c r="LJ1266" s="3"/>
      <c r="LK1266" s="3"/>
      <c r="LL1266" s="3"/>
      <c r="LM1266" s="3"/>
      <c r="LN1266" s="3"/>
      <c r="LO1266" s="3">
        <v>4</v>
      </c>
    </row>
    <row r="1267" spans="1:327" x14ac:dyDescent="0.25">
      <c r="A1267" s="2" t="s">
        <v>2987</v>
      </c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  <c r="GO1267" s="3"/>
      <c r="GP1267" s="3"/>
      <c r="GQ1267" s="3"/>
      <c r="GR1267" s="3"/>
      <c r="GS1267" s="3"/>
      <c r="GT1267" s="3"/>
      <c r="GU1267" s="3"/>
      <c r="GV1267" s="3"/>
      <c r="GW1267" s="3"/>
      <c r="GX1267" s="3"/>
      <c r="GY1267" s="3"/>
      <c r="GZ1267" s="3"/>
      <c r="HA1267" s="3"/>
      <c r="HB1267" s="3"/>
      <c r="HC1267" s="3"/>
      <c r="HD1267" s="3"/>
      <c r="HE1267" s="3"/>
      <c r="HF1267" s="3"/>
      <c r="HG1267" s="3"/>
      <c r="HH1267" s="3"/>
      <c r="HI1267" s="3"/>
      <c r="HJ1267" s="3"/>
      <c r="HK1267" s="3"/>
      <c r="HL1267" s="3"/>
      <c r="HM1267" s="3"/>
      <c r="HN1267" s="3"/>
      <c r="HO1267" s="3"/>
      <c r="HP1267" s="3"/>
      <c r="HQ1267" s="3"/>
      <c r="HR1267" s="3"/>
      <c r="HS1267" s="3"/>
      <c r="HT1267" s="3"/>
      <c r="HU1267" s="3"/>
      <c r="HV1267" s="3"/>
      <c r="HW1267" s="3"/>
      <c r="HX1267" s="3">
        <v>2</v>
      </c>
      <c r="HY1267" s="3"/>
      <c r="HZ1267" s="3"/>
      <c r="IA1267" s="3"/>
      <c r="IB1267" s="3"/>
      <c r="IC1267" s="3"/>
      <c r="ID1267" s="3"/>
      <c r="IE1267" s="3"/>
      <c r="IF1267" s="3"/>
      <c r="IG1267" s="3"/>
      <c r="IH1267" s="3"/>
      <c r="II1267" s="3">
        <v>1</v>
      </c>
      <c r="IJ1267" s="3"/>
      <c r="IK1267" s="3"/>
      <c r="IL1267" s="3"/>
      <c r="IM1267" s="3"/>
      <c r="IN1267" s="3"/>
      <c r="IO1267" s="3"/>
      <c r="IP1267" s="3"/>
      <c r="IQ1267" s="3"/>
      <c r="IR1267" s="3"/>
      <c r="IS1267" s="3"/>
      <c r="IT1267" s="3"/>
      <c r="IU1267" s="3"/>
      <c r="IV1267" s="3"/>
      <c r="IW1267" s="3"/>
      <c r="IX1267" s="3"/>
      <c r="IY1267" s="3"/>
      <c r="IZ1267" s="3"/>
      <c r="JA1267" s="3"/>
      <c r="JB1267" s="3"/>
      <c r="JC1267" s="3"/>
      <c r="JD1267" s="3"/>
      <c r="JE1267" s="3"/>
      <c r="JF1267" s="3"/>
      <c r="JG1267" s="3"/>
      <c r="JH1267" s="3"/>
      <c r="JI1267" s="3"/>
      <c r="JJ1267" s="3"/>
      <c r="JK1267" s="3"/>
      <c r="JL1267" s="3"/>
      <c r="JM1267" s="3"/>
      <c r="JN1267" s="3"/>
      <c r="JO1267" s="3"/>
      <c r="JP1267" s="3"/>
      <c r="JQ1267" s="3"/>
      <c r="JR1267" s="3"/>
      <c r="JS1267" s="3"/>
      <c r="JT1267" s="3"/>
      <c r="JU1267" s="3"/>
      <c r="JV1267" s="3"/>
      <c r="JW1267" s="3"/>
      <c r="JX1267" s="3"/>
      <c r="JY1267" s="3"/>
      <c r="JZ1267" s="3"/>
      <c r="KA1267" s="3"/>
      <c r="KB1267" s="3"/>
      <c r="KC1267" s="3"/>
      <c r="KD1267" s="3"/>
      <c r="KE1267" s="3"/>
      <c r="KF1267" s="3"/>
      <c r="KG1267" s="3"/>
      <c r="KH1267" s="3"/>
      <c r="KI1267" s="3"/>
      <c r="KJ1267" s="3"/>
      <c r="KK1267" s="3"/>
      <c r="KL1267" s="3"/>
      <c r="KM1267" s="3"/>
      <c r="KN1267" s="3"/>
      <c r="KO1267" s="3"/>
      <c r="KP1267" s="3"/>
      <c r="KQ1267" s="3"/>
      <c r="KR1267" s="3"/>
      <c r="KS1267" s="3"/>
      <c r="KT1267" s="3"/>
      <c r="KU1267" s="3"/>
      <c r="KV1267" s="3"/>
      <c r="KW1267" s="3"/>
      <c r="KX1267" s="3"/>
      <c r="KY1267" s="3"/>
      <c r="KZ1267" s="3"/>
      <c r="LA1267" s="3"/>
      <c r="LB1267" s="3"/>
      <c r="LC1267" s="3"/>
      <c r="LD1267" s="3"/>
      <c r="LE1267" s="3"/>
      <c r="LF1267" s="3"/>
      <c r="LG1267" s="3"/>
      <c r="LH1267" s="3"/>
      <c r="LI1267" s="3"/>
      <c r="LJ1267" s="3"/>
      <c r="LK1267" s="3"/>
      <c r="LL1267" s="3"/>
      <c r="LM1267" s="3"/>
      <c r="LN1267" s="3"/>
      <c r="LO1267" s="3">
        <v>3</v>
      </c>
    </row>
    <row r="1268" spans="1:327" x14ac:dyDescent="0.25">
      <c r="A1268" s="2" t="s">
        <v>2989</v>
      </c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>
        <v>2</v>
      </c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>
        <v>1</v>
      </c>
      <c r="HY1268" s="3"/>
      <c r="HZ1268" s="3"/>
      <c r="IA1268" s="3"/>
      <c r="IB1268" s="3"/>
      <c r="IC1268" s="3"/>
      <c r="ID1268" s="3"/>
      <c r="IE1268" s="3"/>
      <c r="IF1268" s="3"/>
      <c r="IG1268" s="3"/>
      <c r="IH1268" s="3"/>
      <c r="II1268" s="3"/>
      <c r="IJ1268" s="3"/>
      <c r="IK1268" s="3"/>
      <c r="IL1268" s="3"/>
      <c r="IM1268" s="3"/>
      <c r="IN1268" s="3"/>
      <c r="IO1268" s="3"/>
      <c r="IP1268" s="3"/>
      <c r="IQ1268" s="3"/>
      <c r="IR1268" s="3"/>
      <c r="IS1268" s="3"/>
      <c r="IT1268" s="3"/>
      <c r="IU1268" s="3"/>
      <c r="IV1268" s="3"/>
      <c r="IW1268" s="3"/>
      <c r="IX1268" s="3"/>
      <c r="IY1268" s="3"/>
      <c r="IZ1268" s="3"/>
      <c r="JA1268" s="3"/>
      <c r="JB1268" s="3"/>
      <c r="JC1268" s="3"/>
      <c r="JD1268" s="3"/>
      <c r="JE1268" s="3"/>
      <c r="JF1268" s="3"/>
      <c r="JG1268" s="3"/>
      <c r="JH1268" s="3"/>
      <c r="JI1268" s="3"/>
      <c r="JJ1268" s="3"/>
      <c r="JK1268" s="3"/>
      <c r="JL1268" s="3"/>
      <c r="JM1268" s="3"/>
      <c r="JN1268" s="3"/>
      <c r="JO1268" s="3"/>
      <c r="JP1268" s="3"/>
      <c r="JQ1268" s="3"/>
      <c r="JR1268" s="3"/>
      <c r="JS1268" s="3"/>
      <c r="JT1268" s="3"/>
      <c r="JU1268" s="3"/>
      <c r="JV1268" s="3"/>
      <c r="JW1268" s="3"/>
      <c r="JX1268" s="3"/>
      <c r="JY1268" s="3"/>
      <c r="JZ1268" s="3"/>
      <c r="KA1268" s="3"/>
      <c r="KB1268" s="3"/>
      <c r="KC1268" s="3"/>
      <c r="KD1268" s="3"/>
      <c r="KE1268" s="3"/>
      <c r="KF1268" s="3"/>
      <c r="KG1268" s="3"/>
      <c r="KH1268" s="3"/>
      <c r="KI1268" s="3"/>
      <c r="KJ1268" s="3"/>
      <c r="KK1268" s="3"/>
      <c r="KL1268" s="3"/>
      <c r="KM1268" s="3"/>
      <c r="KN1268" s="3"/>
      <c r="KO1268" s="3"/>
      <c r="KP1268" s="3"/>
      <c r="KQ1268" s="3"/>
      <c r="KR1268" s="3"/>
      <c r="KS1268" s="3"/>
      <c r="KT1268" s="3"/>
      <c r="KU1268" s="3"/>
      <c r="KV1268" s="3"/>
      <c r="KW1268" s="3"/>
      <c r="KX1268" s="3"/>
      <c r="KY1268" s="3"/>
      <c r="KZ1268" s="3"/>
      <c r="LA1268" s="3"/>
      <c r="LB1268" s="3"/>
      <c r="LC1268" s="3"/>
      <c r="LD1268" s="3"/>
      <c r="LE1268" s="3"/>
      <c r="LF1268" s="3"/>
      <c r="LG1268" s="3"/>
      <c r="LH1268" s="3"/>
      <c r="LI1268" s="3"/>
      <c r="LJ1268" s="3"/>
      <c r="LK1268" s="3"/>
      <c r="LL1268" s="3"/>
      <c r="LM1268" s="3"/>
      <c r="LN1268" s="3"/>
      <c r="LO1268" s="3">
        <v>3</v>
      </c>
    </row>
    <row r="1269" spans="1:327" x14ac:dyDescent="0.25">
      <c r="A1269" s="2" t="s">
        <v>2991</v>
      </c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  <c r="GO1269" s="3"/>
      <c r="GP1269" s="3"/>
      <c r="GQ1269" s="3"/>
      <c r="GR1269" s="3"/>
      <c r="GS1269" s="3">
        <v>1</v>
      </c>
      <c r="GT1269" s="3"/>
      <c r="GU1269" s="3"/>
      <c r="GV1269" s="3"/>
      <c r="GW1269" s="3"/>
      <c r="GX1269" s="3"/>
      <c r="GY1269" s="3"/>
      <c r="GZ1269" s="3"/>
      <c r="HA1269" s="3"/>
      <c r="HB1269" s="3"/>
      <c r="HC1269" s="3"/>
      <c r="HD1269" s="3"/>
      <c r="HE1269" s="3"/>
      <c r="HF1269" s="3"/>
      <c r="HG1269" s="3"/>
      <c r="HH1269" s="3"/>
      <c r="HI1269" s="3"/>
      <c r="HJ1269" s="3"/>
      <c r="HK1269" s="3"/>
      <c r="HL1269" s="3"/>
      <c r="HM1269" s="3"/>
      <c r="HN1269" s="3"/>
      <c r="HO1269" s="3"/>
      <c r="HP1269" s="3"/>
      <c r="HQ1269" s="3"/>
      <c r="HR1269" s="3"/>
      <c r="HS1269" s="3"/>
      <c r="HT1269" s="3"/>
      <c r="HU1269" s="3"/>
      <c r="HV1269" s="3"/>
      <c r="HW1269" s="3"/>
      <c r="HX1269" s="3">
        <v>1</v>
      </c>
      <c r="HY1269" s="3"/>
      <c r="HZ1269" s="3"/>
      <c r="IA1269" s="3"/>
      <c r="IB1269" s="3"/>
      <c r="IC1269" s="3"/>
      <c r="ID1269" s="3"/>
      <c r="IE1269" s="3"/>
      <c r="IF1269" s="3"/>
      <c r="IG1269" s="3"/>
      <c r="IH1269" s="3"/>
      <c r="II1269" s="3"/>
      <c r="IJ1269" s="3"/>
      <c r="IK1269" s="3"/>
      <c r="IL1269" s="3"/>
      <c r="IM1269" s="3"/>
      <c r="IN1269" s="3"/>
      <c r="IO1269" s="3"/>
      <c r="IP1269" s="3"/>
      <c r="IQ1269" s="3"/>
      <c r="IR1269" s="3"/>
      <c r="IS1269" s="3"/>
      <c r="IT1269" s="3"/>
      <c r="IU1269" s="3"/>
      <c r="IV1269" s="3"/>
      <c r="IW1269" s="3"/>
      <c r="IX1269" s="3"/>
      <c r="IY1269" s="3"/>
      <c r="IZ1269" s="3"/>
      <c r="JA1269" s="3"/>
      <c r="JB1269" s="3"/>
      <c r="JC1269" s="3"/>
      <c r="JD1269" s="3"/>
      <c r="JE1269" s="3"/>
      <c r="JF1269" s="3"/>
      <c r="JG1269" s="3"/>
      <c r="JH1269" s="3"/>
      <c r="JI1269" s="3"/>
      <c r="JJ1269" s="3"/>
      <c r="JK1269" s="3"/>
      <c r="JL1269" s="3"/>
      <c r="JM1269" s="3"/>
      <c r="JN1269" s="3"/>
      <c r="JO1269" s="3"/>
      <c r="JP1269" s="3"/>
      <c r="JQ1269" s="3"/>
      <c r="JR1269" s="3"/>
      <c r="JS1269" s="3"/>
      <c r="JT1269" s="3"/>
      <c r="JU1269" s="3"/>
      <c r="JV1269" s="3"/>
      <c r="JW1269" s="3"/>
      <c r="JX1269" s="3"/>
      <c r="JY1269" s="3"/>
      <c r="JZ1269" s="3"/>
      <c r="KA1269" s="3"/>
      <c r="KB1269" s="3"/>
      <c r="KC1269" s="3"/>
      <c r="KD1269" s="3"/>
      <c r="KE1269" s="3"/>
      <c r="KF1269" s="3"/>
      <c r="KG1269" s="3"/>
      <c r="KH1269" s="3"/>
      <c r="KI1269" s="3"/>
      <c r="KJ1269" s="3"/>
      <c r="KK1269" s="3"/>
      <c r="KL1269" s="3"/>
      <c r="KM1269" s="3"/>
      <c r="KN1269" s="3"/>
      <c r="KO1269" s="3"/>
      <c r="KP1269" s="3"/>
      <c r="KQ1269" s="3"/>
      <c r="KR1269" s="3"/>
      <c r="KS1269" s="3"/>
      <c r="KT1269" s="3"/>
      <c r="KU1269" s="3"/>
      <c r="KV1269" s="3"/>
      <c r="KW1269" s="3"/>
      <c r="KX1269" s="3"/>
      <c r="KY1269" s="3"/>
      <c r="KZ1269" s="3"/>
      <c r="LA1269" s="3"/>
      <c r="LB1269" s="3"/>
      <c r="LC1269" s="3"/>
      <c r="LD1269" s="3"/>
      <c r="LE1269" s="3"/>
      <c r="LF1269" s="3"/>
      <c r="LG1269" s="3"/>
      <c r="LH1269" s="3"/>
      <c r="LI1269" s="3"/>
      <c r="LJ1269" s="3"/>
      <c r="LK1269" s="3"/>
      <c r="LL1269" s="3"/>
      <c r="LM1269" s="3"/>
      <c r="LN1269" s="3"/>
      <c r="LO1269" s="3">
        <v>2</v>
      </c>
    </row>
    <row r="1270" spans="1:327" x14ac:dyDescent="0.25">
      <c r="A1270" s="2" t="s">
        <v>2993</v>
      </c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>
        <v>1</v>
      </c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>
        <v>1</v>
      </c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>
        <v>1</v>
      </c>
      <c r="HY1270" s="3"/>
      <c r="HZ1270" s="3"/>
      <c r="IA1270" s="3"/>
      <c r="IB1270" s="3"/>
      <c r="IC1270" s="3"/>
      <c r="ID1270" s="3"/>
      <c r="IE1270" s="3"/>
      <c r="IF1270" s="3"/>
      <c r="IG1270" s="3"/>
      <c r="IH1270" s="3"/>
      <c r="II1270" s="3"/>
      <c r="IJ1270" s="3"/>
      <c r="IK1270" s="3"/>
      <c r="IL1270" s="3"/>
      <c r="IM1270" s="3"/>
      <c r="IN1270" s="3"/>
      <c r="IO1270" s="3"/>
      <c r="IP1270" s="3"/>
      <c r="IQ1270" s="3"/>
      <c r="IR1270" s="3"/>
      <c r="IS1270" s="3"/>
      <c r="IT1270" s="3"/>
      <c r="IU1270" s="3"/>
      <c r="IV1270" s="3"/>
      <c r="IW1270" s="3"/>
      <c r="IX1270" s="3"/>
      <c r="IY1270" s="3"/>
      <c r="IZ1270" s="3"/>
      <c r="JA1270" s="3"/>
      <c r="JB1270" s="3"/>
      <c r="JC1270" s="3"/>
      <c r="JD1270" s="3"/>
      <c r="JE1270" s="3"/>
      <c r="JF1270" s="3"/>
      <c r="JG1270" s="3"/>
      <c r="JH1270" s="3"/>
      <c r="JI1270" s="3"/>
      <c r="JJ1270" s="3"/>
      <c r="JK1270" s="3"/>
      <c r="JL1270" s="3"/>
      <c r="JM1270" s="3"/>
      <c r="JN1270" s="3"/>
      <c r="JO1270" s="3"/>
      <c r="JP1270" s="3"/>
      <c r="JQ1270" s="3"/>
      <c r="JR1270" s="3"/>
      <c r="JS1270" s="3"/>
      <c r="JT1270" s="3"/>
      <c r="JU1270" s="3"/>
      <c r="JV1270" s="3"/>
      <c r="JW1270" s="3"/>
      <c r="JX1270" s="3"/>
      <c r="JY1270" s="3"/>
      <c r="JZ1270" s="3"/>
      <c r="KA1270" s="3"/>
      <c r="KB1270" s="3"/>
      <c r="KC1270" s="3"/>
      <c r="KD1270" s="3"/>
      <c r="KE1270" s="3"/>
      <c r="KF1270" s="3"/>
      <c r="KG1270" s="3"/>
      <c r="KH1270" s="3"/>
      <c r="KI1270" s="3"/>
      <c r="KJ1270" s="3"/>
      <c r="KK1270" s="3"/>
      <c r="KL1270" s="3"/>
      <c r="KM1270" s="3"/>
      <c r="KN1270" s="3"/>
      <c r="KO1270" s="3"/>
      <c r="KP1270" s="3"/>
      <c r="KQ1270" s="3"/>
      <c r="KR1270" s="3"/>
      <c r="KS1270" s="3"/>
      <c r="KT1270" s="3"/>
      <c r="KU1270" s="3"/>
      <c r="KV1270" s="3"/>
      <c r="KW1270" s="3"/>
      <c r="KX1270" s="3"/>
      <c r="KY1270" s="3"/>
      <c r="KZ1270" s="3"/>
      <c r="LA1270" s="3"/>
      <c r="LB1270" s="3">
        <v>1</v>
      </c>
      <c r="LC1270" s="3"/>
      <c r="LD1270" s="3"/>
      <c r="LE1270" s="3"/>
      <c r="LF1270" s="3"/>
      <c r="LG1270" s="3"/>
      <c r="LH1270" s="3"/>
      <c r="LI1270" s="3"/>
      <c r="LJ1270" s="3"/>
      <c r="LK1270" s="3"/>
      <c r="LL1270" s="3"/>
      <c r="LM1270" s="3"/>
      <c r="LN1270" s="3"/>
      <c r="LO1270" s="3">
        <v>4</v>
      </c>
    </row>
    <row r="1271" spans="1:327" x14ac:dyDescent="0.25">
      <c r="A1271" s="2" t="s">
        <v>2995</v>
      </c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>
        <v>1</v>
      </c>
      <c r="HY1271" s="3"/>
      <c r="HZ1271" s="3"/>
      <c r="IA1271" s="3"/>
      <c r="IB1271" s="3"/>
      <c r="IC1271" s="3"/>
      <c r="ID1271" s="3"/>
      <c r="IE1271" s="3"/>
      <c r="IF1271" s="3"/>
      <c r="IG1271" s="3"/>
      <c r="IH1271" s="3"/>
      <c r="II1271" s="3">
        <v>1</v>
      </c>
      <c r="IJ1271" s="3"/>
      <c r="IK1271" s="3"/>
      <c r="IL1271" s="3"/>
      <c r="IM1271" s="3"/>
      <c r="IN1271" s="3"/>
      <c r="IO1271" s="3"/>
      <c r="IP1271" s="3"/>
      <c r="IQ1271" s="3"/>
      <c r="IR1271" s="3"/>
      <c r="IS1271" s="3"/>
      <c r="IT1271" s="3"/>
      <c r="IU1271" s="3"/>
      <c r="IV1271" s="3"/>
      <c r="IW1271" s="3"/>
      <c r="IX1271" s="3"/>
      <c r="IY1271" s="3"/>
      <c r="IZ1271" s="3"/>
      <c r="JA1271" s="3"/>
      <c r="JB1271" s="3"/>
      <c r="JC1271" s="3"/>
      <c r="JD1271" s="3"/>
      <c r="JE1271" s="3"/>
      <c r="JF1271" s="3"/>
      <c r="JG1271" s="3"/>
      <c r="JH1271" s="3"/>
      <c r="JI1271" s="3"/>
      <c r="JJ1271" s="3"/>
      <c r="JK1271" s="3"/>
      <c r="JL1271" s="3"/>
      <c r="JM1271" s="3"/>
      <c r="JN1271" s="3"/>
      <c r="JO1271" s="3"/>
      <c r="JP1271" s="3"/>
      <c r="JQ1271" s="3"/>
      <c r="JR1271" s="3"/>
      <c r="JS1271" s="3"/>
      <c r="JT1271" s="3"/>
      <c r="JU1271" s="3"/>
      <c r="JV1271" s="3"/>
      <c r="JW1271" s="3"/>
      <c r="JX1271" s="3"/>
      <c r="JY1271" s="3"/>
      <c r="JZ1271" s="3"/>
      <c r="KA1271" s="3"/>
      <c r="KB1271" s="3"/>
      <c r="KC1271" s="3"/>
      <c r="KD1271" s="3"/>
      <c r="KE1271" s="3"/>
      <c r="KF1271" s="3"/>
      <c r="KG1271" s="3"/>
      <c r="KH1271" s="3"/>
      <c r="KI1271" s="3"/>
      <c r="KJ1271" s="3"/>
      <c r="KK1271" s="3"/>
      <c r="KL1271" s="3"/>
      <c r="KM1271" s="3"/>
      <c r="KN1271" s="3"/>
      <c r="KO1271" s="3"/>
      <c r="KP1271" s="3"/>
      <c r="KQ1271" s="3"/>
      <c r="KR1271" s="3"/>
      <c r="KS1271" s="3"/>
      <c r="KT1271" s="3"/>
      <c r="KU1271" s="3"/>
      <c r="KV1271" s="3"/>
      <c r="KW1271" s="3"/>
      <c r="KX1271" s="3"/>
      <c r="KY1271" s="3"/>
      <c r="KZ1271" s="3"/>
      <c r="LA1271" s="3"/>
      <c r="LB1271" s="3"/>
      <c r="LC1271" s="3"/>
      <c r="LD1271" s="3"/>
      <c r="LE1271" s="3"/>
      <c r="LF1271" s="3"/>
      <c r="LG1271" s="3"/>
      <c r="LH1271" s="3"/>
      <c r="LI1271" s="3"/>
      <c r="LJ1271" s="3"/>
      <c r="LK1271" s="3"/>
      <c r="LL1271" s="3"/>
      <c r="LM1271" s="3"/>
      <c r="LN1271" s="3"/>
      <c r="LO1271" s="3">
        <v>2</v>
      </c>
    </row>
    <row r="1272" spans="1:327" x14ac:dyDescent="0.25">
      <c r="A1272" s="2" t="s">
        <v>2997</v>
      </c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>
        <v>1</v>
      </c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>
        <v>1</v>
      </c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>
        <v>1</v>
      </c>
      <c r="HY1272" s="3"/>
      <c r="HZ1272" s="3"/>
      <c r="IA1272" s="3"/>
      <c r="IB1272" s="3"/>
      <c r="IC1272" s="3"/>
      <c r="ID1272" s="3"/>
      <c r="IE1272" s="3"/>
      <c r="IF1272" s="3"/>
      <c r="IG1272" s="3"/>
      <c r="IH1272" s="3"/>
      <c r="II1272" s="3"/>
      <c r="IJ1272" s="3"/>
      <c r="IK1272" s="3"/>
      <c r="IL1272" s="3"/>
      <c r="IM1272" s="3"/>
      <c r="IN1272" s="3"/>
      <c r="IO1272" s="3"/>
      <c r="IP1272" s="3"/>
      <c r="IQ1272" s="3"/>
      <c r="IR1272" s="3"/>
      <c r="IS1272" s="3"/>
      <c r="IT1272" s="3"/>
      <c r="IU1272" s="3"/>
      <c r="IV1272" s="3"/>
      <c r="IW1272" s="3"/>
      <c r="IX1272" s="3"/>
      <c r="IY1272" s="3"/>
      <c r="IZ1272" s="3"/>
      <c r="JA1272" s="3"/>
      <c r="JB1272" s="3"/>
      <c r="JC1272" s="3"/>
      <c r="JD1272" s="3"/>
      <c r="JE1272" s="3"/>
      <c r="JF1272" s="3"/>
      <c r="JG1272" s="3"/>
      <c r="JH1272" s="3"/>
      <c r="JI1272" s="3"/>
      <c r="JJ1272" s="3"/>
      <c r="JK1272" s="3"/>
      <c r="JL1272" s="3"/>
      <c r="JM1272" s="3"/>
      <c r="JN1272" s="3"/>
      <c r="JO1272" s="3"/>
      <c r="JP1272" s="3"/>
      <c r="JQ1272" s="3"/>
      <c r="JR1272" s="3"/>
      <c r="JS1272" s="3"/>
      <c r="JT1272" s="3"/>
      <c r="JU1272" s="3"/>
      <c r="JV1272" s="3"/>
      <c r="JW1272" s="3"/>
      <c r="JX1272" s="3"/>
      <c r="JY1272" s="3"/>
      <c r="JZ1272" s="3"/>
      <c r="KA1272" s="3"/>
      <c r="KB1272" s="3"/>
      <c r="KC1272" s="3"/>
      <c r="KD1272" s="3"/>
      <c r="KE1272" s="3"/>
      <c r="KF1272" s="3"/>
      <c r="KG1272" s="3"/>
      <c r="KH1272" s="3"/>
      <c r="KI1272" s="3"/>
      <c r="KJ1272" s="3"/>
      <c r="KK1272" s="3"/>
      <c r="KL1272" s="3"/>
      <c r="KM1272" s="3"/>
      <c r="KN1272" s="3"/>
      <c r="KO1272" s="3"/>
      <c r="KP1272" s="3"/>
      <c r="KQ1272" s="3"/>
      <c r="KR1272" s="3"/>
      <c r="KS1272" s="3"/>
      <c r="KT1272" s="3"/>
      <c r="KU1272" s="3"/>
      <c r="KV1272" s="3"/>
      <c r="KW1272" s="3"/>
      <c r="KX1272" s="3"/>
      <c r="KY1272" s="3"/>
      <c r="KZ1272" s="3"/>
      <c r="LA1272" s="3"/>
      <c r="LB1272" s="3"/>
      <c r="LC1272" s="3"/>
      <c r="LD1272" s="3"/>
      <c r="LE1272" s="3"/>
      <c r="LF1272" s="3">
        <v>1</v>
      </c>
      <c r="LG1272" s="3"/>
      <c r="LH1272" s="3"/>
      <c r="LI1272" s="3"/>
      <c r="LJ1272" s="3"/>
      <c r="LK1272" s="3"/>
      <c r="LL1272" s="3"/>
      <c r="LM1272" s="3"/>
      <c r="LN1272" s="3"/>
      <c r="LO1272" s="3">
        <v>4</v>
      </c>
    </row>
    <row r="1273" spans="1:327" x14ac:dyDescent="0.25">
      <c r="A1273" s="2" t="s">
        <v>2999</v>
      </c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>
        <v>1</v>
      </c>
      <c r="GF1273" s="3"/>
      <c r="GG1273" s="3"/>
      <c r="GH1273" s="3"/>
      <c r="GI1273" s="3"/>
      <c r="GJ1273" s="3"/>
      <c r="GK1273" s="3"/>
      <c r="GL1273" s="3"/>
      <c r="GM1273" s="3"/>
      <c r="GN1273" s="3"/>
      <c r="GO1273" s="3">
        <v>1</v>
      </c>
      <c r="GP1273" s="3"/>
      <c r="GQ1273" s="3"/>
      <c r="GR1273" s="3"/>
      <c r="GS1273" s="3"/>
      <c r="GT1273" s="3"/>
      <c r="GU1273" s="3"/>
      <c r="GV1273" s="3"/>
      <c r="GW1273" s="3"/>
      <c r="GX1273" s="3"/>
      <c r="GY1273" s="3"/>
      <c r="GZ1273" s="3"/>
      <c r="HA1273" s="3"/>
      <c r="HB1273" s="3"/>
      <c r="HC1273" s="3"/>
      <c r="HD1273" s="3"/>
      <c r="HE1273" s="3"/>
      <c r="HF1273" s="3"/>
      <c r="HG1273" s="3"/>
      <c r="HH1273" s="3"/>
      <c r="HI1273" s="3"/>
      <c r="HJ1273" s="3"/>
      <c r="HK1273" s="3"/>
      <c r="HL1273" s="3"/>
      <c r="HM1273" s="3"/>
      <c r="HN1273" s="3"/>
      <c r="HO1273" s="3"/>
      <c r="HP1273" s="3"/>
      <c r="HQ1273" s="3"/>
      <c r="HR1273" s="3"/>
      <c r="HS1273" s="3"/>
      <c r="HT1273" s="3"/>
      <c r="HU1273" s="3"/>
      <c r="HV1273" s="3"/>
      <c r="HW1273" s="3"/>
      <c r="HX1273" s="3">
        <v>1</v>
      </c>
      <c r="HY1273" s="3"/>
      <c r="HZ1273" s="3"/>
      <c r="IA1273" s="3"/>
      <c r="IB1273" s="3"/>
      <c r="IC1273" s="3"/>
      <c r="ID1273" s="3"/>
      <c r="IE1273" s="3"/>
      <c r="IF1273" s="3"/>
      <c r="IG1273" s="3"/>
      <c r="IH1273" s="3"/>
      <c r="II1273" s="3"/>
      <c r="IJ1273" s="3"/>
      <c r="IK1273" s="3"/>
      <c r="IL1273" s="3"/>
      <c r="IM1273" s="3"/>
      <c r="IN1273" s="3"/>
      <c r="IO1273" s="3"/>
      <c r="IP1273" s="3"/>
      <c r="IQ1273" s="3"/>
      <c r="IR1273" s="3"/>
      <c r="IS1273" s="3"/>
      <c r="IT1273" s="3"/>
      <c r="IU1273" s="3"/>
      <c r="IV1273" s="3"/>
      <c r="IW1273" s="3"/>
      <c r="IX1273" s="3"/>
      <c r="IY1273" s="3"/>
      <c r="IZ1273" s="3"/>
      <c r="JA1273" s="3"/>
      <c r="JB1273" s="3"/>
      <c r="JC1273" s="3"/>
      <c r="JD1273" s="3"/>
      <c r="JE1273" s="3"/>
      <c r="JF1273" s="3"/>
      <c r="JG1273" s="3"/>
      <c r="JH1273" s="3"/>
      <c r="JI1273" s="3"/>
      <c r="JJ1273" s="3"/>
      <c r="JK1273" s="3"/>
      <c r="JL1273" s="3"/>
      <c r="JM1273" s="3"/>
      <c r="JN1273" s="3"/>
      <c r="JO1273" s="3">
        <v>1</v>
      </c>
      <c r="JP1273" s="3"/>
      <c r="JQ1273" s="3"/>
      <c r="JR1273" s="3"/>
      <c r="JS1273" s="3"/>
      <c r="JT1273" s="3"/>
      <c r="JU1273" s="3"/>
      <c r="JV1273" s="3"/>
      <c r="JW1273" s="3"/>
      <c r="JX1273" s="3"/>
      <c r="JY1273" s="3"/>
      <c r="JZ1273" s="3"/>
      <c r="KA1273" s="3"/>
      <c r="KB1273" s="3"/>
      <c r="KC1273" s="3"/>
      <c r="KD1273" s="3"/>
      <c r="KE1273" s="3"/>
      <c r="KF1273" s="3"/>
      <c r="KG1273" s="3"/>
      <c r="KH1273" s="3"/>
      <c r="KI1273" s="3"/>
      <c r="KJ1273" s="3"/>
      <c r="KK1273" s="3"/>
      <c r="KL1273" s="3"/>
      <c r="KM1273" s="3"/>
      <c r="KN1273" s="3"/>
      <c r="KO1273" s="3"/>
      <c r="KP1273" s="3"/>
      <c r="KQ1273" s="3"/>
      <c r="KR1273" s="3"/>
      <c r="KS1273" s="3"/>
      <c r="KT1273" s="3"/>
      <c r="KU1273" s="3"/>
      <c r="KV1273" s="3"/>
      <c r="KW1273" s="3"/>
      <c r="KX1273" s="3"/>
      <c r="KY1273" s="3"/>
      <c r="KZ1273" s="3"/>
      <c r="LA1273" s="3"/>
      <c r="LB1273" s="3"/>
      <c r="LC1273" s="3"/>
      <c r="LD1273" s="3"/>
      <c r="LE1273" s="3"/>
      <c r="LF1273" s="3"/>
      <c r="LG1273" s="3"/>
      <c r="LH1273" s="3"/>
      <c r="LI1273" s="3"/>
      <c r="LJ1273" s="3"/>
      <c r="LK1273" s="3"/>
      <c r="LL1273" s="3"/>
      <c r="LM1273" s="3"/>
      <c r="LN1273" s="3"/>
      <c r="LO1273" s="3">
        <v>4</v>
      </c>
    </row>
    <row r="1274" spans="1:327" x14ac:dyDescent="0.25">
      <c r="A1274" s="2" t="s">
        <v>3001</v>
      </c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>
        <v>1</v>
      </c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>
        <v>2</v>
      </c>
      <c r="HY1274" s="3"/>
      <c r="HZ1274" s="3"/>
      <c r="IA1274" s="3"/>
      <c r="IB1274" s="3"/>
      <c r="IC1274" s="3"/>
      <c r="ID1274" s="3"/>
      <c r="IE1274" s="3"/>
      <c r="IF1274" s="3"/>
      <c r="IG1274" s="3"/>
      <c r="IH1274" s="3"/>
      <c r="II1274" s="3"/>
      <c r="IJ1274" s="3"/>
      <c r="IK1274" s="3"/>
      <c r="IL1274" s="3"/>
      <c r="IM1274" s="3"/>
      <c r="IN1274" s="3"/>
      <c r="IO1274" s="3"/>
      <c r="IP1274" s="3"/>
      <c r="IQ1274" s="3"/>
      <c r="IR1274" s="3"/>
      <c r="IS1274" s="3"/>
      <c r="IT1274" s="3"/>
      <c r="IU1274" s="3"/>
      <c r="IV1274" s="3"/>
      <c r="IW1274" s="3"/>
      <c r="IX1274" s="3"/>
      <c r="IY1274" s="3"/>
      <c r="IZ1274" s="3"/>
      <c r="JA1274" s="3"/>
      <c r="JB1274" s="3"/>
      <c r="JC1274" s="3"/>
      <c r="JD1274" s="3"/>
      <c r="JE1274" s="3"/>
      <c r="JF1274" s="3"/>
      <c r="JG1274" s="3"/>
      <c r="JH1274" s="3"/>
      <c r="JI1274" s="3"/>
      <c r="JJ1274" s="3"/>
      <c r="JK1274" s="3"/>
      <c r="JL1274" s="3"/>
      <c r="JM1274" s="3"/>
      <c r="JN1274" s="3"/>
      <c r="JO1274" s="3"/>
      <c r="JP1274" s="3"/>
      <c r="JQ1274" s="3"/>
      <c r="JR1274" s="3"/>
      <c r="JS1274" s="3"/>
      <c r="JT1274" s="3"/>
      <c r="JU1274" s="3"/>
      <c r="JV1274" s="3"/>
      <c r="JW1274" s="3"/>
      <c r="JX1274" s="3"/>
      <c r="JY1274" s="3"/>
      <c r="JZ1274" s="3"/>
      <c r="KA1274" s="3"/>
      <c r="KB1274" s="3"/>
      <c r="KC1274" s="3"/>
      <c r="KD1274" s="3"/>
      <c r="KE1274" s="3"/>
      <c r="KF1274" s="3"/>
      <c r="KG1274" s="3"/>
      <c r="KH1274" s="3"/>
      <c r="KI1274" s="3"/>
      <c r="KJ1274" s="3"/>
      <c r="KK1274" s="3"/>
      <c r="KL1274" s="3"/>
      <c r="KM1274" s="3"/>
      <c r="KN1274" s="3"/>
      <c r="KO1274" s="3"/>
      <c r="KP1274" s="3"/>
      <c r="KQ1274" s="3"/>
      <c r="KR1274" s="3"/>
      <c r="KS1274" s="3"/>
      <c r="KT1274" s="3"/>
      <c r="KU1274" s="3"/>
      <c r="KV1274" s="3"/>
      <c r="KW1274" s="3"/>
      <c r="KX1274" s="3"/>
      <c r="KY1274" s="3"/>
      <c r="KZ1274" s="3"/>
      <c r="LA1274" s="3"/>
      <c r="LB1274" s="3"/>
      <c r="LC1274" s="3"/>
      <c r="LD1274" s="3"/>
      <c r="LE1274" s="3"/>
      <c r="LF1274" s="3"/>
      <c r="LG1274" s="3"/>
      <c r="LH1274" s="3"/>
      <c r="LI1274" s="3"/>
      <c r="LJ1274" s="3"/>
      <c r="LK1274" s="3"/>
      <c r="LL1274" s="3"/>
      <c r="LM1274" s="3"/>
      <c r="LN1274" s="3"/>
      <c r="LO1274" s="3">
        <v>3</v>
      </c>
    </row>
    <row r="1275" spans="1:327" x14ac:dyDescent="0.25">
      <c r="A1275" s="2" t="s">
        <v>3003</v>
      </c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>
        <v>1</v>
      </c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  <c r="GO1275" s="3"/>
      <c r="GP1275" s="3"/>
      <c r="GQ1275" s="3"/>
      <c r="GR1275" s="3"/>
      <c r="GS1275" s="3"/>
      <c r="GT1275" s="3"/>
      <c r="GU1275" s="3"/>
      <c r="GV1275" s="3"/>
      <c r="GW1275" s="3"/>
      <c r="GX1275" s="3"/>
      <c r="GY1275" s="3"/>
      <c r="GZ1275" s="3"/>
      <c r="HA1275" s="3"/>
      <c r="HB1275" s="3"/>
      <c r="HC1275" s="3"/>
      <c r="HD1275" s="3"/>
      <c r="HE1275" s="3"/>
      <c r="HF1275" s="3"/>
      <c r="HG1275" s="3"/>
      <c r="HH1275" s="3"/>
      <c r="HI1275" s="3"/>
      <c r="HJ1275" s="3"/>
      <c r="HK1275" s="3"/>
      <c r="HL1275" s="3"/>
      <c r="HM1275" s="3"/>
      <c r="HN1275" s="3"/>
      <c r="HO1275" s="3"/>
      <c r="HP1275" s="3"/>
      <c r="HQ1275" s="3"/>
      <c r="HR1275" s="3"/>
      <c r="HS1275" s="3"/>
      <c r="HT1275" s="3"/>
      <c r="HU1275" s="3"/>
      <c r="HV1275" s="3"/>
      <c r="HW1275" s="3"/>
      <c r="HX1275" s="3">
        <v>1</v>
      </c>
      <c r="HY1275" s="3"/>
      <c r="HZ1275" s="3"/>
      <c r="IA1275" s="3"/>
      <c r="IB1275" s="3"/>
      <c r="IC1275" s="3"/>
      <c r="ID1275" s="3"/>
      <c r="IE1275" s="3"/>
      <c r="IF1275" s="3"/>
      <c r="IG1275" s="3"/>
      <c r="IH1275" s="3"/>
      <c r="II1275" s="3"/>
      <c r="IJ1275" s="3"/>
      <c r="IK1275" s="3"/>
      <c r="IL1275" s="3"/>
      <c r="IM1275" s="3"/>
      <c r="IN1275" s="3"/>
      <c r="IO1275" s="3"/>
      <c r="IP1275" s="3"/>
      <c r="IQ1275" s="3"/>
      <c r="IR1275" s="3"/>
      <c r="IS1275" s="3"/>
      <c r="IT1275" s="3"/>
      <c r="IU1275" s="3"/>
      <c r="IV1275" s="3"/>
      <c r="IW1275" s="3"/>
      <c r="IX1275" s="3"/>
      <c r="IY1275" s="3"/>
      <c r="IZ1275" s="3"/>
      <c r="JA1275" s="3"/>
      <c r="JB1275" s="3"/>
      <c r="JC1275" s="3">
        <v>1</v>
      </c>
      <c r="JD1275" s="3"/>
      <c r="JE1275" s="3"/>
      <c r="JF1275" s="3"/>
      <c r="JG1275" s="3"/>
      <c r="JH1275" s="3"/>
      <c r="JI1275" s="3"/>
      <c r="JJ1275" s="3"/>
      <c r="JK1275" s="3"/>
      <c r="JL1275" s="3"/>
      <c r="JM1275" s="3"/>
      <c r="JN1275" s="3"/>
      <c r="JO1275" s="3"/>
      <c r="JP1275" s="3"/>
      <c r="JQ1275" s="3"/>
      <c r="JR1275" s="3"/>
      <c r="JS1275" s="3"/>
      <c r="JT1275" s="3"/>
      <c r="JU1275" s="3"/>
      <c r="JV1275" s="3"/>
      <c r="JW1275" s="3"/>
      <c r="JX1275" s="3"/>
      <c r="JY1275" s="3"/>
      <c r="JZ1275" s="3"/>
      <c r="KA1275" s="3"/>
      <c r="KB1275" s="3"/>
      <c r="KC1275" s="3"/>
      <c r="KD1275" s="3"/>
      <c r="KE1275" s="3"/>
      <c r="KF1275" s="3"/>
      <c r="KG1275" s="3"/>
      <c r="KH1275" s="3"/>
      <c r="KI1275" s="3"/>
      <c r="KJ1275" s="3"/>
      <c r="KK1275" s="3"/>
      <c r="KL1275" s="3"/>
      <c r="KM1275" s="3"/>
      <c r="KN1275" s="3"/>
      <c r="KO1275" s="3"/>
      <c r="KP1275" s="3"/>
      <c r="KQ1275" s="3"/>
      <c r="KR1275" s="3"/>
      <c r="KS1275" s="3"/>
      <c r="KT1275" s="3"/>
      <c r="KU1275" s="3">
        <v>1</v>
      </c>
      <c r="KV1275" s="3"/>
      <c r="KW1275" s="3"/>
      <c r="KX1275" s="3"/>
      <c r="KY1275" s="3"/>
      <c r="KZ1275" s="3"/>
      <c r="LA1275" s="3"/>
      <c r="LB1275" s="3"/>
      <c r="LC1275" s="3"/>
      <c r="LD1275" s="3"/>
      <c r="LE1275" s="3"/>
      <c r="LF1275" s="3"/>
      <c r="LG1275" s="3"/>
      <c r="LH1275" s="3"/>
      <c r="LI1275" s="3"/>
      <c r="LJ1275" s="3"/>
      <c r="LK1275" s="3"/>
      <c r="LL1275" s="3"/>
      <c r="LM1275" s="3"/>
      <c r="LN1275" s="3"/>
      <c r="LO1275" s="3">
        <v>4</v>
      </c>
    </row>
    <row r="1276" spans="1:327" x14ac:dyDescent="0.25">
      <c r="A1276" s="2" t="s">
        <v>3005</v>
      </c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  <c r="HC1276" s="3"/>
      <c r="HD1276" s="3"/>
      <c r="HE1276" s="3"/>
      <c r="HF1276" s="3"/>
      <c r="HG1276" s="3"/>
      <c r="HH1276" s="3"/>
      <c r="HI1276" s="3"/>
      <c r="HJ1276" s="3"/>
      <c r="HK1276" s="3"/>
      <c r="HL1276" s="3"/>
      <c r="HM1276" s="3"/>
      <c r="HN1276" s="3"/>
      <c r="HO1276" s="3"/>
      <c r="HP1276" s="3"/>
      <c r="HQ1276" s="3"/>
      <c r="HR1276" s="3"/>
      <c r="HS1276" s="3"/>
      <c r="HT1276" s="3"/>
      <c r="HU1276" s="3"/>
      <c r="HV1276" s="3"/>
      <c r="HW1276" s="3"/>
      <c r="HX1276" s="3">
        <v>1</v>
      </c>
      <c r="HY1276" s="3"/>
      <c r="HZ1276" s="3"/>
      <c r="IA1276" s="3"/>
      <c r="IB1276" s="3"/>
      <c r="IC1276" s="3"/>
      <c r="ID1276" s="3"/>
      <c r="IE1276" s="3"/>
      <c r="IF1276" s="3"/>
      <c r="IG1276" s="3"/>
      <c r="IH1276" s="3"/>
      <c r="II1276" s="3">
        <v>1</v>
      </c>
      <c r="IJ1276" s="3"/>
      <c r="IK1276" s="3"/>
      <c r="IL1276" s="3"/>
      <c r="IM1276" s="3"/>
      <c r="IN1276" s="3"/>
      <c r="IO1276" s="3"/>
      <c r="IP1276" s="3"/>
      <c r="IQ1276" s="3"/>
      <c r="IR1276" s="3"/>
      <c r="IS1276" s="3"/>
      <c r="IT1276" s="3"/>
      <c r="IU1276" s="3"/>
      <c r="IV1276" s="3"/>
      <c r="IW1276" s="3"/>
      <c r="IX1276" s="3"/>
      <c r="IY1276" s="3"/>
      <c r="IZ1276" s="3"/>
      <c r="JA1276" s="3"/>
      <c r="JB1276" s="3"/>
      <c r="JC1276" s="3"/>
      <c r="JD1276" s="3"/>
      <c r="JE1276" s="3"/>
      <c r="JF1276" s="3"/>
      <c r="JG1276" s="3"/>
      <c r="JH1276" s="3"/>
      <c r="JI1276" s="3"/>
      <c r="JJ1276" s="3"/>
      <c r="JK1276" s="3"/>
      <c r="JL1276" s="3"/>
      <c r="JM1276" s="3"/>
      <c r="JN1276" s="3"/>
      <c r="JO1276" s="3"/>
      <c r="JP1276" s="3"/>
      <c r="JQ1276" s="3"/>
      <c r="JR1276" s="3"/>
      <c r="JS1276" s="3"/>
      <c r="JT1276" s="3"/>
      <c r="JU1276" s="3"/>
      <c r="JV1276" s="3"/>
      <c r="JW1276" s="3"/>
      <c r="JX1276" s="3"/>
      <c r="JY1276" s="3"/>
      <c r="JZ1276" s="3"/>
      <c r="KA1276" s="3"/>
      <c r="KB1276" s="3"/>
      <c r="KC1276" s="3"/>
      <c r="KD1276" s="3"/>
      <c r="KE1276" s="3"/>
      <c r="KF1276" s="3"/>
      <c r="KG1276" s="3"/>
      <c r="KH1276" s="3"/>
      <c r="KI1276" s="3"/>
      <c r="KJ1276" s="3"/>
      <c r="KK1276" s="3"/>
      <c r="KL1276" s="3"/>
      <c r="KM1276" s="3"/>
      <c r="KN1276" s="3"/>
      <c r="KO1276" s="3"/>
      <c r="KP1276" s="3"/>
      <c r="KQ1276" s="3"/>
      <c r="KR1276" s="3"/>
      <c r="KS1276" s="3"/>
      <c r="KT1276" s="3"/>
      <c r="KU1276" s="3"/>
      <c r="KV1276" s="3"/>
      <c r="KW1276" s="3"/>
      <c r="KX1276" s="3"/>
      <c r="KY1276" s="3"/>
      <c r="KZ1276" s="3"/>
      <c r="LA1276" s="3"/>
      <c r="LB1276" s="3"/>
      <c r="LC1276" s="3"/>
      <c r="LD1276" s="3"/>
      <c r="LE1276" s="3"/>
      <c r="LF1276" s="3"/>
      <c r="LG1276" s="3"/>
      <c r="LH1276" s="3"/>
      <c r="LI1276" s="3"/>
      <c r="LJ1276" s="3"/>
      <c r="LK1276" s="3"/>
      <c r="LL1276" s="3"/>
      <c r="LM1276" s="3"/>
      <c r="LN1276" s="3"/>
      <c r="LO1276" s="3">
        <v>2</v>
      </c>
    </row>
    <row r="1277" spans="1:327" x14ac:dyDescent="0.25">
      <c r="A1277" s="2" t="s">
        <v>3007</v>
      </c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  <c r="GO1277" s="3"/>
      <c r="GP1277" s="3"/>
      <c r="GQ1277" s="3">
        <v>1</v>
      </c>
      <c r="GR1277" s="3"/>
      <c r="GS1277" s="3"/>
      <c r="GT1277" s="3"/>
      <c r="GU1277" s="3"/>
      <c r="GV1277" s="3"/>
      <c r="GW1277" s="3"/>
      <c r="GX1277" s="3"/>
      <c r="GY1277" s="3"/>
      <c r="GZ1277" s="3"/>
      <c r="HA1277" s="3"/>
      <c r="HB1277" s="3"/>
      <c r="HC1277" s="3">
        <v>1</v>
      </c>
      <c r="HD1277" s="3"/>
      <c r="HE1277" s="3"/>
      <c r="HF1277" s="3"/>
      <c r="HG1277" s="3"/>
      <c r="HH1277" s="3"/>
      <c r="HI1277" s="3"/>
      <c r="HJ1277" s="3"/>
      <c r="HK1277" s="3"/>
      <c r="HL1277" s="3"/>
      <c r="HM1277" s="3"/>
      <c r="HN1277" s="3"/>
      <c r="HO1277" s="3"/>
      <c r="HP1277" s="3"/>
      <c r="HQ1277" s="3"/>
      <c r="HR1277" s="3"/>
      <c r="HS1277" s="3"/>
      <c r="HT1277" s="3"/>
      <c r="HU1277" s="3"/>
      <c r="HV1277" s="3"/>
      <c r="HW1277" s="3"/>
      <c r="HX1277" s="3">
        <v>1</v>
      </c>
      <c r="HY1277" s="3"/>
      <c r="HZ1277" s="3"/>
      <c r="IA1277" s="3"/>
      <c r="IB1277" s="3"/>
      <c r="IC1277" s="3"/>
      <c r="ID1277" s="3"/>
      <c r="IE1277" s="3"/>
      <c r="IF1277" s="3"/>
      <c r="IG1277" s="3"/>
      <c r="IH1277" s="3"/>
      <c r="II1277" s="3"/>
      <c r="IJ1277" s="3"/>
      <c r="IK1277" s="3"/>
      <c r="IL1277" s="3"/>
      <c r="IM1277" s="3"/>
      <c r="IN1277" s="3"/>
      <c r="IO1277" s="3"/>
      <c r="IP1277" s="3"/>
      <c r="IQ1277" s="3"/>
      <c r="IR1277" s="3"/>
      <c r="IS1277" s="3"/>
      <c r="IT1277" s="3"/>
      <c r="IU1277" s="3"/>
      <c r="IV1277" s="3"/>
      <c r="IW1277" s="3"/>
      <c r="IX1277" s="3"/>
      <c r="IY1277" s="3"/>
      <c r="IZ1277" s="3"/>
      <c r="JA1277" s="3"/>
      <c r="JB1277" s="3"/>
      <c r="JC1277" s="3"/>
      <c r="JD1277" s="3"/>
      <c r="JE1277" s="3"/>
      <c r="JF1277" s="3"/>
      <c r="JG1277" s="3"/>
      <c r="JH1277" s="3"/>
      <c r="JI1277" s="3"/>
      <c r="JJ1277" s="3"/>
      <c r="JK1277" s="3"/>
      <c r="JL1277" s="3"/>
      <c r="JM1277" s="3"/>
      <c r="JN1277" s="3"/>
      <c r="JO1277" s="3"/>
      <c r="JP1277" s="3"/>
      <c r="JQ1277" s="3"/>
      <c r="JR1277" s="3"/>
      <c r="JS1277" s="3"/>
      <c r="JT1277" s="3"/>
      <c r="JU1277" s="3"/>
      <c r="JV1277" s="3"/>
      <c r="JW1277" s="3"/>
      <c r="JX1277" s="3"/>
      <c r="JY1277" s="3"/>
      <c r="JZ1277" s="3"/>
      <c r="KA1277" s="3"/>
      <c r="KB1277" s="3"/>
      <c r="KC1277" s="3"/>
      <c r="KD1277" s="3"/>
      <c r="KE1277" s="3"/>
      <c r="KF1277" s="3"/>
      <c r="KG1277" s="3"/>
      <c r="KH1277" s="3"/>
      <c r="KI1277" s="3"/>
      <c r="KJ1277" s="3"/>
      <c r="KK1277" s="3"/>
      <c r="KL1277" s="3"/>
      <c r="KM1277" s="3"/>
      <c r="KN1277" s="3"/>
      <c r="KO1277" s="3"/>
      <c r="KP1277" s="3"/>
      <c r="KQ1277" s="3"/>
      <c r="KR1277" s="3"/>
      <c r="KS1277" s="3"/>
      <c r="KT1277" s="3"/>
      <c r="KU1277" s="3"/>
      <c r="KV1277" s="3"/>
      <c r="KW1277" s="3"/>
      <c r="KX1277" s="3"/>
      <c r="KY1277" s="3"/>
      <c r="KZ1277" s="3"/>
      <c r="LA1277" s="3"/>
      <c r="LB1277" s="3"/>
      <c r="LC1277" s="3"/>
      <c r="LD1277" s="3"/>
      <c r="LE1277" s="3"/>
      <c r="LF1277" s="3">
        <v>1</v>
      </c>
      <c r="LG1277" s="3"/>
      <c r="LH1277" s="3"/>
      <c r="LI1277" s="3"/>
      <c r="LJ1277" s="3"/>
      <c r="LK1277" s="3"/>
      <c r="LL1277" s="3"/>
      <c r="LM1277" s="3"/>
      <c r="LN1277" s="3"/>
      <c r="LO1277" s="3">
        <v>4</v>
      </c>
    </row>
    <row r="1278" spans="1:327" x14ac:dyDescent="0.25">
      <c r="A1278" s="2" t="s">
        <v>3009</v>
      </c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  <c r="HC1278" s="3"/>
      <c r="HD1278" s="3"/>
      <c r="HE1278" s="3"/>
      <c r="HF1278" s="3"/>
      <c r="HG1278" s="3"/>
      <c r="HH1278" s="3"/>
      <c r="HI1278" s="3"/>
      <c r="HJ1278" s="3"/>
      <c r="HK1278" s="3"/>
      <c r="HL1278" s="3"/>
      <c r="HM1278" s="3"/>
      <c r="HN1278" s="3"/>
      <c r="HO1278" s="3"/>
      <c r="HP1278" s="3"/>
      <c r="HQ1278" s="3"/>
      <c r="HR1278" s="3"/>
      <c r="HS1278" s="3"/>
      <c r="HT1278" s="3"/>
      <c r="HU1278" s="3"/>
      <c r="HV1278" s="3"/>
      <c r="HW1278" s="3"/>
      <c r="HX1278" s="3">
        <v>1</v>
      </c>
      <c r="HY1278" s="3"/>
      <c r="HZ1278" s="3"/>
      <c r="IA1278" s="3"/>
      <c r="IB1278" s="3"/>
      <c r="IC1278" s="3"/>
      <c r="ID1278" s="3"/>
      <c r="IE1278" s="3"/>
      <c r="IF1278" s="3"/>
      <c r="IG1278" s="3"/>
      <c r="IH1278" s="3"/>
      <c r="II1278" s="3"/>
      <c r="IJ1278" s="3"/>
      <c r="IK1278" s="3"/>
      <c r="IL1278" s="3"/>
      <c r="IM1278" s="3"/>
      <c r="IN1278" s="3"/>
      <c r="IO1278" s="3"/>
      <c r="IP1278" s="3"/>
      <c r="IQ1278" s="3"/>
      <c r="IR1278" s="3"/>
      <c r="IS1278" s="3"/>
      <c r="IT1278" s="3"/>
      <c r="IU1278" s="3"/>
      <c r="IV1278" s="3"/>
      <c r="IW1278" s="3"/>
      <c r="IX1278" s="3"/>
      <c r="IY1278" s="3"/>
      <c r="IZ1278" s="3"/>
      <c r="JA1278" s="3"/>
      <c r="JB1278" s="3"/>
      <c r="JC1278" s="3"/>
      <c r="JD1278" s="3"/>
      <c r="JE1278" s="3"/>
      <c r="JF1278" s="3"/>
      <c r="JG1278" s="3"/>
      <c r="JH1278" s="3"/>
      <c r="JI1278" s="3"/>
      <c r="JJ1278" s="3"/>
      <c r="JK1278" s="3"/>
      <c r="JL1278" s="3"/>
      <c r="JM1278" s="3"/>
      <c r="JN1278" s="3"/>
      <c r="JO1278" s="3"/>
      <c r="JP1278" s="3"/>
      <c r="JQ1278" s="3"/>
      <c r="JR1278" s="3"/>
      <c r="JS1278" s="3"/>
      <c r="JT1278" s="3"/>
      <c r="JU1278" s="3"/>
      <c r="JV1278" s="3"/>
      <c r="JW1278" s="3"/>
      <c r="JX1278" s="3"/>
      <c r="JY1278" s="3"/>
      <c r="JZ1278" s="3"/>
      <c r="KA1278" s="3"/>
      <c r="KB1278" s="3"/>
      <c r="KC1278" s="3"/>
      <c r="KD1278" s="3"/>
      <c r="KE1278" s="3"/>
      <c r="KF1278" s="3"/>
      <c r="KG1278" s="3"/>
      <c r="KH1278" s="3"/>
      <c r="KI1278" s="3"/>
      <c r="KJ1278" s="3"/>
      <c r="KK1278" s="3"/>
      <c r="KL1278" s="3"/>
      <c r="KM1278" s="3"/>
      <c r="KN1278" s="3"/>
      <c r="KO1278" s="3"/>
      <c r="KP1278" s="3"/>
      <c r="KQ1278" s="3"/>
      <c r="KR1278" s="3"/>
      <c r="KS1278" s="3"/>
      <c r="KT1278" s="3"/>
      <c r="KU1278" s="3"/>
      <c r="KV1278" s="3"/>
      <c r="KW1278" s="3"/>
      <c r="KX1278" s="3"/>
      <c r="KY1278" s="3"/>
      <c r="KZ1278" s="3"/>
      <c r="LA1278" s="3"/>
      <c r="LB1278" s="3"/>
      <c r="LC1278" s="3"/>
      <c r="LD1278" s="3"/>
      <c r="LE1278" s="3"/>
      <c r="LF1278" s="3"/>
      <c r="LG1278" s="3"/>
      <c r="LH1278" s="3"/>
      <c r="LI1278" s="3"/>
      <c r="LJ1278" s="3"/>
      <c r="LK1278" s="3"/>
      <c r="LL1278" s="3"/>
      <c r="LM1278" s="3"/>
      <c r="LN1278" s="3"/>
      <c r="LO1278" s="3">
        <v>1</v>
      </c>
    </row>
    <row r="1279" spans="1:327" x14ac:dyDescent="0.25">
      <c r="A1279" s="2" t="s">
        <v>3011</v>
      </c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  <c r="GO1279" s="3"/>
      <c r="GP1279" s="3"/>
      <c r="GQ1279" s="3"/>
      <c r="GR1279" s="3"/>
      <c r="GS1279" s="3"/>
      <c r="GT1279" s="3"/>
      <c r="GU1279" s="3"/>
      <c r="GV1279" s="3"/>
      <c r="GW1279" s="3"/>
      <c r="GX1279" s="3"/>
      <c r="GY1279" s="3"/>
      <c r="GZ1279" s="3"/>
      <c r="HA1279" s="3"/>
      <c r="HB1279" s="3"/>
      <c r="HC1279" s="3"/>
      <c r="HD1279" s="3"/>
      <c r="HE1279" s="3"/>
      <c r="HF1279" s="3"/>
      <c r="HG1279" s="3"/>
      <c r="HH1279" s="3"/>
      <c r="HI1279" s="3"/>
      <c r="HJ1279" s="3"/>
      <c r="HK1279" s="3"/>
      <c r="HL1279" s="3"/>
      <c r="HM1279" s="3"/>
      <c r="HN1279" s="3"/>
      <c r="HO1279" s="3"/>
      <c r="HP1279" s="3"/>
      <c r="HQ1279" s="3"/>
      <c r="HR1279" s="3"/>
      <c r="HS1279" s="3"/>
      <c r="HT1279" s="3"/>
      <c r="HU1279" s="3"/>
      <c r="HV1279" s="3"/>
      <c r="HW1279" s="3"/>
      <c r="HX1279" s="3">
        <v>1</v>
      </c>
      <c r="HY1279" s="3"/>
      <c r="HZ1279" s="3"/>
      <c r="IA1279" s="3"/>
      <c r="IB1279" s="3"/>
      <c r="IC1279" s="3"/>
      <c r="ID1279" s="3"/>
      <c r="IE1279" s="3"/>
      <c r="IF1279" s="3"/>
      <c r="IG1279" s="3"/>
      <c r="IH1279" s="3"/>
      <c r="II1279" s="3">
        <v>1</v>
      </c>
      <c r="IJ1279" s="3"/>
      <c r="IK1279" s="3"/>
      <c r="IL1279" s="3"/>
      <c r="IM1279" s="3"/>
      <c r="IN1279" s="3"/>
      <c r="IO1279" s="3"/>
      <c r="IP1279" s="3"/>
      <c r="IQ1279" s="3"/>
      <c r="IR1279" s="3"/>
      <c r="IS1279" s="3"/>
      <c r="IT1279" s="3"/>
      <c r="IU1279" s="3"/>
      <c r="IV1279" s="3"/>
      <c r="IW1279" s="3"/>
      <c r="IX1279" s="3"/>
      <c r="IY1279" s="3"/>
      <c r="IZ1279" s="3"/>
      <c r="JA1279" s="3"/>
      <c r="JB1279" s="3"/>
      <c r="JC1279" s="3"/>
      <c r="JD1279" s="3"/>
      <c r="JE1279" s="3"/>
      <c r="JF1279" s="3"/>
      <c r="JG1279" s="3"/>
      <c r="JH1279" s="3"/>
      <c r="JI1279" s="3"/>
      <c r="JJ1279" s="3"/>
      <c r="JK1279" s="3"/>
      <c r="JL1279" s="3"/>
      <c r="JM1279" s="3"/>
      <c r="JN1279" s="3"/>
      <c r="JO1279" s="3"/>
      <c r="JP1279" s="3"/>
      <c r="JQ1279" s="3"/>
      <c r="JR1279" s="3"/>
      <c r="JS1279" s="3"/>
      <c r="JT1279" s="3"/>
      <c r="JU1279" s="3"/>
      <c r="JV1279" s="3"/>
      <c r="JW1279" s="3"/>
      <c r="JX1279" s="3"/>
      <c r="JY1279" s="3"/>
      <c r="JZ1279" s="3"/>
      <c r="KA1279" s="3"/>
      <c r="KB1279" s="3"/>
      <c r="KC1279" s="3"/>
      <c r="KD1279" s="3"/>
      <c r="KE1279" s="3"/>
      <c r="KF1279" s="3"/>
      <c r="KG1279" s="3"/>
      <c r="KH1279" s="3"/>
      <c r="KI1279" s="3"/>
      <c r="KJ1279" s="3"/>
      <c r="KK1279" s="3"/>
      <c r="KL1279" s="3"/>
      <c r="KM1279" s="3"/>
      <c r="KN1279" s="3"/>
      <c r="KO1279" s="3"/>
      <c r="KP1279" s="3"/>
      <c r="KQ1279" s="3"/>
      <c r="KR1279" s="3"/>
      <c r="KS1279" s="3"/>
      <c r="KT1279" s="3"/>
      <c r="KU1279" s="3"/>
      <c r="KV1279" s="3"/>
      <c r="KW1279" s="3"/>
      <c r="KX1279" s="3"/>
      <c r="KY1279" s="3"/>
      <c r="KZ1279" s="3"/>
      <c r="LA1279" s="3"/>
      <c r="LB1279" s="3"/>
      <c r="LC1279" s="3"/>
      <c r="LD1279" s="3"/>
      <c r="LE1279" s="3"/>
      <c r="LF1279" s="3"/>
      <c r="LG1279" s="3"/>
      <c r="LH1279" s="3"/>
      <c r="LI1279" s="3"/>
      <c r="LJ1279" s="3"/>
      <c r="LK1279" s="3"/>
      <c r="LL1279" s="3"/>
      <c r="LM1279" s="3"/>
      <c r="LN1279" s="3"/>
      <c r="LO1279" s="3">
        <v>2</v>
      </c>
    </row>
    <row r="1280" spans="1:327" x14ac:dyDescent="0.25">
      <c r="A1280" s="2" t="s">
        <v>3013</v>
      </c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>
        <v>1</v>
      </c>
      <c r="HY1280" s="3"/>
      <c r="HZ1280" s="3"/>
      <c r="IA1280" s="3"/>
      <c r="IB1280" s="3"/>
      <c r="IC1280" s="3"/>
      <c r="ID1280" s="3"/>
      <c r="IE1280" s="3"/>
      <c r="IF1280" s="3"/>
      <c r="IG1280" s="3"/>
      <c r="IH1280" s="3"/>
      <c r="II1280" s="3"/>
      <c r="IJ1280" s="3"/>
      <c r="IK1280" s="3"/>
      <c r="IL1280" s="3"/>
      <c r="IM1280" s="3"/>
      <c r="IN1280" s="3"/>
      <c r="IO1280" s="3"/>
      <c r="IP1280" s="3"/>
      <c r="IQ1280" s="3"/>
      <c r="IR1280" s="3"/>
      <c r="IS1280" s="3"/>
      <c r="IT1280" s="3"/>
      <c r="IU1280" s="3"/>
      <c r="IV1280" s="3"/>
      <c r="IW1280" s="3"/>
      <c r="IX1280" s="3"/>
      <c r="IY1280" s="3"/>
      <c r="IZ1280" s="3"/>
      <c r="JA1280" s="3"/>
      <c r="JB1280" s="3"/>
      <c r="JC1280" s="3"/>
      <c r="JD1280" s="3"/>
      <c r="JE1280" s="3"/>
      <c r="JF1280" s="3"/>
      <c r="JG1280" s="3"/>
      <c r="JH1280" s="3"/>
      <c r="JI1280" s="3"/>
      <c r="JJ1280" s="3"/>
      <c r="JK1280" s="3"/>
      <c r="JL1280" s="3"/>
      <c r="JM1280" s="3"/>
      <c r="JN1280" s="3"/>
      <c r="JO1280" s="3"/>
      <c r="JP1280" s="3"/>
      <c r="JQ1280" s="3"/>
      <c r="JR1280" s="3"/>
      <c r="JS1280" s="3"/>
      <c r="JT1280" s="3"/>
      <c r="JU1280" s="3"/>
      <c r="JV1280" s="3"/>
      <c r="JW1280" s="3"/>
      <c r="JX1280" s="3"/>
      <c r="JY1280" s="3"/>
      <c r="JZ1280" s="3"/>
      <c r="KA1280" s="3"/>
      <c r="KB1280" s="3"/>
      <c r="KC1280" s="3"/>
      <c r="KD1280" s="3"/>
      <c r="KE1280" s="3"/>
      <c r="KF1280" s="3"/>
      <c r="KG1280" s="3"/>
      <c r="KH1280" s="3"/>
      <c r="KI1280" s="3"/>
      <c r="KJ1280" s="3"/>
      <c r="KK1280" s="3"/>
      <c r="KL1280" s="3"/>
      <c r="KM1280" s="3"/>
      <c r="KN1280" s="3"/>
      <c r="KO1280" s="3"/>
      <c r="KP1280" s="3"/>
      <c r="KQ1280" s="3"/>
      <c r="KR1280" s="3"/>
      <c r="KS1280" s="3"/>
      <c r="KT1280" s="3"/>
      <c r="KU1280" s="3"/>
      <c r="KV1280" s="3"/>
      <c r="KW1280" s="3"/>
      <c r="KX1280" s="3"/>
      <c r="KY1280" s="3"/>
      <c r="KZ1280" s="3"/>
      <c r="LA1280" s="3"/>
      <c r="LB1280" s="3"/>
      <c r="LC1280" s="3"/>
      <c r="LD1280" s="3"/>
      <c r="LE1280" s="3"/>
      <c r="LF1280" s="3"/>
      <c r="LG1280" s="3"/>
      <c r="LH1280" s="3"/>
      <c r="LI1280" s="3"/>
      <c r="LJ1280" s="3"/>
      <c r="LK1280" s="3"/>
      <c r="LL1280" s="3"/>
      <c r="LM1280" s="3"/>
      <c r="LN1280" s="3"/>
      <c r="LO1280" s="3">
        <v>1</v>
      </c>
    </row>
    <row r="1281" spans="1:327" x14ac:dyDescent="0.25">
      <c r="A1281" s="2" t="s">
        <v>3015</v>
      </c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>
        <v>1</v>
      </c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>
        <v>1</v>
      </c>
      <c r="HY1281" s="3"/>
      <c r="HZ1281" s="3"/>
      <c r="IA1281" s="3"/>
      <c r="IB1281" s="3"/>
      <c r="IC1281" s="3"/>
      <c r="ID1281" s="3"/>
      <c r="IE1281" s="3"/>
      <c r="IF1281" s="3"/>
      <c r="IG1281" s="3"/>
      <c r="IH1281" s="3"/>
      <c r="II1281" s="3"/>
      <c r="IJ1281" s="3"/>
      <c r="IK1281" s="3"/>
      <c r="IL1281" s="3"/>
      <c r="IM1281" s="3"/>
      <c r="IN1281" s="3"/>
      <c r="IO1281" s="3"/>
      <c r="IP1281" s="3"/>
      <c r="IQ1281" s="3"/>
      <c r="IR1281" s="3"/>
      <c r="IS1281" s="3"/>
      <c r="IT1281" s="3"/>
      <c r="IU1281" s="3"/>
      <c r="IV1281" s="3"/>
      <c r="IW1281" s="3"/>
      <c r="IX1281" s="3"/>
      <c r="IY1281" s="3"/>
      <c r="IZ1281" s="3"/>
      <c r="JA1281" s="3"/>
      <c r="JB1281" s="3"/>
      <c r="JC1281" s="3"/>
      <c r="JD1281" s="3"/>
      <c r="JE1281" s="3"/>
      <c r="JF1281" s="3"/>
      <c r="JG1281" s="3"/>
      <c r="JH1281" s="3"/>
      <c r="JI1281" s="3"/>
      <c r="JJ1281" s="3"/>
      <c r="JK1281" s="3"/>
      <c r="JL1281" s="3"/>
      <c r="JM1281" s="3"/>
      <c r="JN1281" s="3"/>
      <c r="JO1281" s="3"/>
      <c r="JP1281" s="3"/>
      <c r="JQ1281" s="3"/>
      <c r="JR1281" s="3"/>
      <c r="JS1281" s="3"/>
      <c r="JT1281" s="3"/>
      <c r="JU1281" s="3"/>
      <c r="JV1281" s="3"/>
      <c r="JW1281" s="3"/>
      <c r="JX1281" s="3"/>
      <c r="JY1281" s="3"/>
      <c r="JZ1281" s="3"/>
      <c r="KA1281" s="3"/>
      <c r="KB1281" s="3"/>
      <c r="KC1281" s="3"/>
      <c r="KD1281" s="3"/>
      <c r="KE1281" s="3"/>
      <c r="KF1281" s="3"/>
      <c r="KG1281" s="3"/>
      <c r="KH1281" s="3"/>
      <c r="KI1281" s="3"/>
      <c r="KJ1281" s="3"/>
      <c r="KK1281" s="3"/>
      <c r="KL1281" s="3"/>
      <c r="KM1281" s="3"/>
      <c r="KN1281" s="3"/>
      <c r="KO1281" s="3"/>
      <c r="KP1281" s="3"/>
      <c r="KQ1281" s="3"/>
      <c r="KR1281" s="3"/>
      <c r="KS1281" s="3"/>
      <c r="KT1281" s="3"/>
      <c r="KU1281" s="3"/>
      <c r="KV1281" s="3"/>
      <c r="KW1281" s="3"/>
      <c r="KX1281" s="3"/>
      <c r="KY1281" s="3"/>
      <c r="KZ1281" s="3"/>
      <c r="LA1281" s="3"/>
      <c r="LB1281" s="3"/>
      <c r="LC1281" s="3"/>
      <c r="LD1281" s="3"/>
      <c r="LE1281" s="3"/>
      <c r="LF1281" s="3"/>
      <c r="LG1281" s="3"/>
      <c r="LH1281" s="3"/>
      <c r="LI1281" s="3"/>
      <c r="LJ1281" s="3"/>
      <c r="LK1281" s="3"/>
      <c r="LL1281" s="3"/>
      <c r="LM1281" s="3"/>
      <c r="LN1281" s="3"/>
      <c r="LO1281" s="3">
        <v>2</v>
      </c>
    </row>
    <row r="1282" spans="1:327" x14ac:dyDescent="0.25">
      <c r="A1282" s="2" t="s">
        <v>3017</v>
      </c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>
        <v>1</v>
      </c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>
        <v>1</v>
      </c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>
        <v>1</v>
      </c>
      <c r="HY1282" s="3"/>
      <c r="HZ1282" s="3"/>
      <c r="IA1282" s="3"/>
      <c r="IB1282" s="3"/>
      <c r="IC1282" s="3"/>
      <c r="ID1282" s="3"/>
      <c r="IE1282" s="3"/>
      <c r="IF1282" s="3"/>
      <c r="IG1282" s="3"/>
      <c r="IH1282" s="3"/>
      <c r="II1282" s="3"/>
      <c r="IJ1282" s="3"/>
      <c r="IK1282" s="3"/>
      <c r="IL1282" s="3"/>
      <c r="IM1282" s="3"/>
      <c r="IN1282" s="3"/>
      <c r="IO1282" s="3"/>
      <c r="IP1282" s="3"/>
      <c r="IQ1282" s="3"/>
      <c r="IR1282" s="3"/>
      <c r="IS1282" s="3"/>
      <c r="IT1282" s="3"/>
      <c r="IU1282" s="3"/>
      <c r="IV1282" s="3"/>
      <c r="IW1282" s="3"/>
      <c r="IX1282" s="3"/>
      <c r="IY1282" s="3"/>
      <c r="IZ1282" s="3"/>
      <c r="JA1282" s="3"/>
      <c r="JB1282" s="3"/>
      <c r="JC1282" s="3"/>
      <c r="JD1282" s="3"/>
      <c r="JE1282" s="3"/>
      <c r="JF1282" s="3"/>
      <c r="JG1282" s="3"/>
      <c r="JH1282" s="3"/>
      <c r="JI1282" s="3"/>
      <c r="JJ1282" s="3"/>
      <c r="JK1282" s="3"/>
      <c r="JL1282" s="3"/>
      <c r="JM1282" s="3"/>
      <c r="JN1282" s="3"/>
      <c r="JO1282" s="3"/>
      <c r="JP1282" s="3"/>
      <c r="JQ1282" s="3"/>
      <c r="JR1282" s="3"/>
      <c r="JS1282" s="3"/>
      <c r="JT1282" s="3"/>
      <c r="JU1282" s="3"/>
      <c r="JV1282" s="3"/>
      <c r="JW1282" s="3"/>
      <c r="JX1282" s="3"/>
      <c r="JY1282" s="3"/>
      <c r="JZ1282" s="3"/>
      <c r="KA1282" s="3"/>
      <c r="KB1282" s="3"/>
      <c r="KC1282" s="3"/>
      <c r="KD1282" s="3"/>
      <c r="KE1282" s="3"/>
      <c r="KF1282" s="3"/>
      <c r="KG1282" s="3"/>
      <c r="KH1282" s="3"/>
      <c r="KI1282" s="3"/>
      <c r="KJ1282" s="3"/>
      <c r="KK1282" s="3"/>
      <c r="KL1282" s="3"/>
      <c r="KM1282" s="3"/>
      <c r="KN1282" s="3"/>
      <c r="KO1282" s="3"/>
      <c r="KP1282" s="3"/>
      <c r="KQ1282" s="3"/>
      <c r="KR1282" s="3"/>
      <c r="KS1282" s="3"/>
      <c r="KT1282" s="3"/>
      <c r="KU1282" s="3"/>
      <c r="KV1282" s="3"/>
      <c r="KW1282" s="3"/>
      <c r="KX1282" s="3"/>
      <c r="KY1282" s="3"/>
      <c r="KZ1282" s="3"/>
      <c r="LA1282" s="3"/>
      <c r="LB1282" s="3"/>
      <c r="LC1282" s="3"/>
      <c r="LD1282" s="3"/>
      <c r="LE1282" s="3"/>
      <c r="LF1282" s="3"/>
      <c r="LG1282" s="3"/>
      <c r="LH1282" s="3"/>
      <c r="LI1282" s="3"/>
      <c r="LJ1282" s="3"/>
      <c r="LK1282" s="3"/>
      <c r="LL1282" s="3"/>
      <c r="LM1282" s="3"/>
      <c r="LN1282" s="3"/>
      <c r="LO1282" s="3">
        <v>3</v>
      </c>
    </row>
    <row r="1283" spans="1:327" x14ac:dyDescent="0.25">
      <c r="A1283" s="2" t="s">
        <v>3022</v>
      </c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>
        <v>1</v>
      </c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>
        <v>1</v>
      </c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>
        <v>1</v>
      </c>
      <c r="HY1283" s="3"/>
      <c r="HZ1283" s="3"/>
      <c r="IA1283" s="3"/>
      <c r="IB1283" s="3"/>
      <c r="IC1283" s="3"/>
      <c r="ID1283" s="3"/>
      <c r="IE1283" s="3"/>
      <c r="IF1283" s="3"/>
      <c r="IG1283" s="3"/>
      <c r="IH1283" s="3"/>
      <c r="II1283" s="3"/>
      <c r="IJ1283" s="3"/>
      <c r="IK1283" s="3"/>
      <c r="IL1283" s="3"/>
      <c r="IM1283" s="3"/>
      <c r="IN1283" s="3"/>
      <c r="IO1283" s="3"/>
      <c r="IP1283" s="3"/>
      <c r="IQ1283" s="3"/>
      <c r="IR1283" s="3"/>
      <c r="IS1283" s="3"/>
      <c r="IT1283" s="3"/>
      <c r="IU1283" s="3"/>
      <c r="IV1283" s="3"/>
      <c r="IW1283" s="3"/>
      <c r="IX1283" s="3"/>
      <c r="IY1283" s="3"/>
      <c r="IZ1283" s="3"/>
      <c r="JA1283" s="3"/>
      <c r="JB1283" s="3"/>
      <c r="JC1283" s="3"/>
      <c r="JD1283" s="3"/>
      <c r="JE1283" s="3"/>
      <c r="JF1283" s="3"/>
      <c r="JG1283" s="3"/>
      <c r="JH1283" s="3"/>
      <c r="JI1283" s="3"/>
      <c r="JJ1283" s="3"/>
      <c r="JK1283" s="3"/>
      <c r="JL1283" s="3"/>
      <c r="JM1283" s="3"/>
      <c r="JN1283" s="3"/>
      <c r="JO1283" s="3"/>
      <c r="JP1283" s="3"/>
      <c r="JQ1283" s="3"/>
      <c r="JR1283" s="3"/>
      <c r="JS1283" s="3"/>
      <c r="JT1283" s="3"/>
      <c r="JU1283" s="3"/>
      <c r="JV1283" s="3"/>
      <c r="JW1283" s="3"/>
      <c r="JX1283" s="3"/>
      <c r="JY1283" s="3"/>
      <c r="JZ1283" s="3"/>
      <c r="KA1283" s="3"/>
      <c r="KB1283" s="3"/>
      <c r="KC1283" s="3"/>
      <c r="KD1283" s="3"/>
      <c r="KE1283" s="3"/>
      <c r="KF1283" s="3"/>
      <c r="KG1283" s="3"/>
      <c r="KH1283" s="3"/>
      <c r="KI1283" s="3"/>
      <c r="KJ1283" s="3"/>
      <c r="KK1283" s="3"/>
      <c r="KL1283" s="3"/>
      <c r="KM1283" s="3"/>
      <c r="KN1283" s="3"/>
      <c r="KO1283" s="3"/>
      <c r="KP1283" s="3"/>
      <c r="KQ1283" s="3"/>
      <c r="KR1283" s="3"/>
      <c r="KS1283" s="3"/>
      <c r="KT1283" s="3"/>
      <c r="KU1283" s="3"/>
      <c r="KV1283" s="3"/>
      <c r="KW1283" s="3"/>
      <c r="KX1283" s="3"/>
      <c r="KY1283" s="3"/>
      <c r="KZ1283" s="3"/>
      <c r="LA1283" s="3"/>
      <c r="LB1283" s="3"/>
      <c r="LC1283" s="3"/>
      <c r="LD1283" s="3"/>
      <c r="LE1283" s="3"/>
      <c r="LF1283" s="3">
        <v>1</v>
      </c>
      <c r="LG1283" s="3"/>
      <c r="LH1283" s="3"/>
      <c r="LI1283" s="3"/>
      <c r="LJ1283" s="3"/>
      <c r="LK1283" s="3"/>
      <c r="LL1283" s="3"/>
      <c r="LM1283" s="3"/>
      <c r="LN1283" s="3"/>
      <c r="LO1283" s="3">
        <v>4</v>
      </c>
    </row>
    <row r="1284" spans="1:327" x14ac:dyDescent="0.25">
      <c r="A1284" s="2" t="s">
        <v>3024</v>
      </c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>
        <v>1</v>
      </c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>
        <v>1</v>
      </c>
      <c r="HY1284" s="3"/>
      <c r="HZ1284" s="3"/>
      <c r="IA1284" s="3"/>
      <c r="IB1284" s="3"/>
      <c r="IC1284" s="3"/>
      <c r="ID1284" s="3"/>
      <c r="IE1284" s="3"/>
      <c r="IF1284" s="3"/>
      <c r="IG1284" s="3"/>
      <c r="IH1284" s="3"/>
      <c r="II1284" s="3"/>
      <c r="IJ1284" s="3"/>
      <c r="IK1284" s="3"/>
      <c r="IL1284" s="3"/>
      <c r="IM1284" s="3"/>
      <c r="IN1284" s="3"/>
      <c r="IO1284" s="3"/>
      <c r="IP1284" s="3"/>
      <c r="IQ1284" s="3">
        <v>1</v>
      </c>
      <c r="IR1284" s="3"/>
      <c r="IS1284" s="3"/>
      <c r="IT1284" s="3"/>
      <c r="IU1284" s="3"/>
      <c r="IV1284" s="3"/>
      <c r="IW1284" s="3"/>
      <c r="IX1284" s="3"/>
      <c r="IY1284" s="3"/>
      <c r="IZ1284" s="3"/>
      <c r="JA1284" s="3"/>
      <c r="JB1284" s="3"/>
      <c r="JC1284" s="3"/>
      <c r="JD1284" s="3"/>
      <c r="JE1284" s="3"/>
      <c r="JF1284" s="3"/>
      <c r="JG1284" s="3"/>
      <c r="JH1284" s="3"/>
      <c r="JI1284" s="3"/>
      <c r="JJ1284" s="3"/>
      <c r="JK1284" s="3"/>
      <c r="JL1284" s="3"/>
      <c r="JM1284" s="3"/>
      <c r="JN1284" s="3"/>
      <c r="JO1284" s="3"/>
      <c r="JP1284" s="3"/>
      <c r="JQ1284" s="3"/>
      <c r="JR1284" s="3"/>
      <c r="JS1284" s="3"/>
      <c r="JT1284" s="3"/>
      <c r="JU1284" s="3"/>
      <c r="JV1284" s="3"/>
      <c r="JW1284" s="3"/>
      <c r="JX1284" s="3"/>
      <c r="JY1284" s="3"/>
      <c r="JZ1284" s="3"/>
      <c r="KA1284" s="3"/>
      <c r="KB1284" s="3"/>
      <c r="KC1284" s="3"/>
      <c r="KD1284" s="3"/>
      <c r="KE1284" s="3"/>
      <c r="KF1284" s="3"/>
      <c r="KG1284" s="3"/>
      <c r="KH1284" s="3"/>
      <c r="KI1284" s="3"/>
      <c r="KJ1284" s="3"/>
      <c r="KK1284" s="3"/>
      <c r="KL1284" s="3"/>
      <c r="KM1284" s="3"/>
      <c r="KN1284" s="3"/>
      <c r="KO1284" s="3"/>
      <c r="KP1284" s="3"/>
      <c r="KQ1284" s="3"/>
      <c r="KR1284" s="3"/>
      <c r="KS1284" s="3"/>
      <c r="KT1284" s="3"/>
      <c r="KU1284" s="3"/>
      <c r="KV1284" s="3"/>
      <c r="KW1284" s="3"/>
      <c r="KX1284" s="3"/>
      <c r="KY1284" s="3"/>
      <c r="KZ1284" s="3"/>
      <c r="LA1284" s="3"/>
      <c r="LB1284" s="3"/>
      <c r="LC1284" s="3"/>
      <c r="LD1284" s="3"/>
      <c r="LE1284" s="3"/>
      <c r="LF1284" s="3"/>
      <c r="LG1284" s="3"/>
      <c r="LH1284" s="3"/>
      <c r="LI1284" s="3"/>
      <c r="LJ1284" s="3"/>
      <c r="LK1284" s="3"/>
      <c r="LL1284" s="3"/>
      <c r="LM1284" s="3"/>
      <c r="LN1284" s="3"/>
      <c r="LO1284" s="3">
        <v>3</v>
      </c>
    </row>
    <row r="1285" spans="1:327" x14ac:dyDescent="0.25">
      <c r="A1285" s="2" t="s">
        <v>3026</v>
      </c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>
        <v>1</v>
      </c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  <c r="HJ1285" s="3"/>
      <c r="HK1285" s="3"/>
      <c r="HL1285" s="3"/>
      <c r="HM1285" s="3"/>
      <c r="HN1285" s="3"/>
      <c r="HO1285" s="3"/>
      <c r="HP1285" s="3"/>
      <c r="HQ1285" s="3"/>
      <c r="HR1285" s="3"/>
      <c r="HS1285" s="3"/>
      <c r="HT1285" s="3"/>
      <c r="HU1285" s="3"/>
      <c r="HV1285" s="3"/>
      <c r="HW1285" s="3"/>
      <c r="HX1285" s="3">
        <v>1</v>
      </c>
      <c r="HY1285" s="3"/>
      <c r="HZ1285" s="3"/>
      <c r="IA1285" s="3"/>
      <c r="IB1285" s="3"/>
      <c r="IC1285" s="3"/>
      <c r="ID1285" s="3"/>
      <c r="IE1285" s="3"/>
      <c r="IF1285" s="3"/>
      <c r="IG1285" s="3"/>
      <c r="IH1285" s="3"/>
      <c r="II1285" s="3"/>
      <c r="IJ1285" s="3"/>
      <c r="IK1285" s="3"/>
      <c r="IL1285" s="3"/>
      <c r="IM1285" s="3"/>
      <c r="IN1285" s="3"/>
      <c r="IO1285" s="3"/>
      <c r="IP1285" s="3"/>
      <c r="IQ1285" s="3"/>
      <c r="IR1285" s="3"/>
      <c r="IS1285" s="3"/>
      <c r="IT1285" s="3"/>
      <c r="IU1285" s="3"/>
      <c r="IV1285" s="3"/>
      <c r="IW1285" s="3"/>
      <c r="IX1285" s="3"/>
      <c r="IY1285" s="3"/>
      <c r="IZ1285" s="3"/>
      <c r="JA1285" s="3"/>
      <c r="JB1285" s="3"/>
      <c r="JC1285" s="3"/>
      <c r="JD1285" s="3"/>
      <c r="JE1285" s="3"/>
      <c r="JF1285" s="3"/>
      <c r="JG1285" s="3"/>
      <c r="JH1285" s="3"/>
      <c r="JI1285" s="3"/>
      <c r="JJ1285" s="3"/>
      <c r="JK1285" s="3"/>
      <c r="JL1285" s="3"/>
      <c r="JM1285" s="3"/>
      <c r="JN1285" s="3"/>
      <c r="JO1285" s="3"/>
      <c r="JP1285" s="3"/>
      <c r="JQ1285" s="3"/>
      <c r="JR1285" s="3"/>
      <c r="JS1285" s="3"/>
      <c r="JT1285" s="3"/>
      <c r="JU1285" s="3"/>
      <c r="JV1285" s="3"/>
      <c r="JW1285" s="3"/>
      <c r="JX1285" s="3"/>
      <c r="JY1285" s="3"/>
      <c r="JZ1285" s="3"/>
      <c r="KA1285" s="3"/>
      <c r="KB1285" s="3"/>
      <c r="KC1285" s="3"/>
      <c r="KD1285" s="3"/>
      <c r="KE1285" s="3"/>
      <c r="KF1285" s="3"/>
      <c r="KG1285" s="3"/>
      <c r="KH1285" s="3"/>
      <c r="KI1285" s="3"/>
      <c r="KJ1285" s="3"/>
      <c r="KK1285" s="3"/>
      <c r="KL1285" s="3"/>
      <c r="KM1285" s="3"/>
      <c r="KN1285" s="3"/>
      <c r="KO1285" s="3"/>
      <c r="KP1285" s="3"/>
      <c r="KQ1285" s="3"/>
      <c r="KR1285" s="3"/>
      <c r="KS1285" s="3"/>
      <c r="KT1285" s="3"/>
      <c r="KU1285" s="3"/>
      <c r="KV1285" s="3"/>
      <c r="KW1285" s="3"/>
      <c r="KX1285" s="3"/>
      <c r="KY1285" s="3"/>
      <c r="KZ1285" s="3"/>
      <c r="LA1285" s="3"/>
      <c r="LB1285" s="3"/>
      <c r="LC1285" s="3"/>
      <c r="LD1285" s="3"/>
      <c r="LE1285" s="3"/>
      <c r="LF1285" s="3"/>
      <c r="LG1285" s="3"/>
      <c r="LH1285" s="3"/>
      <c r="LI1285" s="3"/>
      <c r="LJ1285" s="3"/>
      <c r="LK1285" s="3"/>
      <c r="LL1285" s="3"/>
      <c r="LM1285" s="3"/>
      <c r="LN1285" s="3"/>
      <c r="LO1285" s="3">
        <v>2</v>
      </c>
    </row>
    <row r="1286" spans="1:327" x14ac:dyDescent="0.25">
      <c r="A1286" s="2" t="s">
        <v>3028</v>
      </c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  <c r="HC1286" s="3"/>
      <c r="HD1286" s="3"/>
      <c r="HE1286" s="3"/>
      <c r="HF1286" s="3"/>
      <c r="HG1286" s="3"/>
      <c r="HH1286" s="3"/>
      <c r="HI1286" s="3"/>
      <c r="HJ1286" s="3"/>
      <c r="HK1286" s="3"/>
      <c r="HL1286" s="3"/>
      <c r="HM1286" s="3"/>
      <c r="HN1286" s="3"/>
      <c r="HO1286" s="3"/>
      <c r="HP1286" s="3"/>
      <c r="HQ1286" s="3"/>
      <c r="HR1286" s="3"/>
      <c r="HS1286" s="3"/>
      <c r="HT1286" s="3"/>
      <c r="HU1286" s="3"/>
      <c r="HV1286" s="3"/>
      <c r="HW1286" s="3"/>
      <c r="HX1286" s="3">
        <v>1</v>
      </c>
      <c r="HY1286" s="3"/>
      <c r="HZ1286" s="3"/>
      <c r="IA1286" s="3"/>
      <c r="IB1286" s="3"/>
      <c r="IC1286" s="3"/>
      <c r="ID1286" s="3"/>
      <c r="IE1286" s="3"/>
      <c r="IF1286" s="3"/>
      <c r="IG1286" s="3"/>
      <c r="IH1286" s="3"/>
      <c r="II1286" s="3">
        <v>1</v>
      </c>
      <c r="IJ1286" s="3"/>
      <c r="IK1286" s="3"/>
      <c r="IL1286" s="3"/>
      <c r="IM1286" s="3"/>
      <c r="IN1286" s="3"/>
      <c r="IO1286" s="3"/>
      <c r="IP1286" s="3"/>
      <c r="IQ1286" s="3"/>
      <c r="IR1286" s="3"/>
      <c r="IS1286" s="3"/>
      <c r="IT1286" s="3"/>
      <c r="IU1286" s="3"/>
      <c r="IV1286" s="3"/>
      <c r="IW1286" s="3"/>
      <c r="IX1286" s="3"/>
      <c r="IY1286" s="3"/>
      <c r="IZ1286" s="3"/>
      <c r="JA1286" s="3"/>
      <c r="JB1286" s="3"/>
      <c r="JC1286" s="3"/>
      <c r="JD1286" s="3"/>
      <c r="JE1286" s="3"/>
      <c r="JF1286" s="3"/>
      <c r="JG1286" s="3"/>
      <c r="JH1286" s="3"/>
      <c r="JI1286" s="3"/>
      <c r="JJ1286" s="3"/>
      <c r="JK1286" s="3"/>
      <c r="JL1286" s="3"/>
      <c r="JM1286" s="3"/>
      <c r="JN1286" s="3"/>
      <c r="JO1286" s="3"/>
      <c r="JP1286" s="3"/>
      <c r="JQ1286" s="3"/>
      <c r="JR1286" s="3"/>
      <c r="JS1286" s="3"/>
      <c r="JT1286" s="3"/>
      <c r="JU1286" s="3"/>
      <c r="JV1286" s="3"/>
      <c r="JW1286" s="3"/>
      <c r="JX1286" s="3"/>
      <c r="JY1286" s="3"/>
      <c r="JZ1286" s="3"/>
      <c r="KA1286" s="3"/>
      <c r="KB1286" s="3"/>
      <c r="KC1286" s="3"/>
      <c r="KD1286" s="3"/>
      <c r="KE1286" s="3"/>
      <c r="KF1286" s="3"/>
      <c r="KG1286" s="3"/>
      <c r="KH1286" s="3"/>
      <c r="KI1286" s="3"/>
      <c r="KJ1286" s="3"/>
      <c r="KK1286" s="3"/>
      <c r="KL1286" s="3"/>
      <c r="KM1286" s="3"/>
      <c r="KN1286" s="3"/>
      <c r="KO1286" s="3"/>
      <c r="KP1286" s="3"/>
      <c r="KQ1286" s="3"/>
      <c r="KR1286" s="3"/>
      <c r="KS1286" s="3"/>
      <c r="KT1286" s="3"/>
      <c r="KU1286" s="3"/>
      <c r="KV1286" s="3"/>
      <c r="KW1286" s="3"/>
      <c r="KX1286" s="3"/>
      <c r="KY1286" s="3"/>
      <c r="KZ1286" s="3"/>
      <c r="LA1286" s="3"/>
      <c r="LB1286" s="3"/>
      <c r="LC1286" s="3"/>
      <c r="LD1286" s="3"/>
      <c r="LE1286" s="3"/>
      <c r="LF1286" s="3"/>
      <c r="LG1286" s="3"/>
      <c r="LH1286" s="3"/>
      <c r="LI1286" s="3"/>
      <c r="LJ1286" s="3"/>
      <c r="LK1286" s="3"/>
      <c r="LL1286" s="3"/>
      <c r="LM1286" s="3"/>
      <c r="LN1286" s="3"/>
      <c r="LO1286" s="3">
        <v>2</v>
      </c>
    </row>
    <row r="1287" spans="1:327" x14ac:dyDescent="0.25">
      <c r="A1287" s="2" t="s">
        <v>3030</v>
      </c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>
        <v>1</v>
      </c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>
        <v>1</v>
      </c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  <c r="HJ1287" s="3"/>
      <c r="HK1287" s="3"/>
      <c r="HL1287" s="3"/>
      <c r="HM1287" s="3"/>
      <c r="HN1287" s="3"/>
      <c r="HO1287" s="3"/>
      <c r="HP1287" s="3"/>
      <c r="HQ1287" s="3"/>
      <c r="HR1287" s="3"/>
      <c r="HS1287" s="3"/>
      <c r="HT1287" s="3"/>
      <c r="HU1287" s="3"/>
      <c r="HV1287" s="3"/>
      <c r="HW1287" s="3"/>
      <c r="HX1287" s="3">
        <v>1</v>
      </c>
      <c r="HY1287" s="3"/>
      <c r="HZ1287" s="3"/>
      <c r="IA1287" s="3"/>
      <c r="IB1287" s="3"/>
      <c r="IC1287" s="3"/>
      <c r="ID1287" s="3"/>
      <c r="IE1287" s="3"/>
      <c r="IF1287" s="3"/>
      <c r="IG1287" s="3"/>
      <c r="IH1287" s="3"/>
      <c r="II1287" s="3"/>
      <c r="IJ1287" s="3"/>
      <c r="IK1287" s="3"/>
      <c r="IL1287" s="3"/>
      <c r="IM1287" s="3"/>
      <c r="IN1287" s="3"/>
      <c r="IO1287" s="3"/>
      <c r="IP1287" s="3"/>
      <c r="IQ1287" s="3"/>
      <c r="IR1287" s="3">
        <v>1</v>
      </c>
      <c r="IS1287" s="3"/>
      <c r="IT1287" s="3"/>
      <c r="IU1287" s="3"/>
      <c r="IV1287" s="3"/>
      <c r="IW1287" s="3"/>
      <c r="IX1287" s="3"/>
      <c r="IY1287" s="3"/>
      <c r="IZ1287" s="3"/>
      <c r="JA1287" s="3"/>
      <c r="JB1287" s="3"/>
      <c r="JC1287" s="3"/>
      <c r="JD1287" s="3"/>
      <c r="JE1287" s="3"/>
      <c r="JF1287" s="3"/>
      <c r="JG1287" s="3"/>
      <c r="JH1287" s="3"/>
      <c r="JI1287" s="3"/>
      <c r="JJ1287" s="3"/>
      <c r="JK1287" s="3"/>
      <c r="JL1287" s="3"/>
      <c r="JM1287" s="3"/>
      <c r="JN1287" s="3"/>
      <c r="JO1287" s="3">
        <v>1</v>
      </c>
      <c r="JP1287" s="3"/>
      <c r="JQ1287" s="3"/>
      <c r="JR1287" s="3"/>
      <c r="JS1287" s="3"/>
      <c r="JT1287" s="3"/>
      <c r="JU1287" s="3"/>
      <c r="JV1287" s="3"/>
      <c r="JW1287" s="3"/>
      <c r="JX1287" s="3"/>
      <c r="JY1287" s="3"/>
      <c r="JZ1287" s="3"/>
      <c r="KA1287" s="3"/>
      <c r="KB1287" s="3"/>
      <c r="KC1287" s="3"/>
      <c r="KD1287" s="3"/>
      <c r="KE1287" s="3"/>
      <c r="KF1287" s="3"/>
      <c r="KG1287" s="3"/>
      <c r="KH1287" s="3"/>
      <c r="KI1287" s="3"/>
      <c r="KJ1287" s="3"/>
      <c r="KK1287" s="3"/>
      <c r="KL1287" s="3"/>
      <c r="KM1287" s="3"/>
      <c r="KN1287" s="3"/>
      <c r="KO1287" s="3"/>
      <c r="KP1287" s="3"/>
      <c r="KQ1287" s="3"/>
      <c r="KR1287" s="3"/>
      <c r="KS1287" s="3"/>
      <c r="KT1287" s="3"/>
      <c r="KU1287" s="3"/>
      <c r="KV1287" s="3"/>
      <c r="KW1287" s="3"/>
      <c r="KX1287" s="3"/>
      <c r="KY1287" s="3"/>
      <c r="KZ1287" s="3"/>
      <c r="LA1287" s="3"/>
      <c r="LB1287" s="3"/>
      <c r="LC1287" s="3"/>
      <c r="LD1287" s="3"/>
      <c r="LE1287" s="3"/>
      <c r="LF1287" s="3"/>
      <c r="LG1287" s="3"/>
      <c r="LH1287" s="3"/>
      <c r="LI1287" s="3"/>
      <c r="LJ1287" s="3"/>
      <c r="LK1287" s="3"/>
      <c r="LL1287" s="3"/>
      <c r="LM1287" s="3"/>
      <c r="LN1287" s="3"/>
      <c r="LO1287" s="3">
        <v>5</v>
      </c>
    </row>
    <row r="1288" spans="1:327" x14ac:dyDescent="0.25">
      <c r="A1288" s="2" t="s">
        <v>3032</v>
      </c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  <c r="HC1288" s="3"/>
      <c r="HD1288" s="3"/>
      <c r="HE1288" s="3"/>
      <c r="HF1288" s="3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>
        <v>1</v>
      </c>
      <c r="HY1288" s="3"/>
      <c r="HZ1288" s="3"/>
      <c r="IA1288" s="3"/>
      <c r="IB1288" s="3"/>
      <c r="IC1288" s="3"/>
      <c r="ID1288" s="3"/>
      <c r="IE1288" s="3"/>
      <c r="IF1288" s="3"/>
      <c r="IG1288" s="3"/>
      <c r="IH1288" s="3"/>
      <c r="II1288" s="3"/>
      <c r="IJ1288" s="3"/>
      <c r="IK1288" s="3"/>
      <c r="IL1288" s="3"/>
      <c r="IM1288" s="3"/>
      <c r="IN1288" s="3"/>
      <c r="IO1288" s="3"/>
      <c r="IP1288" s="3"/>
      <c r="IQ1288" s="3"/>
      <c r="IR1288" s="3"/>
      <c r="IS1288" s="3"/>
      <c r="IT1288" s="3"/>
      <c r="IU1288" s="3"/>
      <c r="IV1288" s="3"/>
      <c r="IW1288" s="3"/>
      <c r="IX1288" s="3"/>
      <c r="IY1288" s="3"/>
      <c r="IZ1288" s="3"/>
      <c r="JA1288" s="3"/>
      <c r="JB1288" s="3"/>
      <c r="JC1288" s="3"/>
      <c r="JD1288" s="3"/>
      <c r="JE1288" s="3">
        <v>1</v>
      </c>
      <c r="JF1288" s="3">
        <v>1</v>
      </c>
      <c r="JG1288" s="3"/>
      <c r="JH1288" s="3">
        <v>1</v>
      </c>
      <c r="JI1288" s="3"/>
      <c r="JJ1288" s="3"/>
      <c r="JK1288" s="3"/>
      <c r="JL1288" s="3"/>
      <c r="JM1288" s="3"/>
      <c r="JN1288" s="3"/>
      <c r="JO1288" s="3"/>
      <c r="JP1288" s="3"/>
      <c r="JQ1288" s="3"/>
      <c r="JR1288" s="3"/>
      <c r="JS1288" s="3"/>
      <c r="JT1288" s="3"/>
      <c r="JU1288" s="3"/>
      <c r="JV1288" s="3"/>
      <c r="JW1288" s="3"/>
      <c r="JX1288" s="3"/>
      <c r="JY1288" s="3"/>
      <c r="JZ1288" s="3"/>
      <c r="KA1288" s="3"/>
      <c r="KB1288" s="3"/>
      <c r="KC1288" s="3"/>
      <c r="KD1288" s="3"/>
      <c r="KE1288" s="3"/>
      <c r="KF1288" s="3"/>
      <c r="KG1288" s="3"/>
      <c r="KH1288" s="3"/>
      <c r="KI1288" s="3"/>
      <c r="KJ1288" s="3"/>
      <c r="KK1288" s="3"/>
      <c r="KL1288" s="3"/>
      <c r="KM1288" s="3"/>
      <c r="KN1288" s="3"/>
      <c r="KO1288" s="3"/>
      <c r="KP1288" s="3"/>
      <c r="KQ1288" s="3"/>
      <c r="KR1288" s="3"/>
      <c r="KS1288" s="3"/>
      <c r="KT1288" s="3"/>
      <c r="KU1288" s="3"/>
      <c r="KV1288" s="3"/>
      <c r="KW1288" s="3"/>
      <c r="KX1288" s="3"/>
      <c r="KY1288" s="3"/>
      <c r="KZ1288" s="3"/>
      <c r="LA1288" s="3"/>
      <c r="LB1288" s="3"/>
      <c r="LC1288" s="3"/>
      <c r="LD1288" s="3"/>
      <c r="LE1288" s="3"/>
      <c r="LF1288" s="3"/>
      <c r="LG1288" s="3"/>
      <c r="LH1288" s="3"/>
      <c r="LI1288" s="3"/>
      <c r="LJ1288" s="3"/>
      <c r="LK1288" s="3"/>
      <c r="LL1288" s="3"/>
      <c r="LM1288" s="3"/>
      <c r="LN1288" s="3"/>
      <c r="LO1288" s="3">
        <v>4</v>
      </c>
    </row>
    <row r="1289" spans="1:327" x14ac:dyDescent="0.25">
      <c r="A1289" s="2" t="s">
        <v>3034</v>
      </c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>
        <v>1</v>
      </c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>
        <v>1</v>
      </c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>
        <v>1</v>
      </c>
      <c r="HY1289" s="3"/>
      <c r="HZ1289" s="3"/>
      <c r="IA1289" s="3"/>
      <c r="IB1289" s="3"/>
      <c r="IC1289" s="3"/>
      <c r="ID1289" s="3"/>
      <c r="IE1289" s="3"/>
      <c r="IF1289" s="3"/>
      <c r="IG1289" s="3"/>
      <c r="IH1289" s="3"/>
      <c r="II1289" s="3"/>
      <c r="IJ1289" s="3"/>
      <c r="IK1289" s="3"/>
      <c r="IL1289" s="3"/>
      <c r="IM1289" s="3"/>
      <c r="IN1289" s="3"/>
      <c r="IO1289" s="3"/>
      <c r="IP1289" s="3"/>
      <c r="IQ1289" s="3"/>
      <c r="IR1289" s="3"/>
      <c r="IS1289" s="3"/>
      <c r="IT1289" s="3"/>
      <c r="IU1289" s="3"/>
      <c r="IV1289" s="3"/>
      <c r="IW1289" s="3"/>
      <c r="IX1289" s="3"/>
      <c r="IY1289" s="3"/>
      <c r="IZ1289" s="3"/>
      <c r="JA1289" s="3"/>
      <c r="JB1289" s="3"/>
      <c r="JC1289" s="3"/>
      <c r="JD1289" s="3"/>
      <c r="JE1289" s="3"/>
      <c r="JF1289" s="3"/>
      <c r="JG1289" s="3"/>
      <c r="JH1289" s="3"/>
      <c r="JI1289" s="3"/>
      <c r="JJ1289" s="3"/>
      <c r="JK1289" s="3"/>
      <c r="JL1289" s="3"/>
      <c r="JM1289" s="3"/>
      <c r="JN1289" s="3"/>
      <c r="JO1289" s="3"/>
      <c r="JP1289" s="3"/>
      <c r="JQ1289" s="3"/>
      <c r="JR1289" s="3"/>
      <c r="JS1289" s="3"/>
      <c r="JT1289" s="3"/>
      <c r="JU1289" s="3"/>
      <c r="JV1289" s="3"/>
      <c r="JW1289" s="3"/>
      <c r="JX1289" s="3"/>
      <c r="JY1289" s="3"/>
      <c r="JZ1289" s="3"/>
      <c r="KA1289" s="3"/>
      <c r="KB1289" s="3"/>
      <c r="KC1289" s="3"/>
      <c r="KD1289" s="3"/>
      <c r="KE1289" s="3"/>
      <c r="KF1289" s="3"/>
      <c r="KG1289" s="3"/>
      <c r="KH1289" s="3"/>
      <c r="KI1289" s="3"/>
      <c r="KJ1289" s="3"/>
      <c r="KK1289" s="3"/>
      <c r="KL1289" s="3"/>
      <c r="KM1289" s="3"/>
      <c r="KN1289" s="3"/>
      <c r="KO1289" s="3"/>
      <c r="KP1289" s="3"/>
      <c r="KQ1289" s="3"/>
      <c r="KR1289" s="3"/>
      <c r="KS1289" s="3"/>
      <c r="KT1289" s="3"/>
      <c r="KU1289" s="3"/>
      <c r="KV1289" s="3"/>
      <c r="KW1289" s="3"/>
      <c r="KX1289" s="3"/>
      <c r="KY1289" s="3"/>
      <c r="KZ1289" s="3"/>
      <c r="LA1289" s="3"/>
      <c r="LB1289" s="3"/>
      <c r="LC1289" s="3"/>
      <c r="LD1289" s="3"/>
      <c r="LE1289" s="3"/>
      <c r="LF1289" s="3">
        <v>1</v>
      </c>
      <c r="LG1289" s="3"/>
      <c r="LH1289" s="3"/>
      <c r="LI1289" s="3"/>
      <c r="LJ1289" s="3"/>
      <c r="LK1289" s="3"/>
      <c r="LL1289" s="3"/>
      <c r="LM1289" s="3"/>
      <c r="LN1289" s="3"/>
      <c r="LO1289" s="3">
        <v>4</v>
      </c>
    </row>
    <row r="1290" spans="1:327" x14ac:dyDescent="0.25">
      <c r="A1290" s="2" t="s">
        <v>3036</v>
      </c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>
        <v>1</v>
      </c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  <c r="GO1290" s="3"/>
      <c r="GP1290" s="3"/>
      <c r="GQ1290" s="3"/>
      <c r="GR1290" s="3"/>
      <c r="GS1290" s="3"/>
      <c r="GT1290" s="3"/>
      <c r="GU1290" s="3"/>
      <c r="GV1290" s="3"/>
      <c r="GW1290" s="3"/>
      <c r="GX1290" s="3"/>
      <c r="GY1290" s="3"/>
      <c r="GZ1290" s="3"/>
      <c r="HA1290" s="3"/>
      <c r="HB1290" s="3"/>
      <c r="HC1290" s="3"/>
      <c r="HD1290" s="3"/>
      <c r="HE1290" s="3"/>
      <c r="HF1290" s="3"/>
      <c r="HG1290" s="3"/>
      <c r="HH1290" s="3"/>
      <c r="HI1290" s="3"/>
      <c r="HJ1290" s="3"/>
      <c r="HK1290" s="3"/>
      <c r="HL1290" s="3"/>
      <c r="HM1290" s="3"/>
      <c r="HN1290" s="3"/>
      <c r="HO1290" s="3"/>
      <c r="HP1290" s="3"/>
      <c r="HQ1290" s="3"/>
      <c r="HR1290" s="3"/>
      <c r="HS1290" s="3"/>
      <c r="HT1290" s="3"/>
      <c r="HU1290" s="3"/>
      <c r="HV1290" s="3"/>
      <c r="HW1290" s="3"/>
      <c r="HX1290" s="3">
        <v>1</v>
      </c>
      <c r="HY1290" s="3"/>
      <c r="HZ1290" s="3"/>
      <c r="IA1290" s="3"/>
      <c r="IB1290" s="3"/>
      <c r="IC1290" s="3"/>
      <c r="ID1290" s="3"/>
      <c r="IE1290" s="3"/>
      <c r="IF1290" s="3"/>
      <c r="IG1290" s="3"/>
      <c r="IH1290" s="3"/>
      <c r="II1290" s="3">
        <v>1</v>
      </c>
      <c r="IJ1290" s="3"/>
      <c r="IK1290" s="3"/>
      <c r="IL1290" s="3"/>
      <c r="IM1290" s="3"/>
      <c r="IN1290" s="3"/>
      <c r="IO1290" s="3"/>
      <c r="IP1290" s="3"/>
      <c r="IQ1290" s="3"/>
      <c r="IR1290" s="3"/>
      <c r="IS1290" s="3"/>
      <c r="IT1290" s="3"/>
      <c r="IU1290" s="3"/>
      <c r="IV1290" s="3"/>
      <c r="IW1290" s="3"/>
      <c r="IX1290" s="3"/>
      <c r="IY1290" s="3"/>
      <c r="IZ1290" s="3"/>
      <c r="JA1290" s="3"/>
      <c r="JB1290" s="3"/>
      <c r="JC1290" s="3"/>
      <c r="JD1290" s="3"/>
      <c r="JE1290" s="3"/>
      <c r="JF1290" s="3"/>
      <c r="JG1290" s="3"/>
      <c r="JH1290" s="3"/>
      <c r="JI1290" s="3"/>
      <c r="JJ1290" s="3"/>
      <c r="JK1290" s="3"/>
      <c r="JL1290" s="3"/>
      <c r="JM1290" s="3"/>
      <c r="JN1290" s="3"/>
      <c r="JO1290" s="3"/>
      <c r="JP1290" s="3"/>
      <c r="JQ1290" s="3"/>
      <c r="JR1290" s="3"/>
      <c r="JS1290" s="3"/>
      <c r="JT1290" s="3"/>
      <c r="JU1290" s="3"/>
      <c r="JV1290" s="3"/>
      <c r="JW1290" s="3"/>
      <c r="JX1290" s="3"/>
      <c r="JY1290" s="3"/>
      <c r="JZ1290" s="3"/>
      <c r="KA1290" s="3"/>
      <c r="KB1290" s="3"/>
      <c r="KC1290" s="3"/>
      <c r="KD1290" s="3"/>
      <c r="KE1290" s="3"/>
      <c r="KF1290" s="3"/>
      <c r="KG1290" s="3"/>
      <c r="KH1290" s="3"/>
      <c r="KI1290" s="3"/>
      <c r="KJ1290" s="3"/>
      <c r="KK1290" s="3"/>
      <c r="KL1290" s="3"/>
      <c r="KM1290" s="3"/>
      <c r="KN1290" s="3"/>
      <c r="KO1290" s="3"/>
      <c r="KP1290" s="3"/>
      <c r="KQ1290" s="3"/>
      <c r="KR1290" s="3"/>
      <c r="KS1290" s="3"/>
      <c r="KT1290" s="3"/>
      <c r="KU1290" s="3"/>
      <c r="KV1290" s="3"/>
      <c r="KW1290" s="3"/>
      <c r="KX1290" s="3"/>
      <c r="KY1290" s="3"/>
      <c r="KZ1290" s="3"/>
      <c r="LA1290" s="3"/>
      <c r="LB1290" s="3"/>
      <c r="LC1290" s="3"/>
      <c r="LD1290" s="3"/>
      <c r="LE1290" s="3"/>
      <c r="LF1290" s="3"/>
      <c r="LG1290" s="3"/>
      <c r="LH1290" s="3"/>
      <c r="LI1290" s="3"/>
      <c r="LJ1290" s="3"/>
      <c r="LK1290" s="3"/>
      <c r="LL1290" s="3"/>
      <c r="LM1290" s="3"/>
      <c r="LN1290" s="3"/>
      <c r="LO1290" s="3">
        <v>3</v>
      </c>
    </row>
    <row r="1291" spans="1:327" x14ac:dyDescent="0.25">
      <c r="A1291" s="2" t="s">
        <v>3038</v>
      </c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>
        <v>1</v>
      </c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  <c r="HC1291" s="3"/>
      <c r="HD1291" s="3"/>
      <c r="HE1291" s="3"/>
      <c r="HF1291" s="3"/>
      <c r="HG1291" s="3"/>
      <c r="HH1291" s="3"/>
      <c r="HI1291" s="3"/>
      <c r="HJ1291" s="3"/>
      <c r="HK1291" s="3"/>
      <c r="HL1291" s="3"/>
      <c r="HM1291" s="3"/>
      <c r="HN1291" s="3"/>
      <c r="HO1291" s="3"/>
      <c r="HP1291" s="3"/>
      <c r="HQ1291" s="3"/>
      <c r="HR1291" s="3"/>
      <c r="HS1291" s="3"/>
      <c r="HT1291" s="3"/>
      <c r="HU1291" s="3"/>
      <c r="HV1291" s="3"/>
      <c r="HW1291" s="3"/>
      <c r="HX1291" s="3">
        <v>1</v>
      </c>
      <c r="HY1291" s="3"/>
      <c r="HZ1291" s="3"/>
      <c r="IA1291" s="3"/>
      <c r="IB1291" s="3"/>
      <c r="IC1291" s="3"/>
      <c r="ID1291" s="3"/>
      <c r="IE1291" s="3"/>
      <c r="IF1291" s="3"/>
      <c r="IG1291" s="3"/>
      <c r="IH1291" s="3"/>
      <c r="II1291" s="3"/>
      <c r="IJ1291" s="3"/>
      <c r="IK1291" s="3"/>
      <c r="IL1291" s="3"/>
      <c r="IM1291" s="3"/>
      <c r="IN1291" s="3"/>
      <c r="IO1291" s="3"/>
      <c r="IP1291" s="3"/>
      <c r="IQ1291" s="3"/>
      <c r="IR1291" s="3">
        <v>1</v>
      </c>
      <c r="IS1291" s="3"/>
      <c r="IT1291" s="3"/>
      <c r="IU1291" s="3"/>
      <c r="IV1291" s="3"/>
      <c r="IW1291" s="3"/>
      <c r="IX1291" s="3"/>
      <c r="IY1291" s="3"/>
      <c r="IZ1291" s="3"/>
      <c r="JA1291" s="3"/>
      <c r="JB1291" s="3"/>
      <c r="JC1291" s="3"/>
      <c r="JD1291" s="3"/>
      <c r="JE1291" s="3"/>
      <c r="JF1291" s="3"/>
      <c r="JG1291" s="3"/>
      <c r="JH1291" s="3"/>
      <c r="JI1291" s="3"/>
      <c r="JJ1291" s="3"/>
      <c r="JK1291" s="3"/>
      <c r="JL1291" s="3"/>
      <c r="JM1291" s="3"/>
      <c r="JN1291" s="3"/>
      <c r="JO1291" s="3">
        <v>1</v>
      </c>
      <c r="JP1291" s="3"/>
      <c r="JQ1291" s="3"/>
      <c r="JR1291" s="3"/>
      <c r="JS1291" s="3"/>
      <c r="JT1291" s="3"/>
      <c r="JU1291" s="3"/>
      <c r="JV1291" s="3"/>
      <c r="JW1291" s="3"/>
      <c r="JX1291" s="3"/>
      <c r="JY1291" s="3"/>
      <c r="JZ1291" s="3"/>
      <c r="KA1291" s="3"/>
      <c r="KB1291" s="3"/>
      <c r="KC1291" s="3"/>
      <c r="KD1291" s="3"/>
      <c r="KE1291" s="3"/>
      <c r="KF1291" s="3"/>
      <c r="KG1291" s="3"/>
      <c r="KH1291" s="3"/>
      <c r="KI1291" s="3"/>
      <c r="KJ1291" s="3"/>
      <c r="KK1291" s="3"/>
      <c r="KL1291" s="3"/>
      <c r="KM1291" s="3"/>
      <c r="KN1291" s="3"/>
      <c r="KO1291" s="3"/>
      <c r="KP1291" s="3"/>
      <c r="KQ1291" s="3"/>
      <c r="KR1291" s="3"/>
      <c r="KS1291" s="3"/>
      <c r="KT1291" s="3"/>
      <c r="KU1291" s="3"/>
      <c r="KV1291" s="3"/>
      <c r="KW1291" s="3"/>
      <c r="KX1291" s="3"/>
      <c r="KY1291" s="3"/>
      <c r="KZ1291" s="3"/>
      <c r="LA1291" s="3"/>
      <c r="LB1291" s="3"/>
      <c r="LC1291" s="3"/>
      <c r="LD1291" s="3"/>
      <c r="LE1291" s="3">
        <v>2</v>
      </c>
      <c r="LF1291" s="3"/>
      <c r="LG1291" s="3"/>
      <c r="LH1291" s="3"/>
      <c r="LI1291" s="3"/>
      <c r="LJ1291" s="3"/>
      <c r="LK1291" s="3"/>
      <c r="LL1291" s="3"/>
      <c r="LM1291" s="3"/>
      <c r="LN1291" s="3"/>
      <c r="LO1291" s="3">
        <v>6</v>
      </c>
    </row>
    <row r="1292" spans="1:327" x14ac:dyDescent="0.25">
      <c r="A1292" s="2" t="s">
        <v>3040</v>
      </c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>
        <v>1</v>
      </c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>
        <v>1</v>
      </c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>
        <v>1</v>
      </c>
      <c r="HY1292" s="3"/>
      <c r="HZ1292" s="3"/>
      <c r="IA1292" s="3"/>
      <c r="IB1292" s="3"/>
      <c r="IC1292" s="3"/>
      <c r="ID1292" s="3"/>
      <c r="IE1292" s="3"/>
      <c r="IF1292" s="3"/>
      <c r="IG1292" s="3"/>
      <c r="IH1292" s="3"/>
      <c r="II1292" s="3"/>
      <c r="IJ1292" s="3"/>
      <c r="IK1292" s="3"/>
      <c r="IL1292" s="3"/>
      <c r="IM1292" s="3"/>
      <c r="IN1292" s="3"/>
      <c r="IO1292" s="3"/>
      <c r="IP1292" s="3"/>
      <c r="IQ1292" s="3"/>
      <c r="IR1292" s="3"/>
      <c r="IS1292" s="3"/>
      <c r="IT1292" s="3"/>
      <c r="IU1292" s="3"/>
      <c r="IV1292" s="3"/>
      <c r="IW1292" s="3"/>
      <c r="IX1292" s="3"/>
      <c r="IY1292" s="3"/>
      <c r="IZ1292" s="3"/>
      <c r="JA1292" s="3"/>
      <c r="JB1292" s="3"/>
      <c r="JC1292" s="3"/>
      <c r="JD1292" s="3"/>
      <c r="JE1292" s="3"/>
      <c r="JF1292" s="3"/>
      <c r="JG1292" s="3"/>
      <c r="JH1292" s="3"/>
      <c r="JI1292" s="3"/>
      <c r="JJ1292" s="3"/>
      <c r="JK1292" s="3"/>
      <c r="JL1292" s="3"/>
      <c r="JM1292" s="3"/>
      <c r="JN1292" s="3"/>
      <c r="JO1292" s="3">
        <v>1</v>
      </c>
      <c r="JP1292" s="3"/>
      <c r="JQ1292" s="3"/>
      <c r="JR1292" s="3"/>
      <c r="JS1292" s="3"/>
      <c r="JT1292" s="3"/>
      <c r="JU1292" s="3"/>
      <c r="JV1292" s="3"/>
      <c r="JW1292" s="3"/>
      <c r="JX1292" s="3"/>
      <c r="JY1292" s="3"/>
      <c r="JZ1292" s="3"/>
      <c r="KA1292" s="3"/>
      <c r="KB1292" s="3"/>
      <c r="KC1292" s="3"/>
      <c r="KD1292" s="3"/>
      <c r="KE1292" s="3"/>
      <c r="KF1292" s="3"/>
      <c r="KG1292" s="3"/>
      <c r="KH1292" s="3"/>
      <c r="KI1292" s="3"/>
      <c r="KJ1292" s="3"/>
      <c r="KK1292" s="3"/>
      <c r="KL1292" s="3"/>
      <c r="KM1292" s="3"/>
      <c r="KN1292" s="3"/>
      <c r="KO1292" s="3"/>
      <c r="KP1292" s="3"/>
      <c r="KQ1292" s="3"/>
      <c r="KR1292" s="3"/>
      <c r="KS1292" s="3"/>
      <c r="KT1292" s="3"/>
      <c r="KU1292" s="3"/>
      <c r="KV1292" s="3"/>
      <c r="KW1292" s="3"/>
      <c r="KX1292" s="3"/>
      <c r="KY1292" s="3"/>
      <c r="KZ1292" s="3"/>
      <c r="LA1292" s="3"/>
      <c r="LB1292" s="3"/>
      <c r="LC1292" s="3"/>
      <c r="LD1292" s="3"/>
      <c r="LE1292" s="3"/>
      <c r="LF1292" s="3"/>
      <c r="LG1292" s="3"/>
      <c r="LH1292" s="3"/>
      <c r="LI1292" s="3"/>
      <c r="LJ1292" s="3"/>
      <c r="LK1292" s="3"/>
      <c r="LL1292" s="3"/>
      <c r="LM1292" s="3"/>
      <c r="LN1292" s="3"/>
      <c r="LO1292" s="3">
        <v>4</v>
      </c>
    </row>
    <row r="1293" spans="1:327" x14ac:dyDescent="0.25">
      <c r="A1293" s="2" t="s">
        <v>3042</v>
      </c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>
        <v>1</v>
      </c>
      <c r="HY1293" s="3"/>
      <c r="HZ1293" s="3"/>
      <c r="IA1293" s="3"/>
      <c r="IB1293" s="3"/>
      <c r="IC1293" s="3"/>
      <c r="ID1293" s="3"/>
      <c r="IE1293" s="3"/>
      <c r="IF1293" s="3"/>
      <c r="IG1293" s="3"/>
      <c r="IH1293" s="3"/>
      <c r="II1293" s="3"/>
      <c r="IJ1293" s="3"/>
      <c r="IK1293" s="3"/>
      <c r="IL1293" s="3"/>
      <c r="IM1293" s="3"/>
      <c r="IN1293" s="3"/>
      <c r="IO1293" s="3"/>
      <c r="IP1293" s="3"/>
      <c r="IQ1293" s="3"/>
      <c r="IR1293" s="3"/>
      <c r="IS1293" s="3"/>
      <c r="IT1293" s="3"/>
      <c r="IU1293" s="3"/>
      <c r="IV1293" s="3"/>
      <c r="IW1293" s="3"/>
      <c r="IX1293" s="3"/>
      <c r="IY1293" s="3"/>
      <c r="IZ1293" s="3"/>
      <c r="JA1293" s="3"/>
      <c r="JB1293" s="3"/>
      <c r="JC1293" s="3"/>
      <c r="JD1293" s="3"/>
      <c r="JE1293" s="3"/>
      <c r="JF1293" s="3"/>
      <c r="JG1293" s="3"/>
      <c r="JH1293" s="3"/>
      <c r="JI1293" s="3"/>
      <c r="JJ1293" s="3"/>
      <c r="JK1293" s="3"/>
      <c r="JL1293" s="3"/>
      <c r="JM1293" s="3"/>
      <c r="JN1293" s="3"/>
      <c r="JO1293" s="3"/>
      <c r="JP1293" s="3"/>
      <c r="JQ1293" s="3"/>
      <c r="JR1293" s="3"/>
      <c r="JS1293" s="3"/>
      <c r="JT1293" s="3"/>
      <c r="JU1293" s="3"/>
      <c r="JV1293" s="3"/>
      <c r="JW1293" s="3"/>
      <c r="JX1293" s="3"/>
      <c r="JY1293" s="3"/>
      <c r="JZ1293" s="3"/>
      <c r="KA1293" s="3"/>
      <c r="KB1293" s="3"/>
      <c r="KC1293" s="3"/>
      <c r="KD1293" s="3"/>
      <c r="KE1293" s="3"/>
      <c r="KF1293" s="3"/>
      <c r="KG1293" s="3"/>
      <c r="KH1293" s="3"/>
      <c r="KI1293" s="3"/>
      <c r="KJ1293" s="3"/>
      <c r="KK1293" s="3"/>
      <c r="KL1293" s="3"/>
      <c r="KM1293" s="3"/>
      <c r="KN1293" s="3"/>
      <c r="KO1293" s="3"/>
      <c r="KP1293" s="3"/>
      <c r="KQ1293" s="3"/>
      <c r="KR1293" s="3"/>
      <c r="KS1293" s="3"/>
      <c r="KT1293" s="3"/>
      <c r="KU1293" s="3"/>
      <c r="KV1293" s="3"/>
      <c r="KW1293" s="3"/>
      <c r="KX1293" s="3"/>
      <c r="KY1293" s="3"/>
      <c r="KZ1293" s="3"/>
      <c r="LA1293" s="3"/>
      <c r="LB1293" s="3"/>
      <c r="LC1293" s="3"/>
      <c r="LD1293" s="3"/>
      <c r="LE1293" s="3"/>
      <c r="LF1293" s="3"/>
      <c r="LG1293" s="3"/>
      <c r="LH1293" s="3"/>
      <c r="LI1293" s="3"/>
      <c r="LJ1293" s="3"/>
      <c r="LK1293" s="3"/>
      <c r="LL1293" s="3"/>
      <c r="LM1293" s="3"/>
      <c r="LN1293" s="3"/>
      <c r="LO1293" s="3">
        <v>1</v>
      </c>
    </row>
    <row r="1294" spans="1:327" x14ac:dyDescent="0.25">
      <c r="A1294" s="2" t="s">
        <v>3044</v>
      </c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>
        <v>2</v>
      </c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>
        <v>1</v>
      </c>
      <c r="HY1294" s="3"/>
      <c r="HZ1294" s="3"/>
      <c r="IA1294" s="3"/>
      <c r="IB1294" s="3"/>
      <c r="IC1294" s="3"/>
      <c r="ID1294" s="3"/>
      <c r="IE1294" s="3"/>
      <c r="IF1294" s="3"/>
      <c r="IG1294" s="3"/>
      <c r="IH1294" s="3"/>
      <c r="II1294" s="3"/>
      <c r="IJ1294" s="3"/>
      <c r="IK1294" s="3"/>
      <c r="IL1294" s="3"/>
      <c r="IM1294" s="3"/>
      <c r="IN1294" s="3"/>
      <c r="IO1294" s="3"/>
      <c r="IP1294" s="3"/>
      <c r="IQ1294" s="3"/>
      <c r="IR1294" s="3">
        <v>1</v>
      </c>
      <c r="IS1294" s="3"/>
      <c r="IT1294" s="3"/>
      <c r="IU1294" s="3"/>
      <c r="IV1294" s="3"/>
      <c r="IW1294" s="3"/>
      <c r="IX1294" s="3"/>
      <c r="IY1294" s="3"/>
      <c r="IZ1294" s="3"/>
      <c r="JA1294" s="3"/>
      <c r="JB1294" s="3"/>
      <c r="JC1294" s="3"/>
      <c r="JD1294" s="3"/>
      <c r="JE1294" s="3"/>
      <c r="JF1294" s="3"/>
      <c r="JG1294" s="3"/>
      <c r="JH1294" s="3"/>
      <c r="JI1294" s="3"/>
      <c r="JJ1294" s="3"/>
      <c r="JK1294" s="3"/>
      <c r="JL1294" s="3"/>
      <c r="JM1294" s="3"/>
      <c r="JN1294" s="3"/>
      <c r="JO1294" s="3">
        <v>1</v>
      </c>
      <c r="JP1294" s="3"/>
      <c r="JQ1294" s="3"/>
      <c r="JR1294" s="3"/>
      <c r="JS1294" s="3"/>
      <c r="JT1294" s="3"/>
      <c r="JU1294" s="3"/>
      <c r="JV1294" s="3"/>
      <c r="JW1294" s="3"/>
      <c r="JX1294" s="3"/>
      <c r="JY1294" s="3"/>
      <c r="JZ1294" s="3"/>
      <c r="KA1294" s="3"/>
      <c r="KB1294" s="3"/>
      <c r="KC1294" s="3"/>
      <c r="KD1294" s="3"/>
      <c r="KE1294" s="3"/>
      <c r="KF1294" s="3"/>
      <c r="KG1294" s="3"/>
      <c r="KH1294" s="3"/>
      <c r="KI1294" s="3"/>
      <c r="KJ1294" s="3"/>
      <c r="KK1294" s="3"/>
      <c r="KL1294" s="3"/>
      <c r="KM1294" s="3"/>
      <c r="KN1294" s="3"/>
      <c r="KO1294" s="3"/>
      <c r="KP1294" s="3"/>
      <c r="KQ1294" s="3"/>
      <c r="KR1294" s="3"/>
      <c r="KS1294" s="3"/>
      <c r="KT1294" s="3"/>
      <c r="KU1294" s="3"/>
      <c r="KV1294" s="3"/>
      <c r="KW1294" s="3"/>
      <c r="KX1294" s="3"/>
      <c r="KY1294" s="3"/>
      <c r="KZ1294" s="3"/>
      <c r="LA1294" s="3"/>
      <c r="LB1294" s="3"/>
      <c r="LC1294" s="3"/>
      <c r="LD1294" s="3"/>
      <c r="LE1294" s="3"/>
      <c r="LF1294" s="3"/>
      <c r="LG1294" s="3"/>
      <c r="LH1294" s="3"/>
      <c r="LI1294" s="3"/>
      <c r="LJ1294" s="3"/>
      <c r="LK1294" s="3"/>
      <c r="LL1294" s="3"/>
      <c r="LM1294" s="3"/>
      <c r="LN1294" s="3"/>
      <c r="LO1294" s="3">
        <v>5</v>
      </c>
    </row>
    <row r="1295" spans="1:327" x14ac:dyDescent="0.25">
      <c r="A1295" s="2" t="s">
        <v>3046</v>
      </c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>
        <v>2</v>
      </c>
      <c r="GM1295" s="3"/>
      <c r="GN1295" s="3"/>
      <c r="GO1295" s="3">
        <v>1</v>
      </c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>
        <v>1</v>
      </c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  <c r="IN1295" s="3"/>
      <c r="IO1295" s="3"/>
      <c r="IP1295" s="3"/>
      <c r="IQ1295" s="3"/>
      <c r="IR1295" s="3">
        <v>1</v>
      </c>
      <c r="IS1295" s="3"/>
      <c r="IT1295" s="3"/>
      <c r="IU1295" s="3"/>
      <c r="IV1295" s="3"/>
      <c r="IW1295" s="3"/>
      <c r="IX1295" s="3"/>
      <c r="IY1295" s="3"/>
      <c r="IZ1295" s="3"/>
      <c r="JA1295" s="3"/>
      <c r="JB1295" s="3"/>
      <c r="JC1295" s="3"/>
      <c r="JD1295" s="3"/>
      <c r="JE1295" s="3"/>
      <c r="JF1295" s="3"/>
      <c r="JG1295" s="3"/>
      <c r="JH1295" s="3"/>
      <c r="JI1295" s="3"/>
      <c r="JJ1295" s="3"/>
      <c r="JK1295" s="3"/>
      <c r="JL1295" s="3"/>
      <c r="JM1295" s="3"/>
      <c r="JN1295" s="3"/>
      <c r="JO1295" s="3">
        <v>1</v>
      </c>
      <c r="JP1295" s="3"/>
      <c r="JQ1295" s="3"/>
      <c r="JR1295" s="3"/>
      <c r="JS1295" s="3"/>
      <c r="JT1295" s="3"/>
      <c r="JU1295" s="3"/>
      <c r="JV1295" s="3"/>
      <c r="JW1295" s="3"/>
      <c r="JX1295" s="3"/>
      <c r="JY1295" s="3"/>
      <c r="JZ1295" s="3"/>
      <c r="KA1295" s="3"/>
      <c r="KB1295" s="3"/>
      <c r="KC1295" s="3"/>
      <c r="KD1295" s="3"/>
      <c r="KE1295" s="3"/>
      <c r="KF1295" s="3"/>
      <c r="KG1295" s="3"/>
      <c r="KH1295" s="3"/>
      <c r="KI1295" s="3"/>
      <c r="KJ1295" s="3"/>
      <c r="KK1295" s="3"/>
      <c r="KL1295" s="3"/>
      <c r="KM1295" s="3"/>
      <c r="KN1295" s="3"/>
      <c r="KO1295" s="3"/>
      <c r="KP1295" s="3"/>
      <c r="KQ1295" s="3"/>
      <c r="KR1295" s="3"/>
      <c r="KS1295" s="3"/>
      <c r="KT1295" s="3"/>
      <c r="KU1295" s="3"/>
      <c r="KV1295" s="3"/>
      <c r="KW1295" s="3"/>
      <c r="KX1295" s="3"/>
      <c r="KY1295" s="3"/>
      <c r="KZ1295" s="3"/>
      <c r="LA1295" s="3"/>
      <c r="LB1295" s="3"/>
      <c r="LC1295" s="3"/>
      <c r="LD1295" s="3"/>
      <c r="LE1295" s="3"/>
      <c r="LF1295" s="3"/>
      <c r="LG1295" s="3"/>
      <c r="LH1295" s="3"/>
      <c r="LI1295" s="3"/>
      <c r="LJ1295" s="3"/>
      <c r="LK1295" s="3"/>
      <c r="LL1295" s="3"/>
      <c r="LM1295" s="3"/>
      <c r="LN1295" s="3"/>
      <c r="LO1295" s="3">
        <v>6</v>
      </c>
    </row>
    <row r="1296" spans="1:327" x14ac:dyDescent="0.25">
      <c r="A1296" s="2" t="s">
        <v>3048</v>
      </c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>
        <v>1</v>
      </c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  <c r="IJ1296" s="3"/>
      <c r="IK1296" s="3"/>
      <c r="IL1296" s="3"/>
      <c r="IM1296" s="3"/>
      <c r="IN1296" s="3"/>
      <c r="IO1296" s="3"/>
      <c r="IP1296" s="3"/>
      <c r="IQ1296" s="3"/>
      <c r="IR1296" s="3"/>
      <c r="IS1296" s="3"/>
      <c r="IT1296" s="3"/>
      <c r="IU1296" s="3"/>
      <c r="IV1296" s="3"/>
      <c r="IW1296" s="3"/>
      <c r="IX1296" s="3"/>
      <c r="IY1296" s="3"/>
      <c r="IZ1296" s="3"/>
      <c r="JA1296" s="3"/>
      <c r="JB1296" s="3"/>
      <c r="JC1296" s="3"/>
      <c r="JD1296" s="3"/>
      <c r="JE1296" s="3"/>
      <c r="JF1296" s="3"/>
      <c r="JG1296" s="3"/>
      <c r="JH1296" s="3"/>
      <c r="JI1296" s="3"/>
      <c r="JJ1296" s="3"/>
      <c r="JK1296" s="3"/>
      <c r="JL1296" s="3"/>
      <c r="JM1296" s="3"/>
      <c r="JN1296" s="3"/>
      <c r="JO1296" s="3"/>
      <c r="JP1296" s="3"/>
      <c r="JQ1296" s="3"/>
      <c r="JR1296" s="3"/>
      <c r="JS1296" s="3"/>
      <c r="JT1296" s="3"/>
      <c r="JU1296" s="3"/>
      <c r="JV1296" s="3"/>
      <c r="JW1296" s="3"/>
      <c r="JX1296" s="3"/>
      <c r="JY1296" s="3"/>
      <c r="JZ1296" s="3">
        <v>1</v>
      </c>
      <c r="KA1296" s="3"/>
      <c r="KB1296" s="3"/>
      <c r="KC1296" s="3"/>
      <c r="KD1296" s="3"/>
      <c r="KE1296" s="3"/>
      <c r="KF1296" s="3"/>
      <c r="KG1296" s="3"/>
      <c r="KH1296" s="3"/>
      <c r="KI1296" s="3"/>
      <c r="KJ1296" s="3"/>
      <c r="KK1296" s="3"/>
      <c r="KL1296" s="3"/>
      <c r="KM1296" s="3"/>
      <c r="KN1296" s="3"/>
      <c r="KO1296" s="3"/>
      <c r="KP1296" s="3"/>
      <c r="KQ1296" s="3"/>
      <c r="KR1296" s="3"/>
      <c r="KS1296" s="3"/>
      <c r="KT1296" s="3"/>
      <c r="KU1296" s="3"/>
      <c r="KV1296" s="3"/>
      <c r="KW1296" s="3"/>
      <c r="KX1296" s="3"/>
      <c r="KY1296" s="3"/>
      <c r="KZ1296" s="3"/>
      <c r="LA1296" s="3"/>
      <c r="LB1296" s="3"/>
      <c r="LC1296" s="3"/>
      <c r="LD1296" s="3"/>
      <c r="LE1296" s="3"/>
      <c r="LF1296" s="3"/>
      <c r="LG1296" s="3"/>
      <c r="LH1296" s="3"/>
      <c r="LI1296" s="3"/>
      <c r="LJ1296" s="3"/>
      <c r="LK1296" s="3"/>
      <c r="LL1296" s="3"/>
      <c r="LM1296" s="3"/>
      <c r="LN1296" s="3"/>
      <c r="LO1296" s="3">
        <v>2</v>
      </c>
    </row>
    <row r="1297" spans="1:327" x14ac:dyDescent="0.25">
      <c r="A1297" s="2" t="s">
        <v>3052</v>
      </c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>
        <v>1</v>
      </c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>
        <v>2</v>
      </c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  <c r="IN1297" s="3"/>
      <c r="IO1297" s="3"/>
      <c r="IP1297" s="3"/>
      <c r="IQ1297" s="3"/>
      <c r="IR1297" s="3"/>
      <c r="IS1297" s="3"/>
      <c r="IT1297" s="3"/>
      <c r="IU1297" s="3"/>
      <c r="IV1297" s="3"/>
      <c r="IW1297" s="3"/>
      <c r="IX1297" s="3"/>
      <c r="IY1297" s="3"/>
      <c r="IZ1297" s="3"/>
      <c r="JA1297" s="3"/>
      <c r="JB1297" s="3"/>
      <c r="JC1297" s="3"/>
      <c r="JD1297" s="3"/>
      <c r="JE1297" s="3"/>
      <c r="JF1297" s="3"/>
      <c r="JG1297" s="3"/>
      <c r="JH1297" s="3"/>
      <c r="JI1297" s="3"/>
      <c r="JJ1297" s="3"/>
      <c r="JK1297" s="3"/>
      <c r="JL1297" s="3"/>
      <c r="JM1297" s="3"/>
      <c r="JN1297" s="3"/>
      <c r="JO1297" s="3"/>
      <c r="JP1297" s="3"/>
      <c r="JQ1297" s="3"/>
      <c r="JR1297" s="3"/>
      <c r="JS1297" s="3"/>
      <c r="JT1297" s="3"/>
      <c r="JU1297" s="3"/>
      <c r="JV1297" s="3"/>
      <c r="JW1297" s="3"/>
      <c r="JX1297" s="3"/>
      <c r="JY1297" s="3"/>
      <c r="JZ1297" s="3"/>
      <c r="KA1297" s="3"/>
      <c r="KB1297" s="3"/>
      <c r="KC1297" s="3"/>
      <c r="KD1297" s="3"/>
      <c r="KE1297" s="3"/>
      <c r="KF1297" s="3"/>
      <c r="KG1297" s="3"/>
      <c r="KH1297" s="3"/>
      <c r="KI1297" s="3"/>
      <c r="KJ1297" s="3"/>
      <c r="KK1297" s="3"/>
      <c r="KL1297" s="3"/>
      <c r="KM1297" s="3"/>
      <c r="KN1297" s="3"/>
      <c r="KO1297" s="3"/>
      <c r="KP1297" s="3"/>
      <c r="KQ1297" s="3"/>
      <c r="KR1297" s="3"/>
      <c r="KS1297" s="3"/>
      <c r="KT1297" s="3"/>
      <c r="KU1297" s="3"/>
      <c r="KV1297" s="3"/>
      <c r="KW1297" s="3"/>
      <c r="KX1297" s="3"/>
      <c r="KY1297" s="3"/>
      <c r="KZ1297" s="3"/>
      <c r="LA1297" s="3"/>
      <c r="LB1297" s="3"/>
      <c r="LC1297" s="3"/>
      <c r="LD1297" s="3"/>
      <c r="LE1297" s="3"/>
      <c r="LF1297" s="3"/>
      <c r="LG1297" s="3"/>
      <c r="LH1297" s="3"/>
      <c r="LI1297" s="3"/>
      <c r="LJ1297" s="3"/>
      <c r="LK1297" s="3"/>
      <c r="LL1297" s="3"/>
      <c r="LM1297" s="3"/>
      <c r="LN1297" s="3"/>
      <c r="LO1297" s="3">
        <v>3</v>
      </c>
    </row>
    <row r="1298" spans="1:327" x14ac:dyDescent="0.25">
      <c r="A1298" s="2" t="s">
        <v>3054</v>
      </c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>
        <v>1</v>
      </c>
      <c r="GF1298" s="3"/>
      <c r="GG1298" s="3"/>
      <c r="GH1298" s="3"/>
      <c r="GI1298" s="3"/>
      <c r="GJ1298" s="3"/>
      <c r="GK1298" s="3"/>
      <c r="GL1298" s="3"/>
      <c r="GM1298" s="3"/>
      <c r="GN1298" s="3"/>
      <c r="GO1298" s="3"/>
      <c r="GP1298" s="3"/>
      <c r="GQ1298" s="3"/>
      <c r="GR1298" s="3"/>
      <c r="GS1298" s="3"/>
      <c r="GT1298" s="3"/>
      <c r="GU1298" s="3"/>
      <c r="GV1298" s="3"/>
      <c r="GW1298" s="3"/>
      <c r="GX1298" s="3"/>
      <c r="GY1298" s="3"/>
      <c r="GZ1298" s="3"/>
      <c r="HA1298" s="3"/>
      <c r="HB1298" s="3"/>
      <c r="HC1298" s="3"/>
      <c r="HD1298" s="3"/>
      <c r="HE1298" s="3"/>
      <c r="HF1298" s="3"/>
      <c r="HG1298" s="3"/>
      <c r="HH1298" s="3"/>
      <c r="HI1298" s="3"/>
      <c r="HJ1298" s="3"/>
      <c r="HK1298" s="3"/>
      <c r="HL1298" s="3"/>
      <c r="HM1298" s="3"/>
      <c r="HN1298" s="3"/>
      <c r="HO1298" s="3"/>
      <c r="HP1298" s="3"/>
      <c r="HQ1298" s="3"/>
      <c r="HR1298" s="3"/>
      <c r="HS1298" s="3"/>
      <c r="HT1298" s="3"/>
      <c r="HU1298" s="3"/>
      <c r="HV1298" s="3"/>
      <c r="HW1298" s="3"/>
      <c r="HX1298" s="3">
        <v>1</v>
      </c>
      <c r="HY1298" s="3"/>
      <c r="HZ1298" s="3"/>
      <c r="IA1298" s="3"/>
      <c r="IB1298" s="3"/>
      <c r="IC1298" s="3"/>
      <c r="ID1298" s="3"/>
      <c r="IE1298" s="3"/>
      <c r="IF1298" s="3"/>
      <c r="IG1298" s="3"/>
      <c r="IH1298" s="3"/>
      <c r="II1298" s="3"/>
      <c r="IJ1298" s="3"/>
      <c r="IK1298" s="3"/>
      <c r="IL1298" s="3"/>
      <c r="IM1298" s="3"/>
      <c r="IN1298" s="3"/>
      <c r="IO1298" s="3"/>
      <c r="IP1298" s="3"/>
      <c r="IQ1298" s="3"/>
      <c r="IR1298" s="3">
        <v>1</v>
      </c>
      <c r="IS1298" s="3">
        <v>1</v>
      </c>
      <c r="IT1298" s="3"/>
      <c r="IU1298" s="3"/>
      <c r="IV1298" s="3"/>
      <c r="IW1298" s="3"/>
      <c r="IX1298" s="3"/>
      <c r="IY1298" s="3"/>
      <c r="IZ1298" s="3"/>
      <c r="JA1298" s="3"/>
      <c r="JB1298" s="3"/>
      <c r="JC1298" s="3"/>
      <c r="JD1298" s="3"/>
      <c r="JE1298" s="3"/>
      <c r="JF1298" s="3"/>
      <c r="JG1298" s="3"/>
      <c r="JH1298" s="3"/>
      <c r="JI1298" s="3"/>
      <c r="JJ1298" s="3"/>
      <c r="JK1298" s="3"/>
      <c r="JL1298" s="3"/>
      <c r="JM1298" s="3"/>
      <c r="JN1298" s="3"/>
      <c r="JO1298" s="3"/>
      <c r="JP1298" s="3"/>
      <c r="JQ1298" s="3"/>
      <c r="JR1298" s="3"/>
      <c r="JS1298" s="3"/>
      <c r="JT1298" s="3"/>
      <c r="JU1298" s="3"/>
      <c r="JV1298" s="3"/>
      <c r="JW1298" s="3"/>
      <c r="JX1298" s="3"/>
      <c r="JY1298" s="3"/>
      <c r="JZ1298" s="3"/>
      <c r="KA1298" s="3"/>
      <c r="KB1298" s="3"/>
      <c r="KC1298" s="3"/>
      <c r="KD1298" s="3"/>
      <c r="KE1298" s="3"/>
      <c r="KF1298" s="3"/>
      <c r="KG1298" s="3"/>
      <c r="KH1298" s="3"/>
      <c r="KI1298" s="3"/>
      <c r="KJ1298" s="3"/>
      <c r="KK1298" s="3"/>
      <c r="KL1298" s="3"/>
      <c r="KM1298" s="3"/>
      <c r="KN1298" s="3"/>
      <c r="KO1298" s="3"/>
      <c r="KP1298" s="3"/>
      <c r="KQ1298" s="3"/>
      <c r="KR1298" s="3"/>
      <c r="KS1298" s="3"/>
      <c r="KT1298" s="3"/>
      <c r="KU1298" s="3"/>
      <c r="KV1298" s="3"/>
      <c r="KW1298" s="3"/>
      <c r="KX1298" s="3"/>
      <c r="KY1298" s="3"/>
      <c r="KZ1298" s="3"/>
      <c r="LA1298" s="3"/>
      <c r="LB1298" s="3"/>
      <c r="LC1298" s="3"/>
      <c r="LD1298" s="3"/>
      <c r="LE1298" s="3"/>
      <c r="LF1298" s="3"/>
      <c r="LG1298" s="3"/>
      <c r="LH1298" s="3"/>
      <c r="LI1298" s="3"/>
      <c r="LJ1298" s="3"/>
      <c r="LK1298" s="3"/>
      <c r="LL1298" s="3"/>
      <c r="LM1298" s="3"/>
      <c r="LN1298" s="3"/>
      <c r="LO1298" s="3">
        <v>4</v>
      </c>
    </row>
    <row r="1299" spans="1:327" x14ac:dyDescent="0.25">
      <c r="A1299" s="2" t="s">
        <v>3056</v>
      </c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>
        <v>1</v>
      </c>
      <c r="GF1299" s="3"/>
      <c r="GG1299" s="3"/>
      <c r="GH1299" s="3"/>
      <c r="GI1299" s="3"/>
      <c r="GJ1299" s="3"/>
      <c r="GK1299" s="3"/>
      <c r="GL1299" s="3"/>
      <c r="GM1299" s="3"/>
      <c r="GN1299" s="3"/>
      <c r="GO1299" s="3">
        <v>1</v>
      </c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>
        <v>1</v>
      </c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  <c r="IN1299" s="3"/>
      <c r="IO1299" s="3"/>
      <c r="IP1299" s="3"/>
      <c r="IQ1299" s="3"/>
      <c r="IR1299" s="3"/>
      <c r="IS1299" s="3"/>
      <c r="IT1299" s="3"/>
      <c r="IU1299" s="3"/>
      <c r="IV1299" s="3"/>
      <c r="IW1299" s="3"/>
      <c r="IX1299" s="3"/>
      <c r="IY1299" s="3"/>
      <c r="IZ1299" s="3"/>
      <c r="JA1299" s="3"/>
      <c r="JB1299" s="3"/>
      <c r="JC1299" s="3"/>
      <c r="JD1299" s="3"/>
      <c r="JE1299" s="3"/>
      <c r="JF1299" s="3"/>
      <c r="JG1299" s="3"/>
      <c r="JH1299" s="3"/>
      <c r="JI1299" s="3"/>
      <c r="JJ1299" s="3"/>
      <c r="JK1299" s="3"/>
      <c r="JL1299" s="3"/>
      <c r="JM1299" s="3"/>
      <c r="JN1299" s="3"/>
      <c r="JO1299" s="3">
        <v>1</v>
      </c>
      <c r="JP1299" s="3"/>
      <c r="JQ1299" s="3"/>
      <c r="JR1299" s="3"/>
      <c r="JS1299" s="3"/>
      <c r="JT1299" s="3"/>
      <c r="JU1299" s="3"/>
      <c r="JV1299" s="3"/>
      <c r="JW1299" s="3"/>
      <c r="JX1299" s="3"/>
      <c r="JY1299" s="3"/>
      <c r="JZ1299" s="3"/>
      <c r="KA1299" s="3"/>
      <c r="KB1299" s="3"/>
      <c r="KC1299" s="3"/>
      <c r="KD1299" s="3"/>
      <c r="KE1299" s="3"/>
      <c r="KF1299" s="3"/>
      <c r="KG1299" s="3"/>
      <c r="KH1299" s="3"/>
      <c r="KI1299" s="3"/>
      <c r="KJ1299" s="3"/>
      <c r="KK1299" s="3"/>
      <c r="KL1299" s="3"/>
      <c r="KM1299" s="3"/>
      <c r="KN1299" s="3"/>
      <c r="KO1299" s="3"/>
      <c r="KP1299" s="3"/>
      <c r="KQ1299" s="3"/>
      <c r="KR1299" s="3"/>
      <c r="KS1299" s="3"/>
      <c r="KT1299" s="3"/>
      <c r="KU1299" s="3"/>
      <c r="KV1299" s="3"/>
      <c r="KW1299" s="3"/>
      <c r="KX1299" s="3"/>
      <c r="KY1299" s="3"/>
      <c r="KZ1299" s="3"/>
      <c r="LA1299" s="3"/>
      <c r="LB1299" s="3"/>
      <c r="LC1299" s="3"/>
      <c r="LD1299" s="3"/>
      <c r="LE1299" s="3"/>
      <c r="LF1299" s="3"/>
      <c r="LG1299" s="3"/>
      <c r="LH1299" s="3"/>
      <c r="LI1299" s="3"/>
      <c r="LJ1299" s="3"/>
      <c r="LK1299" s="3"/>
      <c r="LL1299" s="3"/>
      <c r="LM1299" s="3"/>
      <c r="LN1299" s="3"/>
      <c r="LO1299" s="3">
        <v>4</v>
      </c>
    </row>
    <row r="1300" spans="1:327" x14ac:dyDescent="0.25">
      <c r="A1300" s="2" t="s">
        <v>3058</v>
      </c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  <c r="GO1300" s="3">
        <v>2</v>
      </c>
      <c r="GP1300" s="3"/>
      <c r="GQ1300" s="3"/>
      <c r="GR1300" s="3"/>
      <c r="GS1300" s="3"/>
      <c r="GT1300" s="3"/>
      <c r="GU1300" s="3"/>
      <c r="GV1300" s="3"/>
      <c r="GW1300" s="3"/>
      <c r="GX1300" s="3"/>
      <c r="GY1300" s="3"/>
      <c r="GZ1300" s="3"/>
      <c r="HA1300" s="3"/>
      <c r="HB1300" s="3"/>
      <c r="HC1300" s="3"/>
      <c r="HD1300" s="3"/>
      <c r="HE1300" s="3"/>
      <c r="HF1300" s="3"/>
      <c r="HG1300" s="3"/>
      <c r="HH1300" s="3"/>
      <c r="HI1300" s="3"/>
      <c r="HJ1300" s="3"/>
      <c r="HK1300" s="3"/>
      <c r="HL1300" s="3"/>
      <c r="HM1300" s="3"/>
      <c r="HN1300" s="3"/>
      <c r="HO1300" s="3"/>
      <c r="HP1300" s="3"/>
      <c r="HQ1300" s="3"/>
      <c r="HR1300" s="3"/>
      <c r="HS1300" s="3"/>
      <c r="HT1300" s="3"/>
      <c r="HU1300" s="3"/>
      <c r="HV1300" s="3"/>
      <c r="HW1300" s="3"/>
      <c r="HX1300" s="3">
        <v>1</v>
      </c>
      <c r="HY1300" s="3"/>
      <c r="HZ1300" s="3"/>
      <c r="IA1300" s="3"/>
      <c r="IB1300" s="3"/>
      <c r="IC1300" s="3"/>
      <c r="ID1300" s="3"/>
      <c r="IE1300" s="3"/>
      <c r="IF1300" s="3"/>
      <c r="IG1300" s="3"/>
      <c r="IH1300" s="3"/>
      <c r="II1300" s="3"/>
      <c r="IJ1300" s="3"/>
      <c r="IK1300" s="3"/>
      <c r="IL1300" s="3"/>
      <c r="IM1300" s="3"/>
      <c r="IN1300" s="3"/>
      <c r="IO1300" s="3"/>
      <c r="IP1300" s="3"/>
      <c r="IQ1300" s="3"/>
      <c r="IR1300" s="3">
        <v>1</v>
      </c>
      <c r="IS1300" s="3"/>
      <c r="IT1300" s="3"/>
      <c r="IU1300" s="3"/>
      <c r="IV1300" s="3"/>
      <c r="IW1300" s="3"/>
      <c r="IX1300" s="3">
        <v>2</v>
      </c>
      <c r="IY1300" s="3"/>
      <c r="IZ1300" s="3"/>
      <c r="JA1300" s="3"/>
      <c r="JB1300" s="3"/>
      <c r="JC1300" s="3"/>
      <c r="JD1300" s="3"/>
      <c r="JE1300" s="3"/>
      <c r="JF1300" s="3"/>
      <c r="JG1300" s="3"/>
      <c r="JH1300" s="3"/>
      <c r="JI1300" s="3"/>
      <c r="JJ1300" s="3"/>
      <c r="JK1300" s="3"/>
      <c r="JL1300" s="3"/>
      <c r="JM1300" s="3"/>
      <c r="JN1300" s="3"/>
      <c r="JO1300" s="3">
        <v>1</v>
      </c>
      <c r="JP1300" s="3"/>
      <c r="JQ1300" s="3"/>
      <c r="JR1300" s="3"/>
      <c r="JS1300" s="3"/>
      <c r="JT1300" s="3"/>
      <c r="JU1300" s="3"/>
      <c r="JV1300" s="3"/>
      <c r="JW1300" s="3"/>
      <c r="JX1300" s="3"/>
      <c r="JY1300" s="3"/>
      <c r="JZ1300" s="3"/>
      <c r="KA1300" s="3"/>
      <c r="KB1300" s="3"/>
      <c r="KC1300" s="3"/>
      <c r="KD1300" s="3"/>
      <c r="KE1300" s="3"/>
      <c r="KF1300" s="3"/>
      <c r="KG1300" s="3"/>
      <c r="KH1300" s="3"/>
      <c r="KI1300" s="3"/>
      <c r="KJ1300" s="3"/>
      <c r="KK1300" s="3">
        <v>2</v>
      </c>
      <c r="KL1300" s="3"/>
      <c r="KM1300" s="3"/>
      <c r="KN1300" s="3"/>
      <c r="KO1300" s="3"/>
      <c r="KP1300" s="3"/>
      <c r="KQ1300" s="3"/>
      <c r="KR1300" s="3"/>
      <c r="KS1300" s="3"/>
      <c r="KT1300" s="3"/>
      <c r="KU1300" s="3"/>
      <c r="KV1300" s="3"/>
      <c r="KW1300" s="3"/>
      <c r="KX1300" s="3"/>
      <c r="KY1300" s="3"/>
      <c r="KZ1300" s="3"/>
      <c r="LA1300" s="3">
        <v>1</v>
      </c>
      <c r="LB1300" s="3"/>
      <c r="LC1300" s="3"/>
      <c r="LD1300" s="3"/>
      <c r="LE1300" s="3"/>
      <c r="LF1300" s="3"/>
      <c r="LG1300" s="3"/>
      <c r="LH1300" s="3"/>
      <c r="LI1300" s="3"/>
      <c r="LJ1300" s="3"/>
      <c r="LK1300" s="3"/>
      <c r="LL1300" s="3"/>
      <c r="LM1300" s="3"/>
      <c r="LN1300" s="3"/>
      <c r="LO1300" s="3">
        <v>10</v>
      </c>
    </row>
    <row r="1301" spans="1:327" x14ac:dyDescent="0.25">
      <c r="A1301" s="2" t="s">
        <v>3060</v>
      </c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>
        <v>1</v>
      </c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>
        <v>1</v>
      </c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>
        <v>1</v>
      </c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>
        <v>1</v>
      </c>
      <c r="IR1301" s="3"/>
      <c r="IS1301" s="3"/>
      <c r="IT1301" s="3"/>
      <c r="IU1301" s="3"/>
      <c r="IV1301" s="3"/>
      <c r="IW1301" s="3"/>
      <c r="IX1301" s="3"/>
      <c r="IY1301" s="3"/>
      <c r="IZ1301" s="3"/>
      <c r="JA1301" s="3"/>
      <c r="JB1301" s="3"/>
      <c r="JC1301" s="3"/>
      <c r="JD1301" s="3"/>
      <c r="JE1301" s="3"/>
      <c r="JF1301" s="3"/>
      <c r="JG1301" s="3"/>
      <c r="JH1301" s="3"/>
      <c r="JI1301" s="3"/>
      <c r="JJ1301" s="3"/>
      <c r="JK1301" s="3"/>
      <c r="JL1301" s="3"/>
      <c r="JM1301" s="3"/>
      <c r="JN1301" s="3"/>
      <c r="JO1301" s="3"/>
      <c r="JP1301" s="3"/>
      <c r="JQ1301" s="3"/>
      <c r="JR1301" s="3"/>
      <c r="JS1301" s="3"/>
      <c r="JT1301" s="3"/>
      <c r="JU1301" s="3"/>
      <c r="JV1301" s="3"/>
      <c r="JW1301" s="3"/>
      <c r="JX1301" s="3"/>
      <c r="JY1301" s="3"/>
      <c r="JZ1301" s="3"/>
      <c r="KA1301" s="3"/>
      <c r="KB1301" s="3"/>
      <c r="KC1301" s="3"/>
      <c r="KD1301" s="3"/>
      <c r="KE1301" s="3"/>
      <c r="KF1301" s="3"/>
      <c r="KG1301" s="3"/>
      <c r="KH1301" s="3"/>
      <c r="KI1301" s="3"/>
      <c r="KJ1301" s="3"/>
      <c r="KK1301" s="3"/>
      <c r="KL1301" s="3"/>
      <c r="KM1301" s="3"/>
      <c r="KN1301" s="3"/>
      <c r="KO1301" s="3"/>
      <c r="KP1301" s="3"/>
      <c r="KQ1301" s="3"/>
      <c r="KR1301" s="3"/>
      <c r="KS1301" s="3"/>
      <c r="KT1301" s="3"/>
      <c r="KU1301" s="3"/>
      <c r="KV1301" s="3"/>
      <c r="KW1301" s="3"/>
      <c r="KX1301" s="3"/>
      <c r="KY1301" s="3"/>
      <c r="KZ1301" s="3"/>
      <c r="LA1301" s="3"/>
      <c r="LB1301" s="3"/>
      <c r="LC1301" s="3"/>
      <c r="LD1301" s="3"/>
      <c r="LE1301" s="3"/>
      <c r="LF1301" s="3">
        <v>1</v>
      </c>
      <c r="LG1301" s="3"/>
      <c r="LH1301" s="3"/>
      <c r="LI1301" s="3"/>
      <c r="LJ1301" s="3"/>
      <c r="LK1301" s="3"/>
      <c r="LL1301" s="3"/>
      <c r="LM1301" s="3"/>
      <c r="LN1301" s="3"/>
      <c r="LO1301" s="3">
        <v>5</v>
      </c>
    </row>
    <row r="1302" spans="1:327" x14ac:dyDescent="0.25">
      <c r="A1302" s="2" t="s">
        <v>3062</v>
      </c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  <c r="GO1302" s="3">
        <v>1</v>
      </c>
      <c r="GP1302" s="3"/>
      <c r="GQ1302" s="3"/>
      <c r="GR1302" s="3"/>
      <c r="GS1302" s="3"/>
      <c r="GT1302" s="3"/>
      <c r="GU1302" s="3"/>
      <c r="GV1302" s="3"/>
      <c r="GW1302" s="3"/>
      <c r="GX1302" s="3"/>
      <c r="GY1302" s="3"/>
      <c r="GZ1302" s="3"/>
      <c r="HA1302" s="3"/>
      <c r="HB1302" s="3"/>
      <c r="HC1302" s="3"/>
      <c r="HD1302" s="3"/>
      <c r="HE1302" s="3"/>
      <c r="HF1302" s="3"/>
      <c r="HG1302" s="3"/>
      <c r="HH1302" s="3"/>
      <c r="HI1302" s="3"/>
      <c r="HJ1302" s="3"/>
      <c r="HK1302" s="3"/>
      <c r="HL1302" s="3"/>
      <c r="HM1302" s="3"/>
      <c r="HN1302" s="3"/>
      <c r="HO1302" s="3"/>
      <c r="HP1302" s="3"/>
      <c r="HQ1302" s="3"/>
      <c r="HR1302" s="3"/>
      <c r="HS1302" s="3"/>
      <c r="HT1302" s="3"/>
      <c r="HU1302" s="3"/>
      <c r="HV1302" s="3"/>
      <c r="HW1302" s="3"/>
      <c r="HX1302" s="3">
        <v>1</v>
      </c>
      <c r="HY1302" s="3"/>
      <c r="HZ1302" s="3"/>
      <c r="IA1302" s="3"/>
      <c r="IB1302" s="3"/>
      <c r="IC1302" s="3"/>
      <c r="ID1302" s="3"/>
      <c r="IE1302" s="3"/>
      <c r="IF1302" s="3"/>
      <c r="IG1302" s="3"/>
      <c r="IH1302" s="3"/>
      <c r="II1302" s="3"/>
      <c r="IJ1302" s="3"/>
      <c r="IK1302" s="3"/>
      <c r="IL1302" s="3"/>
      <c r="IM1302" s="3"/>
      <c r="IN1302" s="3"/>
      <c r="IO1302" s="3"/>
      <c r="IP1302" s="3"/>
      <c r="IQ1302" s="3"/>
      <c r="IR1302" s="3">
        <v>1</v>
      </c>
      <c r="IS1302" s="3"/>
      <c r="IT1302" s="3"/>
      <c r="IU1302" s="3"/>
      <c r="IV1302" s="3"/>
      <c r="IW1302" s="3"/>
      <c r="IX1302" s="3"/>
      <c r="IY1302" s="3"/>
      <c r="IZ1302" s="3"/>
      <c r="JA1302" s="3"/>
      <c r="JB1302" s="3"/>
      <c r="JC1302" s="3"/>
      <c r="JD1302" s="3"/>
      <c r="JE1302" s="3"/>
      <c r="JF1302" s="3"/>
      <c r="JG1302" s="3"/>
      <c r="JH1302" s="3"/>
      <c r="JI1302" s="3"/>
      <c r="JJ1302" s="3"/>
      <c r="JK1302" s="3"/>
      <c r="JL1302" s="3"/>
      <c r="JM1302" s="3"/>
      <c r="JN1302" s="3"/>
      <c r="JO1302" s="3">
        <v>1</v>
      </c>
      <c r="JP1302" s="3"/>
      <c r="JQ1302" s="3"/>
      <c r="JR1302" s="3"/>
      <c r="JS1302" s="3"/>
      <c r="JT1302" s="3"/>
      <c r="JU1302" s="3"/>
      <c r="JV1302" s="3"/>
      <c r="JW1302" s="3"/>
      <c r="JX1302" s="3"/>
      <c r="JY1302" s="3"/>
      <c r="JZ1302" s="3"/>
      <c r="KA1302" s="3"/>
      <c r="KB1302" s="3"/>
      <c r="KC1302" s="3"/>
      <c r="KD1302" s="3"/>
      <c r="KE1302" s="3"/>
      <c r="KF1302" s="3"/>
      <c r="KG1302" s="3"/>
      <c r="KH1302" s="3"/>
      <c r="KI1302" s="3"/>
      <c r="KJ1302" s="3"/>
      <c r="KK1302" s="3"/>
      <c r="KL1302" s="3"/>
      <c r="KM1302" s="3"/>
      <c r="KN1302" s="3"/>
      <c r="KO1302" s="3"/>
      <c r="KP1302" s="3"/>
      <c r="KQ1302" s="3"/>
      <c r="KR1302" s="3"/>
      <c r="KS1302" s="3"/>
      <c r="KT1302" s="3"/>
      <c r="KU1302" s="3"/>
      <c r="KV1302" s="3"/>
      <c r="KW1302" s="3"/>
      <c r="KX1302" s="3"/>
      <c r="KY1302" s="3"/>
      <c r="KZ1302" s="3"/>
      <c r="LA1302" s="3"/>
      <c r="LB1302" s="3"/>
      <c r="LC1302" s="3"/>
      <c r="LD1302" s="3"/>
      <c r="LE1302" s="3"/>
      <c r="LF1302" s="3"/>
      <c r="LG1302" s="3"/>
      <c r="LH1302" s="3"/>
      <c r="LI1302" s="3"/>
      <c r="LJ1302" s="3"/>
      <c r="LK1302" s="3"/>
      <c r="LL1302" s="3"/>
      <c r="LM1302" s="3"/>
      <c r="LN1302" s="3"/>
      <c r="LO1302" s="3">
        <v>4</v>
      </c>
    </row>
    <row r="1303" spans="1:327" x14ac:dyDescent="0.25">
      <c r="A1303" s="2" t="s">
        <v>3064</v>
      </c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>
        <v>1</v>
      </c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>
        <v>1</v>
      </c>
      <c r="HV1303" s="3"/>
      <c r="HW1303" s="3"/>
      <c r="HX1303" s="3">
        <v>1</v>
      </c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>
        <v>1</v>
      </c>
      <c r="IS1303" s="3">
        <v>1</v>
      </c>
      <c r="IT1303" s="3"/>
      <c r="IU1303" s="3"/>
      <c r="IV1303" s="3"/>
      <c r="IW1303" s="3"/>
      <c r="IX1303" s="3"/>
      <c r="IY1303" s="3"/>
      <c r="IZ1303" s="3"/>
      <c r="JA1303" s="3"/>
      <c r="JB1303" s="3"/>
      <c r="JC1303" s="3"/>
      <c r="JD1303" s="3"/>
      <c r="JE1303" s="3"/>
      <c r="JF1303" s="3"/>
      <c r="JG1303" s="3"/>
      <c r="JH1303" s="3"/>
      <c r="JI1303" s="3"/>
      <c r="JJ1303" s="3"/>
      <c r="JK1303" s="3"/>
      <c r="JL1303" s="3"/>
      <c r="JM1303" s="3"/>
      <c r="JN1303" s="3"/>
      <c r="JO1303" s="3">
        <v>1</v>
      </c>
      <c r="JP1303" s="3"/>
      <c r="JQ1303" s="3"/>
      <c r="JR1303" s="3"/>
      <c r="JS1303" s="3"/>
      <c r="JT1303" s="3"/>
      <c r="JU1303" s="3"/>
      <c r="JV1303" s="3"/>
      <c r="JW1303" s="3"/>
      <c r="JX1303" s="3"/>
      <c r="JY1303" s="3"/>
      <c r="JZ1303" s="3"/>
      <c r="KA1303" s="3"/>
      <c r="KB1303" s="3"/>
      <c r="KC1303" s="3"/>
      <c r="KD1303" s="3"/>
      <c r="KE1303" s="3"/>
      <c r="KF1303" s="3"/>
      <c r="KG1303" s="3"/>
      <c r="KH1303" s="3"/>
      <c r="KI1303" s="3"/>
      <c r="KJ1303" s="3"/>
      <c r="KK1303" s="3"/>
      <c r="KL1303" s="3"/>
      <c r="KM1303" s="3"/>
      <c r="KN1303" s="3"/>
      <c r="KO1303" s="3"/>
      <c r="KP1303" s="3"/>
      <c r="KQ1303" s="3"/>
      <c r="KR1303" s="3"/>
      <c r="KS1303" s="3"/>
      <c r="KT1303" s="3"/>
      <c r="KU1303" s="3"/>
      <c r="KV1303" s="3"/>
      <c r="KW1303" s="3"/>
      <c r="KX1303" s="3"/>
      <c r="KY1303" s="3"/>
      <c r="KZ1303" s="3"/>
      <c r="LA1303" s="3"/>
      <c r="LB1303" s="3"/>
      <c r="LC1303" s="3"/>
      <c r="LD1303" s="3"/>
      <c r="LE1303" s="3"/>
      <c r="LF1303" s="3"/>
      <c r="LG1303" s="3"/>
      <c r="LH1303" s="3"/>
      <c r="LI1303" s="3"/>
      <c r="LJ1303" s="3"/>
      <c r="LK1303" s="3"/>
      <c r="LL1303" s="3"/>
      <c r="LM1303" s="3"/>
      <c r="LN1303" s="3"/>
      <c r="LO1303" s="3">
        <v>6</v>
      </c>
    </row>
    <row r="1304" spans="1:327" x14ac:dyDescent="0.25">
      <c r="A1304" s="2" t="s">
        <v>3066</v>
      </c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  <c r="GO1304" s="3">
        <v>1</v>
      </c>
      <c r="GP1304" s="3"/>
      <c r="GQ1304" s="3"/>
      <c r="GR1304" s="3"/>
      <c r="GS1304" s="3"/>
      <c r="GT1304" s="3"/>
      <c r="GU1304" s="3"/>
      <c r="GV1304" s="3"/>
      <c r="GW1304" s="3"/>
      <c r="GX1304" s="3"/>
      <c r="GY1304" s="3"/>
      <c r="GZ1304" s="3"/>
      <c r="HA1304" s="3"/>
      <c r="HB1304" s="3"/>
      <c r="HC1304" s="3"/>
      <c r="HD1304" s="3"/>
      <c r="HE1304" s="3"/>
      <c r="HF1304" s="3"/>
      <c r="HG1304" s="3"/>
      <c r="HH1304" s="3"/>
      <c r="HI1304" s="3"/>
      <c r="HJ1304" s="3"/>
      <c r="HK1304" s="3"/>
      <c r="HL1304" s="3"/>
      <c r="HM1304" s="3"/>
      <c r="HN1304" s="3"/>
      <c r="HO1304" s="3"/>
      <c r="HP1304" s="3"/>
      <c r="HQ1304" s="3"/>
      <c r="HR1304" s="3"/>
      <c r="HS1304" s="3"/>
      <c r="HT1304" s="3"/>
      <c r="HU1304" s="3"/>
      <c r="HV1304" s="3"/>
      <c r="HW1304" s="3"/>
      <c r="HX1304" s="3">
        <v>1</v>
      </c>
      <c r="HY1304" s="3"/>
      <c r="HZ1304" s="3"/>
      <c r="IA1304" s="3"/>
      <c r="IB1304" s="3"/>
      <c r="IC1304" s="3"/>
      <c r="ID1304" s="3"/>
      <c r="IE1304" s="3"/>
      <c r="IF1304" s="3"/>
      <c r="IG1304" s="3"/>
      <c r="IH1304" s="3"/>
      <c r="II1304" s="3"/>
      <c r="IJ1304" s="3"/>
      <c r="IK1304" s="3"/>
      <c r="IL1304" s="3"/>
      <c r="IM1304" s="3"/>
      <c r="IN1304" s="3"/>
      <c r="IO1304" s="3"/>
      <c r="IP1304" s="3"/>
      <c r="IQ1304" s="3"/>
      <c r="IR1304" s="3">
        <v>1</v>
      </c>
      <c r="IS1304" s="3">
        <v>1</v>
      </c>
      <c r="IT1304" s="3"/>
      <c r="IU1304" s="3"/>
      <c r="IV1304" s="3"/>
      <c r="IW1304" s="3"/>
      <c r="IX1304" s="3"/>
      <c r="IY1304" s="3"/>
      <c r="IZ1304" s="3"/>
      <c r="JA1304" s="3"/>
      <c r="JB1304" s="3"/>
      <c r="JC1304" s="3"/>
      <c r="JD1304" s="3"/>
      <c r="JE1304" s="3"/>
      <c r="JF1304" s="3"/>
      <c r="JG1304" s="3"/>
      <c r="JH1304" s="3"/>
      <c r="JI1304" s="3"/>
      <c r="JJ1304" s="3"/>
      <c r="JK1304" s="3"/>
      <c r="JL1304" s="3"/>
      <c r="JM1304" s="3"/>
      <c r="JN1304" s="3"/>
      <c r="JO1304" s="3">
        <v>1</v>
      </c>
      <c r="JP1304" s="3"/>
      <c r="JQ1304" s="3"/>
      <c r="JR1304" s="3"/>
      <c r="JS1304" s="3"/>
      <c r="JT1304" s="3"/>
      <c r="JU1304" s="3"/>
      <c r="JV1304" s="3"/>
      <c r="JW1304" s="3"/>
      <c r="JX1304" s="3"/>
      <c r="JY1304" s="3"/>
      <c r="JZ1304" s="3"/>
      <c r="KA1304" s="3"/>
      <c r="KB1304" s="3"/>
      <c r="KC1304" s="3"/>
      <c r="KD1304" s="3"/>
      <c r="KE1304" s="3"/>
      <c r="KF1304" s="3"/>
      <c r="KG1304" s="3"/>
      <c r="KH1304" s="3"/>
      <c r="KI1304" s="3"/>
      <c r="KJ1304" s="3"/>
      <c r="KK1304" s="3"/>
      <c r="KL1304" s="3"/>
      <c r="KM1304" s="3"/>
      <c r="KN1304" s="3"/>
      <c r="KO1304" s="3"/>
      <c r="KP1304" s="3"/>
      <c r="KQ1304" s="3"/>
      <c r="KR1304" s="3"/>
      <c r="KS1304" s="3">
        <v>1</v>
      </c>
      <c r="KT1304" s="3"/>
      <c r="KU1304" s="3"/>
      <c r="KV1304" s="3"/>
      <c r="KW1304" s="3"/>
      <c r="KX1304" s="3"/>
      <c r="KY1304" s="3"/>
      <c r="KZ1304" s="3"/>
      <c r="LA1304" s="3"/>
      <c r="LB1304" s="3"/>
      <c r="LC1304" s="3"/>
      <c r="LD1304" s="3"/>
      <c r="LE1304" s="3"/>
      <c r="LF1304" s="3"/>
      <c r="LG1304" s="3"/>
      <c r="LH1304" s="3"/>
      <c r="LI1304" s="3"/>
      <c r="LJ1304" s="3"/>
      <c r="LK1304" s="3"/>
      <c r="LL1304" s="3"/>
      <c r="LM1304" s="3"/>
      <c r="LN1304" s="3"/>
      <c r="LO1304" s="3">
        <v>6</v>
      </c>
    </row>
    <row r="1305" spans="1:327" x14ac:dyDescent="0.25">
      <c r="A1305" s="2" t="s">
        <v>3068</v>
      </c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>
        <v>1</v>
      </c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>
        <v>1</v>
      </c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>
        <v>1</v>
      </c>
      <c r="IS1305" s="3"/>
      <c r="IT1305" s="3"/>
      <c r="IU1305" s="3"/>
      <c r="IV1305" s="3"/>
      <c r="IW1305" s="3"/>
      <c r="IX1305" s="3"/>
      <c r="IY1305" s="3"/>
      <c r="IZ1305" s="3"/>
      <c r="JA1305" s="3"/>
      <c r="JB1305" s="3"/>
      <c r="JC1305" s="3"/>
      <c r="JD1305" s="3"/>
      <c r="JE1305" s="3"/>
      <c r="JF1305" s="3"/>
      <c r="JG1305" s="3"/>
      <c r="JH1305" s="3"/>
      <c r="JI1305" s="3"/>
      <c r="JJ1305" s="3"/>
      <c r="JK1305" s="3"/>
      <c r="JL1305" s="3"/>
      <c r="JM1305" s="3"/>
      <c r="JN1305" s="3"/>
      <c r="JO1305" s="3">
        <v>1</v>
      </c>
      <c r="JP1305" s="3"/>
      <c r="JQ1305" s="3"/>
      <c r="JR1305" s="3"/>
      <c r="JS1305" s="3"/>
      <c r="JT1305" s="3"/>
      <c r="JU1305" s="3"/>
      <c r="JV1305" s="3"/>
      <c r="JW1305" s="3"/>
      <c r="JX1305" s="3"/>
      <c r="JY1305" s="3"/>
      <c r="JZ1305" s="3"/>
      <c r="KA1305" s="3"/>
      <c r="KB1305" s="3"/>
      <c r="KC1305" s="3"/>
      <c r="KD1305" s="3"/>
      <c r="KE1305" s="3"/>
      <c r="KF1305" s="3"/>
      <c r="KG1305" s="3"/>
      <c r="KH1305" s="3"/>
      <c r="KI1305" s="3"/>
      <c r="KJ1305" s="3"/>
      <c r="KK1305" s="3"/>
      <c r="KL1305" s="3"/>
      <c r="KM1305" s="3"/>
      <c r="KN1305" s="3"/>
      <c r="KO1305" s="3"/>
      <c r="KP1305" s="3"/>
      <c r="KQ1305" s="3"/>
      <c r="KR1305" s="3"/>
      <c r="KS1305" s="3"/>
      <c r="KT1305" s="3"/>
      <c r="KU1305" s="3"/>
      <c r="KV1305" s="3"/>
      <c r="KW1305" s="3"/>
      <c r="KX1305" s="3"/>
      <c r="KY1305" s="3"/>
      <c r="KZ1305" s="3"/>
      <c r="LA1305" s="3"/>
      <c r="LB1305" s="3"/>
      <c r="LC1305" s="3"/>
      <c r="LD1305" s="3"/>
      <c r="LE1305" s="3"/>
      <c r="LF1305" s="3"/>
      <c r="LG1305" s="3"/>
      <c r="LH1305" s="3"/>
      <c r="LI1305" s="3"/>
      <c r="LJ1305" s="3"/>
      <c r="LK1305" s="3"/>
      <c r="LL1305" s="3"/>
      <c r="LM1305" s="3"/>
      <c r="LN1305" s="3"/>
      <c r="LO1305" s="3">
        <v>4</v>
      </c>
    </row>
    <row r="1306" spans="1:327" x14ac:dyDescent="0.25">
      <c r="A1306" s="2" t="s">
        <v>3070</v>
      </c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>
        <v>1</v>
      </c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>
        <v>1</v>
      </c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>
        <v>1</v>
      </c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  <c r="IU1306" s="3"/>
      <c r="IV1306" s="3"/>
      <c r="IW1306" s="3"/>
      <c r="IX1306" s="3"/>
      <c r="IY1306" s="3"/>
      <c r="IZ1306" s="3"/>
      <c r="JA1306" s="3"/>
      <c r="JB1306" s="3"/>
      <c r="JC1306" s="3"/>
      <c r="JD1306" s="3"/>
      <c r="JE1306" s="3"/>
      <c r="JF1306" s="3"/>
      <c r="JG1306" s="3"/>
      <c r="JH1306" s="3"/>
      <c r="JI1306" s="3"/>
      <c r="JJ1306" s="3"/>
      <c r="JK1306" s="3"/>
      <c r="JL1306" s="3"/>
      <c r="JM1306" s="3"/>
      <c r="JN1306" s="3"/>
      <c r="JO1306" s="3"/>
      <c r="JP1306" s="3"/>
      <c r="JQ1306" s="3"/>
      <c r="JR1306" s="3"/>
      <c r="JS1306" s="3"/>
      <c r="JT1306" s="3"/>
      <c r="JU1306" s="3"/>
      <c r="JV1306" s="3"/>
      <c r="JW1306" s="3"/>
      <c r="JX1306" s="3"/>
      <c r="JY1306" s="3"/>
      <c r="JZ1306" s="3"/>
      <c r="KA1306" s="3"/>
      <c r="KB1306" s="3"/>
      <c r="KC1306" s="3"/>
      <c r="KD1306" s="3"/>
      <c r="KE1306" s="3"/>
      <c r="KF1306" s="3"/>
      <c r="KG1306" s="3"/>
      <c r="KH1306" s="3"/>
      <c r="KI1306" s="3"/>
      <c r="KJ1306" s="3"/>
      <c r="KK1306" s="3"/>
      <c r="KL1306" s="3"/>
      <c r="KM1306" s="3"/>
      <c r="KN1306" s="3"/>
      <c r="KO1306" s="3"/>
      <c r="KP1306" s="3"/>
      <c r="KQ1306" s="3"/>
      <c r="KR1306" s="3"/>
      <c r="KS1306" s="3"/>
      <c r="KT1306" s="3"/>
      <c r="KU1306" s="3"/>
      <c r="KV1306" s="3"/>
      <c r="KW1306" s="3"/>
      <c r="KX1306" s="3"/>
      <c r="KY1306" s="3"/>
      <c r="KZ1306" s="3"/>
      <c r="LA1306" s="3"/>
      <c r="LB1306" s="3"/>
      <c r="LC1306" s="3"/>
      <c r="LD1306" s="3"/>
      <c r="LE1306" s="3"/>
      <c r="LF1306" s="3">
        <v>1</v>
      </c>
      <c r="LG1306" s="3"/>
      <c r="LH1306" s="3"/>
      <c r="LI1306" s="3"/>
      <c r="LJ1306" s="3"/>
      <c r="LK1306" s="3"/>
      <c r="LL1306" s="3"/>
      <c r="LM1306" s="3"/>
      <c r="LN1306" s="3"/>
      <c r="LO1306" s="3">
        <v>4</v>
      </c>
    </row>
    <row r="1307" spans="1:327" x14ac:dyDescent="0.25">
      <c r="A1307" s="2" t="s">
        <v>3072</v>
      </c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>
        <v>1</v>
      </c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>
        <v>1</v>
      </c>
      <c r="IJ1307" s="3"/>
      <c r="IK1307" s="3"/>
      <c r="IL1307" s="3"/>
      <c r="IM1307" s="3"/>
      <c r="IN1307" s="3"/>
      <c r="IO1307" s="3"/>
      <c r="IP1307" s="3"/>
      <c r="IQ1307" s="3"/>
      <c r="IR1307" s="3"/>
      <c r="IS1307" s="3"/>
      <c r="IT1307" s="3"/>
      <c r="IU1307" s="3"/>
      <c r="IV1307" s="3"/>
      <c r="IW1307" s="3"/>
      <c r="IX1307" s="3"/>
      <c r="IY1307" s="3"/>
      <c r="IZ1307" s="3"/>
      <c r="JA1307" s="3"/>
      <c r="JB1307" s="3"/>
      <c r="JC1307" s="3"/>
      <c r="JD1307" s="3"/>
      <c r="JE1307" s="3"/>
      <c r="JF1307" s="3"/>
      <c r="JG1307" s="3"/>
      <c r="JH1307" s="3"/>
      <c r="JI1307" s="3"/>
      <c r="JJ1307" s="3"/>
      <c r="JK1307" s="3"/>
      <c r="JL1307" s="3"/>
      <c r="JM1307" s="3"/>
      <c r="JN1307" s="3"/>
      <c r="JO1307" s="3"/>
      <c r="JP1307" s="3"/>
      <c r="JQ1307" s="3"/>
      <c r="JR1307" s="3"/>
      <c r="JS1307" s="3"/>
      <c r="JT1307" s="3"/>
      <c r="JU1307" s="3"/>
      <c r="JV1307" s="3"/>
      <c r="JW1307" s="3"/>
      <c r="JX1307" s="3"/>
      <c r="JY1307" s="3"/>
      <c r="JZ1307" s="3"/>
      <c r="KA1307" s="3"/>
      <c r="KB1307" s="3"/>
      <c r="KC1307" s="3"/>
      <c r="KD1307" s="3"/>
      <c r="KE1307" s="3"/>
      <c r="KF1307" s="3"/>
      <c r="KG1307" s="3"/>
      <c r="KH1307" s="3"/>
      <c r="KI1307" s="3"/>
      <c r="KJ1307" s="3"/>
      <c r="KK1307" s="3"/>
      <c r="KL1307" s="3"/>
      <c r="KM1307" s="3"/>
      <c r="KN1307" s="3"/>
      <c r="KO1307" s="3"/>
      <c r="KP1307" s="3"/>
      <c r="KQ1307" s="3"/>
      <c r="KR1307" s="3"/>
      <c r="KS1307" s="3"/>
      <c r="KT1307" s="3"/>
      <c r="KU1307" s="3"/>
      <c r="KV1307" s="3"/>
      <c r="KW1307" s="3"/>
      <c r="KX1307" s="3"/>
      <c r="KY1307" s="3"/>
      <c r="KZ1307" s="3"/>
      <c r="LA1307" s="3"/>
      <c r="LB1307" s="3"/>
      <c r="LC1307" s="3"/>
      <c r="LD1307" s="3"/>
      <c r="LE1307" s="3"/>
      <c r="LF1307" s="3"/>
      <c r="LG1307" s="3"/>
      <c r="LH1307" s="3"/>
      <c r="LI1307" s="3"/>
      <c r="LJ1307" s="3"/>
      <c r="LK1307" s="3"/>
      <c r="LL1307" s="3"/>
      <c r="LM1307" s="3"/>
      <c r="LN1307" s="3"/>
      <c r="LO1307" s="3">
        <v>2</v>
      </c>
    </row>
    <row r="1308" spans="1:327" x14ac:dyDescent="0.25">
      <c r="A1308" s="2" t="s">
        <v>3074</v>
      </c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>
        <v>1</v>
      </c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  <c r="GO1308" s="3"/>
      <c r="GP1308" s="3"/>
      <c r="GQ1308" s="3"/>
      <c r="GR1308" s="3"/>
      <c r="GS1308" s="3"/>
      <c r="GT1308" s="3"/>
      <c r="GU1308" s="3"/>
      <c r="GV1308" s="3"/>
      <c r="GW1308" s="3"/>
      <c r="GX1308" s="3"/>
      <c r="GY1308" s="3"/>
      <c r="GZ1308" s="3"/>
      <c r="HA1308" s="3"/>
      <c r="HB1308" s="3"/>
      <c r="HC1308" s="3"/>
      <c r="HD1308" s="3"/>
      <c r="HE1308" s="3"/>
      <c r="HF1308" s="3"/>
      <c r="HG1308" s="3"/>
      <c r="HH1308" s="3"/>
      <c r="HI1308" s="3"/>
      <c r="HJ1308" s="3"/>
      <c r="HK1308" s="3"/>
      <c r="HL1308" s="3"/>
      <c r="HM1308" s="3"/>
      <c r="HN1308" s="3"/>
      <c r="HO1308" s="3"/>
      <c r="HP1308" s="3"/>
      <c r="HQ1308" s="3"/>
      <c r="HR1308" s="3"/>
      <c r="HS1308" s="3"/>
      <c r="HT1308" s="3"/>
      <c r="HU1308" s="3"/>
      <c r="HV1308" s="3"/>
      <c r="HW1308" s="3"/>
      <c r="HX1308" s="3">
        <v>2</v>
      </c>
      <c r="HY1308" s="3"/>
      <c r="HZ1308" s="3"/>
      <c r="IA1308" s="3"/>
      <c r="IB1308" s="3"/>
      <c r="IC1308" s="3"/>
      <c r="ID1308" s="3"/>
      <c r="IE1308" s="3"/>
      <c r="IF1308" s="3"/>
      <c r="IG1308" s="3"/>
      <c r="IH1308" s="3"/>
      <c r="II1308" s="3"/>
      <c r="IJ1308" s="3"/>
      <c r="IK1308" s="3"/>
      <c r="IL1308" s="3"/>
      <c r="IM1308" s="3"/>
      <c r="IN1308" s="3"/>
      <c r="IO1308" s="3"/>
      <c r="IP1308" s="3"/>
      <c r="IQ1308" s="3"/>
      <c r="IR1308" s="3"/>
      <c r="IS1308" s="3"/>
      <c r="IT1308" s="3"/>
      <c r="IU1308" s="3"/>
      <c r="IV1308" s="3"/>
      <c r="IW1308" s="3"/>
      <c r="IX1308" s="3"/>
      <c r="IY1308" s="3"/>
      <c r="IZ1308" s="3"/>
      <c r="JA1308" s="3"/>
      <c r="JB1308" s="3"/>
      <c r="JC1308" s="3"/>
      <c r="JD1308" s="3"/>
      <c r="JE1308" s="3"/>
      <c r="JF1308" s="3"/>
      <c r="JG1308" s="3"/>
      <c r="JH1308" s="3"/>
      <c r="JI1308" s="3"/>
      <c r="JJ1308" s="3"/>
      <c r="JK1308" s="3"/>
      <c r="JL1308" s="3"/>
      <c r="JM1308" s="3"/>
      <c r="JN1308" s="3"/>
      <c r="JO1308" s="3"/>
      <c r="JP1308" s="3"/>
      <c r="JQ1308" s="3"/>
      <c r="JR1308" s="3"/>
      <c r="JS1308" s="3"/>
      <c r="JT1308" s="3"/>
      <c r="JU1308" s="3"/>
      <c r="JV1308" s="3"/>
      <c r="JW1308" s="3"/>
      <c r="JX1308" s="3"/>
      <c r="JY1308" s="3"/>
      <c r="JZ1308" s="3"/>
      <c r="KA1308" s="3"/>
      <c r="KB1308" s="3"/>
      <c r="KC1308" s="3"/>
      <c r="KD1308" s="3"/>
      <c r="KE1308" s="3"/>
      <c r="KF1308" s="3"/>
      <c r="KG1308" s="3"/>
      <c r="KH1308" s="3"/>
      <c r="KI1308" s="3"/>
      <c r="KJ1308" s="3"/>
      <c r="KK1308" s="3"/>
      <c r="KL1308" s="3"/>
      <c r="KM1308" s="3"/>
      <c r="KN1308" s="3"/>
      <c r="KO1308" s="3"/>
      <c r="KP1308" s="3"/>
      <c r="KQ1308" s="3"/>
      <c r="KR1308" s="3"/>
      <c r="KS1308" s="3"/>
      <c r="KT1308" s="3"/>
      <c r="KU1308" s="3"/>
      <c r="KV1308" s="3"/>
      <c r="KW1308" s="3"/>
      <c r="KX1308" s="3"/>
      <c r="KY1308" s="3"/>
      <c r="KZ1308" s="3"/>
      <c r="LA1308" s="3"/>
      <c r="LB1308" s="3"/>
      <c r="LC1308" s="3"/>
      <c r="LD1308" s="3"/>
      <c r="LE1308" s="3"/>
      <c r="LF1308" s="3"/>
      <c r="LG1308" s="3"/>
      <c r="LH1308" s="3"/>
      <c r="LI1308" s="3"/>
      <c r="LJ1308" s="3"/>
      <c r="LK1308" s="3"/>
      <c r="LL1308" s="3"/>
      <c r="LM1308" s="3"/>
      <c r="LN1308" s="3"/>
      <c r="LO1308" s="3">
        <v>3</v>
      </c>
    </row>
    <row r="1309" spans="1:327" x14ac:dyDescent="0.25">
      <c r="A1309" s="2" t="s">
        <v>3076</v>
      </c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  <c r="GO1309" s="3"/>
      <c r="GP1309" s="3"/>
      <c r="GQ1309" s="3"/>
      <c r="GR1309" s="3"/>
      <c r="GS1309" s="3"/>
      <c r="GT1309" s="3"/>
      <c r="GU1309" s="3"/>
      <c r="GV1309" s="3"/>
      <c r="GW1309" s="3"/>
      <c r="GX1309" s="3"/>
      <c r="GY1309" s="3"/>
      <c r="GZ1309" s="3"/>
      <c r="HA1309" s="3"/>
      <c r="HB1309" s="3"/>
      <c r="HC1309" s="3"/>
      <c r="HD1309" s="3"/>
      <c r="HE1309" s="3"/>
      <c r="HF1309" s="3"/>
      <c r="HG1309" s="3">
        <v>1</v>
      </c>
      <c r="HH1309" s="3"/>
      <c r="HI1309" s="3"/>
      <c r="HJ1309" s="3"/>
      <c r="HK1309" s="3"/>
      <c r="HL1309" s="3"/>
      <c r="HM1309" s="3"/>
      <c r="HN1309" s="3"/>
      <c r="HO1309" s="3"/>
      <c r="HP1309" s="3"/>
      <c r="HQ1309" s="3"/>
      <c r="HR1309" s="3"/>
      <c r="HS1309" s="3"/>
      <c r="HT1309" s="3"/>
      <c r="HU1309" s="3"/>
      <c r="HV1309" s="3"/>
      <c r="HW1309" s="3"/>
      <c r="HX1309" s="3">
        <v>1</v>
      </c>
      <c r="HY1309" s="3"/>
      <c r="HZ1309" s="3"/>
      <c r="IA1309" s="3"/>
      <c r="IB1309" s="3"/>
      <c r="IC1309" s="3"/>
      <c r="ID1309" s="3"/>
      <c r="IE1309" s="3"/>
      <c r="IF1309" s="3"/>
      <c r="IG1309" s="3"/>
      <c r="IH1309" s="3"/>
      <c r="II1309" s="3"/>
      <c r="IJ1309" s="3"/>
      <c r="IK1309" s="3"/>
      <c r="IL1309" s="3"/>
      <c r="IM1309" s="3"/>
      <c r="IN1309" s="3"/>
      <c r="IO1309" s="3"/>
      <c r="IP1309" s="3"/>
      <c r="IQ1309" s="3"/>
      <c r="IR1309" s="3"/>
      <c r="IS1309" s="3"/>
      <c r="IT1309" s="3"/>
      <c r="IU1309" s="3"/>
      <c r="IV1309" s="3"/>
      <c r="IW1309" s="3"/>
      <c r="IX1309" s="3"/>
      <c r="IY1309" s="3"/>
      <c r="IZ1309" s="3"/>
      <c r="JA1309" s="3"/>
      <c r="JB1309" s="3"/>
      <c r="JC1309" s="3"/>
      <c r="JD1309" s="3"/>
      <c r="JE1309" s="3"/>
      <c r="JF1309" s="3"/>
      <c r="JG1309" s="3"/>
      <c r="JH1309" s="3"/>
      <c r="JI1309" s="3"/>
      <c r="JJ1309" s="3"/>
      <c r="JK1309" s="3"/>
      <c r="JL1309" s="3"/>
      <c r="JM1309" s="3"/>
      <c r="JN1309" s="3"/>
      <c r="JO1309" s="3"/>
      <c r="JP1309" s="3"/>
      <c r="JQ1309" s="3"/>
      <c r="JR1309" s="3"/>
      <c r="JS1309" s="3"/>
      <c r="JT1309" s="3"/>
      <c r="JU1309" s="3"/>
      <c r="JV1309" s="3"/>
      <c r="JW1309" s="3"/>
      <c r="JX1309" s="3"/>
      <c r="JY1309" s="3"/>
      <c r="JZ1309" s="3"/>
      <c r="KA1309" s="3"/>
      <c r="KB1309" s="3"/>
      <c r="KC1309" s="3"/>
      <c r="KD1309" s="3"/>
      <c r="KE1309" s="3"/>
      <c r="KF1309" s="3"/>
      <c r="KG1309" s="3"/>
      <c r="KH1309" s="3"/>
      <c r="KI1309" s="3"/>
      <c r="KJ1309" s="3"/>
      <c r="KK1309" s="3"/>
      <c r="KL1309" s="3"/>
      <c r="KM1309" s="3"/>
      <c r="KN1309" s="3"/>
      <c r="KO1309" s="3"/>
      <c r="KP1309" s="3"/>
      <c r="KQ1309" s="3"/>
      <c r="KR1309" s="3"/>
      <c r="KS1309" s="3"/>
      <c r="KT1309" s="3"/>
      <c r="KU1309" s="3"/>
      <c r="KV1309" s="3"/>
      <c r="KW1309" s="3"/>
      <c r="KX1309" s="3"/>
      <c r="KY1309" s="3"/>
      <c r="KZ1309" s="3"/>
      <c r="LA1309" s="3"/>
      <c r="LB1309" s="3"/>
      <c r="LC1309" s="3"/>
      <c r="LD1309" s="3"/>
      <c r="LE1309" s="3"/>
      <c r="LF1309" s="3"/>
      <c r="LG1309" s="3"/>
      <c r="LH1309" s="3"/>
      <c r="LI1309" s="3"/>
      <c r="LJ1309" s="3"/>
      <c r="LK1309" s="3"/>
      <c r="LL1309" s="3"/>
      <c r="LM1309" s="3"/>
      <c r="LN1309" s="3"/>
      <c r="LO1309" s="3">
        <v>2</v>
      </c>
    </row>
    <row r="1310" spans="1:327" x14ac:dyDescent="0.25">
      <c r="A1310" s="2" t="s">
        <v>3078</v>
      </c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  <c r="GO1310" s="3"/>
      <c r="GP1310" s="3"/>
      <c r="GQ1310" s="3"/>
      <c r="GR1310" s="3"/>
      <c r="GS1310" s="3"/>
      <c r="GT1310" s="3"/>
      <c r="GU1310" s="3"/>
      <c r="GV1310" s="3"/>
      <c r="GW1310" s="3"/>
      <c r="GX1310" s="3"/>
      <c r="GY1310" s="3"/>
      <c r="GZ1310" s="3"/>
      <c r="HA1310" s="3"/>
      <c r="HB1310" s="3"/>
      <c r="HC1310" s="3"/>
      <c r="HD1310" s="3"/>
      <c r="HE1310" s="3"/>
      <c r="HF1310" s="3">
        <v>1</v>
      </c>
      <c r="HG1310" s="3"/>
      <c r="HH1310" s="3"/>
      <c r="HI1310" s="3"/>
      <c r="HJ1310" s="3"/>
      <c r="HK1310" s="3"/>
      <c r="HL1310" s="3"/>
      <c r="HM1310" s="3"/>
      <c r="HN1310" s="3"/>
      <c r="HO1310" s="3"/>
      <c r="HP1310" s="3"/>
      <c r="HQ1310" s="3"/>
      <c r="HR1310" s="3"/>
      <c r="HS1310" s="3"/>
      <c r="HT1310" s="3"/>
      <c r="HU1310" s="3"/>
      <c r="HV1310" s="3"/>
      <c r="HW1310" s="3"/>
      <c r="HX1310" s="3">
        <v>1</v>
      </c>
      <c r="HY1310" s="3"/>
      <c r="HZ1310" s="3"/>
      <c r="IA1310" s="3"/>
      <c r="IB1310" s="3"/>
      <c r="IC1310" s="3"/>
      <c r="ID1310" s="3"/>
      <c r="IE1310" s="3"/>
      <c r="IF1310" s="3"/>
      <c r="IG1310" s="3"/>
      <c r="IH1310" s="3"/>
      <c r="II1310" s="3">
        <v>2</v>
      </c>
      <c r="IJ1310" s="3"/>
      <c r="IK1310" s="3"/>
      <c r="IL1310" s="3"/>
      <c r="IM1310" s="3"/>
      <c r="IN1310" s="3"/>
      <c r="IO1310" s="3"/>
      <c r="IP1310" s="3"/>
      <c r="IQ1310" s="3"/>
      <c r="IR1310" s="3"/>
      <c r="IS1310" s="3"/>
      <c r="IT1310" s="3"/>
      <c r="IU1310" s="3"/>
      <c r="IV1310" s="3"/>
      <c r="IW1310" s="3"/>
      <c r="IX1310" s="3"/>
      <c r="IY1310" s="3"/>
      <c r="IZ1310" s="3"/>
      <c r="JA1310" s="3"/>
      <c r="JB1310" s="3"/>
      <c r="JC1310" s="3"/>
      <c r="JD1310" s="3"/>
      <c r="JE1310" s="3"/>
      <c r="JF1310" s="3"/>
      <c r="JG1310" s="3"/>
      <c r="JH1310" s="3"/>
      <c r="JI1310" s="3"/>
      <c r="JJ1310" s="3"/>
      <c r="JK1310" s="3"/>
      <c r="JL1310" s="3"/>
      <c r="JM1310" s="3"/>
      <c r="JN1310" s="3"/>
      <c r="JO1310" s="3"/>
      <c r="JP1310" s="3"/>
      <c r="JQ1310" s="3"/>
      <c r="JR1310" s="3"/>
      <c r="JS1310" s="3"/>
      <c r="JT1310" s="3"/>
      <c r="JU1310" s="3"/>
      <c r="JV1310" s="3"/>
      <c r="JW1310" s="3"/>
      <c r="JX1310" s="3"/>
      <c r="JY1310" s="3"/>
      <c r="JZ1310" s="3"/>
      <c r="KA1310" s="3"/>
      <c r="KB1310" s="3"/>
      <c r="KC1310" s="3"/>
      <c r="KD1310" s="3"/>
      <c r="KE1310" s="3"/>
      <c r="KF1310" s="3"/>
      <c r="KG1310" s="3"/>
      <c r="KH1310" s="3"/>
      <c r="KI1310" s="3"/>
      <c r="KJ1310" s="3"/>
      <c r="KK1310" s="3"/>
      <c r="KL1310" s="3"/>
      <c r="KM1310" s="3"/>
      <c r="KN1310" s="3"/>
      <c r="KO1310" s="3"/>
      <c r="KP1310" s="3"/>
      <c r="KQ1310" s="3"/>
      <c r="KR1310" s="3"/>
      <c r="KS1310" s="3"/>
      <c r="KT1310" s="3"/>
      <c r="KU1310" s="3"/>
      <c r="KV1310" s="3"/>
      <c r="KW1310" s="3"/>
      <c r="KX1310" s="3"/>
      <c r="KY1310" s="3"/>
      <c r="KZ1310" s="3"/>
      <c r="LA1310" s="3"/>
      <c r="LB1310" s="3"/>
      <c r="LC1310" s="3"/>
      <c r="LD1310" s="3"/>
      <c r="LE1310" s="3"/>
      <c r="LF1310" s="3"/>
      <c r="LG1310" s="3"/>
      <c r="LH1310" s="3"/>
      <c r="LI1310" s="3"/>
      <c r="LJ1310" s="3"/>
      <c r="LK1310" s="3"/>
      <c r="LL1310" s="3"/>
      <c r="LM1310" s="3"/>
      <c r="LN1310" s="3"/>
      <c r="LO1310" s="3">
        <v>4</v>
      </c>
    </row>
    <row r="1311" spans="1:327" x14ac:dyDescent="0.25">
      <c r="A1311" s="2" t="s">
        <v>3080</v>
      </c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>
        <v>1</v>
      </c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  <c r="GO1311" s="3"/>
      <c r="GP1311" s="3"/>
      <c r="GQ1311" s="3"/>
      <c r="GR1311" s="3">
        <v>3</v>
      </c>
      <c r="GS1311" s="3"/>
      <c r="GT1311" s="3"/>
      <c r="GU1311" s="3"/>
      <c r="GV1311" s="3"/>
      <c r="GW1311" s="3"/>
      <c r="GX1311" s="3"/>
      <c r="GY1311" s="3"/>
      <c r="GZ1311" s="3"/>
      <c r="HA1311" s="3"/>
      <c r="HB1311" s="3"/>
      <c r="HC1311" s="3"/>
      <c r="HD1311" s="3"/>
      <c r="HE1311" s="3"/>
      <c r="HF1311" s="3">
        <v>2</v>
      </c>
      <c r="HG1311" s="3"/>
      <c r="HH1311" s="3"/>
      <c r="HI1311" s="3"/>
      <c r="HJ1311" s="3"/>
      <c r="HK1311" s="3"/>
      <c r="HL1311" s="3"/>
      <c r="HM1311" s="3"/>
      <c r="HN1311" s="3"/>
      <c r="HO1311" s="3"/>
      <c r="HP1311" s="3"/>
      <c r="HQ1311" s="3"/>
      <c r="HR1311" s="3"/>
      <c r="HS1311" s="3"/>
      <c r="HT1311" s="3"/>
      <c r="HU1311" s="3"/>
      <c r="HV1311" s="3"/>
      <c r="HW1311" s="3"/>
      <c r="HX1311" s="3">
        <v>1</v>
      </c>
      <c r="HY1311" s="3"/>
      <c r="HZ1311" s="3"/>
      <c r="IA1311" s="3"/>
      <c r="IB1311" s="3"/>
      <c r="IC1311" s="3"/>
      <c r="ID1311" s="3"/>
      <c r="IE1311" s="3"/>
      <c r="IF1311" s="3"/>
      <c r="IG1311" s="3"/>
      <c r="IH1311" s="3"/>
      <c r="II1311" s="3">
        <v>1</v>
      </c>
      <c r="IJ1311" s="3"/>
      <c r="IK1311" s="3"/>
      <c r="IL1311" s="3"/>
      <c r="IM1311" s="3"/>
      <c r="IN1311" s="3"/>
      <c r="IO1311" s="3"/>
      <c r="IP1311" s="3"/>
      <c r="IQ1311" s="3"/>
      <c r="IR1311" s="3"/>
      <c r="IS1311" s="3"/>
      <c r="IT1311" s="3"/>
      <c r="IU1311" s="3"/>
      <c r="IV1311" s="3"/>
      <c r="IW1311" s="3"/>
      <c r="IX1311" s="3"/>
      <c r="IY1311" s="3"/>
      <c r="IZ1311" s="3"/>
      <c r="JA1311" s="3"/>
      <c r="JB1311" s="3"/>
      <c r="JC1311" s="3"/>
      <c r="JD1311" s="3"/>
      <c r="JE1311" s="3"/>
      <c r="JF1311" s="3"/>
      <c r="JG1311" s="3"/>
      <c r="JH1311" s="3"/>
      <c r="JI1311" s="3"/>
      <c r="JJ1311" s="3"/>
      <c r="JK1311" s="3"/>
      <c r="JL1311" s="3"/>
      <c r="JM1311" s="3"/>
      <c r="JN1311" s="3"/>
      <c r="JO1311" s="3"/>
      <c r="JP1311" s="3"/>
      <c r="JQ1311" s="3"/>
      <c r="JR1311" s="3"/>
      <c r="JS1311" s="3"/>
      <c r="JT1311" s="3"/>
      <c r="JU1311" s="3"/>
      <c r="JV1311" s="3"/>
      <c r="JW1311" s="3"/>
      <c r="JX1311" s="3"/>
      <c r="JY1311" s="3"/>
      <c r="JZ1311" s="3"/>
      <c r="KA1311" s="3"/>
      <c r="KB1311" s="3"/>
      <c r="KC1311" s="3"/>
      <c r="KD1311" s="3"/>
      <c r="KE1311" s="3"/>
      <c r="KF1311" s="3"/>
      <c r="KG1311" s="3"/>
      <c r="KH1311" s="3"/>
      <c r="KI1311" s="3"/>
      <c r="KJ1311" s="3"/>
      <c r="KK1311" s="3"/>
      <c r="KL1311" s="3"/>
      <c r="KM1311" s="3"/>
      <c r="KN1311" s="3"/>
      <c r="KO1311" s="3"/>
      <c r="KP1311" s="3"/>
      <c r="KQ1311" s="3"/>
      <c r="KR1311" s="3"/>
      <c r="KS1311" s="3"/>
      <c r="KT1311" s="3"/>
      <c r="KU1311" s="3"/>
      <c r="KV1311" s="3"/>
      <c r="KW1311" s="3"/>
      <c r="KX1311" s="3"/>
      <c r="KY1311" s="3"/>
      <c r="KZ1311" s="3"/>
      <c r="LA1311" s="3"/>
      <c r="LB1311" s="3"/>
      <c r="LC1311" s="3"/>
      <c r="LD1311" s="3"/>
      <c r="LE1311" s="3"/>
      <c r="LF1311" s="3"/>
      <c r="LG1311" s="3"/>
      <c r="LH1311" s="3"/>
      <c r="LI1311" s="3"/>
      <c r="LJ1311" s="3"/>
      <c r="LK1311" s="3"/>
      <c r="LL1311" s="3"/>
      <c r="LM1311" s="3"/>
      <c r="LN1311" s="3"/>
      <c r="LO1311" s="3">
        <v>8</v>
      </c>
    </row>
    <row r="1312" spans="1:327" x14ac:dyDescent="0.25">
      <c r="A1312" s="2" t="s">
        <v>3084</v>
      </c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>
        <v>1</v>
      </c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  <c r="GO1312" s="3"/>
      <c r="GP1312" s="3"/>
      <c r="GQ1312" s="3"/>
      <c r="GR1312" s="3"/>
      <c r="GS1312" s="3"/>
      <c r="GT1312" s="3"/>
      <c r="GU1312" s="3"/>
      <c r="GV1312" s="3"/>
      <c r="GW1312" s="3"/>
      <c r="GX1312" s="3"/>
      <c r="GY1312" s="3"/>
      <c r="GZ1312" s="3"/>
      <c r="HA1312" s="3"/>
      <c r="HB1312" s="3"/>
      <c r="HC1312" s="3"/>
      <c r="HD1312" s="3"/>
      <c r="HE1312" s="3"/>
      <c r="HF1312" s="3"/>
      <c r="HG1312" s="3"/>
      <c r="HH1312" s="3"/>
      <c r="HI1312" s="3"/>
      <c r="HJ1312" s="3"/>
      <c r="HK1312" s="3"/>
      <c r="HL1312" s="3"/>
      <c r="HM1312" s="3"/>
      <c r="HN1312" s="3"/>
      <c r="HO1312" s="3"/>
      <c r="HP1312" s="3"/>
      <c r="HQ1312" s="3"/>
      <c r="HR1312" s="3"/>
      <c r="HS1312" s="3"/>
      <c r="HT1312" s="3"/>
      <c r="HU1312" s="3"/>
      <c r="HV1312" s="3"/>
      <c r="HW1312" s="3"/>
      <c r="HX1312" s="3">
        <v>1</v>
      </c>
      <c r="HY1312" s="3"/>
      <c r="HZ1312" s="3"/>
      <c r="IA1312" s="3"/>
      <c r="IB1312" s="3"/>
      <c r="IC1312" s="3"/>
      <c r="ID1312" s="3"/>
      <c r="IE1312" s="3"/>
      <c r="IF1312" s="3"/>
      <c r="IG1312" s="3"/>
      <c r="IH1312" s="3"/>
      <c r="II1312" s="3"/>
      <c r="IJ1312" s="3"/>
      <c r="IK1312" s="3"/>
      <c r="IL1312" s="3"/>
      <c r="IM1312" s="3"/>
      <c r="IN1312" s="3"/>
      <c r="IO1312" s="3"/>
      <c r="IP1312" s="3"/>
      <c r="IQ1312" s="3"/>
      <c r="IR1312" s="3"/>
      <c r="IS1312" s="3"/>
      <c r="IT1312" s="3"/>
      <c r="IU1312" s="3"/>
      <c r="IV1312" s="3"/>
      <c r="IW1312" s="3"/>
      <c r="IX1312" s="3"/>
      <c r="IY1312" s="3"/>
      <c r="IZ1312" s="3"/>
      <c r="JA1312" s="3"/>
      <c r="JB1312" s="3"/>
      <c r="JC1312" s="3"/>
      <c r="JD1312" s="3"/>
      <c r="JE1312" s="3"/>
      <c r="JF1312" s="3"/>
      <c r="JG1312" s="3"/>
      <c r="JH1312" s="3"/>
      <c r="JI1312" s="3"/>
      <c r="JJ1312" s="3"/>
      <c r="JK1312" s="3"/>
      <c r="JL1312" s="3"/>
      <c r="JM1312" s="3"/>
      <c r="JN1312" s="3"/>
      <c r="JO1312" s="3"/>
      <c r="JP1312" s="3"/>
      <c r="JQ1312" s="3"/>
      <c r="JR1312" s="3"/>
      <c r="JS1312" s="3"/>
      <c r="JT1312" s="3"/>
      <c r="JU1312" s="3"/>
      <c r="JV1312" s="3"/>
      <c r="JW1312" s="3"/>
      <c r="JX1312" s="3"/>
      <c r="JY1312" s="3"/>
      <c r="JZ1312" s="3"/>
      <c r="KA1312" s="3"/>
      <c r="KB1312" s="3"/>
      <c r="KC1312" s="3"/>
      <c r="KD1312" s="3"/>
      <c r="KE1312" s="3"/>
      <c r="KF1312" s="3"/>
      <c r="KG1312" s="3"/>
      <c r="KH1312" s="3"/>
      <c r="KI1312" s="3"/>
      <c r="KJ1312" s="3"/>
      <c r="KK1312" s="3"/>
      <c r="KL1312" s="3"/>
      <c r="KM1312" s="3"/>
      <c r="KN1312" s="3"/>
      <c r="KO1312" s="3"/>
      <c r="KP1312" s="3"/>
      <c r="KQ1312" s="3"/>
      <c r="KR1312" s="3"/>
      <c r="KS1312" s="3"/>
      <c r="KT1312" s="3"/>
      <c r="KU1312" s="3"/>
      <c r="KV1312" s="3"/>
      <c r="KW1312" s="3"/>
      <c r="KX1312" s="3"/>
      <c r="KY1312" s="3"/>
      <c r="KZ1312" s="3"/>
      <c r="LA1312" s="3"/>
      <c r="LB1312" s="3"/>
      <c r="LC1312" s="3"/>
      <c r="LD1312" s="3"/>
      <c r="LE1312" s="3"/>
      <c r="LF1312" s="3"/>
      <c r="LG1312" s="3"/>
      <c r="LH1312" s="3"/>
      <c r="LI1312" s="3"/>
      <c r="LJ1312" s="3"/>
      <c r="LK1312" s="3"/>
      <c r="LL1312" s="3"/>
      <c r="LM1312" s="3"/>
      <c r="LN1312" s="3"/>
      <c r="LO1312" s="3">
        <v>2</v>
      </c>
    </row>
    <row r="1313" spans="1:327" x14ac:dyDescent="0.25">
      <c r="A1313" s="2" t="s">
        <v>3086</v>
      </c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>
        <v>2</v>
      </c>
      <c r="GA1313" s="3"/>
      <c r="GB1313" s="3">
        <v>1</v>
      </c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  <c r="GO1313" s="3"/>
      <c r="GP1313" s="3"/>
      <c r="GQ1313" s="3"/>
      <c r="GR1313" s="3"/>
      <c r="GS1313" s="3"/>
      <c r="GT1313" s="3"/>
      <c r="GU1313" s="3"/>
      <c r="GV1313" s="3"/>
      <c r="GW1313" s="3"/>
      <c r="GX1313" s="3"/>
      <c r="GY1313" s="3"/>
      <c r="GZ1313" s="3"/>
      <c r="HA1313" s="3"/>
      <c r="HB1313" s="3"/>
      <c r="HC1313" s="3"/>
      <c r="HD1313" s="3"/>
      <c r="HE1313" s="3"/>
      <c r="HF1313" s="3"/>
      <c r="HG1313" s="3"/>
      <c r="HH1313" s="3"/>
      <c r="HI1313" s="3"/>
      <c r="HJ1313" s="3"/>
      <c r="HK1313" s="3"/>
      <c r="HL1313" s="3"/>
      <c r="HM1313" s="3"/>
      <c r="HN1313" s="3"/>
      <c r="HO1313" s="3"/>
      <c r="HP1313" s="3"/>
      <c r="HQ1313" s="3"/>
      <c r="HR1313" s="3"/>
      <c r="HS1313" s="3"/>
      <c r="HT1313" s="3"/>
      <c r="HU1313" s="3"/>
      <c r="HV1313" s="3"/>
      <c r="HW1313" s="3"/>
      <c r="HX1313" s="3">
        <v>1</v>
      </c>
      <c r="HY1313" s="3"/>
      <c r="HZ1313" s="3"/>
      <c r="IA1313" s="3"/>
      <c r="IB1313" s="3"/>
      <c r="IC1313" s="3"/>
      <c r="ID1313" s="3"/>
      <c r="IE1313" s="3"/>
      <c r="IF1313" s="3"/>
      <c r="IG1313" s="3"/>
      <c r="IH1313" s="3"/>
      <c r="II1313" s="3"/>
      <c r="IJ1313" s="3"/>
      <c r="IK1313" s="3"/>
      <c r="IL1313" s="3"/>
      <c r="IM1313" s="3"/>
      <c r="IN1313" s="3"/>
      <c r="IO1313" s="3"/>
      <c r="IP1313" s="3"/>
      <c r="IQ1313" s="3"/>
      <c r="IR1313" s="3"/>
      <c r="IS1313" s="3"/>
      <c r="IT1313" s="3"/>
      <c r="IU1313" s="3"/>
      <c r="IV1313" s="3"/>
      <c r="IW1313" s="3"/>
      <c r="IX1313" s="3"/>
      <c r="IY1313" s="3"/>
      <c r="IZ1313" s="3"/>
      <c r="JA1313" s="3"/>
      <c r="JB1313" s="3"/>
      <c r="JC1313" s="3"/>
      <c r="JD1313" s="3"/>
      <c r="JE1313" s="3"/>
      <c r="JF1313" s="3"/>
      <c r="JG1313" s="3"/>
      <c r="JH1313" s="3"/>
      <c r="JI1313" s="3"/>
      <c r="JJ1313" s="3"/>
      <c r="JK1313" s="3"/>
      <c r="JL1313" s="3"/>
      <c r="JM1313" s="3"/>
      <c r="JN1313" s="3"/>
      <c r="JO1313" s="3"/>
      <c r="JP1313" s="3"/>
      <c r="JQ1313" s="3"/>
      <c r="JR1313" s="3"/>
      <c r="JS1313" s="3"/>
      <c r="JT1313" s="3"/>
      <c r="JU1313" s="3"/>
      <c r="JV1313" s="3"/>
      <c r="JW1313" s="3"/>
      <c r="JX1313" s="3"/>
      <c r="JY1313" s="3"/>
      <c r="JZ1313" s="3"/>
      <c r="KA1313" s="3"/>
      <c r="KB1313" s="3"/>
      <c r="KC1313" s="3"/>
      <c r="KD1313" s="3"/>
      <c r="KE1313" s="3"/>
      <c r="KF1313" s="3"/>
      <c r="KG1313" s="3"/>
      <c r="KH1313" s="3"/>
      <c r="KI1313" s="3"/>
      <c r="KJ1313" s="3"/>
      <c r="KK1313" s="3"/>
      <c r="KL1313" s="3"/>
      <c r="KM1313" s="3"/>
      <c r="KN1313" s="3"/>
      <c r="KO1313" s="3"/>
      <c r="KP1313" s="3"/>
      <c r="KQ1313" s="3"/>
      <c r="KR1313" s="3"/>
      <c r="KS1313" s="3"/>
      <c r="KT1313" s="3"/>
      <c r="KU1313" s="3"/>
      <c r="KV1313" s="3"/>
      <c r="KW1313" s="3"/>
      <c r="KX1313" s="3"/>
      <c r="KY1313" s="3"/>
      <c r="KZ1313" s="3"/>
      <c r="LA1313" s="3"/>
      <c r="LB1313" s="3"/>
      <c r="LC1313" s="3"/>
      <c r="LD1313" s="3"/>
      <c r="LE1313" s="3"/>
      <c r="LF1313" s="3"/>
      <c r="LG1313" s="3"/>
      <c r="LH1313" s="3"/>
      <c r="LI1313" s="3"/>
      <c r="LJ1313" s="3"/>
      <c r="LK1313" s="3"/>
      <c r="LL1313" s="3"/>
      <c r="LM1313" s="3"/>
      <c r="LN1313" s="3"/>
      <c r="LO1313" s="3">
        <v>4</v>
      </c>
    </row>
    <row r="1314" spans="1:327" x14ac:dyDescent="0.25">
      <c r="A1314" s="2" t="s">
        <v>3088</v>
      </c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>
        <v>2</v>
      </c>
      <c r="GA1314" s="3"/>
      <c r="GB1314" s="3">
        <v>1</v>
      </c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  <c r="GO1314" s="3"/>
      <c r="GP1314" s="3"/>
      <c r="GQ1314" s="3"/>
      <c r="GR1314" s="3"/>
      <c r="GS1314" s="3"/>
      <c r="GT1314" s="3"/>
      <c r="GU1314" s="3"/>
      <c r="GV1314" s="3"/>
      <c r="GW1314" s="3"/>
      <c r="GX1314" s="3"/>
      <c r="GY1314" s="3">
        <v>1</v>
      </c>
      <c r="GZ1314" s="3"/>
      <c r="HA1314" s="3"/>
      <c r="HB1314" s="3"/>
      <c r="HC1314" s="3"/>
      <c r="HD1314" s="3"/>
      <c r="HE1314" s="3"/>
      <c r="HF1314" s="3"/>
      <c r="HG1314" s="3"/>
      <c r="HH1314" s="3"/>
      <c r="HI1314" s="3"/>
      <c r="HJ1314" s="3"/>
      <c r="HK1314" s="3"/>
      <c r="HL1314" s="3"/>
      <c r="HM1314" s="3"/>
      <c r="HN1314" s="3"/>
      <c r="HO1314" s="3"/>
      <c r="HP1314" s="3"/>
      <c r="HQ1314" s="3"/>
      <c r="HR1314" s="3"/>
      <c r="HS1314" s="3"/>
      <c r="HT1314" s="3"/>
      <c r="HU1314" s="3"/>
      <c r="HV1314" s="3"/>
      <c r="HW1314" s="3"/>
      <c r="HX1314" s="3">
        <v>1</v>
      </c>
      <c r="HY1314" s="3"/>
      <c r="HZ1314" s="3"/>
      <c r="IA1314" s="3"/>
      <c r="IB1314" s="3"/>
      <c r="IC1314" s="3"/>
      <c r="ID1314" s="3"/>
      <c r="IE1314" s="3"/>
      <c r="IF1314" s="3"/>
      <c r="IG1314" s="3"/>
      <c r="IH1314" s="3"/>
      <c r="II1314" s="3"/>
      <c r="IJ1314" s="3"/>
      <c r="IK1314" s="3"/>
      <c r="IL1314" s="3"/>
      <c r="IM1314" s="3"/>
      <c r="IN1314" s="3"/>
      <c r="IO1314" s="3"/>
      <c r="IP1314" s="3"/>
      <c r="IQ1314" s="3"/>
      <c r="IR1314" s="3"/>
      <c r="IS1314" s="3"/>
      <c r="IT1314" s="3"/>
      <c r="IU1314" s="3"/>
      <c r="IV1314" s="3"/>
      <c r="IW1314" s="3"/>
      <c r="IX1314" s="3"/>
      <c r="IY1314" s="3"/>
      <c r="IZ1314" s="3"/>
      <c r="JA1314" s="3"/>
      <c r="JB1314" s="3"/>
      <c r="JC1314" s="3"/>
      <c r="JD1314" s="3"/>
      <c r="JE1314" s="3"/>
      <c r="JF1314" s="3"/>
      <c r="JG1314" s="3"/>
      <c r="JH1314" s="3"/>
      <c r="JI1314" s="3"/>
      <c r="JJ1314" s="3"/>
      <c r="JK1314" s="3"/>
      <c r="JL1314" s="3"/>
      <c r="JM1314" s="3"/>
      <c r="JN1314" s="3"/>
      <c r="JO1314" s="3"/>
      <c r="JP1314" s="3"/>
      <c r="JQ1314" s="3"/>
      <c r="JR1314" s="3"/>
      <c r="JS1314" s="3"/>
      <c r="JT1314" s="3"/>
      <c r="JU1314" s="3"/>
      <c r="JV1314" s="3"/>
      <c r="JW1314" s="3"/>
      <c r="JX1314" s="3"/>
      <c r="JY1314" s="3"/>
      <c r="JZ1314" s="3"/>
      <c r="KA1314" s="3"/>
      <c r="KB1314" s="3"/>
      <c r="KC1314" s="3"/>
      <c r="KD1314" s="3"/>
      <c r="KE1314" s="3"/>
      <c r="KF1314" s="3"/>
      <c r="KG1314" s="3"/>
      <c r="KH1314" s="3"/>
      <c r="KI1314" s="3"/>
      <c r="KJ1314" s="3"/>
      <c r="KK1314" s="3"/>
      <c r="KL1314" s="3"/>
      <c r="KM1314" s="3"/>
      <c r="KN1314" s="3"/>
      <c r="KO1314" s="3"/>
      <c r="KP1314" s="3"/>
      <c r="KQ1314" s="3"/>
      <c r="KR1314" s="3"/>
      <c r="KS1314" s="3"/>
      <c r="KT1314" s="3"/>
      <c r="KU1314" s="3"/>
      <c r="KV1314" s="3"/>
      <c r="KW1314" s="3"/>
      <c r="KX1314" s="3"/>
      <c r="KY1314" s="3"/>
      <c r="KZ1314" s="3"/>
      <c r="LA1314" s="3"/>
      <c r="LB1314" s="3"/>
      <c r="LC1314" s="3"/>
      <c r="LD1314" s="3"/>
      <c r="LE1314" s="3"/>
      <c r="LF1314" s="3"/>
      <c r="LG1314" s="3"/>
      <c r="LH1314" s="3"/>
      <c r="LI1314" s="3"/>
      <c r="LJ1314" s="3"/>
      <c r="LK1314" s="3"/>
      <c r="LL1314" s="3"/>
      <c r="LM1314" s="3"/>
      <c r="LN1314" s="3"/>
      <c r="LO1314" s="3">
        <v>5</v>
      </c>
    </row>
    <row r="1315" spans="1:327" x14ac:dyDescent="0.25">
      <c r="A1315" s="2" t="s">
        <v>3090</v>
      </c>
      <c r="B1315" s="3"/>
      <c r="C1315" s="3"/>
      <c r="D1315" s="3"/>
      <c r="E1315" s="3"/>
      <c r="F1315" s="3"/>
      <c r="G1315" s="3">
        <v>1</v>
      </c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>
        <v>1</v>
      </c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  <c r="GO1315" s="3"/>
      <c r="GP1315" s="3"/>
      <c r="GQ1315" s="3"/>
      <c r="GR1315" s="3"/>
      <c r="GS1315" s="3"/>
      <c r="GT1315" s="3"/>
      <c r="GU1315" s="3"/>
      <c r="GV1315" s="3"/>
      <c r="GW1315" s="3"/>
      <c r="GX1315" s="3"/>
      <c r="GY1315" s="3"/>
      <c r="GZ1315" s="3">
        <v>1</v>
      </c>
      <c r="HA1315" s="3"/>
      <c r="HB1315" s="3"/>
      <c r="HC1315" s="3"/>
      <c r="HD1315" s="3"/>
      <c r="HE1315" s="3"/>
      <c r="HF1315" s="3"/>
      <c r="HG1315" s="3"/>
      <c r="HH1315" s="3"/>
      <c r="HI1315" s="3"/>
      <c r="HJ1315" s="3"/>
      <c r="HK1315" s="3"/>
      <c r="HL1315" s="3"/>
      <c r="HM1315" s="3"/>
      <c r="HN1315" s="3"/>
      <c r="HO1315" s="3"/>
      <c r="HP1315" s="3"/>
      <c r="HQ1315" s="3"/>
      <c r="HR1315" s="3"/>
      <c r="HS1315" s="3"/>
      <c r="HT1315" s="3"/>
      <c r="HU1315" s="3"/>
      <c r="HV1315" s="3"/>
      <c r="HW1315" s="3"/>
      <c r="HX1315" s="3">
        <v>3</v>
      </c>
      <c r="HY1315" s="3"/>
      <c r="HZ1315" s="3"/>
      <c r="IA1315" s="3"/>
      <c r="IB1315" s="3"/>
      <c r="IC1315" s="3"/>
      <c r="ID1315" s="3"/>
      <c r="IE1315" s="3"/>
      <c r="IF1315" s="3"/>
      <c r="IG1315" s="3"/>
      <c r="IH1315" s="3"/>
      <c r="II1315" s="3"/>
      <c r="IJ1315" s="3"/>
      <c r="IK1315" s="3"/>
      <c r="IL1315" s="3"/>
      <c r="IM1315" s="3"/>
      <c r="IN1315" s="3"/>
      <c r="IO1315" s="3"/>
      <c r="IP1315" s="3"/>
      <c r="IQ1315" s="3"/>
      <c r="IR1315" s="3"/>
      <c r="IS1315" s="3"/>
      <c r="IT1315" s="3"/>
      <c r="IU1315" s="3"/>
      <c r="IV1315" s="3"/>
      <c r="IW1315" s="3"/>
      <c r="IX1315" s="3"/>
      <c r="IY1315" s="3"/>
      <c r="IZ1315" s="3"/>
      <c r="JA1315" s="3"/>
      <c r="JB1315" s="3"/>
      <c r="JC1315" s="3"/>
      <c r="JD1315" s="3">
        <v>1</v>
      </c>
      <c r="JE1315" s="3"/>
      <c r="JF1315" s="3"/>
      <c r="JG1315" s="3"/>
      <c r="JH1315" s="3"/>
      <c r="JI1315" s="3"/>
      <c r="JJ1315" s="3"/>
      <c r="JK1315" s="3"/>
      <c r="JL1315" s="3"/>
      <c r="JM1315" s="3"/>
      <c r="JN1315" s="3">
        <v>2</v>
      </c>
      <c r="JO1315" s="3"/>
      <c r="JP1315" s="3"/>
      <c r="JQ1315" s="3"/>
      <c r="JR1315" s="3"/>
      <c r="JS1315" s="3"/>
      <c r="JT1315" s="3"/>
      <c r="JU1315" s="3"/>
      <c r="JV1315" s="3"/>
      <c r="JW1315" s="3"/>
      <c r="JX1315" s="3"/>
      <c r="JY1315" s="3"/>
      <c r="JZ1315" s="3"/>
      <c r="KA1315" s="3"/>
      <c r="KB1315" s="3"/>
      <c r="KC1315" s="3"/>
      <c r="KD1315" s="3"/>
      <c r="KE1315" s="3"/>
      <c r="KF1315" s="3"/>
      <c r="KG1315" s="3"/>
      <c r="KH1315" s="3"/>
      <c r="KI1315" s="3"/>
      <c r="KJ1315" s="3"/>
      <c r="KK1315" s="3"/>
      <c r="KL1315" s="3"/>
      <c r="KM1315" s="3"/>
      <c r="KN1315" s="3"/>
      <c r="KO1315" s="3"/>
      <c r="KP1315" s="3"/>
      <c r="KQ1315" s="3"/>
      <c r="KR1315" s="3"/>
      <c r="KS1315" s="3"/>
      <c r="KT1315" s="3"/>
      <c r="KU1315" s="3"/>
      <c r="KV1315" s="3"/>
      <c r="KW1315" s="3"/>
      <c r="KX1315" s="3"/>
      <c r="KY1315" s="3"/>
      <c r="KZ1315" s="3"/>
      <c r="LA1315" s="3"/>
      <c r="LB1315" s="3"/>
      <c r="LC1315" s="3"/>
      <c r="LD1315" s="3"/>
      <c r="LE1315" s="3"/>
      <c r="LF1315" s="3"/>
      <c r="LG1315" s="3"/>
      <c r="LH1315" s="3"/>
      <c r="LI1315" s="3"/>
      <c r="LJ1315" s="3"/>
      <c r="LK1315" s="3"/>
      <c r="LL1315" s="3"/>
      <c r="LM1315" s="3"/>
      <c r="LN1315" s="3"/>
      <c r="LO1315" s="3">
        <v>9</v>
      </c>
    </row>
    <row r="1316" spans="1:327" x14ac:dyDescent="0.25">
      <c r="A1316" s="2" t="s">
        <v>3092</v>
      </c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  <c r="GO1316" s="3">
        <v>1</v>
      </c>
      <c r="GP1316" s="3"/>
      <c r="GQ1316" s="3"/>
      <c r="GR1316" s="3"/>
      <c r="GS1316" s="3"/>
      <c r="GT1316" s="3"/>
      <c r="GU1316" s="3"/>
      <c r="GV1316" s="3"/>
      <c r="GW1316" s="3"/>
      <c r="GX1316" s="3"/>
      <c r="GY1316" s="3"/>
      <c r="GZ1316" s="3"/>
      <c r="HA1316" s="3"/>
      <c r="HB1316" s="3"/>
      <c r="HC1316" s="3"/>
      <c r="HD1316" s="3"/>
      <c r="HE1316" s="3"/>
      <c r="HF1316" s="3"/>
      <c r="HG1316" s="3"/>
      <c r="HH1316" s="3"/>
      <c r="HI1316" s="3"/>
      <c r="HJ1316" s="3"/>
      <c r="HK1316" s="3"/>
      <c r="HL1316" s="3"/>
      <c r="HM1316" s="3"/>
      <c r="HN1316" s="3"/>
      <c r="HO1316" s="3"/>
      <c r="HP1316" s="3"/>
      <c r="HQ1316" s="3"/>
      <c r="HR1316" s="3"/>
      <c r="HS1316" s="3"/>
      <c r="HT1316" s="3"/>
      <c r="HU1316" s="3"/>
      <c r="HV1316" s="3"/>
      <c r="HW1316" s="3"/>
      <c r="HX1316" s="3">
        <v>1</v>
      </c>
      <c r="HY1316" s="3"/>
      <c r="HZ1316" s="3"/>
      <c r="IA1316" s="3"/>
      <c r="IB1316" s="3"/>
      <c r="IC1316" s="3"/>
      <c r="ID1316" s="3"/>
      <c r="IE1316" s="3"/>
      <c r="IF1316" s="3"/>
      <c r="IG1316" s="3"/>
      <c r="IH1316" s="3"/>
      <c r="II1316" s="3"/>
      <c r="IJ1316" s="3"/>
      <c r="IK1316" s="3"/>
      <c r="IL1316" s="3"/>
      <c r="IM1316" s="3"/>
      <c r="IN1316" s="3"/>
      <c r="IO1316" s="3"/>
      <c r="IP1316" s="3"/>
      <c r="IQ1316" s="3"/>
      <c r="IR1316" s="3">
        <v>1</v>
      </c>
      <c r="IS1316" s="3">
        <v>1</v>
      </c>
      <c r="IT1316" s="3"/>
      <c r="IU1316" s="3"/>
      <c r="IV1316" s="3"/>
      <c r="IW1316" s="3"/>
      <c r="IX1316" s="3"/>
      <c r="IY1316" s="3"/>
      <c r="IZ1316" s="3"/>
      <c r="JA1316" s="3"/>
      <c r="JB1316" s="3"/>
      <c r="JC1316" s="3"/>
      <c r="JD1316" s="3"/>
      <c r="JE1316" s="3"/>
      <c r="JF1316" s="3"/>
      <c r="JG1316" s="3"/>
      <c r="JH1316" s="3"/>
      <c r="JI1316" s="3"/>
      <c r="JJ1316" s="3"/>
      <c r="JK1316" s="3"/>
      <c r="JL1316" s="3"/>
      <c r="JM1316" s="3"/>
      <c r="JN1316" s="3"/>
      <c r="JO1316" s="3">
        <v>1</v>
      </c>
      <c r="JP1316" s="3"/>
      <c r="JQ1316" s="3"/>
      <c r="JR1316" s="3"/>
      <c r="JS1316" s="3"/>
      <c r="JT1316" s="3"/>
      <c r="JU1316" s="3"/>
      <c r="JV1316" s="3"/>
      <c r="JW1316" s="3"/>
      <c r="JX1316" s="3"/>
      <c r="JY1316" s="3"/>
      <c r="JZ1316" s="3"/>
      <c r="KA1316" s="3"/>
      <c r="KB1316" s="3"/>
      <c r="KC1316" s="3"/>
      <c r="KD1316" s="3"/>
      <c r="KE1316" s="3"/>
      <c r="KF1316" s="3"/>
      <c r="KG1316" s="3"/>
      <c r="KH1316" s="3"/>
      <c r="KI1316" s="3"/>
      <c r="KJ1316" s="3"/>
      <c r="KK1316" s="3"/>
      <c r="KL1316" s="3"/>
      <c r="KM1316" s="3"/>
      <c r="KN1316" s="3"/>
      <c r="KO1316" s="3"/>
      <c r="KP1316" s="3"/>
      <c r="KQ1316" s="3"/>
      <c r="KR1316" s="3"/>
      <c r="KS1316" s="3"/>
      <c r="KT1316" s="3"/>
      <c r="KU1316" s="3"/>
      <c r="KV1316" s="3"/>
      <c r="KW1316" s="3"/>
      <c r="KX1316" s="3"/>
      <c r="KY1316" s="3"/>
      <c r="KZ1316" s="3"/>
      <c r="LA1316" s="3"/>
      <c r="LB1316" s="3"/>
      <c r="LC1316" s="3"/>
      <c r="LD1316" s="3"/>
      <c r="LE1316" s="3"/>
      <c r="LF1316" s="3"/>
      <c r="LG1316" s="3"/>
      <c r="LH1316" s="3"/>
      <c r="LI1316" s="3"/>
      <c r="LJ1316" s="3"/>
      <c r="LK1316" s="3"/>
      <c r="LL1316" s="3"/>
      <c r="LM1316" s="3"/>
      <c r="LN1316" s="3"/>
      <c r="LO1316" s="3">
        <v>5</v>
      </c>
    </row>
    <row r="1317" spans="1:327" x14ac:dyDescent="0.25">
      <c r="A1317" s="2" t="s">
        <v>3094</v>
      </c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>
        <v>2</v>
      </c>
      <c r="GA1317" s="3"/>
      <c r="GB1317" s="3">
        <v>1</v>
      </c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  <c r="GO1317" s="3"/>
      <c r="GP1317" s="3"/>
      <c r="GQ1317" s="3"/>
      <c r="GR1317" s="3"/>
      <c r="GS1317" s="3"/>
      <c r="GT1317" s="3"/>
      <c r="GU1317" s="3"/>
      <c r="GV1317" s="3"/>
      <c r="GW1317" s="3"/>
      <c r="GX1317" s="3"/>
      <c r="GY1317" s="3"/>
      <c r="GZ1317" s="3"/>
      <c r="HA1317" s="3"/>
      <c r="HB1317" s="3"/>
      <c r="HC1317" s="3"/>
      <c r="HD1317" s="3"/>
      <c r="HE1317" s="3"/>
      <c r="HF1317" s="3"/>
      <c r="HG1317" s="3"/>
      <c r="HH1317" s="3"/>
      <c r="HI1317" s="3"/>
      <c r="HJ1317" s="3"/>
      <c r="HK1317" s="3"/>
      <c r="HL1317" s="3"/>
      <c r="HM1317" s="3"/>
      <c r="HN1317" s="3"/>
      <c r="HO1317" s="3"/>
      <c r="HP1317" s="3"/>
      <c r="HQ1317" s="3"/>
      <c r="HR1317" s="3"/>
      <c r="HS1317" s="3"/>
      <c r="HT1317" s="3"/>
      <c r="HU1317" s="3"/>
      <c r="HV1317" s="3"/>
      <c r="HW1317" s="3"/>
      <c r="HX1317" s="3">
        <v>1</v>
      </c>
      <c r="HY1317" s="3"/>
      <c r="HZ1317" s="3"/>
      <c r="IA1317" s="3"/>
      <c r="IB1317" s="3"/>
      <c r="IC1317" s="3"/>
      <c r="ID1317" s="3"/>
      <c r="IE1317" s="3"/>
      <c r="IF1317" s="3"/>
      <c r="IG1317" s="3"/>
      <c r="IH1317" s="3"/>
      <c r="II1317" s="3"/>
      <c r="IJ1317" s="3"/>
      <c r="IK1317" s="3"/>
      <c r="IL1317" s="3"/>
      <c r="IM1317" s="3"/>
      <c r="IN1317" s="3"/>
      <c r="IO1317" s="3"/>
      <c r="IP1317" s="3"/>
      <c r="IQ1317" s="3"/>
      <c r="IR1317" s="3"/>
      <c r="IS1317" s="3"/>
      <c r="IT1317" s="3"/>
      <c r="IU1317" s="3"/>
      <c r="IV1317" s="3"/>
      <c r="IW1317" s="3"/>
      <c r="IX1317" s="3"/>
      <c r="IY1317" s="3"/>
      <c r="IZ1317" s="3"/>
      <c r="JA1317" s="3"/>
      <c r="JB1317" s="3"/>
      <c r="JC1317" s="3"/>
      <c r="JD1317" s="3"/>
      <c r="JE1317" s="3"/>
      <c r="JF1317" s="3"/>
      <c r="JG1317" s="3"/>
      <c r="JH1317" s="3"/>
      <c r="JI1317" s="3"/>
      <c r="JJ1317" s="3"/>
      <c r="JK1317" s="3"/>
      <c r="JL1317" s="3"/>
      <c r="JM1317" s="3"/>
      <c r="JN1317" s="3"/>
      <c r="JO1317" s="3"/>
      <c r="JP1317" s="3"/>
      <c r="JQ1317" s="3"/>
      <c r="JR1317" s="3"/>
      <c r="JS1317" s="3"/>
      <c r="JT1317" s="3"/>
      <c r="JU1317" s="3"/>
      <c r="JV1317" s="3"/>
      <c r="JW1317" s="3"/>
      <c r="JX1317" s="3"/>
      <c r="JY1317" s="3"/>
      <c r="JZ1317" s="3"/>
      <c r="KA1317" s="3"/>
      <c r="KB1317" s="3"/>
      <c r="KC1317" s="3"/>
      <c r="KD1317" s="3"/>
      <c r="KE1317" s="3"/>
      <c r="KF1317" s="3"/>
      <c r="KG1317" s="3"/>
      <c r="KH1317" s="3"/>
      <c r="KI1317" s="3"/>
      <c r="KJ1317" s="3"/>
      <c r="KK1317" s="3"/>
      <c r="KL1317" s="3"/>
      <c r="KM1317" s="3"/>
      <c r="KN1317" s="3"/>
      <c r="KO1317" s="3"/>
      <c r="KP1317" s="3"/>
      <c r="KQ1317" s="3"/>
      <c r="KR1317" s="3"/>
      <c r="KS1317" s="3"/>
      <c r="KT1317" s="3"/>
      <c r="KU1317" s="3"/>
      <c r="KV1317" s="3"/>
      <c r="KW1317" s="3"/>
      <c r="KX1317" s="3"/>
      <c r="KY1317" s="3"/>
      <c r="KZ1317" s="3"/>
      <c r="LA1317" s="3"/>
      <c r="LB1317" s="3"/>
      <c r="LC1317" s="3"/>
      <c r="LD1317" s="3"/>
      <c r="LE1317" s="3"/>
      <c r="LF1317" s="3"/>
      <c r="LG1317" s="3"/>
      <c r="LH1317" s="3"/>
      <c r="LI1317" s="3"/>
      <c r="LJ1317" s="3"/>
      <c r="LK1317" s="3"/>
      <c r="LL1317" s="3"/>
      <c r="LM1317" s="3"/>
      <c r="LN1317" s="3"/>
      <c r="LO1317" s="3">
        <v>4</v>
      </c>
    </row>
    <row r="1318" spans="1:327" x14ac:dyDescent="0.25">
      <c r="A1318" s="2" t="s">
        <v>3096</v>
      </c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>
        <v>2</v>
      </c>
      <c r="GA1318" s="3"/>
      <c r="GB1318" s="3">
        <v>1</v>
      </c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  <c r="GO1318" s="3"/>
      <c r="GP1318" s="3"/>
      <c r="GQ1318" s="3"/>
      <c r="GR1318" s="3"/>
      <c r="GS1318" s="3"/>
      <c r="GT1318" s="3"/>
      <c r="GU1318" s="3"/>
      <c r="GV1318" s="3"/>
      <c r="GW1318" s="3"/>
      <c r="GX1318" s="3"/>
      <c r="GY1318" s="3">
        <v>1</v>
      </c>
      <c r="GZ1318" s="3"/>
      <c r="HA1318" s="3"/>
      <c r="HB1318" s="3"/>
      <c r="HC1318" s="3"/>
      <c r="HD1318" s="3"/>
      <c r="HE1318" s="3"/>
      <c r="HF1318" s="3"/>
      <c r="HG1318" s="3"/>
      <c r="HH1318" s="3"/>
      <c r="HI1318" s="3"/>
      <c r="HJ1318" s="3"/>
      <c r="HK1318" s="3"/>
      <c r="HL1318" s="3"/>
      <c r="HM1318" s="3"/>
      <c r="HN1318" s="3"/>
      <c r="HO1318" s="3"/>
      <c r="HP1318" s="3"/>
      <c r="HQ1318" s="3"/>
      <c r="HR1318" s="3"/>
      <c r="HS1318" s="3"/>
      <c r="HT1318" s="3"/>
      <c r="HU1318" s="3"/>
      <c r="HV1318" s="3"/>
      <c r="HW1318" s="3"/>
      <c r="HX1318" s="3">
        <v>1</v>
      </c>
      <c r="HY1318" s="3"/>
      <c r="HZ1318" s="3"/>
      <c r="IA1318" s="3"/>
      <c r="IB1318" s="3"/>
      <c r="IC1318" s="3"/>
      <c r="ID1318" s="3"/>
      <c r="IE1318" s="3"/>
      <c r="IF1318" s="3"/>
      <c r="IG1318" s="3"/>
      <c r="IH1318" s="3"/>
      <c r="II1318" s="3"/>
      <c r="IJ1318" s="3"/>
      <c r="IK1318" s="3"/>
      <c r="IL1318" s="3"/>
      <c r="IM1318" s="3"/>
      <c r="IN1318" s="3"/>
      <c r="IO1318" s="3"/>
      <c r="IP1318" s="3"/>
      <c r="IQ1318" s="3"/>
      <c r="IR1318" s="3"/>
      <c r="IS1318" s="3"/>
      <c r="IT1318" s="3"/>
      <c r="IU1318" s="3"/>
      <c r="IV1318" s="3"/>
      <c r="IW1318" s="3"/>
      <c r="IX1318" s="3"/>
      <c r="IY1318" s="3"/>
      <c r="IZ1318" s="3"/>
      <c r="JA1318" s="3"/>
      <c r="JB1318" s="3"/>
      <c r="JC1318" s="3"/>
      <c r="JD1318" s="3"/>
      <c r="JE1318" s="3"/>
      <c r="JF1318" s="3"/>
      <c r="JG1318" s="3"/>
      <c r="JH1318" s="3"/>
      <c r="JI1318" s="3"/>
      <c r="JJ1318" s="3"/>
      <c r="JK1318" s="3"/>
      <c r="JL1318" s="3"/>
      <c r="JM1318" s="3"/>
      <c r="JN1318" s="3"/>
      <c r="JO1318" s="3"/>
      <c r="JP1318" s="3"/>
      <c r="JQ1318" s="3"/>
      <c r="JR1318" s="3"/>
      <c r="JS1318" s="3"/>
      <c r="JT1318" s="3"/>
      <c r="JU1318" s="3"/>
      <c r="JV1318" s="3"/>
      <c r="JW1318" s="3"/>
      <c r="JX1318" s="3"/>
      <c r="JY1318" s="3"/>
      <c r="JZ1318" s="3"/>
      <c r="KA1318" s="3"/>
      <c r="KB1318" s="3"/>
      <c r="KC1318" s="3"/>
      <c r="KD1318" s="3"/>
      <c r="KE1318" s="3"/>
      <c r="KF1318" s="3"/>
      <c r="KG1318" s="3"/>
      <c r="KH1318" s="3"/>
      <c r="KI1318" s="3"/>
      <c r="KJ1318" s="3"/>
      <c r="KK1318" s="3"/>
      <c r="KL1318" s="3"/>
      <c r="KM1318" s="3"/>
      <c r="KN1318" s="3"/>
      <c r="KO1318" s="3"/>
      <c r="KP1318" s="3"/>
      <c r="KQ1318" s="3"/>
      <c r="KR1318" s="3"/>
      <c r="KS1318" s="3"/>
      <c r="KT1318" s="3"/>
      <c r="KU1318" s="3"/>
      <c r="KV1318" s="3"/>
      <c r="KW1318" s="3"/>
      <c r="KX1318" s="3"/>
      <c r="KY1318" s="3"/>
      <c r="KZ1318" s="3"/>
      <c r="LA1318" s="3"/>
      <c r="LB1318" s="3"/>
      <c r="LC1318" s="3"/>
      <c r="LD1318" s="3"/>
      <c r="LE1318" s="3"/>
      <c r="LF1318" s="3"/>
      <c r="LG1318" s="3"/>
      <c r="LH1318" s="3"/>
      <c r="LI1318" s="3"/>
      <c r="LJ1318" s="3"/>
      <c r="LK1318" s="3"/>
      <c r="LL1318" s="3"/>
      <c r="LM1318" s="3"/>
      <c r="LN1318" s="3"/>
      <c r="LO1318" s="3">
        <v>5</v>
      </c>
    </row>
    <row r="1319" spans="1:327" x14ac:dyDescent="0.25">
      <c r="A1319" s="2" t="s">
        <v>3098</v>
      </c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>
        <v>1</v>
      </c>
      <c r="GJ1319" s="3"/>
      <c r="GK1319" s="3"/>
      <c r="GL1319" s="3"/>
      <c r="GM1319" s="3"/>
      <c r="GN1319" s="3"/>
      <c r="GO1319" s="3"/>
      <c r="GP1319" s="3"/>
      <c r="GQ1319" s="3"/>
      <c r="GR1319" s="3"/>
      <c r="GS1319" s="3"/>
      <c r="GT1319" s="3"/>
      <c r="GU1319" s="3"/>
      <c r="GV1319" s="3"/>
      <c r="GW1319" s="3"/>
      <c r="GX1319" s="3"/>
      <c r="GY1319" s="3"/>
      <c r="GZ1319" s="3"/>
      <c r="HA1319" s="3"/>
      <c r="HB1319" s="3"/>
      <c r="HC1319" s="3"/>
      <c r="HD1319" s="3"/>
      <c r="HE1319" s="3"/>
      <c r="HF1319" s="3"/>
      <c r="HG1319" s="3"/>
      <c r="HH1319" s="3"/>
      <c r="HI1319" s="3"/>
      <c r="HJ1319" s="3"/>
      <c r="HK1319" s="3"/>
      <c r="HL1319" s="3"/>
      <c r="HM1319" s="3"/>
      <c r="HN1319" s="3"/>
      <c r="HO1319" s="3"/>
      <c r="HP1319" s="3"/>
      <c r="HQ1319" s="3"/>
      <c r="HR1319" s="3"/>
      <c r="HS1319" s="3"/>
      <c r="HT1319" s="3"/>
      <c r="HU1319" s="3"/>
      <c r="HV1319" s="3"/>
      <c r="HW1319" s="3"/>
      <c r="HX1319" s="3">
        <v>1</v>
      </c>
      <c r="HY1319" s="3"/>
      <c r="HZ1319" s="3"/>
      <c r="IA1319" s="3"/>
      <c r="IB1319" s="3"/>
      <c r="IC1319" s="3"/>
      <c r="ID1319" s="3"/>
      <c r="IE1319" s="3"/>
      <c r="IF1319" s="3"/>
      <c r="IG1319" s="3"/>
      <c r="IH1319" s="3"/>
      <c r="II1319" s="3"/>
      <c r="IJ1319" s="3"/>
      <c r="IK1319" s="3"/>
      <c r="IL1319" s="3"/>
      <c r="IM1319" s="3"/>
      <c r="IN1319" s="3"/>
      <c r="IO1319" s="3"/>
      <c r="IP1319" s="3"/>
      <c r="IQ1319" s="3"/>
      <c r="IR1319" s="3"/>
      <c r="IS1319" s="3"/>
      <c r="IT1319" s="3"/>
      <c r="IU1319" s="3"/>
      <c r="IV1319" s="3"/>
      <c r="IW1319" s="3"/>
      <c r="IX1319" s="3"/>
      <c r="IY1319" s="3"/>
      <c r="IZ1319" s="3"/>
      <c r="JA1319" s="3"/>
      <c r="JB1319" s="3"/>
      <c r="JC1319" s="3"/>
      <c r="JD1319" s="3"/>
      <c r="JE1319" s="3"/>
      <c r="JF1319" s="3"/>
      <c r="JG1319" s="3"/>
      <c r="JH1319" s="3"/>
      <c r="JI1319" s="3"/>
      <c r="JJ1319" s="3"/>
      <c r="JK1319" s="3"/>
      <c r="JL1319" s="3"/>
      <c r="JM1319" s="3"/>
      <c r="JN1319" s="3"/>
      <c r="JO1319" s="3"/>
      <c r="JP1319" s="3"/>
      <c r="JQ1319" s="3"/>
      <c r="JR1319" s="3"/>
      <c r="JS1319" s="3"/>
      <c r="JT1319" s="3"/>
      <c r="JU1319" s="3"/>
      <c r="JV1319" s="3"/>
      <c r="JW1319" s="3"/>
      <c r="JX1319" s="3"/>
      <c r="JY1319" s="3"/>
      <c r="JZ1319" s="3"/>
      <c r="KA1319" s="3"/>
      <c r="KB1319" s="3"/>
      <c r="KC1319" s="3"/>
      <c r="KD1319" s="3"/>
      <c r="KE1319" s="3"/>
      <c r="KF1319" s="3"/>
      <c r="KG1319" s="3"/>
      <c r="KH1319" s="3"/>
      <c r="KI1319" s="3"/>
      <c r="KJ1319" s="3"/>
      <c r="KK1319" s="3"/>
      <c r="KL1319" s="3"/>
      <c r="KM1319" s="3"/>
      <c r="KN1319" s="3"/>
      <c r="KO1319" s="3"/>
      <c r="KP1319" s="3"/>
      <c r="KQ1319" s="3"/>
      <c r="KR1319" s="3"/>
      <c r="KS1319" s="3"/>
      <c r="KT1319" s="3"/>
      <c r="KU1319" s="3"/>
      <c r="KV1319" s="3"/>
      <c r="KW1319" s="3"/>
      <c r="KX1319" s="3"/>
      <c r="KY1319" s="3"/>
      <c r="KZ1319" s="3"/>
      <c r="LA1319" s="3"/>
      <c r="LB1319" s="3"/>
      <c r="LC1319" s="3"/>
      <c r="LD1319" s="3"/>
      <c r="LE1319" s="3"/>
      <c r="LF1319" s="3"/>
      <c r="LG1319" s="3"/>
      <c r="LH1319" s="3"/>
      <c r="LI1319" s="3"/>
      <c r="LJ1319" s="3"/>
      <c r="LK1319" s="3"/>
      <c r="LL1319" s="3"/>
      <c r="LM1319" s="3"/>
      <c r="LN1319" s="3"/>
      <c r="LO1319" s="3">
        <v>2</v>
      </c>
    </row>
    <row r="1320" spans="1:327" x14ac:dyDescent="0.25">
      <c r="A1320" s="2" t="s">
        <v>3441</v>
      </c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>
        <v>1</v>
      </c>
      <c r="FY1320" s="3"/>
      <c r="FZ1320" s="3">
        <v>2</v>
      </c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>
        <v>1</v>
      </c>
      <c r="GN1320" s="3"/>
      <c r="GO1320" s="3"/>
      <c r="GP1320" s="3"/>
      <c r="GQ1320" s="3"/>
      <c r="GR1320" s="3"/>
      <c r="GS1320" s="3"/>
      <c r="GT1320" s="3"/>
      <c r="GU1320" s="3"/>
      <c r="GV1320" s="3"/>
      <c r="GW1320" s="3"/>
      <c r="GX1320" s="3"/>
      <c r="GY1320" s="3"/>
      <c r="GZ1320" s="3"/>
      <c r="HA1320" s="3"/>
      <c r="HB1320" s="3"/>
      <c r="HC1320" s="3"/>
      <c r="HD1320" s="3"/>
      <c r="HE1320" s="3"/>
      <c r="HF1320" s="3"/>
      <c r="HG1320" s="3"/>
      <c r="HH1320" s="3"/>
      <c r="HI1320" s="3"/>
      <c r="HJ1320" s="3"/>
      <c r="HK1320" s="3"/>
      <c r="HL1320" s="3"/>
      <c r="HM1320" s="3"/>
      <c r="HN1320" s="3"/>
      <c r="HO1320" s="3"/>
      <c r="HP1320" s="3"/>
      <c r="HQ1320" s="3"/>
      <c r="HR1320" s="3"/>
      <c r="HS1320" s="3"/>
      <c r="HT1320" s="3"/>
      <c r="HU1320" s="3"/>
      <c r="HV1320" s="3"/>
      <c r="HW1320" s="3"/>
      <c r="HX1320" s="3">
        <v>1</v>
      </c>
      <c r="HY1320" s="3"/>
      <c r="HZ1320" s="3"/>
      <c r="IA1320" s="3"/>
      <c r="IB1320" s="3"/>
      <c r="IC1320" s="3"/>
      <c r="ID1320" s="3"/>
      <c r="IE1320" s="3"/>
      <c r="IF1320" s="3"/>
      <c r="IG1320" s="3"/>
      <c r="IH1320" s="3"/>
      <c r="II1320" s="3"/>
      <c r="IJ1320" s="3"/>
      <c r="IK1320" s="3"/>
      <c r="IL1320" s="3"/>
      <c r="IM1320" s="3"/>
      <c r="IN1320" s="3"/>
      <c r="IO1320" s="3"/>
      <c r="IP1320" s="3"/>
      <c r="IQ1320" s="3"/>
      <c r="IR1320" s="3"/>
      <c r="IS1320" s="3"/>
      <c r="IT1320" s="3"/>
      <c r="IU1320" s="3"/>
      <c r="IV1320" s="3"/>
      <c r="IW1320" s="3"/>
      <c r="IX1320" s="3"/>
      <c r="IY1320" s="3"/>
      <c r="IZ1320" s="3"/>
      <c r="JA1320" s="3"/>
      <c r="JB1320" s="3"/>
      <c r="JC1320" s="3"/>
      <c r="JD1320" s="3"/>
      <c r="JE1320" s="3"/>
      <c r="JF1320" s="3"/>
      <c r="JG1320" s="3"/>
      <c r="JH1320" s="3"/>
      <c r="JI1320" s="3"/>
      <c r="JJ1320" s="3"/>
      <c r="JK1320" s="3"/>
      <c r="JL1320" s="3"/>
      <c r="JM1320" s="3"/>
      <c r="JN1320" s="3"/>
      <c r="JO1320" s="3"/>
      <c r="JP1320" s="3"/>
      <c r="JQ1320" s="3"/>
      <c r="JR1320" s="3"/>
      <c r="JS1320" s="3"/>
      <c r="JT1320" s="3"/>
      <c r="JU1320" s="3"/>
      <c r="JV1320" s="3"/>
      <c r="JW1320" s="3"/>
      <c r="JX1320" s="3"/>
      <c r="JY1320" s="3"/>
      <c r="JZ1320" s="3"/>
      <c r="KA1320" s="3"/>
      <c r="KB1320" s="3"/>
      <c r="KC1320" s="3"/>
      <c r="KD1320" s="3"/>
      <c r="KE1320" s="3"/>
      <c r="KF1320" s="3"/>
      <c r="KG1320" s="3"/>
      <c r="KH1320" s="3"/>
      <c r="KI1320" s="3"/>
      <c r="KJ1320" s="3"/>
      <c r="KK1320" s="3"/>
      <c r="KL1320" s="3"/>
      <c r="KM1320" s="3"/>
      <c r="KN1320" s="3"/>
      <c r="KO1320" s="3"/>
      <c r="KP1320" s="3"/>
      <c r="KQ1320" s="3"/>
      <c r="KR1320" s="3"/>
      <c r="KS1320" s="3"/>
      <c r="KT1320" s="3"/>
      <c r="KU1320" s="3"/>
      <c r="KV1320" s="3"/>
      <c r="KW1320" s="3"/>
      <c r="KX1320" s="3"/>
      <c r="KY1320" s="3"/>
      <c r="KZ1320" s="3"/>
      <c r="LA1320" s="3"/>
      <c r="LB1320" s="3"/>
      <c r="LC1320" s="3"/>
      <c r="LD1320" s="3"/>
      <c r="LE1320" s="3"/>
      <c r="LF1320" s="3"/>
      <c r="LG1320" s="3"/>
      <c r="LH1320" s="3"/>
      <c r="LI1320" s="3"/>
      <c r="LJ1320" s="3"/>
      <c r="LK1320" s="3"/>
      <c r="LL1320" s="3"/>
      <c r="LM1320" s="3"/>
      <c r="LN1320" s="3"/>
      <c r="LO1320" s="3">
        <v>5</v>
      </c>
    </row>
    <row r="1321" spans="1:327" x14ac:dyDescent="0.25">
      <c r="A1321" s="2" t="s">
        <v>3433</v>
      </c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>
        <v>1</v>
      </c>
      <c r="FY1321" s="3"/>
      <c r="FZ1321" s="3"/>
      <c r="GA1321" s="3"/>
      <c r="GB1321" s="3"/>
      <c r="GC1321" s="3"/>
      <c r="GD1321" s="3">
        <v>1</v>
      </c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  <c r="GO1321" s="3"/>
      <c r="GP1321" s="3"/>
      <c r="GQ1321" s="3"/>
      <c r="GR1321" s="3"/>
      <c r="GS1321" s="3"/>
      <c r="GT1321" s="3"/>
      <c r="GU1321" s="3"/>
      <c r="GV1321" s="3"/>
      <c r="GW1321" s="3"/>
      <c r="GX1321" s="3"/>
      <c r="GY1321" s="3"/>
      <c r="GZ1321" s="3"/>
      <c r="HA1321" s="3"/>
      <c r="HB1321" s="3"/>
      <c r="HC1321" s="3"/>
      <c r="HD1321" s="3"/>
      <c r="HE1321" s="3"/>
      <c r="HF1321" s="3"/>
      <c r="HG1321" s="3"/>
      <c r="HH1321" s="3"/>
      <c r="HI1321" s="3"/>
      <c r="HJ1321" s="3"/>
      <c r="HK1321" s="3"/>
      <c r="HL1321" s="3"/>
      <c r="HM1321" s="3"/>
      <c r="HN1321" s="3"/>
      <c r="HO1321" s="3"/>
      <c r="HP1321" s="3"/>
      <c r="HQ1321" s="3"/>
      <c r="HR1321" s="3"/>
      <c r="HS1321" s="3"/>
      <c r="HT1321" s="3"/>
      <c r="HU1321" s="3"/>
      <c r="HV1321" s="3"/>
      <c r="HW1321" s="3"/>
      <c r="HX1321" s="3">
        <v>1</v>
      </c>
      <c r="HY1321" s="3"/>
      <c r="HZ1321" s="3"/>
      <c r="IA1321" s="3"/>
      <c r="IB1321" s="3"/>
      <c r="IC1321" s="3"/>
      <c r="ID1321" s="3"/>
      <c r="IE1321" s="3"/>
      <c r="IF1321" s="3"/>
      <c r="IG1321" s="3"/>
      <c r="IH1321" s="3"/>
      <c r="II1321" s="3"/>
      <c r="IJ1321" s="3"/>
      <c r="IK1321" s="3"/>
      <c r="IL1321" s="3"/>
      <c r="IM1321" s="3"/>
      <c r="IN1321" s="3"/>
      <c r="IO1321" s="3"/>
      <c r="IP1321" s="3"/>
      <c r="IQ1321" s="3"/>
      <c r="IR1321" s="3"/>
      <c r="IS1321" s="3"/>
      <c r="IT1321" s="3"/>
      <c r="IU1321" s="3"/>
      <c r="IV1321" s="3"/>
      <c r="IW1321" s="3"/>
      <c r="IX1321" s="3"/>
      <c r="IY1321" s="3"/>
      <c r="IZ1321" s="3"/>
      <c r="JA1321" s="3"/>
      <c r="JB1321" s="3"/>
      <c r="JC1321" s="3"/>
      <c r="JD1321" s="3"/>
      <c r="JE1321" s="3"/>
      <c r="JF1321" s="3"/>
      <c r="JG1321" s="3"/>
      <c r="JH1321" s="3"/>
      <c r="JI1321" s="3"/>
      <c r="JJ1321" s="3"/>
      <c r="JK1321" s="3"/>
      <c r="JL1321" s="3"/>
      <c r="JM1321" s="3"/>
      <c r="JN1321" s="3"/>
      <c r="JO1321" s="3"/>
      <c r="JP1321" s="3"/>
      <c r="JQ1321" s="3"/>
      <c r="JR1321" s="3"/>
      <c r="JS1321" s="3"/>
      <c r="JT1321" s="3"/>
      <c r="JU1321" s="3"/>
      <c r="JV1321" s="3"/>
      <c r="JW1321" s="3"/>
      <c r="JX1321" s="3"/>
      <c r="JY1321" s="3"/>
      <c r="JZ1321" s="3"/>
      <c r="KA1321" s="3"/>
      <c r="KB1321" s="3"/>
      <c r="KC1321" s="3"/>
      <c r="KD1321" s="3"/>
      <c r="KE1321" s="3"/>
      <c r="KF1321" s="3"/>
      <c r="KG1321" s="3"/>
      <c r="KH1321" s="3"/>
      <c r="KI1321" s="3"/>
      <c r="KJ1321" s="3"/>
      <c r="KK1321" s="3"/>
      <c r="KL1321" s="3"/>
      <c r="KM1321" s="3"/>
      <c r="KN1321" s="3"/>
      <c r="KO1321" s="3"/>
      <c r="KP1321" s="3"/>
      <c r="KQ1321" s="3"/>
      <c r="KR1321" s="3"/>
      <c r="KS1321" s="3"/>
      <c r="KT1321" s="3"/>
      <c r="KU1321" s="3"/>
      <c r="KV1321" s="3"/>
      <c r="KW1321" s="3"/>
      <c r="KX1321" s="3"/>
      <c r="KY1321" s="3"/>
      <c r="KZ1321" s="3"/>
      <c r="LA1321" s="3"/>
      <c r="LB1321" s="3"/>
      <c r="LC1321" s="3"/>
      <c r="LD1321" s="3"/>
      <c r="LE1321" s="3"/>
      <c r="LF1321" s="3"/>
      <c r="LG1321" s="3"/>
      <c r="LH1321" s="3"/>
      <c r="LI1321" s="3"/>
      <c r="LJ1321" s="3"/>
      <c r="LK1321" s="3"/>
      <c r="LL1321" s="3"/>
      <c r="LM1321" s="3"/>
      <c r="LN1321" s="3"/>
      <c r="LO1321" s="3">
        <v>3</v>
      </c>
    </row>
    <row r="1322" spans="1:327" x14ac:dyDescent="0.25">
      <c r="A1322" s="2" t="s">
        <v>3435</v>
      </c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>
        <v>1</v>
      </c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  <c r="GO1322" s="3"/>
      <c r="GP1322" s="3"/>
      <c r="GQ1322" s="3"/>
      <c r="GR1322" s="3"/>
      <c r="GS1322" s="3"/>
      <c r="GT1322" s="3"/>
      <c r="GU1322" s="3"/>
      <c r="GV1322" s="3"/>
      <c r="GW1322" s="3"/>
      <c r="GX1322" s="3"/>
      <c r="GY1322" s="3"/>
      <c r="GZ1322" s="3"/>
      <c r="HA1322" s="3"/>
      <c r="HB1322" s="3"/>
      <c r="HC1322" s="3"/>
      <c r="HD1322" s="3"/>
      <c r="HE1322" s="3"/>
      <c r="HF1322" s="3"/>
      <c r="HG1322" s="3"/>
      <c r="HH1322" s="3"/>
      <c r="HI1322" s="3"/>
      <c r="HJ1322" s="3"/>
      <c r="HK1322" s="3"/>
      <c r="HL1322" s="3"/>
      <c r="HM1322" s="3"/>
      <c r="HN1322" s="3"/>
      <c r="HO1322" s="3"/>
      <c r="HP1322" s="3"/>
      <c r="HQ1322" s="3"/>
      <c r="HR1322" s="3"/>
      <c r="HS1322" s="3"/>
      <c r="HT1322" s="3"/>
      <c r="HU1322" s="3"/>
      <c r="HV1322" s="3"/>
      <c r="HW1322" s="3"/>
      <c r="HX1322" s="3">
        <v>1</v>
      </c>
      <c r="HY1322" s="3"/>
      <c r="HZ1322" s="3"/>
      <c r="IA1322" s="3"/>
      <c r="IB1322" s="3"/>
      <c r="IC1322" s="3"/>
      <c r="ID1322" s="3"/>
      <c r="IE1322" s="3"/>
      <c r="IF1322" s="3"/>
      <c r="IG1322" s="3">
        <v>1</v>
      </c>
      <c r="IH1322" s="3"/>
      <c r="II1322" s="3"/>
      <c r="IJ1322" s="3"/>
      <c r="IK1322" s="3"/>
      <c r="IL1322" s="3"/>
      <c r="IM1322" s="3"/>
      <c r="IN1322" s="3"/>
      <c r="IO1322" s="3"/>
      <c r="IP1322" s="3"/>
      <c r="IQ1322" s="3"/>
      <c r="IR1322" s="3"/>
      <c r="IS1322" s="3"/>
      <c r="IT1322" s="3"/>
      <c r="IU1322" s="3"/>
      <c r="IV1322" s="3"/>
      <c r="IW1322" s="3"/>
      <c r="IX1322" s="3"/>
      <c r="IY1322" s="3"/>
      <c r="IZ1322" s="3"/>
      <c r="JA1322" s="3"/>
      <c r="JB1322" s="3"/>
      <c r="JC1322" s="3"/>
      <c r="JD1322" s="3"/>
      <c r="JE1322" s="3"/>
      <c r="JF1322" s="3"/>
      <c r="JG1322" s="3"/>
      <c r="JH1322" s="3"/>
      <c r="JI1322" s="3"/>
      <c r="JJ1322" s="3"/>
      <c r="JK1322" s="3"/>
      <c r="JL1322" s="3"/>
      <c r="JM1322" s="3"/>
      <c r="JN1322" s="3"/>
      <c r="JO1322" s="3"/>
      <c r="JP1322" s="3"/>
      <c r="JQ1322" s="3"/>
      <c r="JR1322" s="3"/>
      <c r="JS1322" s="3"/>
      <c r="JT1322" s="3"/>
      <c r="JU1322" s="3"/>
      <c r="JV1322" s="3"/>
      <c r="JW1322" s="3"/>
      <c r="JX1322" s="3"/>
      <c r="JY1322" s="3"/>
      <c r="JZ1322" s="3"/>
      <c r="KA1322" s="3"/>
      <c r="KB1322" s="3"/>
      <c r="KC1322" s="3"/>
      <c r="KD1322" s="3"/>
      <c r="KE1322" s="3"/>
      <c r="KF1322" s="3"/>
      <c r="KG1322" s="3"/>
      <c r="KH1322" s="3"/>
      <c r="KI1322" s="3"/>
      <c r="KJ1322" s="3"/>
      <c r="KK1322" s="3"/>
      <c r="KL1322" s="3"/>
      <c r="KM1322" s="3"/>
      <c r="KN1322" s="3"/>
      <c r="KO1322" s="3"/>
      <c r="KP1322" s="3"/>
      <c r="KQ1322" s="3"/>
      <c r="KR1322" s="3"/>
      <c r="KS1322" s="3"/>
      <c r="KT1322" s="3"/>
      <c r="KU1322" s="3"/>
      <c r="KV1322" s="3"/>
      <c r="KW1322" s="3"/>
      <c r="KX1322" s="3"/>
      <c r="KY1322" s="3"/>
      <c r="KZ1322" s="3"/>
      <c r="LA1322" s="3"/>
      <c r="LB1322" s="3"/>
      <c r="LC1322" s="3"/>
      <c r="LD1322" s="3"/>
      <c r="LE1322" s="3"/>
      <c r="LF1322" s="3"/>
      <c r="LG1322" s="3"/>
      <c r="LH1322" s="3"/>
      <c r="LI1322" s="3"/>
      <c r="LJ1322" s="3"/>
      <c r="LK1322" s="3"/>
      <c r="LL1322" s="3"/>
      <c r="LM1322" s="3"/>
      <c r="LN1322" s="3"/>
      <c r="LO1322" s="3">
        <v>3</v>
      </c>
    </row>
    <row r="1323" spans="1:327" x14ac:dyDescent="0.25">
      <c r="A1323" s="2" t="s">
        <v>3431</v>
      </c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>
        <v>1</v>
      </c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  <c r="GO1323" s="3"/>
      <c r="GP1323" s="3"/>
      <c r="GQ1323" s="3"/>
      <c r="GR1323" s="3"/>
      <c r="GS1323" s="3"/>
      <c r="GT1323" s="3"/>
      <c r="GU1323" s="3"/>
      <c r="GV1323" s="3"/>
      <c r="GW1323" s="3"/>
      <c r="GX1323" s="3"/>
      <c r="GY1323" s="3"/>
      <c r="GZ1323" s="3"/>
      <c r="HA1323" s="3"/>
      <c r="HB1323" s="3"/>
      <c r="HC1323" s="3"/>
      <c r="HD1323" s="3"/>
      <c r="HE1323" s="3"/>
      <c r="HF1323" s="3"/>
      <c r="HG1323" s="3"/>
      <c r="HH1323" s="3"/>
      <c r="HI1323" s="3"/>
      <c r="HJ1323" s="3"/>
      <c r="HK1323" s="3"/>
      <c r="HL1323" s="3"/>
      <c r="HM1323" s="3"/>
      <c r="HN1323" s="3"/>
      <c r="HO1323" s="3"/>
      <c r="HP1323" s="3"/>
      <c r="HQ1323" s="3"/>
      <c r="HR1323" s="3"/>
      <c r="HS1323" s="3"/>
      <c r="HT1323" s="3"/>
      <c r="HU1323" s="3"/>
      <c r="HV1323" s="3"/>
      <c r="HW1323" s="3"/>
      <c r="HX1323" s="3">
        <v>2</v>
      </c>
      <c r="HY1323" s="3"/>
      <c r="HZ1323" s="3"/>
      <c r="IA1323" s="3"/>
      <c r="IB1323" s="3"/>
      <c r="IC1323" s="3"/>
      <c r="ID1323" s="3"/>
      <c r="IE1323" s="3"/>
      <c r="IF1323" s="3"/>
      <c r="IG1323" s="3"/>
      <c r="IH1323" s="3"/>
      <c r="II1323" s="3"/>
      <c r="IJ1323" s="3"/>
      <c r="IK1323" s="3"/>
      <c r="IL1323" s="3"/>
      <c r="IM1323" s="3"/>
      <c r="IN1323" s="3"/>
      <c r="IO1323" s="3"/>
      <c r="IP1323" s="3"/>
      <c r="IQ1323" s="3"/>
      <c r="IR1323" s="3"/>
      <c r="IS1323" s="3"/>
      <c r="IT1323" s="3"/>
      <c r="IU1323" s="3"/>
      <c r="IV1323" s="3"/>
      <c r="IW1323" s="3"/>
      <c r="IX1323" s="3"/>
      <c r="IY1323" s="3"/>
      <c r="IZ1323" s="3"/>
      <c r="JA1323" s="3"/>
      <c r="JB1323" s="3"/>
      <c r="JC1323" s="3"/>
      <c r="JD1323" s="3"/>
      <c r="JE1323" s="3"/>
      <c r="JF1323" s="3"/>
      <c r="JG1323" s="3"/>
      <c r="JH1323" s="3"/>
      <c r="JI1323" s="3"/>
      <c r="JJ1323" s="3"/>
      <c r="JK1323" s="3"/>
      <c r="JL1323" s="3"/>
      <c r="JM1323" s="3"/>
      <c r="JN1323" s="3"/>
      <c r="JO1323" s="3"/>
      <c r="JP1323" s="3"/>
      <c r="JQ1323" s="3"/>
      <c r="JR1323" s="3"/>
      <c r="JS1323" s="3"/>
      <c r="JT1323" s="3"/>
      <c r="JU1323" s="3"/>
      <c r="JV1323" s="3"/>
      <c r="JW1323" s="3"/>
      <c r="JX1323" s="3"/>
      <c r="JY1323" s="3"/>
      <c r="JZ1323" s="3"/>
      <c r="KA1323" s="3"/>
      <c r="KB1323" s="3"/>
      <c r="KC1323" s="3"/>
      <c r="KD1323" s="3"/>
      <c r="KE1323" s="3"/>
      <c r="KF1323" s="3"/>
      <c r="KG1323" s="3"/>
      <c r="KH1323" s="3"/>
      <c r="KI1323" s="3"/>
      <c r="KJ1323" s="3"/>
      <c r="KK1323" s="3"/>
      <c r="KL1323" s="3"/>
      <c r="KM1323" s="3"/>
      <c r="KN1323" s="3"/>
      <c r="KO1323" s="3"/>
      <c r="KP1323" s="3"/>
      <c r="KQ1323" s="3"/>
      <c r="KR1323" s="3"/>
      <c r="KS1323" s="3"/>
      <c r="KT1323" s="3"/>
      <c r="KU1323" s="3"/>
      <c r="KV1323" s="3"/>
      <c r="KW1323" s="3"/>
      <c r="KX1323" s="3"/>
      <c r="KY1323" s="3"/>
      <c r="KZ1323" s="3"/>
      <c r="LA1323" s="3"/>
      <c r="LB1323" s="3"/>
      <c r="LC1323" s="3"/>
      <c r="LD1323" s="3"/>
      <c r="LE1323" s="3"/>
      <c r="LF1323" s="3"/>
      <c r="LG1323" s="3"/>
      <c r="LH1323" s="3"/>
      <c r="LI1323" s="3"/>
      <c r="LJ1323" s="3"/>
      <c r="LK1323" s="3"/>
      <c r="LL1323" s="3"/>
      <c r="LM1323" s="3"/>
      <c r="LN1323" s="3"/>
      <c r="LO1323" s="3">
        <v>3</v>
      </c>
    </row>
    <row r="1324" spans="1:327" x14ac:dyDescent="0.25">
      <c r="A1324" s="2" t="s">
        <v>3439</v>
      </c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  <c r="GO1324" s="3"/>
      <c r="GP1324" s="3"/>
      <c r="GQ1324" s="3"/>
      <c r="GR1324" s="3"/>
      <c r="GS1324" s="3"/>
      <c r="GT1324" s="3"/>
      <c r="GU1324" s="3"/>
      <c r="GV1324" s="3"/>
      <c r="GW1324" s="3"/>
      <c r="GX1324" s="3"/>
      <c r="GY1324" s="3"/>
      <c r="GZ1324" s="3"/>
      <c r="HA1324" s="3"/>
      <c r="HB1324" s="3"/>
      <c r="HC1324" s="3"/>
      <c r="HD1324" s="3"/>
      <c r="HE1324" s="3"/>
      <c r="HF1324" s="3"/>
      <c r="HG1324" s="3"/>
      <c r="HH1324" s="3"/>
      <c r="HI1324" s="3"/>
      <c r="HJ1324" s="3"/>
      <c r="HK1324" s="3"/>
      <c r="HL1324" s="3"/>
      <c r="HM1324" s="3"/>
      <c r="HN1324" s="3"/>
      <c r="HO1324" s="3"/>
      <c r="HP1324" s="3"/>
      <c r="HQ1324" s="3"/>
      <c r="HR1324" s="3"/>
      <c r="HS1324" s="3"/>
      <c r="HT1324" s="3"/>
      <c r="HU1324" s="3"/>
      <c r="HV1324" s="3"/>
      <c r="HW1324" s="3"/>
      <c r="HX1324" s="3">
        <v>2</v>
      </c>
      <c r="HY1324" s="3"/>
      <c r="HZ1324" s="3"/>
      <c r="IA1324" s="3"/>
      <c r="IB1324" s="3"/>
      <c r="IC1324" s="3"/>
      <c r="ID1324" s="3"/>
      <c r="IE1324" s="3"/>
      <c r="IF1324" s="3"/>
      <c r="IG1324" s="3"/>
      <c r="IH1324" s="3"/>
      <c r="II1324" s="3">
        <v>1</v>
      </c>
      <c r="IJ1324" s="3"/>
      <c r="IK1324" s="3"/>
      <c r="IL1324" s="3"/>
      <c r="IM1324" s="3"/>
      <c r="IN1324" s="3"/>
      <c r="IO1324" s="3"/>
      <c r="IP1324" s="3"/>
      <c r="IQ1324" s="3"/>
      <c r="IR1324" s="3"/>
      <c r="IS1324" s="3"/>
      <c r="IT1324" s="3"/>
      <c r="IU1324" s="3"/>
      <c r="IV1324" s="3"/>
      <c r="IW1324" s="3"/>
      <c r="IX1324" s="3"/>
      <c r="IY1324" s="3"/>
      <c r="IZ1324" s="3"/>
      <c r="JA1324" s="3"/>
      <c r="JB1324" s="3"/>
      <c r="JC1324" s="3"/>
      <c r="JD1324" s="3"/>
      <c r="JE1324" s="3"/>
      <c r="JF1324" s="3"/>
      <c r="JG1324" s="3"/>
      <c r="JH1324" s="3"/>
      <c r="JI1324" s="3"/>
      <c r="JJ1324" s="3"/>
      <c r="JK1324" s="3"/>
      <c r="JL1324" s="3"/>
      <c r="JM1324" s="3"/>
      <c r="JN1324" s="3"/>
      <c r="JO1324" s="3"/>
      <c r="JP1324" s="3"/>
      <c r="JQ1324" s="3"/>
      <c r="JR1324" s="3"/>
      <c r="JS1324" s="3"/>
      <c r="JT1324" s="3"/>
      <c r="JU1324" s="3"/>
      <c r="JV1324" s="3"/>
      <c r="JW1324" s="3"/>
      <c r="JX1324" s="3"/>
      <c r="JY1324" s="3"/>
      <c r="JZ1324" s="3"/>
      <c r="KA1324" s="3"/>
      <c r="KB1324" s="3"/>
      <c r="KC1324" s="3"/>
      <c r="KD1324" s="3"/>
      <c r="KE1324" s="3"/>
      <c r="KF1324" s="3"/>
      <c r="KG1324" s="3"/>
      <c r="KH1324" s="3"/>
      <c r="KI1324" s="3"/>
      <c r="KJ1324" s="3"/>
      <c r="KK1324" s="3"/>
      <c r="KL1324" s="3"/>
      <c r="KM1324" s="3"/>
      <c r="KN1324" s="3"/>
      <c r="KO1324" s="3"/>
      <c r="KP1324" s="3"/>
      <c r="KQ1324" s="3"/>
      <c r="KR1324" s="3"/>
      <c r="KS1324" s="3"/>
      <c r="KT1324" s="3"/>
      <c r="KU1324" s="3"/>
      <c r="KV1324" s="3"/>
      <c r="KW1324" s="3"/>
      <c r="KX1324" s="3"/>
      <c r="KY1324" s="3"/>
      <c r="KZ1324" s="3"/>
      <c r="LA1324" s="3"/>
      <c r="LB1324" s="3"/>
      <c r="LC1324" s="3"/>
      <c r="LD1324" s="3"/>
      <c r="LE1324" s="3"/>
      <c r="LF1324" s="3"/>
      <c r="LG1324" s="3"/>
      <c r="LH1324" s="3"/>
      <c r="LI1324" s="3"/>
      <c r="LJ1324" s="3"/>
      <c r="LK1324" s="3"/>
      <c r="LL1324" s="3"/>
      <c r="LM1324" s="3"/>
      <c r="LN1324" s="3"/>
      <c r="LO1324" s="3">
        <v>3</v>
      </c>
    </row>
    <row r="1325" spans="1:327" x14ac:dyDescent="0.25">
      <c r="A1325" s="2" t="s">
        <v>3100</v>
      </c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  <c r="GO1325" s="3"/>
      <c r="GP1325" s="3"/>
      <c r="GQ1325" s="3"/>
      <c r="GR1325" s="3"/>
      <c r="GS1325" s="3"/>
      <c r="GT1325" s="3"/>
      <c r="GU1325" s="3"/>
      <c r="GV1325" s="3"/>
      <c r="GW1325" s="3"/>
      <c r="GX1325" s="3"/>
      <c r="GY1325" s="3"/>
      <c r="GZ1325" s="3"/>
      <c r="HA1325" s="3"/>
      <c r="HB1325" s="3"/>
      <c r="HC1325" s="3"/>
      <c r="HD1325" s="3"/>
      <c r="HE1325" s="3"/>
      <c r="HF1325" s="3"/>
      <c r="HG1325" s="3">
        <v>1</v>
      </c>
      <c r="HH1325" s="3"/>
      <c r="HI1325" s="3"/>
      <c r="HJ1325" s="3"/>
      <c r="HK1325" s="3"/>
      <c r="HL1325" s="3"/>
      <c r="HM1325" s="3"/>
      <c r="HN1325" s="3"/>
      <c r="HO1325" s="3"/>
      <c r="HP1325" s="3"/>
      <c r="HQ1325" s="3"/>
      <c r="HR1325" s="3"/>
      <c r="HS1325" s="3"/>
      <c r="HT1325" s="3"/>
      <c r="HU1325" s="3"/>
      <c r="HV1325" s="3"/>
      <c r="HW1325" s="3"/>
      <c r="HX1325" s="3">
        <v>1</v>
      </c>
      <c r="HY1325" s="3"/>
      <c r="HZ1325" s="3"/>
      <c r="IA1325" s="3"/>
      <c r="IB1325" s="3"/>
      <c r="IC1325" s="3"/>
      <c r="ID1325" s="3"/>
      <c r="IE1325" s="3"/>
      <c r="IF1325" s="3"/>
      <c r="IG1325" s="3"/>
      <c r="IH1325" s="3"/>
      <c r="II1325" s="3"/>
      <c r="IJ1325" s="3"/>
      <c r="IK1325" s="3"/>
      <c r="IL1325" s="3"/>
      <c r="IM1325" s="3"/>
      <c r="IN1325" s="3"/>
      <c r="IO1325" s="3"/>
      <c r="IP1325" s="3"/>
      <c r="IQ1325" s="3"/>
      <c r="IR1325" s="3"/>
      <c r="IS1325" s="3"/>
      <c r="IT1325" s="3"/>
      <c r="IU1325" s="3"/>
      <c r="IV1325" s="3"/>
      <c r="IW1325" s="3"/>
      <c r="IX1325" s="3"/>
      <c r="IY1325" s="3"/>
      <c r="IZ1325" s="3"/>
      <c r="JA1325" s="3"/>
      <c r="JB1325" s="3"/>
      <c r="JC1325" s="3"/>
      <c r="JD1325" s="3"/>
      <c r="JE1325" s="3"/>
      <c r="JF1325" s="3"/>
      <c r="JG1325" s="3"/>
      <c r="JH1325" s="3"/>
      <c r="JI1325" s="3"/>
      <c r="JJ1325" s="3"/>
      <c r="JK1325" s="3"/>
      <c r="JL1325" s="3"/>
      <c r="JM1325" s="3"/>
      <c r="JN1325" s="3"/>
      <c r="JO1325" s="3"/>
      <c r="JP1325" s="3"/>
      <c r="JQ1325" s="3"/>
      <c r="JR1325" s="3"/>
      <c r="JS1325" s="3"/>
      <c r="JT1325" s="3"/>
      <c r="JU1325" s="3"/>
      <c r="JV1325" s="3"/>
      <c r="JW1325" s="3"/>
      <c r="JX1325" s="3"/>
      <c r="JY1325" s="3"/>
      <c r="JZ1325" s="3"/>
      <c r="KA1325" s="3"/>
      <c r="KB1325" s="3"/>
      <c r="KC1325" s="3"/>
      <c r="KD1325" s="3"/>
      <c r="KE1325" s="3"/>
      <c r="KF1325" s="3"/>
      <c r="KG1325" s="3"/>
      <c r="KH1325" s="3"/>
      <c r="KI1325" s="3"/>
      <c r="KJ1325" s="3"/>
      <c r="KK1325" s="3"/>
      <c r="KL1325" s="3"/>
      <c r="KM1325" s="3"/>
      <c r="KN1325" s="3"/>
      <c r="KO1325" s="3"/>
      <c r="KP1325" s="3"/>
      <c r="KQ1325" s="3"/>
      <c r="KR1325" s="3"/>
      <c r="KS1325" s="3"/>
      <c r="KT1325" s="3"/>
      <c r="KU1325" s="3"/>
      <c r="KV1325" s="3"/>
      <c r="KW1325" s="3"/>
      <c r="KX1325" s="3"/>
      <c r="KY1325" s="3"/>
      <c r="KZ1325" s="3"/>
      <c r="LA1325" s="3"/>
      <c r="LB1325" s="3"/>
      <c r="LC1325" s="3"/>
      <c r="LD1325" s="3"/>
      <c r="LE1325" s="3"/>
      <c r="LF1325" s="3"/>
      <c r="LG1325" s="3"/>
      <c r="LH1325" s="3"/>
      <c r="LI1325" s="3"/>
      <c r="LJ1325" s="3"/>
      <c r="LK1325" s="3"/>
      <c r="LL1325" s="3"/>
      <c r="LM1325" s="3"/>
      <c r="LN1325" s="3"/>
      <c r="LO1325" s="3">
        <v>2</v>
      </c>
    </row>
    <row r="1326" spans="1:327" x14ac:dyDescent="0.25">
      <c r="A1326" s="2" t="s">
        <v>1136</v>
      </c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  <c r="GO1326" s="3"/>
      <c r="GP1326" s="3"/>
      <c r="GQ1326" s="3"/>
      <c r="GR1326" s="3"/>
      <c r="GS1326" s="3"/>
      <c r="GT1326" s="3"/>
      <c r="GU1326" s="3"/>
      <c r="GV1326" s="3"/>
      <c r="GW1326" s="3"/>
      <c r="GX1326" s="3"/>
      <c r="GY1326" s="3"/>
      <c r="GZ1326" s="3"/>
      <c r="HA1326" s="3"/>
      <c r="HB1326" s="3"/>
      <c r="HC1326" s="3"/>
      <c r="HD1326" s="3"/>
      <c r="HE1326" s="3"/>
      <c r="HF1326" s="3"/>
      <c r="HG1326" s="3"/>
      <c r="HH1326" s="3"/>
      <c r="HI1326" s="3"/>
      <c r="HJ1326" s="3"/>
      <c r="HK1326" s="3"/>
      <c r="HL1326" s="3"/>
      <c r="HM1326" s="3"/>
      <c r="HN1326" s="3"/>
      <c r="HO1326" s="3"/>
      <c r="HP1326" s="3"/>
      <c r="HQ1326" s="3"/>
      <c r="HR1326" s="3"/>
      <c r="HS1326" s="3"/>
      <c r="HT1326" s="3"/>
      <c r="HU1326" s="3"/>
      <c r="HV1326" s="3"/>
      <c r="HW1326" s="3"/>
      <c r="HX1326" s="3">
        <v>2</v>
      </c>
      <c r="HY1326" s="3"/>
      <c r="HZ1326" s="3"/>
      <c r="IA1326" s="3"/>
      <c r="IB1326" s="3"/>
      <c r="IC1326" s="3"/>
      <c r="ID1326" s="3"/>
      <c r="IE1326" s="3"/>
      <c r="IF1326" s="3"/>
      <c r="IG1326" s="3"/>
      <c r="IH1326" s="3"/>
      <c r="II1326" s="3"/>
      <c r="IJ1326" s="3"/>
      <c r="IK1326" s="3"/>
      <c r="IL1326" s="3"/>
      <c r="IM1326" s="3"/>
      <c r="IN1326" s="3"/>
      <c r="IO1326" s="3"/>
      <c r="IP1326" s="3"/>
      <c r="IQ1326" s="3"/>
      <c r="IR1326" s="3"/>
      <c r="IS1326" s="3"/>
      <c r="IT1326" s="3"/>
      <c r="IU1326" s="3"/>
      <c r="IV1326" s="3"/>
      <c r="IW1326" s="3"/>
      <c r="IX1326" s="3"/>
      <c r="IY1326" s="3"/>
      <c r="IZ1326" s="3"/>
      <c r="JA1326" s="3"/>
      <c r="JB1326" s="3"/>
      <c r="JC1326" s="3"/>
      <c r="JD1326" s="3"/>
      <c r="JE1326" s="3"/>
      <c r="JF1326" s="3"/>
      <c r="JG1326" s="3"/>
      <c r="JH1326" s="3"/>
      <c r="JI1326" s="3"/>
      <c r="JJ1326" s="3"/>
      <c r="JK1326" s="3">
        <v>1</v>
      </c>
      <c r="JL1326" s="3"/>
      <c r="JM1326" s="3"/>
      <c r="JN1326" s="3"/>
      <c r="JO1326" s="3"/>
      <c r="JP1326" s="3"/>
      <c r="JQ1326" s="3"/>
      <c r="JR1326" s="3"/>
      <c r="JS1326" s="3"/>
      <c r="JT1326" s="3"/>
      <c r="JU1326" s="3"/>
      <c r="JV1326" s="3"/>
      <c r="JW1326" s="3"/>
      <c r="JX1326" s="3"/>
      <c r="JY1326" s="3"/>
      <c r="JZ1326" s="3"/>
      <c r="KA1326" s="3"/>
      <c r="KB1326" s="3"/>
      <c r="KC1326" s="3"/>
      <c r="KD1326" s="3"/>
      <c r="KE1326" s="3"/>
      <c r="KF1326" s="3"/>
      <c r="KG1326" s="3"/>
      <c r="KH1326" s="3"/>
      <c r="KI1326" s="3"/>
      <c r="KJ1326" s="3"/>
      <c r="KK1326" s="3"/>
      <c r="KL1326" s="3"/>
      <c r="KM1326" s="3"/>
      <c r="KN1326" s="3"/>
      <c r="KO1326" s="3">
        <v>1</v>
      </c>
      <c r="KP1326" s="3"/>
      <c r="KQ1326" s="3"/>
      <c r="KR1326" s="3"/>
      <c r="KS1326" s="3"/>
      <c r="KT1326" s="3"/>
      <c r="KU1326" s="3"/>
      <c r="KV1326" s="3"/>
      <c r="KW1326" s="3"/>
      <c r="KX1326" s="3"/>
      <c r="KY1326" s="3"/>
      <c r="KZ1326" s="3"/>
      <c r="LA1326" s="3"/>
      <c r="LB1326" s="3"/>
      <c r="LC1326" s="3"/>
      <c r="LD1326" s="3"/>
      <c r="LE1326" s="3"/>
      <c r="LF1326" s="3"/>
      <c r="LG1326" s="3"/>
      <c r="LH1326" s="3"/>
      <c r="LI1326" s="3"/>
      <c r="LJ1326" s="3"/>
      <c r="LK1326" s="3"/>
      <c r="LL1326" s="3"/>
      <c r="LM1326" s="3"/>
      <c r="LN1326" s="3"/>
      <c r="LO1326" s="3">
        <v>4</v>
      </c>
    </row>
    <row r="1327" spans="1:327" x14ac:dyDescent="0.25">
      <c r="A1327" s="2" t="s">
        <v>3102</v>
      </c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  <c r="GO1327" s="3"/>
      <c r="GP1327" s="3"/>
      <c r="GQ1327" s="3"/>
      <c r="GR1327" s="3"/>
      <c r="GS1327" s="3"/>
      <c r="GT1327" s="3"/>
      <c r="GU1327" s="3"/>
      <c r="GV1327" s="3"/>
      <c r="GW1327" s="3"/>
      <c r="GX1327" s="3"/>
      <c r="GY1327" s="3"/>
      <c r="GZ1327" s="3"/>
      <c r="HA1327" s="3"/>
      <c r="HB1327" s="3"/>
      <c r="HC1327" s="3"/>
      <c r="HD1327" s="3"/>
      <c r="HE1327" s="3"/>
      <c r="HF1327" s="3"/>
      <c r="HG1327" s="3"/>
      <c r="HH1327" s="3"/>
      <c r="HI1327" s="3"/>
      <c r="HJ1327" s="3">
        <v>1</v>
      </c>
      <c r="HK1327" s="3"/>
      <c r="HL1327" s="3"/>
      <c r="HM1327" s="3"/>
      <c r="HN1327" s="3"/>
      <c r="HO1327" s="3"/>
      <c r="HP1327" s="3"/>
      <c r="HQ1327" s="3"/>
      <c r="HR1327" s="3"/>
      <c r="HS1327" s="3"/>
      <c r="HT1327" s="3"/>
      <c r="HU1327" s="3"/>
      <c r="HV1327" s="3"/>
      <c r="HW1327" s="3"/>
      <c r="HX1327" s="3">
        <v>1</v>
      </c>
      <c r="HY1327" s="3"/>
      <c r="HZ1327" s="3"/>
      <c r="IA1327" s="3"/>
      <c r="IB1327" s="3"/>
      <c r="IC1327" s="3"/>
      <c r="ID1327" s="3"/>
      <c r="IE1327" s="3"/>
      <c r="IF1327" s="3"/>
      <c r="IG1327" s="3"/>
      <c r="IH1327" s="3"/>
      <c r="II1327" s="3"/>
      <c r="IJ1327" s="3"/>
      <c r="IK1327" s="3"/>
      <c r="IL1327" s="3"/>
      <c r="IM1327" s="3"/>
      <c r="IN1327" s="3"/>
      <c r="IO1327" s="3"/>
      <c r="IP1327" s="3"/>
      <c r="IQ1327" s="3"/>
      <c r="IR1327" s="3"/>
      <c r="IS1327" s="3"/>
      <c r="IT1327" s="3"/>
      <c r="IU1327" s="3"/>
      <c r="IV1327" s="3"/>
      <c r="IW1327" s="3"/>
      <c r="IX1327" s="3"/>
      <c r="IY1327" s="3"/>
      <c r="IZ1327" s="3"/>
      <c r="JA1327" s="3"/>
      <c r="JB1327" s="3"/>
      <c r="JC1327" s="3"/>
      <c r="JD1327" s="3"/>
      <c r="JE1327" s="3"/>
      <c r="JF1327" s="3"/>
      <c r="JG1327" s="3"/>
      <c r="JH1327" s="3"/>
      <c r="JI1327" s="3"/>
      <c r="JJ1327" s="3"/>
      <c r="JK1327" s="3"/>
      <c r="JL1327" s="3"/>
      <c r="JM1327" s="3"/>
      <c r="JN1327" s="3"/>
      <c r="JO1327" s="3"/>
      <c r="JP1327" s="3"/>
      <c r="JQ1327" s="3"/>
      <c r="JR1327" s="3"/>
      <c r="JS1327" s="3"/>
      <c r="JT1327" s="3"/>
      <c r="JU1327" s="3"/>
      <c r="JV1327" s="3"/>
      <c r="JW1327" s="3"/>
      <c r="JX1327" s="3"/>
      <c r="JY1327" s="3">
        <v>2</v>
      </c>
      <c r="JZ1327" s="3"/>
      <c r="KA1327" s="3"/>
      <c r="KB1327" s="3"/>
      <c r="KC1327" s="3"/>
      <c r="KD1327" s="3"/>
      <c r="KE1327" s="3"/>
      <c r="KF1327" s="3"/>
      <c r="KG1327" s="3"/>
      <c r="KH1327" s="3"/>
      <c r="KI1327" s="3"/>
      <c r="KJ1327" s="3"/>
      <c r="KK1327" s="3"/>
      <c r="KL1327" s="3"/>
      <c r="KM1327" s="3"/>
      <c r="KN1327" s="3"/>
      <c r="KO1327" s="3"/>
      <c r="KP1327" s="3"/>
      <c r="KQ1327" s="3"/>
      <c r="KR1327" s="3"/>
      <c r="KS1327" s="3"/>
      <c r="KT1327" s="3"/>
      <c r="KU1327" s="3"/>
      <c r="KV1327" s="3"/>
      <c r="KW1327" s="3"/>
      <c r="KX1327" s="3"/>
      <c r="KY1327" s="3"/>
      <c r="KZ1327" s="3"/>
      <c r="LA1327" s="3"/>
      <c r="LB1327" s="3"/>
      <c r="LC1327" s="3"/>
      <c r="LD1327" s="3"/>
      <c r="LE1327" s="3"/>
      <c r="LF1327" s="3"/>
      <c r="LG1327" s="3"/>
      <c r="LH1327" s="3"/>
      <c r="LI1327" s="3"/>
      <c r="LJ1327" s="3"/>
      <c r="LK1327" s="3"/>
      <c r="LL1327" s="3"/>
      <c r="LM1327" s="3"/>
      <c r="LN1327" s="3"/>
      <c r="LO1327" s="3">
        <v>4</v>
      </c>
    </row>
    <row r="1328" spans="1:327" x14ac:dyDescent="0.25">
      <c r="A1328" s="2" t="s">
        <v>3104</v>
      </c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>
        <v>1</v>
      </c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  <c r="GO1328" s="3"/>
      <c r="GP1328" s="3"/>
      <c r="GQ1328" s="3"/>
      <c r="GR1328" s="3"/>
      <c r="GS1328" s="3"/>
      <c r="GT1328" s="3"/>
      <c r="GU1328" s="3"/>
      <c r="GV1328" s="3"/>
      <c r="GW1328" s="3"/>
      <c r="GX1328" s="3"/>
      <c r="GY1328" s="3"/>
      <c r="GZ1328" s="3"/>
      <c r="HA1328" s="3"/>
      <c r="HB1328" s="3"/>
      <c r="HC1328" s="3"/>
      <c r="HD1328" s="3"/>
      <c r="HE1328" s="3"/>
      <c r="HF1328" s="3"/>
      <c r="HG1328" s="3"/>
      <c r="HH1328" s="3"/>
      <c r="HI1328" s="3"/>
      <c r="HJ1328" s="3"/>
      <c r="HK1328" s="3"/>
      <c r="HL1328" s="3"/>
      <c r="HM1328" s="3"/>
      <c r="HN1328" s="3"/>
      <c r="HO1328" s="3"/>
      <c r="HP1328" s="3"/>
      <c r="HQ1328" s="3"/>
      <c r="HR1328" s="3"/>
      <c r="HS1328" s="3"/>
      <c r="HT1328" s="3"/>
      <c r="HU1328" s="3"/>
      <c r="HV1328" s="3"/>
      <c r="HW1328" s="3"/>
      <c r="HX1328" s="3">
        <v>1</v>
      </c>
      <c r="HY1328" s="3"/>
      <c r="HZ1328" s="3"/>
      <c r="IA1328" s="3"/>
      <c r="IB1328" s="3"/>
      <c r="IC1328" s="3"/>
      <c r="ID1328" s="3"/>
      <c r="IE1328" s="3"/>
      <c r="IF1328" s="3"/>
      <c r="IG1328" s="3"/>
      <c r="IH1328" s="3"/>
      <c r="II1328" s="3"/>
      <c r="IJ1328" s="3"/>
      <c r="IK1328" s="3"/>
      <c r="IL1328" s="3"/>
      <c r="IM1328" s="3"/>
      <c r="IN1328" s="3"/>
      <c r="IO1328" s="3"/>
      <c r="IP1328" s="3"/>
      <c r="IQ1328" s="3"/>
      <c r="IR1328" s="3"/>
      <c r="IS1328" s="3"/>
      <c r="IT1328" s="3"/>
      <c r="IU1328" s="3"/>
      <c r="IV1328" s="3"/>
      <c r="IW1328" s="3"/>
      <c r="IX1328" s="3"/>
      <c r="IY1328" s="3"/>
      <c r="IZ1328" s="3"/>
      <c r="JA1328" s="3"/>
      <c r="JB1328" s="3"/>
      <c r="JC1328" s="3"/>
      <c r="JD1328" s="3"/>
      <c r="JE1328" s="3"/>
      <c r="JF1328" s="3"/>
      <c r="JG1328" s="3"/>
      <c r="JH1328" s="3"/>
      <c r="JI1328" s="3"/>
      <c r="JJ1328" s="3"/>
      <c r="JK1328" s="3"/>
      <c r="JL1328" s="3"/>
      <c r="JM1328" s="3"/>
      <c r="JN1328" s="3"/>
      <c r="JO1328" s="3"/>
      <c r="JP1328" s="3"/>
      <c r="JQ1328" s="3"/>
      <c r="JR1328" s="3"/>
      <c r="JS1328" s="3"/>
      <c r="JT1328" s="3"/>
      <c r="JU1328" s="3"/>
      <c r="JV1328" s="3"/>
      <c r="JW1328" s="3"/>
      <c r="JX1328" s="3"/>
      <c r="JY1328" s="3"/>
      <c r="JZ1328" s="3"/>
      <c r="KA1328" s="3"/>
      <c r="KB1328" s="3"/>
      <c r="KC1328" s="3"/>
      <c r="KD1328" s="3"/>
      <c r="KE1328" s="3"/>
      <c r="KF1328" s="3"/>
      <c r="KG1328" s="3"/>
      <c r="KH1328" s="3"/>
      <c r="KI1328" s="3"/>
      <c r="KJ1328" s="3"/>
      <c r="KK1328" s="3"/>
      <c r="KL1328" s="3"/>
      <c r="KM1328" s="3"/>
      <c r="KN1328" s="3"/>
      <c r="KO1328" s="3"/>
      <c r="KP1328" s="3"/>
      <c r="KQ1328" s="3"/>
      <c r="KR1328" s="3"/>
      <c r="KS1328" s="3"/>
      <c r="KT1328" s="3"/>
      <c r="KU1328" s="3"/>
      <c r="KV1328" s="3"/>
      <c r="KW1328" s="3"/>
      <c r="KX1328" s="3"/>
      <c r="KY1328" s="3"/>
      <c r="KZ1328" s="3"/>
      <c r="LA1328" s="3"/>
      <c r="LB1328" s="3"/>
      <c r="LC1328" s="3"/>
      <c r="LD1328" s="3"/>
      <c r="LE1328" s="3"/>
      <c r="LF1328" s="3"/>
      <c r="LG1328" s="3"/>
      <c r="LH1328" s="3"/>
      <c r="LI1328" s="3"/>
      <c r="LJ1328" s="3"/>
      <c r="LK1328" s="3"/>
      <c r="LL1328" s="3"/>
      <c r="LM1328" s="3"/>
      <c r="LN1328" s="3"/>
      <c r="LO1328" s="3">
        <v>2</v>
      </c>
    </row>
    <row r="1329" spans="1:327" x14ac:dyDescent="0.25">
      <c r="A1329" s="2" t="s">
        <v>3427</v>
      </c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>
        <v>1</v>
      </c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  <c r="GO1329" s="3"/>
      <c r="GP1329" s="3"/>
      <c r="GQ1329" s="3"/>
      <c r="GR1329" s="3"/>
      <c r="GS1329" s="3"/>
      <c r="GT1329" s="3"/>
      <c r="GU1329" s="3"/>
      <c r="GV1329" s="3"/>
      <c r="GW1329" s="3"/>
      <c r="GX1329" s="3"/>
      <c r="GY1329" s="3">
        <v>1</v>
      </c>
      <c r="GZ1329" s="3"/>
      <c r="HA1329" s="3"/>
      <c r="HB1329" s="3"/>
      <c r="HC1329" s="3"/>
      <c r="HD1329" s="3"/>
      <c r="HE1329" s="3"/>
      <c r="HF1329" s="3"/>
      <c r="HG1329" s="3"/>
      <c r="HH1329" s="3"/>
      <c r="HI1329" s="3"/>
      <c r="HJ1329" s="3"/>
      <c r="HK1329" s="3"/>
      <c r="HL1329" s="3"/>
      <c r="HM1329" s="3"/>
      <c r="HN1329" s="3"/>
      <c r="HO1329" s="3"/>
      <c r="HP1329" s="3"/>
      <c r="HQ1329" s="3"/>
      <c r="HR1329" s="3"/>
      <c r="HS1329" s="3"/>
      <c r="HT1329" s="3"/>
      <c r="HU1329" s="3"/>
      <c r="HV1329" s="3"/>
      <c r="HW1329" s="3"/>
      <c r="HX1329" s="3">
        <v>1</v>
      </c>
      <c r="HY1329" s="3"/>
      <c r="HZ1329" s="3"/>
      <c r="IA1329" s="3"/>
      <c r="IB1329" s="3"/>
      <c r="IC1329" s="3"/>
      <c r="ID1329" s="3"/>
      <c r="IE1329" s="3"/>
      <c r="IF1329" s="3"/>
      <c r="IG1329" s="3"/>
      <c r="IH1329" s="3"/>
      <c r="II1329" s="3"/>
      <c r="IJ1329" s="3"/>
      <c r="IK1329" s="3"/>
      <c r="IL1329" s="3"/>
      <c r="IM1329" s="3"/>
      <c r="IN1329" s="3"/>
      <c r="IO1329" s="3"/>
      <c r="IP1329" s="3"/>
      <c r="IQ1329" s="3"/>
      <c r="IR1329" s="3"/>
      <c r="IS1329" s="3"/>
      <c r="IT1329" s="3"/>
      <c r="IU1329" s="3"/>
      <c r="IV1329" s="3"/>
      <c r="IW1329" s="3"/>
      <c r="IX1329" s="3"/>
      <c r="IY1329" s="3"/>
      <c r="IZ1329" s="3"/>
      <c r="JA1329" s="3"/>
      <c r="JB1329" s="3"/>
      <c r="JC1329" s="3"/>
      <c r="JD1329" s="3"/>
      <c r="JE1329" s="3"/>
      <c r="JF1329" s="3"/>
      <c r="JG1329" s="3"/>
      <c r="JH1329" s="3"/>
      <c r="JI1329" s="3"/>
      <c r="JJ1329" s="3"/>
      <c r="JK1329" s="3"/>
      <c r="JL1329" s="3"/>
      <c r="JM1329" s="3"/>
      <c r="JN1329" s="3"/>
      <c r="JO1329" s="3"/>
      <c r="JP1329" s="3"/>
      <c r="JQ1329" s="3"/>
      <c r="JR1329" s="3"/>
      <c r="JS1329" s="3"/>
      <c r="JT1329" s="3"/>
      <c r="JU1329" s="3"/>
      <c r="JV1329" s="3"/>
      <c r="JW1329" s="3"/>
      <c r="JX1329" s="3"/>
      <c r="JY1329" s="3"/>
      <c r="JZ1329" s="3"/>
      <c r="KA1329" s="3"/>
      <c r="KB1329" s="3"/>
      <c r="KC1329" s="3"/>
      <c r="KD1329" s="3"/>
      <c r="KE1329" s="3"/>
      <c r="KF1329" s="3"/>
      <c r="KG1329" s="3"/>
      <c r="KH1329" s="3"/>
      <c r="KI1329" s="3"/>
      <c r="KJ1329" s="3"/>
      <c r="KK1329" s="3"/>
      <c r="KL1329" s="3"/>
      <c r="KM1329" s="3"/>
      <c r="KN1329" s="3"/>
      <c r="KO1329" s="3"/>
      <c r="KP1329" s="3"/>
      <c r="KQ1329" s="3"/>
      <c r="KR1329" s="3"/>
      <c r="KS1329" s="3"/>
      <c r="KT1329" s="3"/>
      <c r="KU1329" s="3"/>
      <c r="KV1329" s="3"/>
      <c r="KW1329" s="3"/>
      <c r="KX1329" s="3"/>
      <c r="KY1329" s="3"/>
      <c r="KZ1329" s="3"/>
      <c r="LA1329" s="3"/>
      <c r="LB1329" s="3"/>
      <c r="LC1329" s="3"/>
      <c r="LD1329" s="3"/>
      <c r="LE1329" s="3"/>
      <c r="LF1329" s="3"/>
      <c r="LG1329" s="3"/>
      <c r="LH1329" s="3"/>
      <c r="LI1329" s="3"/>
      <c r="LJ1329" s="3"/>
      <c r="LK1329" s="3"/>
      <c r="LL1329" s="3"/>
      <c r="LM1329" s="3"/>
      <c r="LN1329" s="3"/>
      <c r="LO1329" s="3">
        <v>3</v>
      </c>
    </row>
    <row r="1330" spans="1:327" x14ac:dyDescent="0.25">
      <c r="A1330" s="2" t="s">
        <v>1134</v>
      </c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  <c r="GO1330" s="3"/>
      <c r="GP1330" s="3"/>
      <c r="GQ1330" s="3"/>
      <c r="GR1330" s="3"/>
      <c r="GS1330" s="3"/>
      <c r="GT1330" s="3"/>
      <c r="GU1330" s="3"/>
      <c r="GV1330" s="3"/>
      <c r="GW1330" s="3"/>
      <c r="GX1330" s="3"/>
      <c r="GY1330" s="3"/>
      <c r="GZ1330" s="3"/>
      <c r="HA1330" s="3"/>
      <c r="HB1330" s="3"/>
      <c r="HC1330" s="3"/>
      <c r="HD1330" s="3"/>
      <c r="HE1330" s="3"/>
      <c r="HF1330" s="3"/>
      <c r="HG1330" s="3"/>
      <c r="HH1330" s="3"/>
      <c r="HI1330" s="3"/>
      <c r="HJ1330" s="3"/>
      <c r="HK1330" s="3"/>
      <c r="HL1330" s="3"/>
      <c r="HM1330" s="3"/>
      <c r="HN1330" s="3"/>
      <c r="HO1330" s="3"/>
      <c r="HP1330" s="3"/>
      <c r="HQ1330" s="3"/>
      <c r="HR1330" s="3"/>
      <c r="HS1330" s="3"/>
      <c r="HT1330" s="3"/>
      <c r="HU1330" s="3"/>
      <c r="HV1330" s="3"/>
      <c r="HW1330" s="3"/>
      <c r="HX1330" s="3">
        <v>2</v>
      </c>
      <c r="HY1330" s="3"/>
      <c r="HZ1330" s="3"/>
      <c r="IA1330" s="3"/>
      <c r="IB1330" s="3"/>
      <c r="IC1330" s="3"/>
      <c r="ID1330" s="3"/>
      <c r="IE1330" s="3"/>
      <c r="IF1330" s="3"/>
      <c r="IG1330" s="3"/>
      <c r="IH1330" s="3"/>
      <c r="II1330" s="3"/>
      <c r="IJ1330" s="3"/>
      <c r="IK1330" s="3"/>
      <c r="IL1330" s="3"/>
      <c r="IM1330" s="3"/>
      <c r="IN1330" s="3"/>
      <c r="IO1330" s="3"/>
      <c r="IP1330" s="3"/>
      <c r="IQ1330" s="3"/>
      <c r="IR1330" s="3"/>
      <c r="IS1330" s="3"/>
      <c r="IT1330" s="3"/>
      <c r="IU1330" s="3"/>
      <c r="IV1330" s="3"/>
      <c r="IW1330" s="3"/>
      <c r="IX1330" s="3"/>
      <c r="IY1330" s="3"/>
      <c r="IZ1330" s="3"/>
      <c r="JA1330" s="3"/>
      <c r="JB1330" s="3"/>
      <c r="JC1330" s="3"/>
      <c r="JD1330" s="3"/>
      <c r="JE1330" s="3"/>
      <c r="JF1330" s="3"/>
      <c r="JG1330" s="3"/>
      <c r="JH1330" s="3"/>
      <c r="JI1330" s="3"/>
      <c r="JJ1330" s="3"/>
      <c r="JK1330" s="3"/>
      <c r="JL1330" s="3"/>
      <c r="JM1330" s="3"/>
      <c r="JN1330" s="3"/>
      <c r="JO1330" s="3"/>
      <c r="JP1330" s="3"/>
      <c r="JQ1330" s="3"/>
      <c r="JR1330" s="3"/>
      <c r="JS1330" s="3"/>
      <c r="JT1330" s="3"/>
      <c r="JU1330" s="3"/>
      <c r="JV1330" s="3"/>
      <c r="JW1330" s="3"/>
      <c r="JX1330" s="3"/>
      <c r="JY1330" s="3"/>
      <c r="JZ1330" s="3"/>
      <c r="KA1330" s="3"/>
      <c r="KB1330" s="3"/>
      <c r="KC1330" s="3"/>
      <c r="KD1330" s="3"/>
      <c r="KE1330" s="3"/>
      <c r="KF1330" s="3"/>
      <c r="KG1330" s="3"/>
      <c r="KH1330" s="3"/>
      <c r="KI1330" s="3"/>
      <c r="KJ1330" s="3"/>
      <c r="KK1330" s="3"/>
      <c r="KL1330" s="3"/>
      <c r="KM1330" s="3"/>
      <c r="KN1330" s="3"/>
      <c r="KO1330" s="3">
        <v>1</v>
      </c>
      <c r="KP1330" s="3"/>
      <c r="KQ1330" s="3"/>
      <c r="KR1330" s="3"/>
      <c r="KS1330" s="3"/>
      <c r="KT1330" s="3"/>
      <c r="KU1330" s="3"/>
      <c r="KV1330" s="3"/>
      <c r="KW1330" s="3"/>
      <c r="KX1330" s="3"/>
      <c r="KY1330" s="3"/>
      <c r="KZ1330" s="3"/>
      <c r="LA1330" s="3"/>
      <c r="LB1330" s="3"/>
      <c r="LC1330" s="3"/>
      <c r="LD1330" s="3"/>
      <c r="LE1330" s="3"/>
      <c r="LF1330" s="3"/>
      <c r="LG1330" s="3"/>
      <c r="LH1330" s="3"/>
      <c r="LI1330" s="3"/>
      <c r="LJ1330" s="3"/>
      <c r="LK1330" s="3"/>
      <c r="LL1330" s="3"/>
      <c r="LM1330" s="3"/>
      <c r="LN1330" s="3"/>
      <c r="LO1330" s="3">
        <v>3</v>
      </c>
    </row>
    <row r="1331" spans="1:327" x14ac:dyDescent="0.25">
      <c r="A1331" s="2" t="s">
        <v>3106</v>
      </c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>
        <v>1</v>
      </c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>
        <v>1</v>
      </c>
      <c r="GM1331" s="3"/>
      <c r="GN1331" s="3"/>
      <c r="GO1331" s="3"/>
      <c r="GP1331" s="3"/>
      <c r="GQ1331" s="3"/>
      <c r="GR1331" s="3"/>
      <c r="GS1331" s="3"/>
      <c r="GT1331" s="3"/>
      <c r="GU1331" s="3"/>
      <c r="GV1331" s="3"/>
      <c r="GW1331" s="3"/>
      <c r="GX1331" s="3"/>
      <c r="GY1331" s="3"/>
      <c r="GZ1331" s="3"/>
      <c r="HA1331" s="3"/>
      <c r="HB1331" s="3"/>
      <c r="HC1331" s="3"/>
      <c r="HD1331" s="3"/>
      <c r="HE1331" s="3"/>
      <c r="HF1331" s="3"/>
      <c r="HG1331" s="3"/>
      <c r="HH1331" s="3"/>
      <c r="HI1331" s="3"/>
      <c r="HJ1331" s="3"/>
      <c r="HK1331" s="3"/>
      <c r="HL1331" s="3"/>
      <c r="HM1331" s="3"/>
      <c r="HN1331" s="3"/>
      <c r="HO1331" s="3"/>
      <c r="HP1331" s="3"/>
      <c r="HQ1331" s="3"/>
      <c r="HR1331" s="3"/>
      <c r="HS1331" s="3"/>
      <c r="HT1331" s="3"/>
      <c r="HU1331" s="3"/>
      <c r="HV1331" s="3"/>
      <c r="HW1331" s="3"/>
      <c r="HX1331" s="3">
        <v>1</v>
      </c>
      <c r="HY1331" s="3"/>
      <c r="HZ1331" s="3"/>
      <c r="IA1331" s="3"/>
      <c r="IB1331" s="3"/>
      <c r="IC1331" s="3"/>
      <c r="ID1331" s="3"/>
      <c r="IE1331" s="3"/>
      <c r="IF1331" s="3"/>
      <c r="IG1331" s="3"/>
      <c r="IH1331" s="3"/>
      <c r="II1331" s="3"/>
      <c r="IJ1331" s="3"/>
      <c r="IK1331" s="3"/>
      <c r="IL1331" s="3"/>
      <c r="IM1331" s="3"/>
      <c r="IN1331" s="3"/>
      <c r="IO1331" s="3"/>
      <c r="IP1331" s="3"/>
      <c r="IQ1331" s="3"/>
      <c r="IR1331" s="3"/>
      <c r="IS1331" s="3"/>
      <c r="IT1331" s="3"/>
      <c r="IU1331" s="3"/>
      <c r="IV1331" s="3"/>
      <c r="IW1331" s="3"/>
      <c r="IX1331" s="3"/>
      <c r="IY1331" s="3"/>
      <c r="IZ1331" s="3"/>
      <c r="JA1331" s="3"/>
      <c r="JB1331" s="3"/>
      <c r="JC1331" s="3"/>
      <c r="JD1331" s="3"/>
      <c r="JE1331" s="3"/>
      <c r="JF1331" s="3"/>
      <c r="JG1331" s="3"/>
      <c r="JH1331" s="3"/>
      <c r="JI1331" s="3"/>
      <c r="JJ1331" s="3"/>
      <c r="JK1331" s="3"/>
      <c r="JL1331" s="3"/>
      <c r="JM1331" s="3"/>
      <c r="JN1331" s="3"/>
      <c r="JO1331" s="3"/>
      <c r="JP1331" s="3"/>
      <c r="JQ1331" s="3"/>
      <c r="JR1331" s="3"/>
      <c r="JS1331" s="3"/>
      <c r="JT1331" s="3"/>
      <c r="JU1331" s="3"/>
      <c r="JV1331" s="3"/>
      <c r="JW1331" s="3"/>
      <c r="JX1331" s="3"/>
      <c r="JY1331" s="3"/>
      <c r="JZ1331" s="3"/>
      <c r="KA1331" s="3"/>
      <c r="KB1331" s="3"/>
      <c r="KC1331" s="3"/>
      <c r="KD1331" s="3"/>
      <c r="KE1331" s="3"/>
      <c r="KF1331" s="3"/>
      <c r="KG1331" s="3"/>
      <c r="KH1331" s="3"/>
      <c r="KI1331" s="3"/>
      <c r="KJ1331" s="3"/>
      <c r="KK1331" s="3"/>
      <c r="KL1331" s="3"/>
      <c r="KM1331" s="3"/>
      <c r="KN1331" s="3"/>
      <c r="KO1331" s="3"/>
      <c r="KP1331" s="3"/>
      <c r="KQ1331" s="3"/>
      <c r="KR1331" s="3"/>
      <c r="KS1331" s="3"/>
      <c r="KT1331" s="3"/>
      <c r="KU1331" s="3"/>
      <c r="KV1331" s="3"/>
      <c r="KW1331" s="3"/>
      <c r="KX1331" s="3"/>
      <c r="KY1331" s="3"/>
      <c r="KZ1331" s="3"/>
      <c r="LA1331" s="3"/>
      <c r="LB1331" s="3"/>
      <c r="LC1331" s="3"/>
      <c r="LD1331" s="3"/>
      <c r="LE1331" s="3"/>
      <c r="LF1331" s="3"/>
      <c r="LG1331" s="3"/>
      <c r="LH1331" s="3"/>
      <c r="LI1331" s="3"/>
      <c r="LJ1331" s="3"/>
      <c r="LK1331" s="3"/>
      <c r="LL1331" s="3"/>
      <c r="LM1331" s="3"/>
      <c r="LN1331" s="3"/>
      <c r="LO1331" s="3">
        <v>3</v>
      </c>
    </row>
    <row r="1332" spans="1:327" x14ac:dyDescent="0.25">
      <c r="A1332" s="2" t="s">
        <v>3108</v>
      </c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  <c r="GO1332" s="3"/>
      <c r="GP1332" s="3"/>
      <c r="GQ1332" s="3"/>
      <c r="GR1332" s="3"/>
      <c r="GS1332" s="3"/>
      <c r="GT1332" s="3"/>
      <c r="GU1332" s="3"/>
      <c r="GV1332" s="3"/>
      <c r="GW1332" s="3"/>
      <c r="GX1332" s="3"/>
      <c r="GY1332" s="3"/>
      <c r="GZ1332" s="3"/>
      <c r="HA1332" s="3"/>
      <c r="HB1332" s="3"/>
      <c r="HC1332" s="3"/>
      <c r="HD1332" s="3"/>
      <c r="HE1332" s="3"/>
      <c r="HF1332" s="3"/>
      <c r="HG1332" s="3"/>
      <c r="HH1332" s="3"/>
      <c r="HI1332" s="3"/>
      <c r="HJ1332" s="3"/>
      <c r="HK1332" s="3"/>
      <c r="HL1332" s="3"/>
      <c r="HM1332" s="3"/>
      <c r="HN1332" s="3"/>
      <c r="HO1332" s="3"/>
      <c r="HP1332" s="3"/>
      <c r="HQ1332" s="3"/>
      <c r="HR1332" s="3"/>
      <c r="HS1332" s="3"/>
      <c r="HT1332" s="3"/>
      <c r="HU1332" s="3"/>
      <c r="HV1332" s="3"/>
      <c r="HW1332" s="3"/>
      <c r="HX1332" s="3">
        <v>1</v>
      </c>
      <c r="HY1332" s="3"/>
      <c r="HZ1332" s="3"/>
      <c r="IA1332" s="3"/>
      <c r="IB1332" s="3"/>
      <c r="IC1332" s="3"/>
      <c r="ID1332" s="3"/>
      <c r="IE1332" s="3"/>
      <c r="IF1332" s="3"/>
      <c r="IG1332" s="3"/>
      <c r="IH1332" s="3"/>
      <c r="II1332" s="3">
        <v>1</v>
      </c>
      <c r="IJ1332" s="3"/>
      <c r="IK1332" s="3"/>
      <c r="IL1332" s="3"/>
      <c r="IM1332" s="3"/>
      <c r="IN1332" s="3"/>
      <c r="IO1332" s="3"/>
      <c r="IP1332" s="3"/>
      <c r="IQ1332" s="3"/>
      <c r="IR1332" s="3"/>
      <c r="IS1332" s="3"/>
      <c r="IT1332" s="3"/>
      <c r="IU1332" s="3"/>
      <c r="IV1332" s="3"/>
      <c r="IW1332" s="3"/>
      <c r="IX1332" s="3"/>
      <c r="IY1332" s="3"/>
      <c r="IZ1332" s="3"/>
      <c r="JA1332" s="3"/>
      <c r="JB1332" s="3"/>
      <c r="JC1332" s="3"/>
      <c r="JD1332" s="3"/>
      <c r="JE1332" s="3"/>
      <c r="JF1332" s="3"/>
      <c r="JG1332" s="3"/>
      <c r="JH1332" s="3"/>
      <c r="JI1332" s="3"/>
      <c r="JJ1332" s="3"/>
      <c r="JK1332" s="3"/>
      <c r="JL1332" s="3"/>
      <c r="JM1332" s="3"/>
      <c r="JN1332" s="3"/>
      <c r="JO1332" s="3"/>
      <c r="JP1332" s="3"/>
      <c r="JQ1332" s="3"/>
      <c r="JR1332" s="3"/>
      <c r="JS1332" s="3"/>
      <c r="JT1332" s="3"/>
      <c r="JU1332" s="3"/>
      <c r="JV1332" s="3"/>
      <c r="JW1332" s="3"/>
      <c r="JX1332" s="3"/>
      <c r="JY1332" s="3"/>
      <c r="JZ1332" s="3"/>
      <c r="KA1332" s="3"/>
      <c r="KB1332" s="3"/>
      <c r="KC1332" s="3"/>
      <c r="KD1332" s="3"/>
      <c r="KE1332" s="3"/>
      <c r="KF1332" s="3"/>
      <c r="KG1332" s="3"/>
      <c r="KH1332" s="3"/>
      <c r="KI1332" s="3"/>
      <c r="KJ1332" s="3"/>
      <c r="KK1332" s="3"/>
      <c r="KL1332" s="3"/>
      <c r="KM1332" s="3"/>
      <c r="KN1332" s="3"/>
      <c r="KO1332" s="3"/>
      <c r="KP1332" s="3"/>
      <c r="KQ1332" s="3"/>
      <c r="KR1332" s="3"/>
      <c r="KS1332" s="3"/>
      <c r="KT1332" s="3"/>
      <c r="KU1332" s="3"/>
      <c r="KV1332" s="3"/>
      <c r="KW1332" s="3"/>
      <c r="KX1332" s="3"/>
      <c r="KY1332" s="3"/>
      <c r="KZ1332" s="3"/>
      <c r="LA1332" s="3"/>
      <c r="LB1332" s="3"/>
      <c r="LC1332" s="3"/>
      <c r="LD1332" s="3"/>
      <c r="LE1332" s="3"/>
      <c r="LF1332" s="3"/>
      <c r="LG1332" s="3"/>
      <c r="LH1332" s="3"/>
      <c r="LI1332" s="3"/>
      <c r="LJ1332" s="3"/>
      <c r="LK1332" s="3"/>
      <c r="LL1332" s="3"/>
      <c r="LM1332" s="3"/>
      <c r="LN1332" s="3"/>
      <c r="LO1332" s="3">
        <v>2</v>
      </c>
    </row>
    <row r="1333" spans="1:327" x14ac:dyDescent="0.25">
      <c r="A1333" s="2" t="s">
        <v>3110</v>
      </c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>
        <v>1</v>
      </c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  <c r="GO1333" s="3"/>
      <c r="GP1333" s="3"/>
      <c r="GQ1333" s="3"/>
      <c r="GR1333" s="3"/>
      <c r="GS1333" s="3"/>
      <c r="GT1333" s="3"/>
      <c r="GU1333" s="3"/>
      <c r="GV1333" s="3"/>
      <c r="GW1333" s="3"/>
      <c r="GX1333" s="3"/>
      <c r="GY1333" s="3"/>
      <c r="GZ1333" s="3"/>
      <c r="HA1333" s="3"/>
      <c r="HB1333" s="3"/>
      <c r="HC1333" s="3"/>
      <c r="HD1333" s="3"/>
      <c r="HE1333" s="3"/>
      <c r="HF1333" s="3"/>
      <c r="HG1333" s="3"/>
      <c r="HH1333" s="3"/>
      <c r="HI1333" s="3"/>
      <c r="HJ1333" s="3"/>
      <c r="HK1333" s="3"/>
      <c r="HL1333" s="3"/>
      <c r="HM1333" s="3"/>
      <c r="HN1333" s="3"/>
      <c r="HO1333" s="3"/>
      <c r="HP1333" s="3"/>
      <c r="HQ1333" s="3"/>
      <c r="HR1333" s="3"/>
      <c r="HS1333" s="3"/>
      <c r="HT1333" s="3"/>
      <c r="HU1333" s="3"/>
      <c r="HV1333" s="3"/>
      <c r="HW1333" s="3"/>
      <c r="HX1333" s="3">
        <v>2</v>
      </c>
      <c r="HY1333" s="3"/>
      <c r="HZ1333" s="3"/>
      <c r="IA1333" s="3"/>
      <c r="IB1333" s="3"/>
      <c r="IC1333" s="3"/>
      <c r="ID1333" s="3"/>
      <c r="IE1333" s="3"/>
      <c r="IF1333" s="3"/>
      <c r="IG1333" s="3"/>
      <c r="IH1333" s="3"/>
      <c r="II1333" s="3"/>
      <c r="IJ1333" s="3"/>
      <c r="IK1333" s="3"/>
      <c r="IL1333" s="3"/>
      <c r="IM1333" s="3"/>
      <c r="IN1333" s="3"/>
      <c r="IO1333" s="3"/>
      <c r="IP1333" s="3"/>
      <c r="IQ1333" s="3"/>
      <c r="IR1333" s="3"/>
      <c r="IS1333" s="3"/>
      <c r="IT1333" s="3"/>
      <c r="IU1333" s="3"/>
      <c r="IV1333" s="3"/>
      <c r="IW1333" s="3"/>
      <c r="IX1333" s="3"/>
      <c r="IY1333" s="3"/>
      <c r="IZ1333" s="3"/>
      <c r="JA1333" s="3"/>
      <c r="JB1333" s="3"/>
      <c r="JC1333" s="3"/>
      <c r="JD1333" s="3"/>
      <c r="JE1333" s="3"/>
      <c r="JF1333" s="3"/>
      <c r="JG1333" s="3"/>
      <c r="JH1333" s="3"/>
      <c r="JI1333" s="3"/>
      <c r="JJ1333" s="3"/>
      <c r="JK1333" s="3"/>
      <c r="JL1333" s="3"/>
      <c r="JM1333" s="3"/>
      <c r="JN1333" s="3"/>
      <c r="JO1333" s="3"/>
      <c r="JP1333" s="3"/>
      <c r="JQ1333" s="3"/>
      <c r="JR1333" s="3"/>
      <c r="JS1333" s="3"/>
      <c r="JT1333" s="3"/>
      <c r="JU1333" s="3"/>
      <c r="JV1333" s="3"/>
      <c r="JW1333" s="3"/>
      <c r="JX1333" s="3"/>
      <c r="JY1333" s="3"/>
      <c r="JZ1333" s="3"/>
      <c r="KA1333" s="3"/>
      <c r="KB1333" s="3"/>
      <c r="KC1333" s="3"/>
      <c r="KD1333" s="3"/>
      <c r="KE1333" s="3"/>
      <c r="KF1333" s="3"/>
      <c r="KG1333" s="3"/>
      <c r="KH1333" s="3"/>
      <c r="KI1333" s="3"/>
      <c r="KJ1333" s="3"/>
      <c r="KK1333" s="3"/>
      <c r="KL1333" s="3">
        <v>1</v>
      </c>
      <c r="KM1333" s="3"/>
      <c r="KN1333" s="3"/>
      <c r="KO1333" s="3"/>
      <c r="KP1333" s="3"/>
      <c r="KQ1333" s="3"/>
      <c r="KR1333" s="3"/>
      <c r="KS1333" s="3"/>
      <c r="KT1333" s="3"/>
      <c r="KU1333" s="3"/>
      <c r="KV1333" s="3"/>
      <c r="KW1333" s="3"/>
      <c r="KX1333" s="3"/>
      <c r="KY1333" s="3"/>
      <c r="KZ1333" s="3"/>
      <c r="LA1333" s="3"/>
      <c r="LB1333" s="3"/>
      <c r="LC1333" s="3"/>
      <c r="LD1333" s="3"/>
      <c r="LE1333" s="3"/>
      <c r="LF1333" s="3"/>
      <c r="LG1333" s="3"/>
      <c r="LH1333" s="3"/>
      <c r="LI1333" s="3"/>
      <c r="LJ1333" s="3"/>
      <c r="LK1333" s="3"/>
      <c r="LL1333" s="3"/>
      <c r="LM1333" s="3"/>
      <c r="LN1333" s="3"/>
      <c r="LO1333" s="3">
        <v>4</v>
      </c>
    </row>
    <row r="1334" spans="1:327" x14ac:dyDescent="0.25">
      <c r="A1334" s="2" t="s">
        <v>3112</v>
      </c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>
        <v>1</v>
      </c>
      <c r="GM1334" s="3"/>
      <c r="GN1334" s="3"/>
      <c r="GO1334" s="3"/>
      <c r="GP1334" s="3"/>
      <c r="GQ1334" s="3"/>
      <c r="GR1334" s="3"/>
      <c r="GS1334" s="3"/>
      <c r="GT1334" s="3"/>
      <c r="GU1334" s="3"/>
      <c r="GV1334" s="3"/>
      <c r="GW1334" s="3"/>
      <c r="GX1334" s="3"/>
      <c r="GY1334" s="3"/>
      <c r="GZ1334" s="3"/>
      <c r="HA1334" s="3"/>
      <c r="HB1334" s="3"/>
      <c r="HC1334" s="3"/>
      <c r="HD1334" s="3"/>
      <c r="HE1334" s="3"/>
      <c r="HF1334" s="3"/>
      <c r="HG1334" s="3"/>
      <c r="HH1334" s="3"/>
      <c r="HI1334" s="3"/>
      <c r="HJ1334" s="3"/>
      <c r="HK1334" s="3"/>
      <c r="HL1334" s="3"/>
      <c r="HM1334" s="3"/>
      <c r="HN1334" s="3"/>
      <c r="HO1334" s="3"/>
      <c r="HP1334" s="3"/>
      <c r="HQ1334" s="3"/>
      <c r="HR1334" s="3"/>
      <c r="HS1334" s="3"/>
      <c r="HT1334" s="3"/>
      <c r="HU1334" s="3"/>
      <c r="HV1334" s="3"/>
      <c r="HW1334" s="3"/>
      <c r="HX1334" s="3">
        <v>1</v>
      </c>
      <c r="HY1334" s="3"/>
      <c r="HZ1334" s="3"/>
      <c r="IA1334" s="3"/>
      <c r="IB1334" s="3"/>
      <c r="IC1334" s="3"/>
      <c r="ID1334" s="3"/>
      <c r="IE1334" s="3"/>
      <c r="IF1334" s="3"/>
      <c r="IG1334" s="3"/>
      <c r="IH1334" s="3"/>
      <c r="II1334" s="3"/>
      <c r="IJ1334" s="3"/>
      <c r="IK1334" s="3"/>
      <c r="IL1334" s="3"/>
      <c r="IM1334" s="3"/>
      <c r="IN1334" s="3"/>
      <c r="IO1334" s="3"/>
      <c r="IP1334" s="3"/>
      <c r="IQ1334" s="3"/>
      <c r="IR1334" s="3"/>
      <c r="IS1334" s="3"/>
      <c r="IT1334" s="3"/>
      <c r="IU1334" s="3"/>
      <c r="IV1334" s="3"/>
      <c r="IW1334" s="3"/>
      <c r="IX1334" s="3"/>
      <c r="IY1334" s="3"/>
      <c r="IZ1334" s="3"/>
      <c r="JA1334" s="3"/>
      <c r="JB1334" s="3"/>
      <c r="JC1334" s="3"/>
      <c r="JD1334" s="3"/>
      <c r="JE1334" s="3"/>
      <c r="JF1334" s="3"/>
      <c r="JG1334" s="3"/>
      <c r="JH1334" s="3"/>
      <c r="JI1334" s="3"/>
      <c r="JJ1334" s="3"/>
      <c r="JK1334" s="3">
        <v>2</v>
      </c>
      <c r="JL1334" s="3"/>
      <c r="JM1334" s="3"/>
      <c r="JN1334" s="3"/>
      <c r="JO1334" s="3"/>
      <c r="JP1334" s="3"/>
      <c r="JQ1334" s="3"/>
      <c r="JR1334" s="3"/>
      <c r="JS1334" s="3"/>
      <c r="JT1334" s="3"/>
      <c r="JU1334" s="3"/>
      <c r="JV1334" s="3"/>
      <c r="JW1334" s="3"/>
      <c r="JX1334" s="3"/>
      <c r="JY1334" s="3"/>
      <c r="JZ1334" s="3"/>
      <c r="KA1334" s="3"/>
      <c r="KB1334" s="3"/>
      <c r="KC1334" s="3"/>
      <c r="KD1334" s="3"/>
      <c r="KE1334" s="3"/>
      <c r="KF1334" s="3"/>
      <c r="KG1334" s="3"/>
      <c r="KH1334" s="3"/>
      <c r="KI1334" s="3"/>
      <c r="KJ1334" s="3"/>
      <c r="KK1334" s="3"/>
      <c r="KL1334" s="3"/>
      <c r="KM1334" s="3"/>
      <c r="KN1334" s="3"/>
      <c r="KO1334" s="3"/>
      <c r="KP1334" s="3"/>
      <c r="KQ1334" s="3">
        <v>1</v>
      </c>
      <c r="KR1334" s="3"/>
      <c r="KS1334" s="3"/>
      <c r="KT1334" s="3"/>
      <c r="KU1334" s="3"/>
      <c r="KV1334" s="3"/>
      <c r="KW1334" s="3"/>
      <c r="KX1334" s="3"/>
      <c r="KY1334" s="3"/>
      <c r="KZ1334" s="3"/>
      <c r="LA1334" s="3"/>
      <c r="LB1334" s="3"/>
      <c r="LC1334" s="3"/>
      <c r="LD1334" s="3"/>
      <c r="LE1334" s="3"/>
      <c r="LF1334" s="3"/>
      <c r="LG1334" s="3"/>
      <c r="LH1334" s="3"/>
      <c r="LI1334" s="3"/>
      <c r="LJ1334" s="3"/>
      <c r="LK1334" s="3"/>
      <c r="LL1334" s="3"/>
      <c r="LM1334" s="3"/>
      <c r="LN1334" s="3"/>
      <c r="LO1334" s="3">
        <v>5</v>
      </c>
    </row>
    <row r="1335" spans="1:327" x14ac:dyDescent="0.25">
      <c r="A1335" s="2" t="s">
        <v>3114</v>
      </c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>
        <v>1</v>
      </c>
      <c r="GJ1335" s="3"/>
      <c r="GK1335" s="3"/>
      <c r="GL1335" s="3"/>
      <c r="GM1335" s="3"/>
      <c r="GN1335" s="3"/>
      <c r="GO1335" s="3"/>
      <c r="GP1335" s="3"/>
      <c r="GQ1335" s="3"/>
      <c r="GR1335" s="3"/>
      <c r="GS1335" s="3"/>
      <c r="GT1335" s="3"/>
      <c r="GU1335" s="3"/>
      <c r="GV1335" s="3"/>
      <c r="GW1335" s="3"/>
      <c r="GX1335" s="3"/>
      <c r="GY1335" s="3"/>
      <c r="GZ1335" s="3"/>
      <c r="HA1335" s="3"/>
      <c r="HB1335" s="3"/>
      <c r="HC1335" s="3"/>
      <c r="HD1335" s="3"/>
      <c r="HE1335" s="3"/>
      <c r="HF1335" s="3"/>
      <c r="HG1335" s="3"/>
      <c r="HH1335" s="3"/>
      <c r="HI1335" s="3"/>
      <c r="HJ1335" s="3"/>
      <c r="HK1335" s="3"/>
      <c r="HL1335" s="3"/>
      <c r="HM1335" s="3"/>
      <c r="HN1335" s="3"/>
      <c r="HO1335" s="3"/>
      <c r="HP1335" s="3"/>
      <c r="HQ1335" s="3"/>
      <c r="HR1335" s="3"/>
      <c r="HS1335" s="3"/>
      <c r="HT1335" s="3"/>
      <c r="HU1335" s="3"/>
      <c r="HV1335" s="3"/>
      <c r="HW1335" s="3"/>
      <c r="HX1335" s="3">
        <v>1</v>
      </c>
      <c r="HY1335" s="3"/>
      <c r="HZ1335" s="3"/>
      <c r="IA1335" s="3"/>
      <c r="IB1335" s="3"/>
      <c r="IC1335" s="3"/>
      <c r="ID1335" s="3"/>
      <c r="IE1335" s="3"/>
      <c r="IF1335" s="3"/>
      <c r="IG1335" s="3"/>
      <c r="IH1335" s="3"/>
      <c r="II1335" s="3"/>
      <c r="IJ1335" s="3"/>
      <c r="IK1335" s="3"/>
      <c r="IL1335" s="3"/>
      <c r="IM1335" s="3"/>
      <c r="IN1335" s="3"/>
      <c r="IO1335" s="3"/>
      <c r="IP1335" s="3"/>
      <c r="IQ1335" s="3"/>
      <c r="IR1335" s="3"/>
      <c r="IS1335" s="3"/>
      <c r="IT1335" s="3"/>
      <c r="IU1335" s="3"/>
      <c r="IV1335" s="3"/>
      <c r="IW1335" s="3"/>
      <c r="IX1335" s="3"/>
      <c r="IY1335" s="3"/>
      <c r="IZ1335" s="3"/>
      <c r="JA1335" s="3"/>
      <c r="JB1335" s="3"/>
      <c r="JC1335" s="3"/>
      <c r="JD1335" s="3"/>
      <c r="JE1335" s="3"/>
      <c r="JF1335" s="3"/>
      <c r="JG1335" s="3"/>
      <c r="JH1335" s="3"/>
      <c r="JI1335" s="3"/>
      <c r="JJ1335" s="3"/>
      <c r="JK1335" s="3"/>
      <c r="JL1335" s="3"/>
      <c r="JM1335" s="3"/>
      <c r="JN1335" s="3"/>
      <c r="JO1335" s="3"/>
      <c r="JP1335" s="3"/>
      <c r="JQ1335" s="3"/>
      <c r="JR1335" s="3"/>
      <c r="JS1335" s="3"/>
      <c r="JT1335" s="3"/>
      <c r="JU1335" s="3"/>
      <c r="JV1335" s="3"/>
      <c r="JW1335" s="3"/>
      <c r="JX1335" s="3"/>
      <c r="JY1335" s="3"/>
      <c r="JZ1335" s="3"/>
      <c r="KA1335" s="3"/>
      <c r="KB1335" s="3"/>
      <c r="KC1335" s="3"/>
      <c r="KD1335" s="3"/>
      <c r="KE1335" s="3"/>
      <c r="KF1335" s="3"/>
      <c r="KG1335" s="3"/>
      <c r="KH1335" s="3"/>
      <c r="KI1335" s="3"/>
      <c r="KJ1335" s="3"/>
      <c r="KK1335" s="3"/>
      <c r="KL1335" s="3"/>
      <c r="KM1335" s="3"/>
      <c r="KN1335" s="3"/>
      <c r="KO1335" s="3"/>
      <c r="KP1335" s="3"/>
      <c r="KQ1335" s="3"/>
      <c r="KR1335" s="3"/>
      <c r="KS1335" s="3"/>
      <c r="KT1335" s="3"/>
      <c r="KU1335" s="3"/>
      <c r="KV1335" s="3"/>
      <c r="KW1335" s="3"/>
      <c r="KX1335" s="3"/>
      <c r="KY1335" s="3"/>
      <c r="KZ1335" s="3"/>
      <c r="LA1335" s="3"/>
      <c r="LB1335" s="3"/>
      <c r="LC1335" s="3"/>
      <c r="LD1335" s="3"/>
      <c r="LE1335" s="3"/>
      <c r="LF1335" s="3"/>
      <c r="LG1335" s="3"/>
      <c r="LH1335" s="3"/>
      <c r="LI1335" s="3"/>
      <c r="LJ1335" s="3"/>
      <c r="LK1335" s="3"/>
      <c r="LL1335" s="3"/>
      <c r="LM1335" s="3"/>
      <c r="LN1335" s="3"/>
      <c r="LO1335" s="3">
        <v>2</v>
      </c>
    </row>
    <row r="1336" spans="1:327" x14ac:dyDescent="0.25">
      <c r="A1336" s="2" t="s">
        <v>3116</v>
      </c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>
        <v>1</v>
      </c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>
        <v>1</v>
      </c>
      <c r="GM1336" s="3"/>
      <c r="GN1336" s="3"/>
      <c r="GO1336" s="3"/>
      <c r="GP1336" s="3"/>
      <c r="GQ1336" s="3"/>
      <c r="GR1336" s="3"/>
      <c r="GS1336" s="3"/>
      <c r="GT1336" s="3"/>
      <c r="GU1336" s="3"/>
      <c r="GV1336" s="3"/>
      <c r="GW1336" s="3"/>
      <c r="GX1336" s="3"/>
      <c r="GY1336" s="3"/>
      <c r="GZ1336" s="3"/>
      <c r="HA1336" s="3"/>
      <c r="HB1336" s="3"/>
      <c r="HC1336" s="3"/>
      <c r="HD1336" s="3"/>
      <c r="HE1336" s="3"/>
      <c r="HF1336" s="3"/>
      <c r="HG1336" s="3"/>
      <c r="HH1336" s="3"/>
      <c r="HI1336" s="3"/>
      <c r="HJ1336" s="3"/>
      <c r="HK1336" s="3"/>
      <c r="HL1336" s="3"/>
      <c r="HM1336" s="3"/>
      <c r="HN1336" s="3"/>
      <c r="HO1336" s="3"/>
      <c r="HP1336" s="3"/>
      <c r="HQ1336" s="3"/>
      <c r="HR1336" s="3"/>
      <c r="HS1336" s="3"/>
      <c r="HT1336" s="3"/>
      <c r="HU1336" s="3"/>
      <c r="HV1336" s="3"/>
      <c r="HW1336" s="3"/>
      <c r="HX1336" s="3">
        <v>1</v>
      </c>
      <c r="HY1336" s="3"/>
      <c r="HZ1336" s="3"/>
      <c r="IA1336" s="3"/>
      <c r="IB1336" s="3"/>
      <c r="IC1336" s="3"/>
      <c r="ID1336" s="3"/>
      <c r="IE1336" s="3"/>
      <c r="IF1336" s="3"/>
      <c r="IG1336" s="3"/>
      <c r="IH1336" s="3"/>
      <c r="II1336" s="3"/>
      <c r="IJ1336" s="3"/>
      <c r="IK1336" s="3"/>
      <c r="IL1336" s="3"/>
      <c r="IM1336" s="3"/>
      <c r="IN1336" s="3"/>
      <c r="IO1336" s="3"/>
      <c r="IP1336" s="3"/>
      <c r="IQ1336" s="3"/>
      <c r="IR1336" s="3"/>
      <c r="IS1336" s="3">
        <v>1</v>
      </c>
      <c r="IT1336" s="3"/>
      <c r="IU1336" s="3"/>
      <c r="IV1336" s="3"/>
      <c r="IW1336" s="3"/>
      <c r="IX1336" s="3"/>
      <c r="IY1336" s="3"/>
      <c r="IZ1336" s="3"/>
      <c r="JA1336" s="3"/>
      <c r="JB1336" s="3"/>
      <c r="JC1336" s="3"/>
      <c r="JD1336" s="3"/>
      <c r="JE1336" s="3"/>
      <c r="JF1336" s="3"/>
      <c r="JG1336" s="3"/>
      <c r="JH1336" s="3"/>
      <c r="JI1336" s="3"/>
      <c r="JJ1336" s="3"/>
      <c r="JK1336" s="3"/>
      <c r="JL1336" s="3"/>
      <c r="JM1336" s="3"/>
      <c r="JN1336" s="3"/>
      <c r="JO1336" s="3"/>
      <c r="JP1336" s="3"/>
      <c r="JQ1336" s="3"/>
      <c r="JR1336" s="3"/>
      <c r="JS1336" s="3"/>
      <c r="JT1336" s="3"/>
      <c r="JU1336" s="3"/>
      <c r="JV1336" s="3"/>
      <c r="JW1336" s="3"/>
      <c r="JX1336" s="3"/>
      <c r="JY1336" s="3"/>
      <c r="JZ1336" s="3"/>
      <c r="KA1336" s="3"/>
      <c r="KB1336" s="3"/>
      <c r="KC1336" s="3"/>
      <c r="KD1336" s="3"/>
      <c r="KE1336" s="3"/>
      <c r="KF1336" s="3"/>
      <c r="KG1336" s="3"/>
      <c r="KH1336" s="3"/>
      <c r="KI1336" s="3"/>
      <c r="KJ1336" s="3"/>
      <c r="KK1336" s="3"/>
      <c r="KL1336" s="3"/>
      <c r="KM1336" s="3"/>
      <c r="KN1336" s="3"/>
      <c r="KO1336" s="3"/>
      <c r="KP1336" s="3"/>
      <c r="KQ1336" s="3"/>
      <c r="KR1336" s="3"/>
      <c r="KS1336" s="3"/>
      <c r="KT1336" s="3"/>
      <c r="KU1336" s="3"/>
      <c r="KV1336" s="3"/>
      <c r="KW1336" s="3"/>
      <c r="KX1336" s="3"/>
      <c r="KY1336" s="3"/>
      <c r="KZ1336" s="3"/>
      <c r="LA1336" s="3"/>
      <c r="LB1336" s="3"/>
      <c r="LC1336" s="3"/>
      <c r="LD1336" s="3"/>
      <c r="LE1336" s="3"/>
      <c r="LF1336" s="3"/>
      <c r="LG1336" s="3"/>
      <c r="LH1336" s="3"/>
      <c r="LI1336" s="3"/>
      <c r="LJ1336" s="3"/>
      <c r="LK1336" s="3"/>
      <c r="LL1336" s="3"/>
      <c r="LM1336" s="3"/>
      <c r="LN1336" s="3"/>
      <c r="LO1336" s="3">
        <v>4</v>
      </c>
    </row>
    <row r="1337" spans="1:327" x14ac:dyDescent="0.25">
      <c r="A1337" s="2" t="s">
        <v>3119</v>
      </c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  <c r="GO1337" s="3"/>
      <c r="GP1337" s="3"/>
      <c r="GQ1337" s="3"/>
      <c r="GR1337" s="3"/>
      <c r="GS1337" s="3"/>
      <c r="GT1337" s="3"/>
      <c r="GU1337" s="3"/>
      <c r="GV1337" s="3"/>
      <c r="GW1337" s="3"/>
      <c r="GX1337" s="3"/>
      <c r="GY1337" s="3"/>
      <c r="GZ1337" s="3"/>
      <c r="HA1337" s="3"/>
      <c r="HB1337" s="3"/>
      <c r="HC1337" s="3"/>
      <c r="HD1337" s="3"/>
      <c r="HE1337" s="3"/>
      <c r="HF1337" s="3">
        <v>1</v>
      </c>
      <c r="HG1337" s="3">
        <v>1</v>
      </c>
      <c r="HH1337" s="3"/>
      <c r="HI1337" s="3"/>
      <c r="HJ1337" s="3"/>
      <c r="HK1337" s="3"/>
      <c r="HL1337" s="3"/>
      <c r="HM1337" s="3"/>
      <c r="HN1337" s="3"/>
      <c r="HO1337" s="3"/>
      <c r="HP1337" s="3"/>
      <c r="HQ1337" s="3"/>
      <c r="HR1337" s="3"/>
      <c r="HS1337" s="3"/>
      <c r="HT1337" s="3"/>
      <c r="HU1337" s="3"/>
      <c r="HV1337" s="3"/>
      <c r="HW1337" s="3"/>
      <c r="HX1337" s="3">
        <v>1</v>
      </c>
      <c r="HY1337" s="3"/>
      <c r="HZ1337" s="3"/>
      <c r="IA1337" s="3"/>
      <c r="IB1337" s="3"/>
      <c r="IC1337" s="3"/>
      <c r="ID1337" s="3"/>
      <c r="IE1337" s="3"/>
      <c r="IF1337" s="3"/>
      <c r="IG1337" s="3"/>
      <c r="IH1337" s="3"/>
      <c r="II1337" s="3"/>
      <c r="IJ1337" s="3"/>
      <c r="IK1337" s="3"/>
      <c r="IL1337" s="3"/>
      <c r="IM1337" s="3"/>
      <c r="IN1337" s="3"/>
      <c r="IO1337" s="3"/>
      <c r="IP1337" s="3"/>
      <c r="IQ1337" s="3"/>
      <c r="IR1337" s="3"/>
      <c r="IS1337" s="3"/>
      <c r="IT1337" s="3"/>
      <c r="IU1337" s="3"/>
      <c r="IV1337" s="3"/>
      <c r="IW1337" s="3"/>
      <c r="IX1337" s="3"/>
      <c r="IY1337" s="3"/>
      <c r="IZ1337" s="3"/>
      <c r="JA1337" s="3"/>
      <c r="JB1337" s="3"/>
      <c r="JC1337" s="3"/>
      <c r="JD1337" s="3"/>
      <c r="JE1337" s="3"/>
      <c r="JF1337" s="3"/>
      <c r="JG1337" s="3"/>
      <c r="JH1337" s="3"/>
      <c r="JI1337" s="3"/>
      <c r="JJ1337" s="3"/>
      <c r="JK1337" s="3"/>
      <c r="JL1337" s="3"/>
      <c r="JM1337" s="3"/>
      <c r="JN1337" s="3"/>
      <c r="JO1337" s="3"/>
      <c r="JP1337" s="3"/>
      <c r="JQ1337" s="3"/>
      <c r="JR1337" s="3"/>
      <c r="JS1337" s="3"/>
      <c r="JT1337" s="3"/>
      <c r="JU1337" s="3"/>
      <c r="JV1337" s="3"/>
      <c r="JW1337" s="3"/>
      <c r="JX1337" s="3"/>
      <c r="JY1337" s="3"/>
      <c r="JZ1337" s="3"/>
      <c r="KA1337" s="3"/>
      <c r="KB1337" s="3"/>
      <c r="KC1337" s="3"/>
      <c r="KD1337" s="3"/>
      <c r="KE1337" s="3"/>
      <c r="KF1337" s="3"/>
      <c r="KG1337" s="3"/>
      <c r="KH1337" s="3"/>
      <c r="KI1337" s="3"/>
      <c r="KJ1337" s="3"/>
      <c r="KK1337" s="3"/>
      <c r="KL1337" s="3"/>
      <c r="KM1337" s="3"/>
      <c r="KN1337" s="3"/>
      <c r="KO1337" s="3"/>
      <c r="KP1337" s="3"/>
      <c r="KQ1337" s="3"/>
      <c r="KR1337" s="3"/>
      <c r="KS1337" s="3"/>
      <c r="KT1337" s="3"/>
      <c r="KU1337" s="3"/>
      <c r="KV1337" s="3"/>
      <c r="KW1337" s="3"/>
      <c r="KX1337" s="3"/>
      <c r="KY1337" s="3"/>
      <c r="KZ1337" s="3"/>
      <c r="LA1337" s="3"/>
      <c r="LB1337" s="3"/>
      <c r="LC1337" s="3"/>
      <c r="LD1337" s="3"/>
      <c r="LE1337" s="3"/>
      <c r="LF1337" s="3"/>
      <c r="LG1337" s="3"/>
      <c r="LH1337" s="3"/>
      <c r="LI1337" s="3"/>
      <c r="LJ1337" s="3"/>
      <c r="LK1337" s="3"/>
      <c r="LL1337" s="3"/>
      <c r="LM1337" s="3"/>
      <c r="LN1337" s="3"/>
      <c r="LO1337" s="3">
        <v>3</v>
      </c>
    </row>
    <row r="1338" spans="1:327" x14ac:dyDescent="0.25">
      <c r="A1338" s="2" t="s">
        <v>3121</v>
      </c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>
        <v>1</v>
      </c>
      <c r="GJ1338" s="3"/>
      <c r="GK1338" s="3"/>
      <c r="GL1338" s="3"/>
      <c r="GM1338" s="3"/>
      <c r="GN1338" s="3"/>
      <c r="GO1338" s="3"/>
      <c r="GP1338" s="3"/>
      <c r="GQ1338" s="3"/>
      <c r="GR1338" s="3"/>
      <c r="GS1338" s="3"/>
      <c r="GT1338" s="3"/>
      <c r="GU1338" s="3"/>
      <c r="GV1338" s="3"/>
      <c r="GW1338" s="3"/>
      <c r="GX1338" s="3"/>
      <c r="GY1338" s="3"/>
      <c r="GZ1338" s="3"/>
      <c r="HA1338" s="3"/>
      <c r="HB1338" s="3"/>
      <c r="HC1338" s="3"/>
      <c r="HD1338" s="3"/>
      <c r="HE1338" s="3"/>
      <c r="HF1338" s="3"/>
      <c r="HG1338" s="3"/>
      <c r="HH1338" s="3"/>
      <c r="HI1338" s="3"/>
      <c r="HJ1338" s="3"/>
      <c r="HK1338" s="3"/>
      <c r="HL1338" s="3"/>
      <c r="HM1338" s="3"/>
      <c r="HN1338" s="3"/>
      <c r="HO1338" s="3"/>
      <c r="HP1338" s="3"/>
      <c r="HQ1338" s="3"/>
      <c r="HR1338" s="3"/>
      <c r="HS1338" s="3"/>
      <c r="HT1338" s="3"/>
      <c r="HU1338" s="3"/>
      <c r="HV1338" s="3"/>
      <c r="HW1338" s="3"/>
      <c r="HX1338" s="3">
        <v>1</v>
      </c>
      <c r="HY1338" s="3"/>
      <c r="HZ1338" s="3"/>
      <c r="IA1338" s="3"/>
      <c r="IB1338" s="3"/>
      <c r="IC1338" s="3"/>
      <c r="ID1338" s="3"/>
      <c r="IE1338" s="3"/>
      <c r="IF1338" s="3"/>
      <c r="IG1338" s="3"/>
      <c r="IH1338" s="3"/>
      <c r="II1338" s="3"/>
      <c r="IJ1338" s="3"/>
      <c r="IK1338" s="3"/>
      <c r="IL1338" s="3"/>
      <c r="IM1338" s="3"/>
      <c r="IN1338" s="3"/>
      <c r="IO1338" s="3"/>
      <c r="IP1338" s="3"/>
      <c r="IQ1338" s="3"/>
      <c r="IR1338" s="3"/>
      <c r="IS1338" s="3"/>
      <c r="IT1338" s="3"/>
      <c r="IU1338" s="3"/>
      <c r="IV1338" s="3"/>
      <c r="IW1338" s="3"/>
      <c r="IX1338" s="3"/>
      <c r="IY1338" s="3"/>
      <c r="IZ1338" s="3"/>
      <c r="JA1338" s="3"/>
      <c r="JB1338" s="3"/>
      <c r="JC1338" s="3"/>
      <c r="JD1338" s="3"/>
      <c r="JE1338" s="3"/>
      <c r="JF1338" s="3"/>
      <c r="JG1338" s="3"/>
      <c r="JH1338" s="3"/>
      <c r="JI1338" s="3"/>
      <c r="JJ1338" s="3"/>
      <c r="JK1338" s="3"/>
      <c r="JL1338" s="3"/>
      <c r="JM1338" s="3"/>
      <c r="JN1338" s="3"/>
      <c r="JO1338" s="3"/>
      <c r="JP1338" s="3"/>
      <c r="JQ1338" s="3"/>
      <c r="JR1338" s="3"/>
      <c r="JS1338" s="3"/>
      <c r="JT1338" s="3"/>
      <c r="JU1338" s="3"/>
      <c r="JV1338" s="3"/>
      <c r="JW1338" s="3"/>
      <c r="JX1338" s="3"/>
      <c r="JY1338" s="3"/>
      <c r="JZ1338" s="3"/>
      <c r="KA1338" s="3"/>
      <c r="KB1338" s="3"/>
      <c r="KC1338" s="3"/>
      <c r="KD1338" s="3"/>
      <c r="KE1338" s="3"/>
      <c r="KF1338" s="3"/>
      <c r="KG1338" s="3"/>
      <c r="KH1338" s="3"/>
      <c r="KI1338" s="3"/>
      <c r="KJ1338" s="3"/>
      <c r="KK1338" s="3"/>
      <c r="KL1338" s="3"/>
      <c r="KM1338" s="3"/>
      <c r="KN1338" s="3"/>
      <c r="KO1338" s="3"/>
      <c r="KP1338" s="3"/>
      <c r="KQ1338" s="3"/>
      <c r="KR1338" s="3"/>
      <c r="KS1338" s="3"/>
      <c r="KT1338" s="3"/>
      <c r="KU1338" s="3"/>
      <c r="KV1338" s="3"/>
      <c r="KW1338" s="3"/>
      <c r="KX1338" s="3"/>
      <c r="KY1338" s="3"/>
      <c r="KZ1338" s="3"/>
      <c r="LA1338" s="3"/>
      <c r="LB1338" s="3"/>
      <c r="LC1338" s="3"/>
      <c r="LD1338" s="3"/>
      <c r="LE1338" s="3"/>
      <c r="LF1338" s="3"/>
      <c r="LG1338" s="3"/>
      <c r="LH1338" s="3"/>
      <c r="LI1338" s="3"/>
      <c r="LJ1338" s="3"/>
      <c r="LK1338" s="3"/>
      <c r="LL1338" s="3"/>
      <c r="LM1338" s="3"/>
      <c r="LN1338" s="3"/>
      <c r="LO1338" s="3">
        <v>2</v>
      </c>
    </row>
    <row r="1339" spans="1:327" x14ac:dyDescent="0.25">
      <c r="A1339" s="2" t="s">
        <v>3123</v>
      </c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  <c r="GO1339" s="3"/>
      <c r="GP1339" s="3"/>
      <c r="GQ1339" s="3"/>
      <c r="GR1339" s="3"/>
      <c r="GS1339" s="3"/>
      <c r="GT1339" s="3"/>
      <c r="GU1339" s="3"/>
      <c r="GV1339" s="3"/>
      <c r="GW1339" s="3"/>
      <c r="GX1339" s="3"/>
      <c r="GY1339" s="3"/>
      <c r="GZ1339" s="3"/>
      <c r="HA1339" s="3"/>
      <c r="HB1339" s="3"/>
      <c r="HC1339" s="3"/>
      <c r="HD1339" s="3"/>
      <c r="HE1339" s="3"/>
      <c r="HF1339" s="3"/>
      <c r="HG1339" s="3"/>
      <c r="HH1339" s="3"/>
      <c r="HI1339" s="3"/>
      <c r="HJ1339" s="3"/>
      <c r="HK1339" s="3"/>
      <c r="HL1339" s="3"/>
      <c r="HM1339" s="3"/>
      <c r="HN1339" s="3"/>
      <c r="HO1339" s="3"/>
      <c r="HP1339" s="3"/>
      <c r="HQ1339" s="3"/>
      <c r="HR1339" s="3"/>
      <c r="HS1339" s="3"/>
      <c r="HT1339" s="3"/>
      <c r="HU1339" s="3"/>
      <c r="HV1339" s="3"/>
      <c r="HW1339" s="3"/>
      <c r="HX1339" s="3">
        <v>1</v>
      </c>
      <c r="HY1339" s="3"/>
      <c r="HZ1339" s="3"/>
      <c r="IA1339" s="3"/>
      <c r="IB1339" s="3"/>
      <c r="IC1339" s="3"/>
      <c r="ID1339" s="3"/>
      <c r="IE1339" s="3"/>
      <c r="IF1339" s="3"/>
      <c r="IG1339" s="3"/>
      <c r="IH1339" s="3"/>
      <c r="II1339" s="3">
        <v>1</v>
      </c>
      <c r="IJ1339" s="3"/>
      <c r="IK1339" s="3"/>
      <c r="IL1339" s="3"/>
      <c r="IM1339" s="3"/>
      <c r="IN1339" s="3"/>
      <c r="IO1339" s="3"/>
      <c r="IP1339" s="3"/>
      <c r="IQ1339" s="3"/>
      <c r="IR1339" s="3"/>
      <c r="IS1339" s="3"/>
      <c r="IT1339" s="3"/>
      <c r="IU1339" s="3"/>
      <c r="IV1339" s="3"/>
      <c r="IW1339" s="3"/>
      <c r="IX1339" s="3"/>
      <c r="IY1339" s="3"/>
      <c r="IZ1339" s="3"/>
      <c r="JA1339" s="3"/>
      <c r="JB1339" s="3"/>
      <c r="JC1339" s="3"/>
      <c r="JD1339" s="3"/>
      <c r="JE1339" s="3"/>
      <c r="JF1339" s="3"/>
      <c r="JG1339" s="3"/>
      <c r="JH1339" s="3"/>
      <c r="JI1339" s="3"/>
      <c r="JJ1339" s="3"/>
      <c r="JK1339" s="3"/>
      <c r="JL1339" s="3"/>
      <c r="JM1339" s="3"/>
      <c r="JN1339" s="3"/>
      <c r="JO1339" s="3"/>
      <c r="JP1339" s="3"/>
      <c r="JQ1339" s="3"/>
      <c r="JR1339" s="3"/>
      <c r="JS1339" s="3"/>
      <c r="JT1339" s="3"/>
      <c r="JU1339" s="3"/>
      <c r="JV1339" s="3"/>
      <c r="JW1339" s="3"/>
      <c r="JX1339" s="3"/>
      <c r="JY1339" s="3"/>
      <c r="JZ1339" s="3"/>
      <c r="KA1339" s="3"/>
      <c r="KB1339" s="3"/>
      <c r="KC1339" s="3"/>
      <c r="KD1339" s="3"/>
      <c r="KE1339" s="3"/>
      <c r="KF1339" s="3"/>
      <c r="KG1339" s="3"/>
      <c r="KH1339" s="3"/>
      <c r="KI1339" s="3"/>
      <c r="KJ1339" s="3"/>
      <c r="KK1339" s="3"/>
      <c r="KL1339" s="3"/>
      <c r="KM1339" s="3"/>
      <c r="KN1339" s="3"/>
      <c r="KO1339" s="3"/>
      <c r="KP1339" s="3"/>
      <c r="KQ1339" s="3"/>
      <c r="KR1339" s="3"/>
      <c r="KS1339" s="3"/>
      <c r="KT1339" s="3"/>
      <c r="KU1339" s="3"/>
      <c r="KV1339" s="3"/>
      <c r="KW1339" s="3"/>
      <c r="KX1339" s="3"/>
      <c r="KY1339" s="3"/>
      <c r="KZ1339" s="3"/>
      <c r="LA1339" s="3"/>
      <c r="LB1339" s="3"/>
      <c r="LC1339" s="3"/>
      <c r="LD1339" s="3"/>
      <c r="LE1339" s="3"/>
      <c r="LF1339" s="3"/>
      <c r="LG1339" s="3"/>
      <c r="LH1339" s="3"/>
      <c r="LI1339" s="3"/>
      <c r="LJ1339" s="3"/>
      <c r="LK1339" s="3"/>
      <c r="LL1339" s="3"/>
      <c r="LM1339" s="3"/>
      <c r="LN1339" s="3"/>
      <c r="LO1339" s="3">
        <v>2</v>
      </c>
    </row>
    <row r="1340" spans="1:327" x14ac:dyDescent="0.25">
      <c r="A1340" s="2" t="s">
        <v>3125</v>
      </c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>
        <v>2</v>
      </c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  <c r="GO1340" s="3"/>
      <c r="GP1340" s="3"/>
      <c r="GQ1340" s="3"/>
      <c r="GR1340" s="3"/>
      <c r="GS1340" s="3"/>
      <c r="GT1340" s="3"/>
      <c r="GU1340" s="3"/>
      <c r="GV1340" s="3"/>
      <c r="GW1340" s="3"/>
      <c r="GX1340" s="3"/>
      <c r="GY1340" s="3"/>
      <c r="GZ1340" s="3"/>
      <c r="HA1340" s="3"/>
      <c r="HB1340" s="3"/>
      <c r="HC1340" s="3"/>
      <c r="HD1340" s="3"/>
      <c r="HE1340" s="3"/>
      <c r="HF1340" s="3"/>
      <c r="HG1340" s="3"/>
      <c r="HH1340" s="3">
        <v>1</v>
      </c>
      <c r="HI1340" s="3"/>
      <c r="HJ1340" s="3"/>
      <c r="HK1340" s="3"/>
      <c r="HL1340" s="3"/>
      <c r="HM1340" s="3"/>
      <c r="HN1340" s="3"/>
      <c r="HO1340" s="3"/>
      <c r="HP1340" s="3"/>
      <c r="HQ1340" s="3"/>
      <c r="HR1340" s="3"/>
      <c r="HS1340" s="3"/>
      <c r="HT1340" s="3"/>
      <c r="HU1340" s="3"/>
      <c r="HV1340" s="3"/>
      <c r="HW1340" s="3"/>
      <c r="HX1340" s="3">
        <v>1</v>
      </c>
      <c r="HY1340" s="3"/>
      <c r="HZ1340" s="3"/>
      <c r="IA1340" s="3"/>
      <c r="IB1340" s="3"/>
      <c r="IC1340" s="3"/>
      <c r="ID1340" s="3"/>
      <c r="IE1340" s="3"/>
      <c r="IF1340" s="3"/>
      <c r="IG1340" s="3"/>
      <c r="IH1340" s="3"/>
      <c r="II1340" s="3"/>
      <c r="IJ1340" s="3"/>
      <c r="IK1340" s="3"/>
      <c r="IL1340" s="3"/>
      <c r="IM1340" s="3"/>
      <c r="IN1340" s="3"/>
      <c r="IO1340" s="3"/>
      <c r="IP1340" s="3"/>
      <c r="IQ1340" s="3"/>
      <c r="IR1340" s="3"/>
      <c r="IS1340" s="3"/>
      <c r="IT1340" s="3"/>
      <c r="IU1340" s="3"/>
      <c r="IV1340" s="3"/>
      <c r="IW1340" s="3"/>
      <c r="IX1340" s="3"/>
      <c r="IY1340" s="3"/>
      <c r="IZ1340" s="3"/>
      <c r="JA1340" s="3"/>
      <c r="JB1340" s="3"/>
      <c r="JC1340" s="3"/>
      <c r="JD1340" s="3"/>
      <c r="JE1340" s="3"/>
      <c r="JF1340" s="3"/>
      <c r="JG1340" s="3"/>
      <c r="JH1340" s="3"/>
      <c r="JI1340" s="3"/>
      <c r="JJ1340" s="3"/>
      <c r="JK1340" s="3"/>
      <c r="JL1340" s="3"/>
      <c r="JM1340" s="3"/>
      <c r="JN1340" s="3"/>
      <c r="JO1340" s="3"/>
      <c r="JP1340" s="3"/>
      <c r="JQ1340" s="3"/>
      <c r="JR1340" s="3"/>
      <c r="JS1340" s="3"/>
      <c r="JT1340" s="3"/>
      <c r="JU1340" s="3"/>
      <c r="JV1340" s="3"/>
      <c r="JW1340" s="3"/>
      <c r="JX1340" s="3"/>
      <c r="JY1340" s="3"/>
      <c r="JZ1340" s="3"/>
      <c r="KA1340" s="3"/>
      <c r="KB1340" s="3"/>
      <c r="KC1340" s="3"/>
      <c r="KD1340" s="3"/>
      <c r="KE1340" s="3"/>
      <c r="KF1340" s="3"/>
      <c r="KG1340" s="3"/>
      <c r="KH1340" s="3"/>
      <c r="KI1340" s="3"/>
      <c r="KJ1340" s="3"/>
      <c r="KK1340" s="3"/>
      <c r="KL1340" s="3"/>
      <c r="KM1340" s="3"/>
      <c r="KN1340" s="3"/>
      <c r="KO1340" s="3"/>
      <c r="KP1340" s="3"/>
      <c r="KQ1340" s="3"/>
      <c r="KR1340" s="3"/>
      <c r="KS1340" s="3"/>
      <c r="KT1340" s="3"/>
      <c r="KU1340" s="3"/>
      <c r="KV1340" s="3"/>
      <c r="KW1340" s="3"/>
      <c r="KX1340" s="3"/>
      <c r="KY1340" s="3"/>
      <c r="KZ1340" s="3"/>
      <c r="LA1340" s="3"/>
      <c r="LB1340" s="3"/>
      <c r="LC1340" s="3"/>
      <c r="LD1340" s="3"/>
      <c r="LE1340" s="3"/>
      <c r="LF1340" s="3"/>
      <c r="LG1340" s="3"/>
      <c r="LH1340" s="3"/>
      <c r="LI1340" s="3"/>
      <c r="LJ1340" s="3"/>
      <c r="LK1340" s="3"/>
      <c r="LL1340" s="3"/>
      <c r="LM1340" s="3"/>
      <c r="LN1340" s="3"/>
      <c r="LO1340" s="3">
        <v>4</v>
      </c>
    </row>
    <row r="1341" spans="1:327" x14ac:dyDescent="0.25">
      <c r="A1341" s="2" t="s">
        <v>3127</v>
      </c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>
        <v>2</v>
      </c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  <c r="GO1341" s="3"/>
      <c r="GP1341" s="3"/>
      <c r="GQ1341" s="3"/>
      <c r="GR1341" s="3"/>
      <c r="GS1341" s="3"/>
      <c r="GT1341" s="3"/>
      <c r="GU1341" s="3"/>
      <c r="GV1341" s="3"/>
      <c r="GW1341" s="3"/>
      <c r="GX1341" s="3"/>
      <c r="GY1341" s="3"/>
      <c r="GZ1341" s="3"/>
      <c r="HA1341" s="3"/>
      <c r="HB1341" s="3"/>
      <c r="HC1341" s="3"/>
      <c r="HD1341" s="3"/>
      <c r="HE1341" s="3"/>
      <c r="HF1341" s="3"/>
      <c r="HG1341" s="3"/>
      <c r="HH1341" s="3"/>
      <c r="HI1341" s="3">
        <v>1</v>
      </c>
      <c r="HJ1341" s="3"/>
      <c r="HK1341" s="3"/>
      <c r="HL1341" s="3"/>
      <c r="HM1341" s="3"/>
      <c r="HN1341" s="3"/>
      <c r="HO1341" s="3"/>
      <c r="HP1341" s="3"/>
      <c r="HQ1341" s="3"/>
      <c r="HR1341" s="3"/>
      <c r="HS1341" s="3"/>
      <c r="HT1341" s="3"/>
      <c r="HU1341" s="3"/>
      <c r="HV1341" s="3"/>
      <c r="HW1341" s="3"/>
      <c r="HX1341" s="3">
        <v>1</v>
      </c>
      <c r="HY1341" s="3"/>
      <c r="HZ1341" s="3"/>
      <c r="IA1341" s="3"/>
      <c r="IB1341" s="3"/>
      <c r="IC1341" s="3"/>
      <c r="ID1341" s="3"/>
      <c r="IE1341" s="3"/>
      <c r="IF1341" s="3"/>
      <c r="IG1341" s="3"/>
      <c r="IH1341" s="3"/>
      <c r="II1341" s="3"/>
      <c r="IJ1341" s="3"/>
      <c r="IK1341" s="3"/>
      <c r="IL1341" s="3"/>
      <c r="IM1341" s="3"/>
      <c r="IN1341" s="3"/>
      <c r="IO1341" s="3"/>
      <c r="IP1341" s="3"/>
      <c r="IQ1341" s="3"/>
      <c r="IR1341" s="3"/>
      <c r="IS1341" s="3"/>
      <c r="IT1341" s="3"/>
      <c r="IU1341" s="3"/>
      <c r="IV1341" s="3"/>
      <c r="IW1341" s="3"/>
      <c r="IX1341" s="3"/>
      <c r="IY1341" s="3"/>
      <c r="IZ1341" s="3"/>
      <c r="JA1341" s="3"/>
      <c r="JB1341" s="3"/>
      <c r="JC1341" s="3"/>
      <c r="JD1341" s="3"/>
      <c r="JE1341" s="3"/>
      <c r="JF1341" s="3"/>
      <c r="JG1341" s="3"/>
      <c r="JH1341" s="3"/>
      <c r="JI1341" s="3"/>
      <c r="JJ1341" s="3"/>
      <c r="JK1341" s="3"/>
      <c r="JL1341" s="3"/>
      <c r="JM1341" s="3"/>
      <c r="JN1341" s="3"/>
      <c r="JO1341" s="3"/>
      <c r="JP1341" s="3"/>
      <c r="JQ1341" s="3"/>
      <c r="JR1341" s="3"/>
      <c r="JS1341" s="3"/>
      <c r="JT1341" s="3"/>
      <c r="JU1341" s="3"/>
      <c r="JV1341" s="3"/>
      <c r="JW1341" s="3"/>
      <c r="JX1341" s="3"/>
      <c r="JY1341" s="3"/>
      <c r="JZ1341" s="3"/>
      <c r="KA1341" s="3"/>
      <c r="KB1341" s="3"/>
      <c r="KC1341" s="3"/>
      <c r="KD1341" s="3"/>
      <c r="KE1341" s="3"/>
      <c r="KF1341" s="3"/>
      <c r="KG1341" s="3"/>
      <c r="KH1341" s="3"/>
      <c r="KI1341" s="3"/>
      <c r="KJ1341" s="3"/>
      <c r="KK1341" s="3"/>
      <c r="KL1341" s="3"/>
      <c r="KM1341" s="3"/>
      <c r="KN1341" s="3"/>
      <c r="KO1341" s="3"/>
      <c r="KP1341" s="3"/>
      <c r="KQ1341" s="3"/>
      <c r="KR1341" s="3"/>
      <c r="KS1341" s="3"/>
      <c r="KT1341" s="3"/>
      <c r="KU1341" s="3"/>
      <c r="KV1341" s="3"/>
      <c r="KW1341" s="3"/>
      <c r="KX1341" s="3"/>
      <c r="KY1341" s="3"/>
      <c r="KZ1341" s="3"/>
      <c r="LA1341" s="3"/>
      <c r="LB1341" s="3"/>
      <c r="LC1341" s="3"/>
      <c r="LD1341" s="3"/>
      <c r="LE1341" s="3"/>
      <c r="LF1341" s="3"/>
      <c r="LG1341" s="3"/>
      <c r="LH1341" s="3"/>
      <c r="LI1341" s="3"/>
      <c r="LJ1341" s="3"/>
      <c r="LK1341" s="3"/>
      <c r="LL1341" s="3"/>
      <c r="LM1341" s="3"/>
      <c r="LN1341" s="3"/>
      <c r="LO1341" s="3">
        <v>4</v>
      </c>
    </row>
    <row r="1342" spans="1:327" x14ac:dyDescent="0.25">
      <c r="A1342" s="2" t="s">
        <v>3129</v>
      </c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  <c r="GO1342" s="3"/>
      <c r="GP1342" s="3"/>
      <c r="GQ1342" s="3"/>
      <c r="GR1342" s="3"/>
      <c r="GS1342" s="3"/>
      <c r="GT1342" s="3"/>
      <c r="GU1342" s="3"/>
      <c r="GV1342" s="3"/>
      <c r="GW1342" s="3"/>
      <c r="GX1342" s="3"/>
      <c r="GY1342" s="3"/>
      <c r="GZ1342" s="3"/>
      <c r="HA1342" s="3"/>
      <c r="HB1342" s="3"/>
      <c r="HC1342" s="3"/>
      <c r="HD1342" s="3"/>
      <c r="HE1342" s="3"/>
      <c r="HF1342" s="3"/>
      <c r="HG1342" s="3"/>
      <c r="HH1342" s="3"/>
      <c r="HI1342" s="3"/>
      <c r="HJ1342" s="3"/>
      <c r="HK1342" s="3"/>
      <c r="HL1342" s="3"/>
      <c r="HM1342" s="3"/>
      <c r="HN1342" s="3"/>
      <c r="HO1342" s="3"/>
      <c r="HP1342" s="3"/>
      <c r="HQ1342" s="3"/>
      <c r="HR1342" s="3"/>
      <c r="HS1342" s="3"/>
      <c r="HT1342" s="3"/>
      <c r="HU1342" s="3"/>
      <c r="HV1342" s="3"/>
      <c r="HW1342" s="3"/>
      <c r="HX1342" s="3">
        <v>1</v>
      </c>
      <c r="HY1342" s="3"/>
      <c r="HZ1342" s="3"/>
      <c r="IA1342" s="3"/>
      <c r="IB1342" s="3"/>
      <c r="IC1342" s="3"/>
      <c r="ID1342" s="3"/>
      <c r="IE1342" s="3"/>
      <c r="IF1342" s="3"/>
      <c r="IG1342" s="3"/>
      <c r="IH1342" s="3"/>
      <c r="II1342" s="3">
        <v>1</v>
      </c>
      <c r="IJ1342" s="3"/>
      <c r="IK1342" s="3"/>
      <c r="IL1342" s="3"/>
      <c r="IM1342" s="3"/>
      <c r="IN1342" s="3"/>
      <c r="IO1342" s="3"/>
      <c r="IP1342" s="3"/>
      <c r="IQ1342" s="3"/>
      <c r="IR1342" s="3"/>
      <c r="IS1342" s="3"/>
      <c r="IT1342" s="3"/>
      <c r="IU1342" s="3"/>
      <c r="IV1342" s="3"/>
      <c r="IW1342" s="3"/>
      <c r="IX1342" s="3"/>
      <c r="IY1342" s="3"/>
      <c r="IZ1342" s="3"/>
      <c r="JA1342" s="3"/>
      <c r="JB1342" s="3"/>
      <c r="JC1342" s="3"/>
      <c r="JD1342" s="3"/>
      <c r="JE1342" s="3"/>
      <c r="JF1342" s="3"/>
      <c r="JG1342" s="3"/>
      <c r="JH1342" s="3"/>
      <c r="JI1342" s="3"/>
      <c r="JJ1342" s="3"/>
      <c r="JK1342" s="3"/>
      <c r="JL1342" s="3"/>
      <c r="JM1342" s="3"/>
      <c r="JN1342" s="3"/>
      <c r="JO1342" s="3"/>
      <c r="JP1342" s="3"/>
      <c r="JQ1342" s="3"/>
      <c r="JR1342" s="3"/>
      <c r="JS1342" s="3"/>
      <c r="JT1342" s="3"/>
      <c r="JU1342" s="3"/>
      <c r="JV1342" s="3"/>
      <c r="JW1342" s="3"/>
      <c r="JX1342" s="3"/>
      <c r="JY1342" s="3"/>
      <c r="JZ1342" s="3"/>
      <c r="KA1342" s="3"/>
      <c r="KB1342" s="3"/>
      <c r="KC1342" s="3"/>
      <c r="KD1342" s="3"/>
      <c r="KE1342" s="3"/>
      <c r="KF1342" s="3"/>
      <c r="KG1342" s="3"/>
      <c r="KH1342" s="3"/>
      <c r="KI1342" s="3"/>
      <c r="KJ1342" s="3"/>
      <c r="KK1342" s="3"/>
      <c r="KL1342" s="3"/>
      <c r="KM1342" s="3"/>
      <c r="KN1342" s="3"/>
      <c r="KO1342" s="3"/>
      <c r="KP1342" s="3"/>
      <c r="KQ1342" s="3"/>
      <c r="KR1342" s="3"/>
      <c r="KS1342" s="3"/>
      <c r="KT1342" s="3"/>
      <c r="KU1342" s="3"/>
      <c r="KV1342" s="3"/>
      <c r="KW1342" s="3"/>
      <c r="KX1342" s="3"/>
      <c r="KY1342" s="3"/>
      <c r="KZ1342" s="3"/>
      <c r="LA1342" s="3"/>
      <c r="LB1342" s="3"/>
      <c r="LC1342" s="3"/>
      <c r="LD1342" s="3"/>
      <c r="LE1342" s="3"/>
      <c r="LF1342" s="3"/>
      <c r="LG1342" s="3"/>
      <c r="LH1342" s="3"/>
      <c r="LI1342" s="3"/>
      <c r="LJ1342" s="3"/>
      <c r="LK1342" s="3"/>
      <c r="LL1342" s="3"/>
      <c r="LM1342" s="3"/>
      <c r="LN1342" s="3"/>
      <c r="LO1342" s="3">
        <v>2</v>
      </c>
    </row>
    <row r="1343" spans="1:327" x14ac:dyDescent="0.25">
      <c r="A1343" s="2" t="s">
        <v>3131</v>
      </c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>
        <v>1</v>
      </c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>
        <v>2</v>
      </c>
      <c r="GM1343" s="3"/>
      <c r="GN1343" s="3"/>
      <c r="GO1343" s="3"/>
      <c r="GP1343" s="3"/>
      <c r="GQ1343" s="3"/>
      <c r="GR1343" s="3"/>
      <c r="GS1343" s="3"/>
      <c r="GT1343" s="3"/>
      <c r="GU1343" s="3"/>
      <c r="GV1343" s="3"/>
      <c r="GW1343" s="3"/>
      <c r="GX1343" s="3"/>
      <c r="GY1343" s="3"/>
      <c r="GZ1343" s="3"/>
      <c r="HA1343" s="3"/>
      <c r="HB1343" s="3"/>
      <c r="HC1343" s="3"/>
      <c r="HD1343" s="3"/>
      <c r="HE1343" s="3"/>
      <c r="HF1343" s="3"/>
      <c r="HG1343" s="3"/>
      <c r="HH1343" s="3"/>
      <c r="HI1343" s="3"/>
      <c r="HJ1343" s="3"/>
      <c r="HK1343" s="3"/>
      <c r="HL1343" s="3"/>
      <c r="HM1343" s="3"/>
      <c r="HN1343" s="3"/>
      <c r="HO1343" s="3"/>
      <c r="HP1343" s="3"/>
      <c r="HQ1343" s="3"/>
      <c r="HR1343" s="3"/>
      <c r="HS1343" s="3"/>
      <c r="HT1343" s="3"/>
      <c r="HU1343" s="3"/>
      <c r="HV1343" s="3"/>
      <c r="HW1343" s="3"/>
      <c r="HX1343" s="3">
        <v>1</v>
      </c>
      <c r="HY1343" s="3"/>
      <c r="HZ1343" s="3"/>
      <c r="IA1343" s="3"/>
      <c r="IB1343" s="3"/>
      <c r="IC1343" s="3"/>
      <c r="ID1343" s="3"/>
      <c r="IE1343" s="3"/>
      <c r="IF1343" s="3"/>
      <c r="IG1343" s="3"/>
      <c r="IH1343" s="3"/>
      <c r="II1343" s="3"/>
      <c r="IJ1343" s="3"/>
      <c r="IK1343" s="3"/>
      <c r="IL1343" s="3"/>
      <c r="IM1343" s="3"/>
      <c r="IN1343" s="3"/>
      <c r="IO1343" s="3"/>
      <c r="IP1343" s="3"/>
      <c r="IQ1343" s="3"/>
      <c r="IR1343" s="3"/>
      <c r="IS1343" s="3"/>
      <c r="IT1343" s="3"/>
      <c r="IU1343" s="3"/>
      <c r="IV1343" s="3"/>
      <c r="IW1343" s="3"/>
      <c r="IX1343" s="3"/>
      <c r="IY1343" s="3"/>
      <c r="IZ1343" s="3"/>
      <c r="JA1343" s="3"/>
      <c r="JB1343" s="3"/>
      <c r="JC1343" s="3"/>
      <c r="JD1343" s="3"/>
      <c r="JE1343" s="3"/>
      <c r="JF1343" s="3"/>
      <c r="JG1343" s="3"/>
      <c r="JH1343" s="3"/>
      <c r="JI1343" s="3"/>
      <c r="JJ1343" s="3"/>
      <c r="JK1343" s="3">
        <v>2</v>
      </c>
      <c r="JL1343" s="3"/>
      <c r="JM1343" s="3"/>
      <c r="JN1343" s="3"/>
      <c r="JO1343" s="3"/>
      <c r="JP1343" s="3"/>
      <c r="JQ1343" s="3"/>
      <c r="JR1343" s="3"/>
      <c r="JS1343" s="3"/>
      <c r="JT1343" s="3"/>
      <c r="JU1343" s="3"/>
      <c r="JV1343" s="3"/>
      <c r="JW1343" s="3"/>
      <c r="JX1343" s="3"/>
      <c r="JY1343" s="3"/>
      <c r="JZ1343" s="3"/>
      <c r="KA1343" s="3"/>
      <c r="KB1343" s="3"/>
      <c r="KC1343" s="3"/>
      <c r="KD1343" s="3"/>
      <c r="KE1343" s="3"/>
      <c r="KF1343" s="3"/>
      <c r="KG1343" s="3"/>
      <c r="KH1343" s="3"/>
      <c r="KI1343" s="3"/>
      <c r="KJ1343" s="3"/>
      <c r="KK1343" s="3"/>
      <c r="KL1343" s="3"/>
      <c r="KM1343" s="3"/>
      <c r="KN1343" s="3"/>
      <c r="KO1343" s="3"/>
      <c r="KP1343" s="3"/>
      <c r="KQ1343" s="3"/>
      <c r="KR1343" s="3"/>
      <c r="KS1343" s="3"/>
      <c r="KT1343" s="3"/>
      <c r="KU1343" s="3"/>
      <c r="KV1343" s="3"/>
      <c r="KW1343" s="3"/>
      <c r="KX1343" s="3"/>
      <c r="KY1343" s="3"/>
      <c r="KZ1343" s="3"/>
      <c r="LA1343" s="3"/>
      <c r="LB1343" s="3"/>
      <c r="LC1343" s="3"/>
      <c r="LD1343" s="3"/>
      <c r="LE1343" s="3"/>
      <c r="LF1343" s="3"/>
      <c r="LG1343" s="3"/>
      <c r="LH1343" s="3"/>
      <c r="LI1343" s="3"/>
      <c r="LJ1343" s="3"/>
      <c r="LK1343" s="3"/>
      <c r="LL1343" s="3"/>
      <c r="LM1343" s="3"/>
      <c r="LN1343" s="3"/>
      <c r="LO1343" s="3">
        <v>6</v>
      </c>
    </row>
    <row r="1344" spans="1:327" x14ac:dyDescent="0.25">
      <c r="A1344" s="2" t="s">
        <v>3134</v>
      </c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>
        <v>1</v>
      </c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  <c r="GO1344" s="3"/>
      <c r="GP1344" s="3"/>
      <c r="GQ1344" s="3"/>
      <c r="GR1344" s="3"/>
      <c r="GS1344" s="3"/>
      <c r="GT1344" s="3"/>
      <c r="GU1344" s="3"/>
      <c r="GV1344" s="3"/>
      <c r="GW1344" s="3"/>
      <c r="GX1344" s="3"/>
      <c r="GY1344" s="3"/>
      <c r="GZ1344" s="3"/>
      <c r="HA1344" s="3"/>
      <c r="HB1344" s="3"/>
      <c r="HC1344" s="3"/>
      <c r="HD1344" s="3"/>
      <c r="HE1344" s="3"/>
      <c r="HF1344" s="3"/>
      <c r="HG1344" s="3"/>
      <c r="HH1344" s="3"/>
      <c r="HI1344" s="3"/>
      <c r="HJ1344" s="3"/>
      <c r="HK1344" s="3"/>
      <c r="HL1344" s="3"/>
      <c r="HM1344" s="3"/>
      <c r="HN1344" s="3"/>
      <c r="HO1344" s="3"/>
      <c r="HP1344" s="3"/>
      <c r="HQ1344" s="3"/>
      <c r="HR1344" s="3"/>
      <c r="HS1344" s="3"/>
      <c r="HT1344" s="3"/>
      <c r="HU1344" s="3"/>
      <c r="HV1344" s="3"/>
      <c r="HW1344" s="3"/>
      <c r="HX1344" s="3">
        <v>1</v>
      </c>
      <c r="HY1344" s="3"/>
      <c r="HZ1344" s="3"/>
      <c r="IA1344" s="3"/>
      <c r="IB1344" s="3"/>
      <c r="IC1344" s="3"/>
      <c r="ID1344" s="3"/>
      <c r="IE1344" s="3"/>
      <c r="IF1344" s="3"/>
      <c r="IG1344" s="3"/>
      <c r="IH1344" s="3"/>
      <c r="II1344" s="3"/>
      <c r="IJ1344" s="3"/>
      <c r="IK1344" s="3"/>
      <c r="IL1344" s="3"/>
      <c r="IM1344" s="3"/>
      <c r="IN1344" s="3"/>
      <c r="IO1344" s="3"/>
      <c r="IP1344" s="3"/>
      <c r="IQ1344" s="3"/>
      <c r="IR1344" s="3"/>
      <c r="IS1344" s="3"/>
      <c r="IT1344" s="3"/>
      <c r="IU1344" s="3"/>
      <c r="IV1344" s="3"/>
      <c r="IW1344" s="3"/>
      <c r="IX1344" s="3"/>
      <c r="IY1344" s="3"/>
      <c r="IZ1344" s="3"/>
      <c r="JA1344" s="3"/>
      <c r="JB1344" s="3"/>
      <c r="JC1344" s="3"/>
      <c r="JD1344" s="3"/>
      <c r="JE1344" s="3"/>
      <c r="JF1344" s="3"/>
      <c r="JG1344" s="3"/>
      <c r="JH1344" s="3"/>
      <c r="JI1344" s="3"/>
      <c r="JJ1344" s="3"/>
      <c r="JK1344" s="3"/>
      <c r="JL1344" s="3"/>
      <c r="JM1344" s="3"/>
      <c r="JN1344" s="3"/>
      <c r="JO1344" s="3"/>
      <c r="JP1344" s="3">
        <v>1</v>
      </c>
      <c r="JQ1344" s="3"/>
      <c r="JR1344" s="3"/>
      <c r="JS1344" s="3"/>
      <c r="JT1344" s="3"/>
      <c r="JU1344" s="3"/>
      <c r="JV1344" s="3"/>
      <c r="JW1344" s="3"/>
      <c r="JX1344" s="3"/>
      <c r="JY1344" s="3"/>
      <c r="JZ1344" s="3"/>
      <c r="KA1344" s="3"/>
      <c r="KB1344" s="3"/>
      <c r="KC1344" s="3"/>
      <c r="KD1344" s="3"/>
      <c r="KE1344" s="3"/>
      <c r="KF1344" s="3"/>
      <c r="KG1344" s="3"/>
      <c r="KH1344" s="3"/>
      <c r="KI1344" s="3"/>
      <c r="KJ1344" s="3"/>
      <c r="KK1344" s="3"/>
      <c r="KL1344" s="3"/>
      <c r="KM1344" s="3"/>
      <c r="KN1344" s="3"/>
      <c r="KO1344" s="3"/>
      <c r="KP1344" s="3">
        <v>1</v>
      </c>
      <c r="KQ1344" s="3"/>
      <c r="KR1344" s="3"/>
      <c r="KS1344" s="3"/>
      <c r="KT1344" s="3"/>
      <c r="KU1344" s="3"/>
      <c r="KV1344" s="3"/>
      <c r="KW1344" s="3"/>
      <c r="KX1344" s="3"/>
      <c r="KY1344" s="3"/>
      <c r="KZ1344" s="3"/>
      <c r="LA1344" s="3"/>
      <c r="LB1344" s="3"/>
      <c r="LC1344" s="3"/>
      <c r="LD1344" s="3"/>
      <c r="LE1344" s="3"/>
      <c r="LF1344" s="3"/>
      <c r="LG1344" s="3"/>
      <c r="LH1344" s="3"/>
      <c r="LI1344" s="3"/>
      <c r="LJ1344" s="3"/>
      <c r="LK1344" s="3"/>
      <c r="LL1344" s="3"/>
      <c r="LM1344" s="3"/>
      <c r="LN1344" s="3"/>
      <c r="LO1344" s="3">
        <v>4</v>
      </c>
    </row>
    <row r="1345" spans="1:327" x14ac:dyDescent="0.25">
      <c r="A1345" s="2" t="s">
        <v>3139</v>
      </c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  <c r="GO1345" s="3"/>
      <c r="GP1345" s="3"/>
      <c r="GQ1345" s="3"/>
      <c r="GR1345" s="3"/>
      <c r="GS1345" s="3"/>
      <c r="GT1345" s="3"/>
      <c r="GU1345" s="3"/>
      <c r="GV1345" s="3"/>
      <c r="GW1345" s="3"/>
      <c r="GX1345" s="3"/>
      <c r="GY1345" s="3"/>
      <c r="GZ1345" s="3"/>
      <c r="HA1345" s="3"/>
      <c r="HB1345" s="3"/>
      <c r="HC1345" s="3"/>
      <c r="HD1345" s="3"/>
      <c r="HE1345" s="3"/>
      <c r="HF1345" s="3"/>
      <c r="HG1345" s="3"/>
      <c r="HH1345" s="3"/>
      <c r="HI1345" s="3"/>
      <c r="HJ1345" s="3"/>
      <c r="HK1345" s="3"/>
      <c r="HL1345" s="3"/>
      <c r="HM1345" s="3"/>
      <c r="HN1345" s="3"/>
      <c r="HO1345" s="3"/>
      <c r="HP1345" s="3"/>
      <c r="HQ1345" s="3"/>
      <c r="HR1345" s="3"/>
      <c r="HS1345" s="3"/>
      <c r="HT1345" s="3"/>
      <c r="HU1345" s="3"/>
      <c r="HV1345" s="3"/>
      <c r="HW1345" s="3"/>
      <c r="HX1345" s="3">
        <v>1</v>
      </c>
      <c r="HY1345" s="3"/>
      <c r="HZ1345" s="3"/>
      <c r="IA1345" s="3"/>
      <c r="IB1345" s="3"/>
      <c r="IC1345" s="3"/>
      <c r="ID1345" s="3"/>
      <c r="IE1345" s="3"/>
      <c r="IF1345" s="3"/>
      <c r="IG1345" s="3"/>
      <c r="IH1345" s="3">
        <v>1</v>
      </c>
      <c r="II1345" s="3"/>
      <c r="IJ1345" s="3"/>
      <c r="IK1345" s="3"/>
      <c r="IL1345" s="3"/>
      <c r="IM1345" s="3"/>
      <c r="IN1345" s="3"/>
      <c r="IO1345" s="3"/>
      <c r="IP1345" s="3"/>
      <c r="IQ1345" s="3"/>
      <c r="IR1345" s="3"/>
      <c r="IS1345" s="3"/>
      <c r="IT1345" s="3"/>
      <c r="IU1345" s="3"/>
      <c r="IV1345" s="3"/>
      <c r="IW1345" s="3"/>
      <c r="IX1345" s="3"/>
      <c r="IY1345" s="3"/>
      <c r="IZ1345" s="3"/>
      <c r="JA1345" s="3"/>
      <c r="JB1345" s="3"/>
      <c r="JC1345" s="3"/>
      <c r="JD1345" s="3"/>
      <c r="JE1345" s="3"/>
      <c r="JF1345" s="3"/>
      <c r="JG1345" s="3"/>
      <c r="JH1345" s="3"/>
      <c r="JI1345" s="3"/>
      <c r="JJ1345" s="3"/>
      <c r="JK1345" s="3"/>
      <c r="JL1345" s="3"/>
      <c r="JM1345" s="3"/>
      <c r="JN1345" s="3"/>
      <c r="JO1345" s="3"/>
      <c r="JP1345" s="3"/>
      <c r="JQ1345" s="3"/>
      <c r="JR1345" s="3"/>
      <c r="JS1345" s="3"/>
      <c r="JT1345" s="3"/>
      <c r="JU1345" s="3"/>
      <c r="JV1345" s="3"/>
      <c r="JW1345" s="3"/>
      <c r="JX1345" s="3"/>
      <c r="JY1345" s="3"/>
      <c r="JZ1345" s="3"/>
      <c r="KA1345" s="3"/>
      <c r="KB1345" s="3"/>
      <c r="KC1345" s="3"/>
      <c r="KD1345" s="3"/>
      <c r="KE1345" s="3"/>
      <c r="KF1345" s="3"/>
      <c r="KG1345" s="3"/>
      <c r="KH1345" s="3"/>
      <c r="KI1345" s="3"/>
      <c r="KJ1345" s="3"/>
      <c r="KK1345" s="3"/>
      <c r="KL1345" s="3"/>
      <c r="KM1345" s="3"/>
      <c r="KN1345" s="3"/>
      <c r="KO1345" s="3"/>
      <c r="KP1345" s="3"/>
      <c r="KQ1345" s="3"/>
      <c r="KR1345" s="3"/>
      <c r="KS1345" s="3"/>
      <c r="KT1345" s="3"/>
      <c r="KU1345" s="3"/>
      <c r="KV1345" s="3"/>
      <c r="KW1345" s="3"/>
      <c r="KX1345" s="3"/>
      <c r="KY1345" s="3"/>
      <c r="KZ1345" s="3"/>
      <c r="LA1345" s="3"/>
      <c r="LB1345" s="3"/>
      <c r="LC1345" s="3"/>
      <c r="LD1345" s="3"/>
      <c r="LE1345" s="3"/>
      <c r="LF1345" s="3"/>
      <c r="LG1345" s="3"/>
      <c r="LH1345" s="3"/>
      <c r="LI1345" s="3"/>
      <c r="LJ1345" s="3"/>
      <c r="LK1345" s="3"/>
      <c r="LL1345" s="3"/>
      <c r="LM1345" s="3"/>
      <c r="LN1345" s="3"/>
      <c r="LO1345" s="3">
        <v>2</v>
      </c>
    </row>
    <row r="1346" spans="1:327" x14ac:dyDescent="0.25">
      <c r="A1346" s="2" t="s">
        <v>3141</v>
      </c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  <c r="GO1346" s="3"/>
      <c r="GP1346" s="3"/>
      <c r="GQ1346" s="3"/>
      <c r="GR1346" s="3"/>
      <c r="GS1346" s="3"/>
      <c r="GT1346" s="3"/>
      <c r="GU1346" s="3"/>
      <c r="GV1346" s="3"/>
      <c r="GW1346" s="3"/>
      <c r="GX1346" s="3"/>
      <c r="GY1346" s="3"/>
      <c r="GZ1346" s="3"/>
      <c r="HA1346" s="3"/>
      <c r="HB1346" s="3"/>
      <c r="HC1346" s="3"/>
      <c r="HD1346" s="3"/>
      <c r="HE1346" s="3"/>
      <c r="HF1346" s="3"/>
      <c r="HG1346" s="3"/>
      <c r="HH1346" s="3"/>
      <c r="HI1346" s="3"/>
      <c r="HJ1346" s="3"/>
      <c r="HK1346" s="3"/>
      <c r="HL1346" s="3"/>
      <c r="HM1346" s="3"/>
      <c r="HN1346" s="3"/>
      <c r="HO1346" s="3"/>
      <c r="HP1346" s="3"/>
      <c r="HQ1346" s="3"/>
      <c r="HR1346" s="3"/>
      <c r="HS1346" s="3"/>
      <c r="HT1346" s="3"/>
      <c r="HU1346" s="3"/>
      <c r="HV1346" s="3"/>
      <c r="HW1346" s="3"/>
      <c r="HX1346" s="3">
        <v>1</v>
      </c>
      <c r="HY1346" s="3"/>
      <c r="HZ1346" s="3"/>
      <c r="IA1346" s="3"/>
      <c r="IB1346" s="3"/>
      <c r="IC1346" s="3"/>
      <c r="ID1346" s="3"/>
      <c r="IE1346" s="3"/>
      <c r="IF1346" s="3"/>
      <c r="IG1346" s="3"/>
      <c r="IH1346" s="3"/>
      <c r="II1346" s="3">
        <v>1</v>
      </c>
      <c r="IJ1346" s="3"/>
      <c r="IK1346" s="3"/>
      <c r="IL1346" s="3"/>
      <c r="IM1346" s="3"/>
      <c r="IN1346" s="3"/>
      <c r="IO1346" s="3"/>
      <c r="IP1346" s="3"/>
      <c r="IQ1346" s="3"/>
      <c r="IR1346" s="3"/>
      <c r="IS1346" s="3"/>
      <c r="IT1346" s="3"/>
      <c r="IU1346" s="3"/>
      <c r="IV1346" s="3"/>
      <c r="IW1346" s="3"/>
      <c r="IX1346" s="3"/>
      <c r="IY1346" s="3"/>
      <c r="IZ1346" s="3"/>
      <c r="JA1346" s="3"/>
      <c r="JB1346" s="3"/>
      <c r="JC1346" s="3"/>
      <c r="JD1346" s="3"/>
      <c r="JE1346" s="3"/>
      <c r="JF1346" s="3"/>
      <c r="JG1346" s="3"/>
      <c r="JH1346" s="3"/>
      <c r="JI1346" s="3"/>
      <c r="JJ1346" s="3"/>
      <c r="JK1346" s="3"/>
      <c r="JL1346" s="3"/>
      <c r="JM1346" s="3"/>
      <c r="JN1346" s="3"/>
      <c r="JO1346" s="3"/>
      <c r="JP1346" s="3"/>
      <c r="JQ1346" s="3"/>
      <c r="JR1346" s="3"/>
      <c r="JS1346" s="3"/>
      <c r="JT1346" s="3"/>
      <c r="JU1346" s="3"/>
      <c r="JV1346" s="3"/>
      <c r="JW1346" s="3"/>
      <c r="JX1346" s="3"/>
      <c r="JY1346" s="3"/>
      <c r="JZ1346" s="3"/>
      <c r="KA1346" s="3"/>
      <c r="KB1346" s="3"/>
      <c r="KC1346" s="3"/>
      <c r="KD1346" s="3"/>
      <c r="KE1346" s="3"/>
      <c r="KF1346" s="3"/>
      <c r="KG1346" s="3"/>
      <c r="KH1346" s="3"/>
      <c r="KI1346" s="3"/>
      <c r="KJ1346" s="3"/>
      <c r="KK1346" s="3"/>
      <c r="KL1346" s="3"/>
      <c r="KM1346" s="3"/>
      <c r="KN1346" s="3"/>
      <c r="KO1346" s="3"/>
      <c r="KP1346" s="3"/>
      <c r="KQ1346" s="3"/>
      <c r="KR1346" s="3"/>
      <c r="KS1346" s="3"/>
      <c r="KT1346" s="3"/>
      <c r="KU1346" s="3"/>
      <c r="KV1346" s="3"/>
      <c r="KW1346" s="3"/>
      <c r="KX1346" s="3"/>
      <c r="KY1346" s="3"/>
      <c r="KZ1346" s="3"/>
      <c r="LA1346" s="3"/>
      <c r="LB1346" s="3"/>
      <c r="LC1346" s="3"/>
      <c r="LD1346" s="3"/>
      <c r="LE1346" s="3"/>
      <c r="LF1346" s="3"/>
      <c r="LG1346" s="3"/>
      <c r="LH1346" s="3"/>
      <c r="LI1346" s="3"/>
      <c r="LJ1346" s="3"/>
      <c r="LK1346" s="3"/>
      <c r="LL1346" s="3"/>
      <c r="LM1346" s="3"/>
      <c r="LN1346" s="3"/>
      <c r="LO1346" s="3">
        <v>2</v>
      </c>
    </row>
    <row r="1347" spans="1:327" x14ac:dyDescent="0.25">
      <c r="A1347" s="2" t="s">
        <v>3143</v>
      </c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  <c r="GO1347" s="3"/>
      <c r="GP1347" s="3"/>
      <c r="GQ1347" s="3">
        <v>1</v>
      </c>
      <c r="GR1347" s="3"/>
      <c r="GS1347" s="3"/>
      <c r="GT1347" s="3"/>
      <c r="GU1347" s="3"/>
      <c r="GV1347" s="3"/>
      <c r="GW1347" s="3"/>
      <c r="GX1347" s="3"/>
      <c r="GY1347" s="3"/>
      <c r="GZ1347" s="3"/>
      <c r="HA1347" s="3"/>
      <c r="HB1347" s="3"/>
      <c r="HC1347" s="3">
        <v>1</v>
      </c>
      <c r="HD1347" s="3"/>
      <c r="HE1347" s="3"/>
      <c r="HF1347" s="3"/>
      <c r="HG1347" s="3"/>
      <c r="HH1347" s="3"/>
      <c r="HI1347" s="3"/>
      <c r="HJ1347" s="3"/>
      <c r="HK1347" s="3"/>
      <c r="HL1347" s="3"/>
      <c r="HM1347" s="3"/>
      <c r="HN1347" s="3"/>
      <c r="HO1347" s="3"/>
      <c r="HP1347" s="3"/>
      <c r="HQ1347" s="3"/>
      <c r="HR1347" s="3"/>
      <c r="HS1347" s="3"/>
      <c r="HT1347" s="3"/>
      <c r="HU1347" s="3"/>
      <c r="HV1347" s="3"/>
      <c r="HW1347" s="3"/>
      <c r="HX1347" s="3">
        <v>1</v>
      </c>
      <c r="HY1347" s="3"/>
      <c r="HZ1347" s="3"/>
      <c r="IA1347" s="3"/>
      <c r="IB1347" s="3"/>
      <c r="IC1347" s="3"/>
      <c r="ID1347" s="3"/>
      <c r="IE1347" s="3"/>
      <c r="IF1347" s="3"/>
      <c r="IG1347" s="3"/>
      <c r="IH1347" s="3"/>
      <c r="II1347" s="3"/>
      <c r="IJ1347" s="3"/>
      <c r="IK1347" s="3"/>
      <c r="IL1347" s="3"/>
      <c r="IM1347" s="3"/>
      <c r="IN1347" s="3"/>
      <c r="IO1347" s="3"/>
      <c r="IP1347" s="3"/>
      <c r="IQ1347" s="3"/>
      <c r="IR1347" s="3"/>
      <c r="IS1347" s="3"/>
      <c r="IT1347" s="3"/>
      <c r="IU1347" s="3"/>
      <c r="IV1347" s="3"/>
      <c r="IW1347" s="3"/>
      <c r="IX1347" s="3"/>
      <c r="IY1347" s="3"/>
      <c r="IZ1347" s="3"/>
      <c r="JA1347" s="3"/>
      <c r="JB1347" s="3"/>
      <c r="JC1347" s="3"/>
      <c r="JD1347" s="3"/>
      <c r="JE1347" s="3"/>
      <c r="JF1347" s="3"/>
      <c r="JG1347" s="3"/>
      <c r="JH1347" s="3"/>
      <c r="JI1347" s="3"/>
      <c r="JJ1347" s="3"/>
      <c r="JK1347" s="3"/>
      <c r="JL1347" s="3"/>
      <c r="JM1347" s="3"/>
      <c r="JN1347" s="3"/>
      <c r="JO1347" s="3"/>
      <c r="JP1347" s="3"/>
      <c r="JQ1347" s="3"/>
      <c r="JR1347" s="3"/>
      <c r="JS1347" s="3"/>
      <c r="JT1347" s="3"/>
      <c r="JU1347" s="3"/>
      <c r="JV1347" s="3"/>
      <c r="JW1347" s="3"/>
      <c r="JX1347" s="3"/>
      <c r="JY1347" s="3"/>
      <c r="JZ1347" s="3"/>
      <c r="KA1347" s="3"/>
      <c r="KB1347" s="3"/>
      <c r="KC1347" s="3"/>
      <c r="KD1347" s="3"/>
      <c r="KE1347" s="3"/>
      <c r="KF1347" s="3"/>
      <c r="KG1347" s="3"/>
      <c r="KH1347" s="3"/>
      <c r="KI1347" s="3"/>
      <c r="KJ1347" s="3"/>
      <c r="KK1347" s="3"/>
      <c r="KL1347" s="3"/>
      <c r="KM1347" s="3"/>
      <c r="KN1347" s="3"/>
      <c r="KO1347" s="3"/>
      <c r="KP1347" s="3"/>
      <c r="KQ1347" s="3"/>
      <c r="KR1347" s="3"/>
      <c r="KS1347" s="3"/>
      <c r="KT1347" s="3"/>
      <c r="KU1347" s="3"/>
      <c r="KV1347" s="3"/>
      <c r="KW1347" s="3"/>
      <c r="KX1347" s="3"/>
      <c r="KY1347" s="3"/>
      <c r="KZ1347" s="3"/>
      <c r="LA1347" s="3"/>
      <c r="LB1347" s="3"/>
      <c r="LC1347" s="3"/>
      <c r="LD1347" s="3"/>
      <c r="LE1347" s="3"/>
      <c r="LF1347" s="3"/>
      <c r="LG1347" s="3"/>
      <c r="LH1347" s="3"/>
      <c r="LI1347" s="3"/>
      <c r="LJ1347" s="3"/>
      <c r="LK1347" s="3"/>
      <c r="LL1347" s="3"/>
      <c r="LM1347" s="3"/>
      <c r="LN1347" s="3"/>
      <c r="LO1347" s="3">
        <v>3</v>
      </c>
    </row>
    <row r="1348" spans="1:327" x14ac:dyDescent="0.25">
      <c r="A1348" s="2" t="s">
        <v>3145</v>
      </c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  <c r="GO1348" s="3"/>
      <c r="GP1348" s="3"/>
      <c r="GQ1348" s="3"/>
      <c r="GR1348" s="3"/>
      <c r="GS1348" s="3"/>
      <c r="GT1348" s="3"/>
      <c r="GU1348" s="3"/>
      <c r="GV1348" s="3"/>
      <c r="GW1348" s="3"/>
      <c r="GX1348" s="3"/>
      <c r="GY1348" s="3"/>
      <c r="GZ1348" s="3"/>
      <c r="HA1348" s="3"/>
      <c r="HB1348" s="3"/>
      <c r="HC1348" s="3"/>
      <c r="HD1348" s="3"/>
      <c r="HE1348" s="3"/>
      <c r="HF1348" s="3"/>
      <c r="HG1348" s="3"/>
      <c r="HH1348" s="3"/>
      <c r="HI1348" s="3"/>
      <c r="HJ1348" s="3"/>
      <c r="HK1348" s="3"/>
      <c r="HL1348" s="3"/>
      <c r="HM1348" s="3"/>
      <c r="HN1348" s="3"/>
      <c r="HO1348" s="3"/>
      <c r="HP1348" s="3"/>
      <c r="HQ1348" s="3"/>
      <c r="HR1348" s="3"/>
      <c r="HS1348" s="3"/>
      <c r="HT1348" s="3"/>
      <c r="HU1348" s="3"/>
      <c r="HV1348" s="3"/>
      <c r="HW1348" s="3"/>
      <c r="HX1348" s="3">
        <v>1</v>
      </c>
      <c r="HY1348" s="3"/>
      <c r="HZ1348" s="3"/>
      <c r="IA1348" s="3"/>
      <c r="IB1348" s="3"/>
      <c r="IC1348" s="3"/>
      <c r="ID1348" s="3"/>
      <c r="IE1348" s="3"/>
      <c r="IF1348" s="3"/>
      <c r="IG1348" s="3"/>
      <c r="IH1348" s="3"/>
      <c r="II1348" s="3"/>
      <c r="IJ1348" s="3"/>
      <c r="IK1348" s="3"/>
      <c r="IL1348" s="3"/>
      <c r="IM1348" s="3"/>
      <c r="IN1348" s="3"/>
      <c r="IO1348" s="3"/>
      <c r="IP1348" s="3"/>
      <c r="IQ1348" s="3"/>
      <c r="IR1348" s="3"/>
      <c r="IS1348" s="3"/>
      <c r="IT1348" s="3"/>
      <c r="IU1348" s="3"/>
      <c r="IV1348" s="3"/>
      <c r="IW1348" s="3"/>
      <c r="IX1348" s="3"/>
      <c r="IY1348" s="3"/>
      <c r="IZ1348" s="3"/>
      <c r="JA1348" s="3"/>
      <c r="JB1348" s="3"/>
      <c r="JC1348" s="3"/>
      <c r="JD1348" s="3"/>
      <c r="JE1348" s="3"/>
      <c r="JF1348" s="3"/>
      <c r="JG1348" s="3"/>
      <c r="JH1348" s="3"/>
      <c r="JI1348" s="3"/>
      <c r="JJ1348" s="3"/>
      <c r="JK1348" s="3"/>
      <c r="JL1348" s="3"/>
      <c r="JM1348" s="3"/>
      <c r="JN1348" s="3"/>
      <c r="JO1348" s="3"/>
      <c r="JP1348" s="3"/>
      <c r="JQ1348" s="3"/>
      <c r="JR1348" s="3"/>
      <c r="JS1348" s="3"/>
      <c r="JT1348" s="3"/>
      <c r="JU1348" s="3"/>
      <c r="JV1348" s="3"/>
      <c r="JW1348" s="3"/>
      <c r="JX1348" s="3"/>
      <c r="JY1348" s="3"/>
      <c r="JZ1348" s="3"/>
      <c r="KA1348" s="3"/>
      <c r="KB1348" s="3"/>
      <c r="KC1348" s="3"/>
      <c r="KD1348" s="3"/>
      <c r="KE1348" s="3"/>
      <c r="KF1348" s="3"/>
      <c r="KG1348" s="3"/>
      <c r="KH1348" s="3"/>
      <c r="KI1348" s="3"/>
      <c r="KJ1348" s="3"/>
      <c r="KK1348" s="3"/>
      <c r="KL1348" s="3"/>
      <c r="KM1348" s="3"/>
      <c r="KN1348" s="3"/>
      <c r="KO1348" s="3"/>
      <c r="KP1348" s="3"/>
      <c r="KQ1348" s="3"/>
      <c r="KR1348" s="3"/>
      <c r="KS1348" s="3"/>
      <c r="KT1348" s="3"/>
      <c r="KU1348" s="3"/>
      <c r="KV1348" s="3"/>
      <c r="KW1348" s="3"/>
      <c r="KX1348" s="3"/>
      <c r="KY1348" s="3">
        <v>1</v>
      </c>
      <c r="KZ1348" s="3"/>
      <c r="LA1348" s="3"/>
      <c r="LB1348" s="3"/>
      <c r="LC1348" s="3"/>
      <c r="LD1348" s="3"/>
      <c r="LE1348" s="3"/>
      <c r="LF1348" s="3"/>
      <c r="LG1348" s="3"/>
      <c r="LH1348" s="3"/>
      <c r="LI1348" s="3"/>
      <c r="LJ1348" s="3"/>
      <c r="LK1348" s="3"/>
      <c r="LL1348" s="3"/>
      <c r="LM1348" s="3"/>
      <c r="LN1348" s="3"/>
      <c r="LO1348" s="3">
        <v>2</v>
      </c>
    </row>
    <row r="1349" spans="1:327" x14ac:dyDescent="0.25">
      <c r="A1349" s="2" t="s">
        <v>3147</v>
      </c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>
        <v>1</v>
      </c>
      <c r="DP1349" s="3"/>
      <c r="DQ1349" s="3">
        <v>1</v>
      </c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  <c r="GO1349" s="3"/>
      <c r="GP1349" s="3"/>
      <c r="GQ1349" s="3"/>
      <c r="GR1349" s="3"/>
      <c r="GS1349" s="3"/>
      <c r="GT1349" s="3"/>
      <c r="GU1349" s="3"/>
      <c r="GV1349" s="3"/>
      <c r="GW1349" s="3"/>
      <c r="GX1349" s="3"/>
      <c r="GY1349" s="3"/>
      <c r="GZ1349" s="3"/>
      <c r="HA1349" s="3"/>
      <c r="HB1349" s="3"/>
      <c r="HC1349" s="3"/>
      <c r="HD1349" s="3"/>
      <c r="HE1349" s="3"/>
      <c r="HF1349" s="3"/>
      <c r="HG1349" s="3"/>
      <c r="HH1349" s="3"/>
      <c r="HI1349" s="3"/>
      <c r="HJ1349" s="3"/>
      <c r="HK1349" s="3"/>
      <c r="HL1349" s="3"/>
      <c r="HM1349" s="3"/>
      <c r="HN1349" s="3"/>
      <c r="HO1349" s="3"/>
      <c r="HP1349" s="3"/>
      <c r="HQ1349" s="3"/>
      <c r="HR1349" s="3"/>
      <c r="HS1349" s="3"/>
      <c r="HT1349" s="3"/>
      <c r="HU1349" s="3"/>
      <c r="HV1349" s="3"/>
      <c r="HW1349" s="3"/>
      <c r="HX1349" s="3">
        <v>1</v>
      </c>
      <c r="HY1349" s="3"/>
      <c r="HZ1349" s="3"/>
      <c r="IA1349" s="3"/>
      <c r="IB1349" s="3"/>
      <c r="IC1349" s="3"/>
      <c r="ID1349" s="3"/>
      <c r="IE1349" s="3"/>
      <c r="IF1349" s="3"/>
      <c r="IG1349" s="3"/>
      <c r="IH1349" s="3"/>
      <c r="II1349" s="3"/>
      <c r="IJ1349" s="3"/>
      <c r="IK1349" s="3"/>
      <c r="IL1349" s="3"/>
      <c r="IM1349" s="3"/>
      <c r="IN1349" s="3"/>
      <c r="IO1349" s="3"/>
      <c r="IP1349" s="3"/>
      <c r="IQ1349" s="3"/>
      <c r="IR1349" s="3"/>
      <c r="IS1349" s="3"/>
      <c r="IT1349" s="3"/>
      <c r="IU1349" s="3"/>
      <c r="IV1349" s="3"/>
      <c r="IW1349" s="3"/>
      <c r="IX1349" s="3"/>
      <c r="IY1349" s="3"/>
      <c r="IZ1349" s="3"/>
      <c r="JA1349" s="3"/>
      <c r="JB1349" s="3"/>
      <c r="JC1349" s="3"/>
      <c r="JD1349" s="3"/>
      <c r="JE1349" s="3"/>
      <c r="JF1349" s="3"/>
      <c r="JG1349" s="3"/>
      <c r="JH1349" s="3"/>
      <c r="JI1349" s="3"/>
      <c r="JJ1349" s="3"/>
      <c r="JK1349" s="3"/>
      <c r="JL1349" s="3"/>
      <c r="JM1349" s="3"/>
      <c r="JN1349" s="3"/>
      <c r="JO1349" s="3"/>
      <c r="JP1349" s="3"/>
      <c r="JQ1349" s="3"/>
      <c r="JR1349" s="3"/>
      <c r="JS1349" s="3"/>
      <c r="JT1349" s="3"/>
      <c r="JU1349" s="3"/>
      <c r="JV1349" s="3"/>
      <c r="JW1349" s="3"/>
      <c r="JX1349" s="3"/>
      <c r="JY1349" s="3"/>
      <c r="JZ1349" s="3"/>
      <c r="KA1349" s="3"/>
      <c r="KB1349" s="3"/>
      <c r="KC1349" s="3"/>
      <c r="KD1349" s="3"/>
      <c r="KE1349" s="3"/>
      <c r="KF1349" s="3"/>
      <c r="KG1349" s="3"/>
      <c r="KH1349" s="3"/>
      <c r="KI1349" s="3"/>
      <c r="KJ1349" s="3"/>
      <c r="KK1349" s="3"/>
      <c r="KL1349" s="3"/>
      <c r="KM1349" s="3"/>
      <c r="KN1349" s="3"/>
      <c r="KO1349" s="3"/>
      <c r="KP1349" s="3"/>
      <c r="KQ1349" s="3"/>
      <c r="KR1349" s="3"/>
      <c r="KS1349" s="3"/>
      <c r="KT1349" s="3"/>
      <c r="KU1349" s="3"/>
      <c r="KV1349" s="3"/>
      <c r="KW1349" s="3"/>
      <c r="KX1349" s="3"/>
      <c r="KY1349" s="3"/>
      <c r="KZ1349" s="3"/>
      <c r="LA1349" s="3"/>
      <c r="LB1349" s="3"/>
      <c r="LC1349" s="3"/>
      <c r="LD1349" s="3"/>
      <c r="LE1349" s="3"/>
      <c r="LF1349" s="3"/>
      <c r="LG1349" s="3"/>
      <c r="LH1349" s="3"/>
      <c r="LI1349" s="3"/>
      <c r="LJ1349" s="3"/>
      <c r="LK1349" s="3"/>
      <c r="LL1349" s="3"/>
      <c r="LM1349" s="3"/>
      <c r="LN1349" s="3"/>
      <c r="LO1349" s="3">
        <v>3</v>
      </c>
    </row>
    <row r="1350" spans="1:327" x14ac:dyDescent="0.25">
      <c r="A1350" s="2" t="s">
        <v>3151</v>
      </c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>
        <v>1</v>
      </c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>
        <v>1</v>
      </c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>
        <v>1</v>
      </c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  <c r="GO1350" s="3"/>
      <c r="GP1350" s="3"/>
      <c r="GQ1350" s="3"/>
      <c r="GR1350" s="3"/>
      <c r="GS1350" s="3"/>
      <c r="GT1350" s="3"/>
      <c r="GU1350" s="3"/>
      <c r="GV1350" s="3"/>
      <c r="GW1350" s="3"/>
      <c r="GX1350" s="3"/>
      <c r="GY1350" s="3"/>
      <c r="GZ1350" s="3"/>
      <c r="HA1350" s="3"/>
      <c r="HB1350" s="3"/>
      <c r="HC1350" s="3"/>
      <c r="HD1350" s="3"/>
      <c r="HE1350" s="3"/>
      <c r="HF1350" s="3"/>
      <c r="HG1350" s="3"/>
      <c r="HH1350" s="3"/>
      <c r="HI1350" s="3"/>
      <c r="HJ1350" s="3"/>
      <c r="HK1350" s="3"/>
      <c r="HL1350" s="3"/>
      <c r="HM1350" s="3"/>
      <c r="HN1350" s="3"/>
      <c r="HO1350" s="3"/>
      <c r="HP1350" s="3"/>
      <c r="HQ1350" s="3"/>
      <c r="HR1350" s="3"/>
      <c r="HS1350" s="3"/>
      <c r="HT1350" s="3"/>
      <c r="HU1350" s="3"/>
      <c r="HV1350" s="3"/>
      <c r="HW1350" s="3"/>
      <c r="HX1350" s="3">
        <v>1</v>
      </c>
      <c r="HY1350" s="3"/>
      <c r="HZ1350" s="3"/>
      <c r="IA1350" s="3"/>
      <c r="IB1350" s="3"/>
      <c r="IC1350" s="3"/>
      <c r="ID1350" s="3"/>
      <c r="IE1350" s="3"/>
      <c r="IF1350" s="3"/>
      <c r="IG1350" s="3"/>
      <c r="IH1350" s="3"/>
      <c r="II1350" s="3"/>
      <c r="IJ1350" s="3"/>
      <c r="IK1350" s="3"/>
      <c r="IL1350" s="3"/>
      <c r="IM1350" s="3"/>
      <c r="IN1350" s="3"/>
      <c r="IO1350" s="3"/>
      <c r="IP1350" s="3"/>
      <c r="IQ1350" s="3"/>
      <c r="IR1350" s="3"/>
      <c r="IS1350" s="3"/>
      <c r="IT1350" s="3"/>
      <c r="IU1350" s="3"/>
      <c r="IV1350" s="3"/>
      <c r="IW1350" s="3"/>
      <c r="IX1350" s="3"/>
      <c r="IY1350" s="3"/>
      <c r="IZ1350" s="3"/>
      <c r="JA1350" s="3"/>
      <c r="JB1350" s="3"/>
      <c r="JC1350" s="3"/>
      <c r="JD1350" s="3"/>
      <c r="JE1350" s="3"/>
      <c r="JF1350" s="3"/>
      <c r="JG1350" s="3"/>
      <c r="JH1350" s="3"/>
      <c r="JI1350" s="3"/>
      <c r="JJ1350" s="3"/>
      <c r="JK1350" s="3"/>
      <c r="JL1350" s="3"/>
      <c r="JM1350" s="3"/>
      <c r="JN1350" s="3"/>
      <c r="JO1350" s="3"/>
      <c r="JP1350" s="3"/>
      <c r="JQ1350" s="3"/>
      <c r="JR1350" s="3"/>
      <c r="JS1350" s="3"/>
      <c r="JT1350" s="3"/>
      <c r="JU1350" s="3"/>
      <c r="JV1350" s="3"/>
      <c r="JW1350" s="3"/>
      <c r="JX1350" s="3"/>
      <c r="JY1350" s="3"/>
      <c r="JZ1350" s="3"/>
      <c r="KA1350" s="3"/>
      <c r="KB1350" s="3"/>
      <c r="KC1350" s="3"/>
      <c r="KD1350" s="3"/>
      <c r="KE1350" s="3"/>
      <c r="KF1350" s="3"/>
      <c r="KG1350" s="3"/>
      <c r="KH1350" s="3"/>
      <c r="KI1350" s="3"/>
      <c r="KJ1350" s="3"/>
      <c r="KK1350" s="3"/>
      <c r="KL1350" s="3"/>
      <c r="KM1350" s="3"/>
      <c r="KN1350" s="3"/>
      <c r="KO1350" s="3"/>
      <c r="KP1350" s="3"/>
      <c r="KQ1350" s="3"/>
      <c r="KR1350" s="3"/>
      <c r="KS1350" s="3"/>
      <c r="KT1350" s="3"/>
      <c r="KU1350" s="3"/>
      <c r="KV1350" s="3"/>
      <c r="KW1350" s="3"/>
      <c r="KX1350" s="3"/>
      <c r="KY1350" s="3"/>
      <c r="KZ1350" s="3"/>
      <c r="LA1350" s="3"/>
      <c r="LB1350" s="3"/>
      <c r="LC1350" s="3"/>
      <c r="LD1350" s="3"/>
      <c r="LE1350" s="3"/>
      <c r="LF1350" s="3"/>
      <c r="LG1350" s="3"/>
      <c r="LH1350" s="3"/>
      <c r="LI1350" s="3"/>
      <c r="LJ1350" s="3"/>
      <c r="LK1350" s="3"/>
      <c r="LL1350" s="3"/>
      <c r="LM1350" s="3"/>
      <c r="LN1350" s="3"/>
      <c r="LO1350" s="3">
        <v>4</v>
      </c>
    </row>
    <row r="1351" spans="1:327" x14ac:dyDescent="0.25">
      <c r="A1351" s="2" t="s">
        <v>3155</v>
      </c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>
        <v>1</v>
      </c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>
        <v>1</v>
      </c>
      <c r="FY1351" s="3"/>
      <c r="FZ1351" s="3"/>
      <c r="GA1351" s="3"/>
      <c r="GB1351" s="3"/>
      <c r="GC1351" s="3"/>
      <c r="GD1351" s="3">
        <v>1</v>
      </c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  <c r="GO1351" s="3"/>
      <c r="GP1351" s="3"/>
      <c r="GQ1351" s="3"/>
      <c r="GR1351" s="3"/>
      <c r="GS1351" s="3"/>
      <c r="GT1351" s="3"/>
      <c r="GU1351" s="3"/>
      <c r="GV1351" s="3"/>
      <c r="GW1351" s="3"/>
      <c r="GX1351" s="3"/>
      <c r="GY1351" s="3"/>
      <c r="GZ1351" s="3"/>
      <c r="HA1351" s="3"/>
      <c r="HB1351" s="3"/>
      <c r="HC1351" s="3"/>
      <c r="HD1351" s="3"/>
      <c r="HE1351" s="3"/>
      <c r="HF1351" s="3">
        <v>1</v>
      </c>
      <c r="HG1351" s="3"/>
      <c r="HH1351" s="3"/>
      <c r="HI1351" s="3"/>
      <c r="HJ1351" s="3"/>
      <c r="HK1351" s="3"/>
      <c r="HL1351" s="3"/>
      <c r="HM1351" s="3"/>
      <c r="HN1351" s="3"/>
      <c r="HO1351" s="3"/>
      <c r="HP1351" s="3"/>
      <c r="HQ1351" s="3"/>
      <c r="HR1351" s="3"/>
      <c r="HS1351" s="3"/>
      <c r="HT1351" s="3"/>
      <c r="HU1351" s="3"/>
      <c r="HV1351" s="3"/>
      <c r="HW1351" s="3"/>
      <c r="HX1351" s="3">
        <v>1</v>
      </c>
      <c r="HY1351" s="3"/>
      <c r="HZ1351" s="3"/>
      <c r="IA1351" s="3"/>
      <c r="IB1351" s="3"/>
      <c r="IC1351" s="3"/>
      <c r="ID1351" s="3"/>
      <c r="IE1351" s="3"/>
      <c r="IF1351" s="3"/>
      <c r="IG1351" s="3"/>
      <c r="IH1351" s="3"/>
      <c r="II1351" s="3">
        <v>1</v>
      </c>
      <c r="IJ1351" s="3"/>
      <c r="IK1351" s="3"/>
      <c r="IL1351" s="3"/>
      <c r="IM1351" s="3"/>
      <c r="IN1351" s="3"/>
      <c r="IO1351" s="3"/>
      <c r="IP1351" s="3"/>
      <c r="IQ1351" s="3"/>
      <c r="IR1351" s="3"/>
      <c r="IS1351" s="3"/>
      <c r="IT1351" s="3"/>
      <c r="IU1351" s="3"/>
      <c r="IV1351" s="3"/>
      <c r="IW1351" s="3"/>
      <c r="IX1351" s="3"/>
      <c r="IY1351" s="3"/>
      <c r="IZ1351" s="3"/>
      <c r="JA1351" s="3"/>
      <c r="JB1351" s="3"/>
      <c r="JC1351" s="3"/>
      <c r="JD1351" s="3"/>
      <c r="JE1351" s="3"/>
      <c r="JF1351" s="3"/>
      <c r="JG1351" s="3"/>
      <c r="JH1351" s="3"/>
      <c r="JI1351" s="3"/>
      <c r="JJ1351" s="3"/>
      <c r="JK1351" s="3"/>
      <c r="JL1351" s="3"/>
      <c r="JM1351" s="3"/>
      <c r="JN1351" s="3"/>
      <c r="JO1351" s="3"/>
      <c r="JP1351" s="3"/>
      <c r="JQ1351" s="3"/>
      <c r="JR1351" s="3"/>
      <c r="JS1351" s="3"/>
      <c r="JT1351" s="3"/>
      <c r="JU1351" s="3"/>
      <c r="JV1351" s="3"/>
      <c r="JW1351" s="3"/>
      <c r="JX1351" s="3"/>
      <c r="JY1351" s="3"/>
      <c r="JZ1351" s="3"/>
      <c r="KA1351" s="3"/>
      <c r="KB1351" s="3"/>
      <c r="KC1351" s="3"/>
      <c r="KD1351" s="3"/>
      <c r="KE1351" s="3"/>
      <c r="KF1351" s="3"/>
      <c r="KG1351" s="3"/>
      <c r="KH1351" s="3"/>
      <c r="KI1351" s="3"/>
      <c r="KJ1351" s="3"/>
      <c r="KK1351" s="3"/>
      <c r="KL1351" s="3"/>
      <c r="KM1351" s="3"/>
      <c r="KN1351" s="3"/>
      <c r="KO1351" s="3"/>
      <c r="KP1351" s="3"/>
      <c r="KQ1351" s="3"/>
      <c r="KR1351" s="3"/>
      <c r="KS1351" s="3"/>
      <c r="KT1351" s="3"/>
      <c r="KU1351" s="3"/>
      <c r="KV1351" s="3"/>
      <c r="KW1351" s="3"/>
      <c r="KX1351" s="3"/>
      <c r="KY1351" s="3"/>
      <c r="KZ1351" s="3"/>
      <c r="LA1351" s="3"/>
      <c r="LB1351" s="3"/>
      <c r="LC1351" s="3"/>
      <c r="LD1351" s="3"/>
      <c r="LE1351" s="3"/>
      <c r="LF1351" s="3"/>
      <c r="LG1351" s="3"/>
      <c r="LH1351" s="3"/>
      <c r="LI1351" s="3"/>
      <c r="LJ1351" s="3"/>
      <c r="LK1351" s="3"/>
      <c r="LL1351" s="3"/>
      <c r="LM1351" s="3"/>
      <c r="LN1351" s="3"/>
      <c r="LO1351" s="3">
        <v>6</v>
      </c>
    </row>
    <row r="1352" spans="1:327" x14ac:dyDescent="0.25">
      <c r="A1352" s="2" t="s">
        <v>3158</v>
      </c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  <c r="GO1352" s="3"/>
      <c r="GP1352" s="3"/>
      <c r="GQ1352" s="3"/>
      <c r="GR1352" s="3"/>
      <c r="GS1352" s="3"/>
      <c r="GT1352" s="3"/>
      <c r="GU1352" s="3"/>
      <c r="GV1352" s="3"/>
      <c r="GW1352" s="3"/>
      <c r="GX1352" s="3"/>
      <c r="GY1352" s="3"/>
      <c r="GZ1352" s="3"/>
      <c r="HA1352" s="3"/>
      <c r="HB1352" s="3"/>
      <c r="HC1352" s="3"/>
      <c r="HD1352" s="3"/>
      <c r="HE1352" s="3"/>
      <c r="HF1352" s="3"/>
      <c r="HG1352" s="3"/>
      <c r="HH1352" s="3"/>
      <c r="HI1352" s="3"/>
      <c r="HJ1352" s="3"/>
      <c r="HK1352" s="3"/>
      <c r="HL1352" s="3"/>
      <c r="HM1352" s="3"/>
      <c r="HN1352" s="3"/>
      <c r="HO1352" s="3"/>
      <c r="HP1352" s="3"/>
      <c r="HQ1352" s="3"/>
      <c r="HR1352" s="3"/>
      <c r="HS1352" s="3"/>
      <c r="HT1352" s="3"/>
      <c r="HU1352" s="3"/>
      <c r="HV1352" s="3"/>
      <c r="HW1352" s="3"/>
      <c r="HX1352" s="3">
        <v>1</v>
      </c>
      <c r="HY1352" s="3"/>
      <c r="HZ1352" s="3"/>
      <c r="IA1352" s="3"/>
      <c r="IB1352" s="3"/>
      <c r="IC1352" s="3"/>
      <c r="ID1352" s="3"/>
      <c r="IE1352" s="3"/>
      <c r="IF1352" s="3"/>
      <c r="IG1352" s="3"/>
      <c r="IH1352" s="3"/>
      <c r="II1352" s="3"/>
      <c r="IJ1352" s="3"/>
      <c r="IK1352" s="3"/>
      <c r="IL1352" s="3"/>
      <c r="IM1352" s="3"/>
      <c r="IN1352" s="3"/>
      <c r="IO1352" s="3"/>
      <c r="IP1352" s="3"/>
      <c r="IQ1352" s="3"/>
      <c r="IR1352" s="3"/>
      <c r="IS1352" s="3"/>
      <c r="IT1352" s="3"/>
      <c r="IU1352" s="3"/>
      <c r="IV1352" s="3"/>
      <c r="IW1352" s="3"/>
      <c r="IX1352" s="3"/>
      <c r="IY1352" s="3"/>
      <c r="IZ1352" s="3"/>
      <c r="JA1352" s="3"/>
      <c r="JB1352" s="3"/>
      <c r="JC1352" s="3"/>
      <c r="JD1352" s="3"/>
      <c r="JE1352" s="3"/>
      <c r="JF1352" s="3"/>
      <c r="JG1352" s="3"/>
      <c r="JH1352" s="3"/>
      <c r="JI1352" s="3"/>
      <c r="JJ1352" s="3"/>
      <c r="JK1352" s="3"/>
      <c r="JL1352" s="3"/>
      <c r="JM1352" s="3"/>
      <c r="JN1352" s="3"/>
      <c r="JO1352" s="3"/>
      <c r="JP1352" s="3"/>
      <c r="JQ1352" s="3"/>
      <c r="JR1352" s="3"/>
      <c r="JS1352" s="3"/>
      <c r="JT1352" s="3"/>
      <c r="JU1352" s="3"/>
      <c r="JV1352" s="3"/>
      <c r="JW1352" s="3"/>
      <c r="JX1352" s="3"/>
      <c r="JY1352" s="3"/>
      <c r="JZ1352" s="3"/>
      <c r="KA1352" s="3"/>
      <c r="KB1352" s="3"/>
      <c r="KC1352" s="3"/>
      <c r="KD1352" s="3"/>
      <c r="KE1352" s="3"/>
      <c r="KF1352" s="3"/>
      <c r="KG1352" s="3"/>
      <c r="KH1352" s="3"/>
      <c r="KI1352" s="3"/>
      <c r="KJ1352" s="3"/>
      <c r="KK1352" s="3"/>
      <c r="KL1352" s="3"/>
      <c r="KM1352" s="3"/>
      <c r="KN1352" s="3"/>
      <c r="KO1352" s="3"/>
      <c r="KP1352" s="3"/>
      <c r="KQ1352" s="3"/>
      <c r="KR1352" s="3"/>
      <c r="KS1352" s="3"/>
      <c r="KT1352" s="3"/>
      <c r="KU1352" s="3"/>
      <c r="KV1352" s="3"/>
      <c r="KW1352" s="3"/>
      <c r="KX1352" s="3"/>
      <c r="KY1352" s="3"/>
      <c r="KZ1352" s="3"/>
      <c r="LA1352" s="3"/>
      <c r="LB1352" s="3"/>
      <c r="LC1352" s="3"/>
      <c r="LD1352" s="3"/>
      <c r="LE1352" s="3"/>
      <c r="LF1352" s="3"/>
      <c r="LG1352" s="3"/>
      <c r="LH1352" s="3"/>
      <c r="LI1352" s="3"/>
      <c r="LJ1352" s="3"/>
      <c r="LK1352" s="3"/>
      <c r="LL1352" s="3"/>
      <c r="LM1352" s="3"/>
      <c r="LN1352" s="3"/>
      <c r="LO1352" s="3">
        <v>1</v>
      </c>
    </row>
    <row r="1353" spans="1:327" x14ac:dyDescent="0.25">
      <c r="A1353" s="2" t="s">
        <v>3160</v>
      </c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>
        <v>1</v>
      </c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  <c r="GO1353" s="3"/>
      <c r="GP1353" s="3"/>
      <c r="GQ1353" s="3"/>
      <c r="GR1353" s="3"/>
      <c r="GS1353" s="3"/>
      <c r="GT1353" s="3"/>
      <c r="GU1353" s="3"/>
      <c r="GV1353" s="3"/>
      <c r="GW1353" s="3"/>
      <c r="GX1353" s="3"/>
      <c r="GY1353" s="3"/>
      <c r="GZ1353" s="3"/>
      <c r="HA1353" s="3"/>
      <c r="HB1353" s="3"/>
      <c r="HC1353" s="3"/>
      <c r="HD1353" s="3"/>
      <c r="HE1353" s="3"/>
      <c r="HF1353" s="3"/>
      <c r="HG1353" s="3"/>
      <c r="HH1353" s="3"/>
      <c r="HI1353" s="3"/>
      <c r="HJ1353" s="3"/>
      <c r="HK1353" s="3"/>
      <c r="HL1353" s="3"/>
      <c r="HM1353" s="3"/>
      <c r="HN1353" s="3"/>
      <c r="HO1353" s="3"/>
      <c r="HP1353" s="3"/>
      <c r="HQ1353" s="3"/>
      <c r="HR1353" s="3"/>
      <c r="HS1353" s="3"/>
      <c r="HT1353" s="3"/>
      <c r="HU1353" s="3"/>
      <c r="HV1353" s="3"/>
      <c r="HW1353" s="3"/>
      <c r="HX1353" s="3">
        <v>1</v>
      </c>
      <c r="HY1353" s="3"/>
      <c r="HZ1353" s="3"/>
      <c r="IA1353" s="3"/>
      <c r="IB1353" s="3"/>
      <c r="IC1353" s="3"/>
      <c r="ID1353" s="3"/>
      <c r="IE1353" s="3"/>
      <c r="IF1353" s="3"/>
      <c r="IG1353" s="3"/>
      <c r="IH1353" s="3"/>
      <c r="II1353" s="3"/>
      <c r="IJ1353" s="3"/>
      <c r="IK1353" s="3"/>
      <c r="IL1353" s="3"/>
      <c r="IM1353" s="3"/>
      <c r="IN1353" s="3"/>
      <c r="IO1353" s="3"/>
      <c r="IP1353" s="3"/>
      <c r="IQ1353" s="3"/>
      <c r="IR1353" s="3"/>
      <c r="IS1353" s="3"/>
      <c r="IT1353" s="3"/>
      <c r="IU1353" s="3"/>
      <c r="IV1353" s="3"/>
      <c r="IW1353" s="3"/>
      <c r="IX1353" s="3"/>
      <c r="IY1353" s="3"/>
      <c r="IZ1353" s="3"/>
      <c r="JA1353" s="3"/>
      <c r="JB1353" s="3"/>
      <c r="JC1353" s="3"/>
      <c r="JD1353" s="3"/>
      <c r="JE1353" s="3"/>
      <c r="JF1353" s="3"/>
      <c r="JG1353" s="3"/>
      <c r="JH1353" s="3"/>
      <c r="JI1353" s="3"/>
      <c r="JJ1353" s="3"/>
      <c r="JK1353" s="3"/>
      <c r="JL1353" s="3"/>
      <c r="JM1353" s="3"/>
      <c r="JN1353" s="3"/>
      <c r="JO1353" s="3"/>
      <c r="JP1353" s="3"/>
      <c r="JQ1353" s="3"/>
      <c r="JR1353" s="3"/>
      <c r="JS1353" s="3"/>
      <c r="JT1353" s="3"/>
      <c r="JU1353" s="3"/>
      <c r="JV1353" s="3"/>
      <c r="JW1353" s="3"/>
      <c r="JX1353" s="3"/>
      <c r="JY1353" s="3"/>
      <c r="JZ1353" s="3"/>
      <c r="KA1353" s="3"/>
      <c r="KB1353" s="3"/>
      <c r="KC1353" s="3"/>
      <c r="KD1353" s="3"/>
      <c r="KE1353" s="3"/>
      <c r="KF1353" s="3"/>
      <c r="KG1353" s="3"/>
      <c r="KH1353" s="3"/>
      <c r="KI1353" s="3"/>
      <c r="KJ1353" s="3"/>
      <c r="KK1353" s="3"/>
      <c r="KL1353" s="3"/>
      <c r="KM1353" s="3"/>
      <c r="KN1353" s="3"/>
      <c r="KO1353" s="3"/>
      <c r="KP1353" s="3"/>
      <c r="KQ1353" s="3"/>
      <c r="KR1353" s="3"/>
      <c r="KS1353" s="3"/>
      <c r="KT1353" s="3"/>
      <c r="KU1353" s="3"/>
      <c r="KV1353" s="3"/>
      <c r="KW1353" s="3"/>
      <c r="KX1353" s="3"/>
      <c r="KY1353" s="3"/>
      <c r="KZ1353" s="3"/>
      <c r="LA1353" s="3"/>
      <c r="LB1353" s="3"/>
      <c r="LC1353" s="3"/>
      <c r="LD1353" s="3"/>
      <c r="LE1353" s="3"/>
      <c r="LF1353" s="3"/>
      <c r="LG1353" s="3"/>
      <c r="LH1353" s="3"/>
      <c r="LI1353" s="3"/>
      <c r="LJ1353" s="3"/>
      <c r="LK1353" s="3"/>
      <c r="LL1353" s="3"/>
      <c r="LM1353" s="3"/>
      <c r="LN1353" s="3"/>
      <c r="LO1353" s="3">
        <v>2</v>
      </c>
    </row>
    <row r="1354" spans="1:327" x14ac:dyDescent="0.25">
      <c r="A1354" s="2" t="s">
        <v>3162</v>
      </c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>
        <v>2</v>
      </c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  <c r="GO1354" s="3">
        <v>1</v>
      </c>
      <c r="GP1354" s="3"/>
      <c r="GQ1354" s="3"/>
      <c r="GR1354" s="3"/>
      <c r="GS1354" s="3"/>
      <c r="GT1354" s="3"/>
      <c r="GU1354" s="3"/>
      <c r="GV1354" s="3"/>
      <c r="GW1354" s="3"/>
      <c r="GX1354" s="3"/>
      <c r="GY1354" s="3"/>
      <c r="GZ1354" s="3"/>
      <c r="HA1354" s="3"/>
      <c r="HB1354" s="3"/>
      <c r="HC1354" s="3"/>
      <c r="HD1354" s="3"/>
      <c r="HE1354" s="3"/>
      <c r="HF1354" s="3"/>
      <c r="HG1354" s="3"/>
      <c r="HH1354" s="3"/>
      <c r="HI1354" s="3"/>
      <c r="HJ1354" s="3"/>
      <c r="HK1354" s="3"/>
      <c r="HL1354" s="3"/>
      <c r="HM1354" s="3"/>
      <c r="HN1354" s="3"/>
      <c r="HO1354" s="3"/>
      <c r="HP1354" s="3"/>
      <c r="HQ1354" s="3"/>
      <c r="HR1354" s="3"/>
      <c r="HS1354" s="3"/>
      <c r="HT1354" s="3"/>
      <c r="HU1354" s="3"/>
      <c r="HV1354" s="3"/>
      <c r="HW1354" s="3"/>
      <c r="HX1354" s="3">
        <v>3</v>
      </c>
      <c r="HY1354" s="3"/>
      <c r="HZ1354" s="3"/>
      <c r="IA1354" s="3"/>
      <c r="IB1354" s="3"/>
      <c r="IC1354" s="3"/>
      <c r="ID1354" s="3"/>
      <c r="IE1354" s="3"/>
      <c r="IF1354" s="3"/>
      <c r="IG1354" s="3"/>
      <c r="IH1354" s="3"/>
      <c r="II1354" s="3"/>
      <c r="IJ1354" s="3"/>
      <c r="IK1354" s="3"/>
      <c r="IL1354" s="3"/>
      <c r="IM1354" s="3"/>
      <c r="IN1354" s="3"/>
      <c r="IO1354" s="3"/>
      <c r="IP1354" s="3"/>
      <c r="IQ1354" s="3"/>
      <c r="IR1354" s="3"/>
      <c r="IS1354" s="3"/>
      <c r="IT1354" s="3"/>
      <c r="IU1354" s="3"/>
      <c r="IV1354" s="3"/>
      <c r="IW1354" s="3"/>
      <c r="IX1354" s="3"/>
      <c r="IY1354" s="3"/>
      <c r="IZ1354" s="3"/>
      <c r="JA1354" s="3"/>
      <c r="JB1354" s="3"/>
      <c r="JC1354" s="3"/>
      <c r="JD1354" s="3"/>
      <c r="JE1354" s="3"/>
      <c r="JF1354" s="3"/>
      <c r="JG1354" s="3"/>
      <c r="JH1354" s="3"/>
      <c r="JI1354" s="3"/>
      <c r="JJ1354" s="3"/>
      <c r="JK1354" s="3"/>
      <c r="JL1354" s="3"/>
      <c r="JM1354" s="3"/>
      <c r="JN1354" s="3"/>
      <c r="JO1354" s="3"/>
      <c r="JP1354" s="3"/>
      <c r="JQ1354" s="3"/>
      <c r="JR1354" s="3"/>
      <c r="JS1354" s="3"/>
      <c r="JT1354" s="3"/>
      <c r="JU1354" s="3"/>
      <c r="JV1354" s="3"/>
      <c r="JW1354" s="3"/>
      <c r="JX1354" s="3"/>
      <c r="JY1354" s="3"/>
      <c r="JZ1354" s="3"/>
      <c r="KA1354" s="3"/>
      <c r="KB1354" s="3"/>
      <c r="KC1354" s="3"/>
      <c r="KD1354" s="3"/>
      <c r="KE1354" s="3"/>
      <c r="KF1354" s="3"/>
      <c r="KG1354" s="3"/>
      <c r="KH1354" s="3"/>
      <c r="KI1354" s="3"/>
      <c r="KJ1354" s="3"/>
      <c r="KK1354" s="3"/>
      <c r="KL1354" s="3"/>
      <c r="KM1354" s="3"/>
      <c r="KN1354" s="3"/>
      <c r="KO1354" s="3"/>
      <c r="KP1354" s="3"/>
      <c r="KQ1354" s="3"/>
      <c r="KR1354" s="3"/>
      <c r="KS1354" s="3"/>
      <c r="KT1354" s="3"/>
      <c r="KU1354" s="3"/>
      <c r="KV1354" s="3"/>
      <c r="KW1354" s="3"/>
      <c r="KX1354" s="3"/>
      <c r="KY1354" s="3"/>
      <c r="KZ1354" s="3"/>
      <c r="LA1354" s="3"/>
      <c r="LB1354" s="3"/>
      <c r="LC1354" s="3"/>
      <c r="LD1354" s="3"/>
      <c r="LE1354" s="3"/>
      <c r="LF1354" s="3"/>
      <c r="LG1354" s="3"/>
      <c r="LH1354" s="3"/>
      <c r="LI1354" s="3"/>
      <c r="LJ1354" s="3"/>
      <c r="LK1354" s="3"/>
      <c r="LL1354" s="3"/>
      <c r="LM1354" s="3"/>
      <c r="LN1354" s="3"/>
      <c r="LO1354" s="3">
        <v>6</v>
      </c>
    </row>
    <row r="1355" spans="1:327" x14ac:dyDescent="0.25">
      <c r="A1355" s="2" t="s">
        <v>3164</v>
      </c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>
        <v>1</v>
      </c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  <c r="GO1355" s="3"/>
      <c r="GP1355" s="3"/>
      <c r="GQ1355" s="3"/>
      <c r="GR1355" s="3"/>
      <c r="GS1355" s="3"/>
      <c r="GT1355" s="3"/>
      <c r="GU1355" s="3"/>
      <c r="GV1355" s="3"/>
      <c r="GW1355" s="3"/>
      <c r="GX1355" s="3"/>
      <c r="GY1355" s="3"/>
      <c r="GZ1355" s="3"/>
      <c r="HA1355" s="3"/>
      <c r="HB1355" s="3"/>
      <c r="HC1355" s="3"/>
      <c r="HD1355" s="3"/>
      <c r="HE1355" s="3"/>
      <c r="HF1355" s="3"/>
      <c r="HG1355" s="3"/>
      <c r="HH1355" s="3"/>
      <c r="HI1355" s="3"/>
      <c r="HJ1355" s="3"/>
      <c r="HK1355" s="3"/>
      <c r="HL1355" s="3"/>
      <c r="HM1355" s="3"/>
      <c r="HN1355" s="3"/>
      <c r="HO1355" s="3"/>
      <c r="HP1355" s="3"/>
      <c r="HQ1355" s="3"/>
      <c r="HR1355" s="3"/>
      <c r="HS1355" s="3"/>
      <c r="HT1355" s="3"/>
      <c r="HU1355" s="3"/>
      <c r="HV1355" s="3"/>
      <c r="HW1355" s="3"/>
      <c r="HX1355" s="3">
        <v>1</v>
      </c>
      <c r="HY1355" s="3"/>
      <c r="HZ1355" s="3"/>
      <c r="IA1355" s="3"/>
      <c r="IB1355" s="3"/>
      <c r="IC1355" s="3"/>
      <c r="ID1355" s="3"/>
      <c r="IE1355" s="3"/>
      <c r="IF1355" s="3"/>
      <c r="IG1355" s="3"/>
      <c r="IH1355" s="3"/>
      <c r="II1355" s="3"/>
      <c r="IJ1355" s="3"/>
      <c r="IK1355" s="3"/>
      <c r="IL1355" s="3"/>
      <c r="IM1355" s="3"/>
      <c r="IN1355" s="3"/>
      <c r="IO1355" s="3"/>
      <c r="IP1355" s="3"/>
      <c r="IQ1355" s="3"/>
      <c r="IR1355" s="3"/>
      <c r="IS1355" s="3"/>
      <c r="IT1355" s="3"/>
      <c r="IU1355" s="3"/>
      <c r="IV1355" s="3"/>
      <c r="IW1355" s="3"/>
      <c r="IX1355" s="3"/>
      <c r="IY1355" s="3"/>
      <c r="IZ1355" s="3"/>
      <c r="JA1355" s="3"/>
      <c r="JB1355" s="3"/>
      <c r="JC1355" s="3"/>
      <c r="JD1355" s="3"/>
      <c r="JE1355" s="3"/>
      <c r="JF1355" s="3"/>
      <c r="JG1355" s="3"/>
      <c r="JH1355" s="3"/>
      <c r="JI1355" s="3"/>
      <c r="JJ1355" s="3"/>
      <c r="JK1355" s="3"/>
      <c r="JL1355" s="3"/>
      <c r="JM1355" s="3"/>
      <c r="JN1355" s="3"/>
      <c r="JO1355" s="3"/>
      <c r="JP1355" s="3"/>
      <c r="JQ1355" s="3"/>
      <c r="JR1355" s="3"/>
      <c r="JS1355" s="3"/>
      <c r="JT1355" s="3"/>
      <c r="JU1355" s="3"/>
      <c r="JV1355" s="3"/>
      <c r="JW1355" s="3"/>
      <c r="JX1355" s="3"/>
      <c r="JY1355" s="3"/>
      <c r="JZ1355" s="3"/>
      <c r="KA1355" s="3"/>
      <c r="KB1355" s="3"/>
      <c r="KC1355" s="3"/>
      <c r="KD1355" s="3"/>
      <c r="KE1355" s="3"/>
      <c r="KF1355" s="3"/>
      <c r="KG1355" s="3"/>
      <c r="KH1355" s="3"/>
      <c r="KI1355" s="3"/>
      <c r="KJ1355" s="3"/>
      <c r="KK1355" s="3"/>
      <c r="KL1355" s="3"/>
      <c r="KM1355" s="3"/>
      <c r="KN1355" s="3"/>
      <c r="KO1355" s="3"/>
      <c r="KP1355" s="3"/>
      <c r="KQ1355" s="3"/>
      <c r="KR1355" s="3"/>
      <c r="KS1355" s="3"/>
      <c r="KT1355" s="3"/>
      <c r="KU1355" s="3"/>
      <c r="KV1355" s="3"/>
      <c r="KW1355" s="3"/>
      <c r="KX1355" s="3"/>
      <c r="KY1355" s="3"/>
      <c r="KZ1355" s="3"/>
      <c r="LA1355" s="3"/>
      <c r="LB1355" s="3"/>
      <c r="LC1355" s="3"/>
      <c r="LD1355" s="3"/>
      <c r="LE1355" s="3"/>
      <c r="LF1355" s="3"/>
      <c r="LG1355" s="3"/>
      <c r="LH1355" s="3"/>
      <c r="LI1355" s="3"/>
      <c r="LJ1355" s="3"/>
      <c r="LK1355" s="3"/>
      <c r="LL1355" s="3"/>
      <c r="LM1355" s="3"/>
      <c r="LN1355" s="3"/>
      <c r="LO1355" s="3">
        <v>2</v>
      </c>
    </row>
    <row r="1356" spans="1:327" x14ac:dyDescent="0.25">
      <c r="A1356" s="2" t="s">
        <v>3166</v>
      </c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>
        <v>1</v>
      </c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  <c r="GO1356" s="3"/>
      <c r="GP1356" s="3"/>
      <c r="GQ1356" s="3"/>
      <c r="GR1356" s="3"/>
      <c r="GS1356" s="3"/>
      <c r="GT1356" s="3"/>
      <c r="GU1356" s="3"/>
      <c r="GV1356" s="3"/>
      <c r="GW1356" s="3"/>
      <c r="GX1356" s="3"/>
      <c r="GY1356" s="3"/>
      <c r="GZ1356" s="3"/>
      <c r="HA1356" s="3"/>
      <c r="HB1356" s="3"/>
      <c r="HC1356" s="3"/>
      <c r="HD1356" s="3"/>
      <c r="HE1356" s="3"/>
      <c r="HF1356" s="3"/>
      <c r="HG1356" s="3"/>
      <c r="HH1356" s="3"/>
      <c r="HI1356" s="3"/>
      <c r="HJ1356" s="3"/>
      <c r="HK1356" s="3"/>
      <c r="HL1356" s="3"/>
      <c r="HM1356" s="3"/>
      <c r="HN1356" s="3"/>
      <c r="HO1356" s="3"/>
      <c r="HP1356" s="3"/>
      <c r="HQ1356" s="3"/>
      <c r="HR1356" s="3"/>
      <c r="HS1356" s="3"/>
      <c r="HT1356" s="3"/>
      <c r="HU1356" s="3"/>
      <c r="HV1356" s="3"/>
      <c r="HW1356" s="3"/>
      <c r="HX1356" s="3">
        <v>2</v>
      </c>
      <c r="HY1356" s="3"/>
      <c r="HZ1356" s="3"/>
      <c r="IA1356" s="3"/>
      <c r="IB1356" s="3"/>
      <c r="IC1356" s="3"/>
      <c r="ID1356" s="3"/>
      <c r="IE1356" s="3"/>
      <c r="IF1356" s="3"/>
      <c r="IG1356" s="3"/>
      <c r="IH1356" s="3"/>
      <c r="II1356" s="3"/>
      <c r="IJ1356" s="3"/>
      <c r="IK1356" s="3"/>
      <c r="IL1356" s="3"/>
      <c r="IM1356" s="3"/>
      <c r="IN1356" s="3"/>
      <c r="IO1356" s="3"/>
      <c r="IP1356" s="3"/>
      <c r="IQ1356" s="3"/>
      <c r="IR1356" s="3"/>
      <c r="IS1356" s="3"/>
      <c r="IT1356" s="3"/>
      <c r="IU1356" s="3"/>
      <c r="IV1356" s="3"/>
      <c r="IW1356" s="3"/>
      <c r="IX1356" s="3"/>
      <c r="IY1356" s="3"/>
      <c r="IZ1356" s="3"/>
      <c r="JA1356" s="3"/>
      <c r="JB1356" s="3"/>
      <c r="JC1356" s="3"/>
      <c r="JD1356" s="3"/>
      <c r="JE1356" s="3"/>
      <c r="JF1356" s="3"/>
      <c r="JG1356" s="3"/>
      <c r="JH1356" s="3"/>
      <c r="JI1356" s="3"/>
      <c r="JJ1356" s="3"/>
      <c r="JK1356" s="3"/>
      <c r="JL1356" s="3"/>
      <c r="JM1356" s="3"/>
      <c r="JN1356" s="3"/>
      <c r="JO1356" s="3"/>
      <c r="JP1356" s="3"/>
      <c r="JQ1356" s="3"/>
      <c r="JR1356" s="3"/>
      <c r="JS1356" s="3"/>
      <c r="JT1356" s="3"/>
      <c r="JU1356" s="3"/>
      <c r="JV1356" s="3"/>
      <c r="JW1356" s="3"/>
      <c r="JX1356" s="3"/>
      <c r="JY1356" s="3"/>
      <c r="JZ1356" s="3"/>
      <c r="KA1356" s="3"/>
      <c r="KB1356" s="3"/>
      <c r="KC1356" s="3"/>
      <c r="KD1356" s="3"/>
      <c r="KE1356" s="3"/>
      <c r="KF1356" s="3"/>
      <c r="KG1356" s="3"/>
      <c r="KH1356" s="3"/>
      <c r="KI1356" s="3"/>
      <c r="KJ1356" s="3"/>
      <c r="KK1356" s="3"/>
      <c r="KL1356" s="3"/>
      <c r="KM1356" s="3"/>
      <c r="KN1356" s="3"/>
      <c r="KO1356" s="3"/>
      <c r="KP1356" s="3"/>
      <c r="KQ1356" s="3"/>
      <c r="KR1356" s="3"/>
      <c r="KS1356" s="3"/>
      <c r="KT1356" s="3"/>
      <c r="KU1356" s="3"/>
      <c r="KV1356" s="3"/>
      <c r="KW1356" s="3"/>
      <c r="KX1356" s="3"/>
      <c r="KY1356" s="3"/>
      <c r="KZ1356" s="3"/>
      <c r="LA1356" s="3"/>
      <c r="LB1356" s="3"/>
      <c r="LC1356" s="3"/>
      <c r="LD1356" s="3"/>
      <c r="LE1356" s="3">
        <v>1</v>
      </c>
      <c r="LF1356" s="3"/>
      <c r="LG1356" s="3"/>
      <c r="LH1356" s="3"/>
      <c r="LI1356" s="3"/>
      <c r="LJ1356" s="3"/>
      <c r="LK1356" s="3"/>
      <c r="LL1356" s="3"/>
      <c r="LM1356" s="3"/>
      <c r="LN1356" s="3"/>
      <c r="LO1356" s="3">
        <v>4</v>
      </c>
    </row>
    <row r="1357" spans="1:327" x14ac:dyDescent="0.25">
      <c r="A1357" s="2" t="s">
        <v>3168</v>
      </c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  <c r="GO1357" s="3"/>
      <c r="GP1357" s="3"/>
      <c r="GQ1357" s="3"/>
      <c r="GR1357" s="3"/>
      <c r="GS1357" s="3"/>
      <c r="GT1357" s="3"/>
      <c r="GU1357" s="3"/>
      <c r="GV1357" s="3"/>
      <c r="GW1357" s="3"/>
      <c r="GX1357" s="3"/>
      <c r="GY1357" s="3"/>
      <c r="GZ1357" s="3"/>
      <c r="HA1357" s="3"/>
      <c r="HB1357" s="3"/>
      <c r="HC1357" s="3"/>
      <c r="HD1357" s="3"/>
      <c r="HE1357" s="3"/>
      <c r="HF1357" s="3"/>
      <c r="HG1357" s="3">
        <v>1</v>
      </c>
      <c r="HH1357" s="3"/>
      <c r="HI1357" s="3"/>
      <c r="HJ1357" s="3"/>
      <c r="HK1357" s="3"/>
      <c r="HL1357" s="3"/>
      <c r="HM1357" s="3"/>
      <c r="HN1357" s="3"/>
      <c r="HO1357" s="3"/>
      <c r="HP1357" s="3"/>
      <c r="HQ1357" s="3"/>
      <c r="HR1357" s="3"/>
      <c r="HS1357" s="3"/>
      <c r="HT1357" s="3"/>
      <c r="HU1357" s="3"/>
      <c r="HV1357" s="3"/>
      <c r="HW1357" s="3"/>
      <c r="HX1357" s="3">
        <v>2</v>
      </c>
      <c r="HY1357" s="3"/>
      <c r="HZ1357" s="3"/>
      <c r="IA1357" s="3"/>
      <c r="IB1357" s="3"/>
      <c r="IC1357" s="3"/>
      <c r="ID1357" s="3"/>
      <c r="IE1357" s="3"/>
      <c r="IF1357" s="3"/>
      <c r="IG1357" s="3"/>
      <c r="IH1357" s="3"/>
      <c r="II1357" s="3"/>
      <c r="IJ1357" s="3"/>
      <c r="IK1357" s="3"/>
      <c r="IL1357" s="3"/>
      <c r="IM1357" s="3"/>
      <c r="IN1357" s="3"/>
      <c r="IO1357" s="3"/>
      <c r="IP1357" s="3"/>
      <c r="IQ1357" s="3"/>
      <c r="IR1357" s="3"/>
      <c r="IS1357" s="3"/>
      <c r="IT1357" s="3"/>
      <c r="IU1357" s="3"/>
      <c r="IV1357" s="3"/>
      <c r="IW1357" s="3"/>
      <c r="IX1357" s="3"/>
      <c r="IY1357" s="3"/>
      <c r="IZ1357" s="3"/>
      <c r="JA1357" s="3"/>
      <c r="JB1357" s="3"/>
      <c r="JC1357" s="3"/>
      <c r="JD1357" s="3"/>
      <c r="JE1357" s="3"/>
      <c r="JF1357" s="3"/>
      <c r="JG1357" s="3"/>
      <c r="JH1357" s="3"/>
      <c r="JI1357" s="3"/>
      <c r="JJ1357" s="3"/>
      <c r="JK1357" s="3"/>
      <c r="JL1357" s="3"/>
      <c r="JM1357" s="3"/>
      <c r="JN1357" s="3"/>
      <c r="JO1357" s="3"/>
      <c r="JP1357" s="3"/>
      <c r="JQ1357" s="3"/>
      <c r="JR1357" s="3"/>
      <c r="JS1357" s="3"/>
      <c r="JT1357" s="3"/>
      <c r="JU1357" s="3"/>
      <c r="JV1357" s="3"/>
      <c r="JW1357" s="3"/>
      <c r="JX1357" s="3"/>
      <c r="JY1357" s="3"/>
      <c r="JZ1357" s="3"/>
      <c r="KA1357" s="3"/>
      <c r="KB1357" s="3"/>
      <c r="KC1357" s="3"/>
      <c r="KD1357" s="3"/>
      <c r="KE1357" s="3"/>
      <c r="KF1357" s="3"/>
      <c r="KG1357" s="3"/>
      <c r="KH1357" s="3"/>
      <c r="KI1357" s="3"/>
      <c r="KJ1357" s="3"/>
      <c r="KK1357" s="3"/>
      <c r="KL1357" s="3"/>
      <c r="KM1357" s="3"/>
      <c r="KN1357" s="3"/>
      <c r="KO1357" s="3"/>
      <c r="KP1357" s="3"/>
      <c r="KQ1357" s="3"/>
      <c r="KR1357" s="3"/>
      <c r="KS1357" s="3"/>
      <c r="KT1357" s="3"/>
      <c r="KU1357" s="3"/>
      <c r="KV1357" s="3"/>
      <c r="KW1357" s="3"/>
      <c r="KX1357" s="3"/>
      <c r="KY1357" s="3"/>
      <c r="KZ1357" s="3"/>
      <c r="LA1357" s="3"/>
      <c r="LB1357" s="3"/>
      <c r="LC1357" s="3"/>
      <c r="LD1357" s="3"/>
      <c r="LE1357" s="3">
        <v>1</v>
      </c>
      <c r="LF1357" s="3"/>
      <c r="LG1357" s="3"/>
      <c r="LH1357" s="3"/>
      <c r="LI1357" s="3"/>
      <c r="LJ1357" s="3"/>
      <c r="LK1357" s="3"/>
      <c r="LL1357" s="3"/>
      <c r="LM1357" s="3"/>
      <c r="LN1357" s="3"/>
      <c r="LO1357" s="3">
        <v>4</v>
      </c>
    </row>
    <row r="1358" spans="1:327" x14ac:dyDescent="0.25">
      <c r="A1358" s="2" t="s">
        <v>3170</v>
      </c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  <c r="GO1358" s="3"/>
      <c r="GP1358" s="3"/>
      <c r="GQ1358" s="3"/>
      <c r="GR1358" s="3"/>
      <c r="GS1358" s="3"/>
      <c r="GT1358" s="3"/>
      <c r="GU1358" s="3"/>
      <c r="GV1358" s="3"/>
      <c r="GW1358" s="3"/>
      <c r="GX1358" s="3"/>
      <c r="GY1358" s="3"/>
      <c r="GZ1358" s="3"/>
      <c r="HA1358" s="3"/>
      <c r="HB1358" s="3"/>
      <c r="HC1358" s="3"/>
      <c r="HD1358" s="3"/>
      <c r="HE1358" s="3"/>
      <c r="HF1358" s="3"/>
      <c r="HG1358" s="3"/>
      <c r="HH1358" s="3"/>
      <c r="HI1358" s="3"/>
      <c r="HJ1358" s="3"/>
      <c r="HK1358" s="3"/>
      <c r="HL1358" s="3"/>
      <c r="HM1358" s="3"/>
      <c r="HN1358" s="3"/>
      <c r="HO1358" s="3"/>
      <c r="HP1358" s="3"/>
      <c r="HQ1358" s="3"/>
      <c r="HR1358" s="3"/>
      <c r="HS1358" s="3"/>
      <c r="HT1358" s="3"/>
      <c r="HU1358" s="3"/>
      <c r="HV1358" s="3"/>
      <c r="HW1358" s="3"/>
      <c r="HX1358" s="3">
        <v>1</v>
      </c>
      <c r="HY1358" s="3"/>
      <c r="HZ1358" s="3"/>
      <c r="IA1358" s="3"/>
      <c r="IB1358" s="3"/>
      <c r="IC1358" s="3"/>
      <c r="ID1358" s="3"/>
      <c r="IE1358" s="3"/>
      <c r="IF1358" s="3"/>
      <c r="IG1358" s="3"/>
      <c r="IH1358" s="3"/>
      <c r="II1358" s="3"/>
      <c r="IJ1358" s="3"/>
      <c r="IK1358" s="3"/>
      <c r="IL1358" s="3"/>
      <c r="IM1358" s="3"/>
      <c r="IN1358" s="3"/>
      <c r="IO1358" s="3"/>
      <c r="IP1358" s="3"/>
      <c r="IQ1358" s="3"/>
      <c r="IR1358" s="3"/>
      <c r="IS1358" s="3"/>
      <c r="IT1358" s="3"/>
      <c r="IU1358" s="3"/>
      <c r="IV1358" s="3"/>
      <c r="IW1358" s="3"/>
      <c r="IX1358" s="3"/>
      <c r="IY1358" s="3"/>
      <c r="IZ1358" s="3"/>
      <c r="JA1358" s="3"/>
      <c r="JB1358" s="3"/>
      <c r="JC1358" s="3"/>
      <c r="JD1358" s="3"/>
      <c r="JE1358" s="3"/>
      <c r="JF1358" s="3"/>
      <c r="JG1358" s="3"/>
      <c r="JH1358" s="3"/>
      <c r="JI1358" s="3"/>
      <c r="JJ1358" s="3"/>
      <c r="JK1358" s="3"/>
      <c r="JL1358" s="3"/>
      <c r="JM1358" s="3"/>
      <c r="JN1358" s="3"/>
      <c r="JO1358" s="3"/>
      <c r="JP1358" s="3"/>
      <c r="JQ1358" s="3"/>
      <c r="JR1358" s="3"/>
      <c r="JS1358" s="3"/>
      <c r="JT1358" s="3"/>
      <c r="JU1358" s="3"/>
      <c r="JV1358" s="3"/>
      <c r="JW1358" s="3"/>
      <c r="JX1358" s="3"/>
      <c r="JY1358" s="3"/>
      <c r="JZ1358" s="3"/>
      <c r="KA1358" s="3">
        <v>1</v>
      </c>
      <c r="KB1358" s="3"/>
      <c r="KC1358" s="3"/>
      <c r="KD1358" s="3"/>
      <c r="KE1358" s="3"/>
      <c r="KF1358" s="3"/>
      <c r="KG1358" s="3"/>
      <c r="KH1358" s="3"/>
      <c r="KI1358" s="3"/>
      <c r="KJ1358" s="3"/>
      <c r="KK1358" s="3"/>
      <c r="KL1358" s="3"/>
      <c r="KM1358" s="3"/>
      <c r="KN1358" s="3"/>
      <c r="KO1358" s="3"/>
      <c r="KP1358" s="3"/>
      <c r="KQ1358" s="3"/>
      <c r="KR1358" s="3"/>
      <c r="KS1358" s="3"/>
      <c r="KT1358" s="3"/>
      <c r="KU1358" s="3"/>
      <c r="KV1358" s="3"/>
      <c r="KW1358" s="3"/>
      <c r="KX1358" s="3"/>
      <c r="KY1358" s="3"/>
      <c r="KZ1358" s="3"/>
      <c r="LA1358" s="3"/>
      <c r="LB1358" s="3"/>
      <c r="LC1358" s="3"/>
      <c r="LD1358" s="3"/>
      <c r="LE1358" s="3"/>
      <c r="LF1358" s="3"/>
      <c r="LG1358" s="3"/>
      <c r="LH1358" s="3"/>
      <c r="LI1358" s="3"/>
      <c r="LJ1358" s="3"/>
      <c r="LK1358" s="3"/>
      <c r="LL1358" s="3"/>
      <c r="LM1358" s="3"/>
      <c r="LN1358" s="3"/>
      <c r="LO1358" s="3">
        <v>2</v>
      </c>
    </row>
    <row r="1359" spans="1:327" x14ac:dyDescent="0.25">
      <c r="A1359" s="2" t="s">
        <v>3172</v>
      </c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>
        <v>1</v>
      </c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  <c r="GO1359" s="3"/>
      <c r="GP1359" s="3"/>
      <c r="GQ1359" s="3"/>
      <c r="GR1359" s="3"/>
      <c r="GS1359" s="3"/>
      <c r="GT1359" s="3"/>
      <c r="GU1359" s="3"/>
      <c r="GV1359" s="3"/>
      <c r="GW1359" s="3"/>
      <c r="GX1359" s="3"/>
      <c r="GY1359" s="3"/>
      <c r="GZ1359" s="3"/>
      <c r="HA1359" s="3"/>
      <c r="HB1359" s="3"/>
      <c r="HC1359" s="3"/>
      <c r="HD1359" s="3"/>
      <c r="HE1359" s="3"/>
      <c r="HF1359" s="3"/>
      <c r="HG1359" s="3"/>
      <c r="HH1359" s="3"/>
      <c r="HI1359" s="3"/>
      <c r="HJ1359" s="3"/>
      <c r="HK1359" s="3"/>
      <c r="HL1359" s="3"/>
      <c r="HM1359" s="3"/>
      <c r="HN1359" s="3"/>
      <c r="HO1359" s="3"/>
      <c r="HP1359" s="3"/>
      <c r="HQ1359" s="3"/>
      <c r="HR1359" s="3"/>
      <c r="HS1359" s="3"/>
      <c r="HT1359" s="3"/>
      <c r="HU1359" s="3"/>
      <c r="HV1359" s="3"/>
      <c r="HW1359" s="3"/>
      <c r="HX1359" s="3">
        <v>2</v>
      </c>
      <c r="HY1359" s="3"/>
      <c r="HZ1359" s="3"/>
      <c r="IA1359" s="3"/>
      <c r="IB1359" s="3"/>
      <c r="IC1359" s="3"/>
      <c r="ID1359" s="3"/>
      <c r="IE1359" s="3"/>
      <c r="IF1359" s="3"/>
      <c r="IG1359" s="3"/>
      <c r="IH1359" s="3"/>
      <c r="II1359" s="3"/>
      <c r="IJ1359" s="3"/>
      <c r="IK1359" s="3"/>
      <c r="IL1359" s="3"/>
      <c r="IM1359" s="3"/>
      <c r="IN1359" s="3"/>
      <c r="IO1359" s="3"/>
      <c r="IP1359" s="3"/>
      <c r="IQ1359" s="3"/>
      <c r="IR1359" s="3"/>
      <c r="IS1359" s="3"/>
      <c r="IT1359" s="3"/>
      <c r="IU1359" s="3"/>
      <c r="IV1359" s="3"/>
      <c r="IW1359" s="3"/>
      <c r="IX1359" s="3"/>
      <c r="IY1359" s="3"/>
      <c r="IZ1359" s="3"/>
      <c r="JA1359" s="3"/>
      <c r="JB1359" s="3"/>
      <c r="JC1359" s="3"/>
      <c r="JD1359" s="3"/>
      <c r="JE1359" s="3"/>
      <c r="JF1359" s="3"/>
      <c r="JG1359" s="3"/>
      <c r="JH1359" s="3"/>
      <c r="JI1359" s="3"/>
      <c r="JJ1359" s="3"/>
      <c r="JK1359" s="3"/>
      <c r="JL1359" s="3"/>
      <c r="JM1359" s="3"/>
      <c r="JN1359" s="3"/>
      <c r="JO1359" s="3"/>
      <c r="JP1359" s="3"/>
      <c r="JQ1359" s="3"/>
      <c r="JR1359" s="3"/>
      <c r="JS1359" s="3"/>
      <c r="JT1359" s="3"/>
      <c r="JU1359" s="3"/>
      <c r="JV1359" s="3"/>
      <c r="JW1359" s="3"/>
      <c r="JX1359" s="3"/>
      <c r="JY1359" s="3"/>
      <c r="JZ1359" s="3"/>
      <c r="KA1359" s="3"/>
      <c r="KB1359" s="3"/>
      <c r="KC1359" s="3"/>
      <c r="KD1359" s="3"/>
      <c r="KE1359" s="3"/>
      <c r="KF1359" s="3"/>
      <c r="KG1359" s="3"/>
      <c r="KH1359" s="3"/>
      <c r="KI1359" s="3"/>
      <c r="KJ1359" s="3"/>
      <c r="KK1359" s="3"/>
      <c r="KL1359" s="3"/>
      <c r="KM1359" s="3"/>
      <c r="KN1359" s="3"/>
      <c r="KO1359" s="3"/>
      <c r="KP1359" s="3"/>
      <c r="KQ1359" s="3"/>
      <c r="KR1359" s="3"/>
      <c r="KS1359" s="3"/>
      <c r="KT1359" s="3"/>
      <c r="KU1359" s="3"/>
      <c r="KV1359" s="3"/>
      <c r="KW1359" s="3"/>
      <c r="KX1359" s="3"/>
      <c r="KY1359" s="3"/>
      <c r="KZ1359" s="3"/>
      <c r="LA1359" s="3"/>
      <c r="LB1359" s="3"/>
      <c r="LC1359" s="3"/>
      <c r="LD1359" s="3"/>
      <c r="LE1359" s="3"/>
      <c r="LF1359" s="3"/>
      <c r="LG1359" s="3"/>
      <c r="LH1359" s="3"/>
      <c r="LI1359" s="3"/>
      <c r="LJ1359" s="3"/>
      <c r="LK1359" s="3"/>
      <c r="LL1359" s="3"/>
      <c r="LM1359" s="3"/>
      <c r="LN1359" s="3"/>
      <c r="LO1359" s="3">
        <v>3</v>
      </c>
    </row>
    <row r="1360" spans="1:327" x14ac:dyDescent="0.25">
      <c r="A1360" s="2" t="s">
        <v>3174</v>
      </c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>
        <v>1</v>
      </c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>
        <v>1</v>
      </c>
      <c r="GJ1360" s="3"/>
      <c r="GK1360" s="3"/>
      <c r="GL1360" s="3">
        <v>2</v>
      </c>
      <c r="GM1360" s="3"/>
      <c r="GN1360" s="3"/>
      <c r="GO1360" s="3">
        <v>1</v>
      </c>
      <c r="GP1360" s="3"/>
      <c r="GQ1360" s="3"/>
      <c r="GR1360" s="3"/>
      <c r="GS1360" s="3"/>
      <c r="GT1360" s="3"/>
      <c r="GU1360" s="3"/>
      <c r="GV1360" s="3"/>
      <c r="GW1360" s="3"/>
      <c r="GX1360" s="3"/>
      <c r="GY1360" s="3"/>
      <c r="GZ1360" s="3"/>
      <c r="HA1360" s="3"/>
      <c r="HB1360" s="3"/>
      <c r="HC1360" s="3"/>
      <c r="HD1360" s="3"/>
      <c r="HE1360" s="3"/>
      <c r="HF1360" s="3"/>
      <c r="HG1360" s="3"/>
      <c r="HH1360" s="3"/>
      <c r="HI1360" s="3"/>
      <c r="HJ1360" s="3"/>
      <c r="HK1360" s="3"/>
      <c r="HL1360" s="3"/>
      <c r="HM1360" s="3"/>
      <c r="HN1360" s="3"/>
      <c r="HO1360" s="3"/>
      <c r="HP1360" s="3"/>
      <c r="HQ1360" s="3"/>
      <c r="HR1360" s="3"/>
      <c r="HS1360" s="3"/>
      <c r="HT1360" s="3"/>
      <c r="HU1360" s="3"/>
      <c r="HV1360" s="3"/>
      <c r="HW1360" s="3"/>
      <c r="HX1360" s="3">
        <v>1</v>
      </c>
      <c r="HY1360" s="3"/>
      <c r="HZ1360" s="3"/>
      <c r="IA1360" s="3"/>
      <c r="IB1360" s="3"/>
      <c r="IC1360" s="3"/>
      <c r="ID1360" s="3"/>
      <c r="IE1360" s="3"/>
      <c r="IF1360" s="3"/>
      <c r="IG1360" s="3"/>
      <c r="IH1360" s="3"/>
      <c r="II1360" s="3"/>
      <c r="IJ1360" s="3"/>
      <c r="IK1360" s="3"/>
      <c r="IL1360" s="3"/>
      <c r="IM1360" s="3"/>
      <c r="IN1360" s="3"/>
      <c r="IO1360" s="3"/>
      <c r="IP1360" s="3">
        <v>1</v>
      </c>
      <c r="IQ1360" s="3"/>
      <c r="IR1360" s="3"/>
      <c r="IS1360" s="3"/>
      <c r="IT1360" s="3"/>
      <c r="IU1360" s="3"/>
      <c r="IV1360" s="3"/>
      <c r="IW1360" s="3"/>
      <c r="IX1360" s="3"/>
      <c r="IY1360" s="3"/>
      <c r="IZ1360" s="3"/>
      <c r="JA1360" s="3"/>
      <c r="JB1360" s="3"/>
      <c r="JC1360" s="3"/>
      <c r="JD1360" s="3"/>
      <c r="JE1360" s="3"/>
      <c r="JF1360" s="3"/>
      <c r="JG1360" s="3"/>
      <c r="JH1360" s="3"/>
      <c r="JI1360" s="3"/>
      <c r="JJ1360" s="3"/>
      <c r="JK1360" s="3"/>
      <c r="JL1360" s="3"/>
      <c r="JM1360" s="3"/>
      <c r="JN1360" s="3"/>
      <c r="JO1360" s="3"/>
      <c r="JP1360" s="3"/>
      <c r="JQ1360" s="3"/>
      <c r="JR1360" s="3"/>
      <c r="JS1360" s="3"/>
      <c r="JT1360" s="3"/>
      <c r="JU1360" s="3"/>
      <c r="JV1360" s="3"/>
      <c r="JW1360" s="3"/>
      <c r="JX1360" s="3"/>
      <c r="JY1360" s="3"/>
      <c r="JZ1360" s="3"/>
      <c r="KA1360" s="3"/>
      <c r="KB1360" s="3"/>
      <c r="KC1360" s="3"/>
      <c r="KD1360" s="3"/>
      <c r="KE1360" s="3"/>
      <c r="KF1360" s="3"/>
      <c r="KG1360" s="3"/>
      <c r="KH1360" s="3">
        <v>1</v>
      </c>
      <c r="KI1360" s="3"/>
      <c r="KJ1360" s="3"/>
      <c r="KK1360" s="3"/>
      <c r="KL1360" s="3"/>
      <c r="KM1360" s="3"/>
      <c r="KN1360" s="3"/>
      <c r="KO1360" s="3"/>
      <c r="KP1360" s="3"/>
      <c r="KQ1360" s="3"/>
      <c r="KR1360" s="3"/>
      <c r="KS1360" s="3"/>
      <c r="KT1360" s="3"/>
      <c r="KU1360" s="3"/>
      <c r="KV1360" s="3"/>
      <c r="KW1360" s="3"/>
      <c r="KX1360" s="3"/>
      <c r="KY1360" s="3"/>
      <c r="KZ1360" s="3"/>
      <c r="LA1360" s="3"/>
      <c r="LB1360" s="3"/>
      <c r="LC1360" s="3"/>
      <c r="LD1360" s="3"/>
      <c r="LE1360" s="3"/>
      <c r="LF1360" s="3"/>
      <c r="LG1360" s="3"/>
      <c r="LH1360" s="3"/>
      <c r="LI1360" s="3"/>
      <c r="LJ1360" s="3"/>
      <c r="LK1360" s="3"/>
      <c r="LL1360" s="3"/>
      <c r="LM1360" s="3"/>
      <c r="LN1360" s="3"/>
      <c r="LO1360" s="3">
        <v>8</v>
      </c>
    </row>
    <row r="1361" spans="1:327" x14ac:dyDescent="0.25">
      <c r="A1361" s="2" t="s">
        <v>3178</v>
      </c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>
        <v>1</v>
      </c>
      <c r="GJ1361" s="3"/>
      <c r="GK1361" s="3"/>
      <c r="GL1361" s="3"/>
      <c r="GM1361" s="3"/>
      <c r="GN1361" s="3"/>
      <c r="GO1361" s="3"/>
      <c r="GP1361" s="3"/>
      <c r="GQ1361" s="3"/>
      <c r="GR1361" s="3"/>
      <c r="GS1361" s="3"/>
      <c r="GT1361" s="3"/>
      <c r="GU1361" s="3"/>
      <c r="GV1361" s="3"/>
      <c r="GW1361" s="3"/>
      <c r="GX1361" s="3"/>
      <c r="GY1361" s="3"/>
      <c r="GZ1361" s="3"/>
      <c r="HA1361" s="3"/>
      <c r="HB1361" s="3"/>
      <c r="HC1361" s="3"/>
      <c r="HD1361" s="3"/>
      <c r="HE1361" s="3"/>
      <c r="HF1361" s="3"/>
      <c r="HG1361" s="3"/>
      <c r="HH1361" s="3"/>
      <c r="HI1361" s="3"/>
      <c r="HJ1361" s="3"/>
      <c r="HK1361" s="3"/>
      <c r="HL1361" s="3"/>
      <c r="HM1361" s="3"/>
      <c r="HN1361" s="3"/>
      <c r="HO1361" s="3"/>
      <c r="HP1361" s="3"/>
      <c r="HQ1361" s="3"/>
      <c r="HR1361" s="3"/>
      <c r="HS1361" s="3"/>
      <c r="HT1361" s="3"/>
      <c r="HU1361" s="3"/>
      <c r="HV1361" s="3"/>
      <c r="HW1361" s="3"/>
      <c r="HX1361" s="3">
        <v>2</v>
      </c>
      <c r="HY1361" s="3"/>
      <c r="HZ1361" s="3"/>
      <c r="IA1361" s="3"/>
      <c r="IB1361" s="3"/>
      <c r="IC1361" s="3"/>
      <c r="ID1361" s="3"/>
      <c r="IE1361" s="3"/>
      <c r="IF1361" s="3"/>
      <c r="IG1361" s="3"/>
      <c r="IH1361" s="3"/>
      <c r="II1361" s="3"/>
      <c r="IJ1361" s="3"/>
      <c r="IK1361" s="3"/>
      <c r="IL1361" s="3"/>
      <c r="IM1361" s="3"/>
      <c r="IN1361" s="3"/>
      <c r="IO1361" s="3"/>
      <c r="IP1361" s="3"/>
      <c r="IQ1361" s="3"/>
      <c r="IR1361" s="3"/>
      <c r="IS1361" s="3"/>
      <c r="IT1361" s="3"/>
      <c r="IU1361" s="3"/>
      <c r="IV1361" s="3"/>
      <c r="IW1361" s="3"/>
      <c r="IX1361" s="3"/>
      <c r="IY1361" s="3"/>
      <c r="IZ1361" s="3"/>
      <c r="JA1361" s="3"/>
      <c r="JB1361" s="3"/>
      <c r="JC1361" s="3"/>
      <c r="JD1361" s="3"/>
      <c r="JE1361" s="3"/>
      <c r="JF1361" s="3"/>
      <c r="JG1361" s="3"/>
      <c r="JH1361" s="3"/>
      <c r="JI1361" s="3"/>
      <c r="JJ1361" s="3"/>
      <c r="JK1361" s="3"/>
      <c r="JL1361" s="3"/>
      <c r="JM1361" s="3"/>
      <c r="JN1361" s="3"/>
      <c r="JO1361" s="3"/>
      <c r="JP1361" s="3"/>
      <c r="JQ1361" s="3"/>
      <c r="JR1361" s="3"/>
      <c r="JS1361" s="3"/>
      <c r="JT1361" s="3"/>
      <c r="JU1361" s="3"/>
      <c r="JV1361" s="3"/>
      <c r="JW1361" s="3"/>
      <c r="JX1361" s="3"/>
      <c r="JY1361" s="3"/>
      <c r="JZ1361" s="3"/>
      <c r="KA1361" s="3"/>
      <c r="KB1361" s="3"/>
      <c r="KC1361" s="3"/>
      <c r="KD1361" s="3"/>
      <c r="KE1361" s="3"/>
      <c r="KF1361" s="3"/>
      <c r="KG1361" s="3"/>
      <c r="KH1361" s="3"/>
      <c r="KI1361" s="3"/>
      <c r="KJ1361" s="3"/>
      <c r="KK1361" s="3"/>
      <c r="KL1361" s="3"/>
      <c r="KM1361" s="3"/>
      <c r="KN1361" s="3"/>
      <c r="KO1361" s="3"/>
      <c r="KP1361" s="3"/>
      <c r="KQ1361" s="3"/>
      <c r="KR1361" s="3"/>
      <c r="KS1361" s="3"/>
      <c r="KT1361" s="3"/>
      <c r="KU1361" s="3"/>
      <c r="KV1361" s="3"/>
      <c r="KW1361" s="3"/>
      <c r="KX1361" s="3"/>
      <c r="KY1361" s="3"/>
      <c r="KZ1361" s="3"/>
      <c r="LA1361" s="3"/>
      <c r="LB1361" s="3"/>
      <c r="LC1361" s="3"/>
      <c r="LD1361" s="3"/>
      <c r="LE1361" s="3"/>
      <c r="LF1361" s="3"/>
      <c r="LG1361" s="3"/>
      <c r="LH1361" s="3"/>
      <c r="LI1361" s="3"/>
      <c r="LJ1361" s="3"/>
      <c r="LK1361" s="3"/>
      <c r="LL1361" s="3"/>
      <c r="LM1361" s="3"/>
      <c r="LN1361" s="3"/>
      <c r="LO1361" s="3">
        <v>3</v>
      </c>
    </row>
    <row r="1362" spans="1:327" x14ac:dyDescent="0.25">
      <c r="A1362" s="2" t="s">
        <v>3180</v>
      </c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>
        <v>1</v>
      </c>
      <c r="GM1362" s="3"/>
      <c r="GN1362" s="3"/>
      <c r="GO1362" s="3"/>
      <c r="GP1362" s="3"/>
      <c r="GQ1362" s="3"/>
      <c r="GR1362" s="3"/>
      <c r="GS1362" s="3"/>
      <c r="GT1362" s="3"/>
      <c r="GU1362" s="3"/>
      <c r="GV1362" s="3"/>
      <c r="GW1362" s="3"/>
      <c r="GX1362" s="3"/>
      <c r="GY1362" s="3"/>
      <c r="GZ1362" s="3"/>
      <c r="HA1362" s="3"/>
      <c r="HB1362" s="3"/>
      <c r="HC1362" s="3"/>
      <c r="HD1362" s="3"/>
      <c r="HE1362" s="3"/>
      <c r="HF1362" s="3"/>
      <c r="HG1362" s="3"/>
      <c r="HH1362" s="3"/>
      <c r="HI1362" s="3"/>
      <c r="HJ1362" s="3"/>
      <c r="HK1362" s="3"/>
      <c r="HL1362" s="3"/>
      <c r="HM1362" s="3"/>
      <c r="HN1362" s="3"/>
      <c r="HO1362" s="3"/>
      <c r="HP1362" s="3"/>
      <c r="HQ1362" s="3"/>
      <c r="HR1362" s="3"/>
      <c r="HS1362" s="3"/>
      <c r="HT1362" s="3"/>
      <c r="HU1362" s="3"/>
      <c r="HV1362" s="3"/>
      <c r="HW1362" s="3"/>
      <c r="HX1362" s="3">
        <v>1</v>
      </c>
      <c r="HY1362" s="3"/>
      <c r="HZ1362" s="3"/>
      <c r="IA1362" s="3"/>
      <c r="IB1362" s="3"/>
      <c r="IC1362" s="3"/>
      <c r="ID1362" s="3"/>
      <c r="IE1362" s="3"/>
      <c r="IF1362" s="3"/>
      <c r="IG1362" s="3"/>
      <c r="IH1362" s="3"/>
      <c r="II1362" s="3"/>
      <c r="IJ1362" s="3"/>
      <c r="IK1362" s="3"/>
      <c r="IL1362" s="3"/>
      <c r="IM1362" s="3"/>
      <c r="IN1362" s="3"/>
      <c r="IO1362" s="3"/>
      <c r="IP1362" s="3"/>
      <c r="IQ1362" s="3"/>
      <c r="IR1362" s="3"/>
      <c r="IS1362" s="3"/>
      <c r="IT1362" s="3"/>
      <c r="IU1362" s="3"/>
      <c r="IV1362" s="3"/>
      <c r="IW1362" s="3"/>
      <c r="IX1362" s="3"/>
      <c r="IY1362" s="3"/>
      <c r="IZ1362" s="3"/>
      <c r="JA1362" s="3"/>
      <c r="JB1362" s="3"/>
      <c r="JC1362" s="3"/>
      <c r="JD1362" s="3"/>
      <c r="JE1362" s="3"/>
      <c r="JF1362" s="3"/>
      <c r="JG1362" s="3"/>
      <c r="JH1362" s="3"/>
      <c r="JI1362" s="3"/>
      <c r="JJ1362" s="3"/>
      <c r="JK1362" s="3"/>
      <c r="JL1362" s="3"/>
      <c r="JM1362" s="3"/>
      <c r="JN1362" s="3"/>
      <c r="JO1362" s="3"/>
      <c r="JP1362" s="3"/>
      <c r="JQ1362" s="3"/>
      <c r="JR1362" s="3"/>
      <c r="JS1362" s="3"/>
      <c r="JT1362" s="3"/>
      <c r="JU1362" s="3"/>
      <c r="JV1362" s="3"/>
      <c r="JW1362" s="3"/>
      <c r="JX1362" s="3"/>
      <c r="JY1362" s="3"/>
      <c r="JZ1362" s="3"/>
      <c r="KA1362" s="3"/>
      <c r="KB1362" s="3"/>
      <c r="KC1362" s="3"/>
      <c r="KD1362" s="3"/>
      <c r="KE1362" s="3"/>
      <c r="KF1362" s="3"/>
      <c r="KG1362" s="3"/>
      <c r="KH1362" s="3"/>
      <c r="KI1362" s="3"/>
      <c r="KJ1362" s="3"/>
      <c r="KK1362" s="3"/>
      <c r="KL1362" s="3"/>
      <c r="KM1362" s="3"/>
      <c r="KN1362" s="3"/>
      <c r="KO1362" s="3"/>
      <c r="KP1362" s="3"/>
      <c r="KQ1362" s="3"/>
      <c r="KR1362" s="3"/>
      <c r="KS1362" s="3"/>
      <c r="KT1362" s="3"/>
      <c r="KU1362" s="3"/>
      <c r="KV1362" s="3"/>
      <c r="KW1362" s="3"/>
      <c r="KX1362" s="3"/>
      <c r="KY1362" s="3"/>
      <c r="KZ1362" s="3"/>
      <c r="LA1362" s="3"/>
      <c r="LB1362" s="3"/>
      <c r="LC1362" s="3"/>
      <c r="LD1362" s="3"/>
      <c r="LE1362" s="3"/>
      <c r="LF1362" s="3"/>
      <c r="LG1362" s="3"/>
      <c r="LH1362" s="3"/>
      <c r="LI1362" s="3"/>
      <c r="LJ1362" s="3"/>
      <c r="LK1362" s="3"/>
      <c r="LL1362" s="3"/>
      <c r="LM1362" s="3"/>
      <c r="LN1362" s="3"/>
      <c r="LO1362" s="3">
        <v>2</v>
      </c>
    </row>
    <row r="1363" spans="1:327" x14ac:dyDescent="0.25">
      <c r="A1363" s="2" t="s">
        <v>3182</v>
      </c>
      <c r="B1363" s="3"/>
      <c r="C1363" s="3">
        <v>1</v>
      </c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>
        <v>1</v>
      </c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  <c r="GO1363" s="3"/>
      <c r="GP1363" s="3"/>
      <c r="GQ1363" s="3"/>
      <c r="GR1363" s="3"/>
      <c r="GS1363" s="3"/>
      <c r="GT1363" s="3"/>
      <c r="GU1363" s="3"/>
      <c r="GV1363" s="3"/>
      <c r="GW1363" s="3"/>
      <c r="GX1363" s="3"/>
      <c r="GY1363" s="3"/>
      <c r="GZ1363" s="3"/>
      <c r="HA1363" s="3"/>
      <c r="HB1363" s="3"/>
      <c r="HC1363" s="3"/>
      <c r="HD1363" s="3"/>
      <c r="HE1363" s="3"/>
      <c r="HF1363" s="3"/>
      <c r="HG1363" s="3"/>
      <c r="HH1363" s="3"/>
      <c r="HI1363" s="3"/>
      <c r="HJ1363" s="3"/>
      <c r="HK1363" s="3"/>
      <c r="HL1363" s="3">
        <v>2</v>
      </c>
      <c r="HM1363" s="3"/>
      <c r="HN1363" s="3"/>
      <c r="HO1363" s="3"/>
      <c r="HP1363" s="3"/>
      <c r="HQ1363" s="3"/>
      <c r="HR1363" s="3"/>
      <c r="HS1363" s="3"/>
      <c r="HT1363" s="3"/>
      <c r="HU1363" s="3"/>
      <c r="HV1363" s="3"/>
      <c r="HW1363" s="3"/>
      <c r="HX1363" s="3">
        <v>3</v>
      </c>
      <c r="HY1363" s="3"/>
      <c r="HZ1363" s="3"/>
      <c r="IA1363" s="3"/>
      <c r="IB1363" s="3"/>
      <c r="IC1363" s="3"/>
      <c r="ID1363" s="3"/>
      <c r="IE1363" s="3"/>
      <c r="IF1363" s="3"/>
      <c r="IG1363" s="3"/>
      <c r="IH1363" s="3"/>
      <c r="II1363" s="3"/>
      <c r="IJ1363" s="3"/>
      <c r="IK1363" s="3"/>
      <c r="IL1363" s="3"/>
      <c r="IM1363" s="3"/>
      <c r="IN1363" s="3"/>
      <c r="IO1363" s="3"/>
      <c r="IP1363" s="3"/>
      <c r="IQ1363" s="3"/>
      <c r="IR1363" s="3"/>
      <c r="IS1363" s="3"/>
      <c r="IT1363" s="3"/>
      <c r="IU1363" s="3"/>
      <c r="IV1363" s="3"/>
      <c r="IW1363" s="3"/>
      <c r="IX1363" s="3"/>
      <c r="IY1363" s="3"/>
      <c r="IZ1363" s="3"/>
      <c r="JA1363" s="3"/>
      <c r="JB1363" s="3"/>
      <c r="JC1363" s="3"/>
      <c r="JD1363" s="3"/>
      <c r="JE1363" s="3"/>
      <c r="JF1363" s="3"/>
      <c r="JG1363" s="3"/>
      <c r="JH1363" s="3"/>
      <c r="JI1363" s="3"/>
      <c r="JJ1363" s="3"/>
      <c r="JK1363" s="3"/>
      <c r="JL1363" s="3"/>
      <c r="JM1363" s="3"/>
      <c r="JN1363" s="3"/>
      <c r="JO1363" s="3"/>
      <c r="JP1363" s="3"/>
      <c r="JQ1363" s="3"/>
      <c r="JR1363" s="3"/>
      <c r="JS1363" s="3"/>
      <c r="JT1363" s="3"/>
      <c r="JU1363" s="3"/>
      <c r="JV1363" s="3"/>
      <c r="JW1363" s="3"/>
      <c r="JX1363" s="3"/>
      <c r="JY1363" s="3"/>
      <c r="JZ1363" s="3"/>
      <c r="KA1363" s="3"/>
      <c r="KB1363" s="3"/>
      <c r="KC1363" s="3"/>
      <c r="KD1363" s="3"/>
      <c r="KE1363" s="3"/>
      <c r="KF1363" s="3"/>
      <c r="KG1363" s="3"/>
      <c r="KH1363" s="3"/>
      <c r="KI1363" s="3"/>
      <c r="KJ1363" s="3"/>
      <c r="KK1363" s="3"/>
      <c r="KL1363" s="3"/>
      <c r="KM1363" s="3"/>
      <c r="KN1363" s="3"/>
      <c r="KO1363" s="3"/>
      <c r="KP1363" s="3"/>
      <c r="KQ1363" s="3"/>
      <c r="KR1363" s="3"/>
      <c r="KS1363" s="3"/>
      <c r="KT1363" s="3"/>
      <c r="KU1363" s="3"/>
      <c r="KV1363" s="3"/>
      <c r="KW1363" s="3"/>
      <c r="KX1363" s="3"/>
      <c r="KY1363" s="3"/>
      <c r="KZ1363" s="3"/>
      <c r="LA1363" s="3"/>
      <c r="LB1363" s="3"/>
      <c r="LC1363" s="3"/>
      <c r="LD1363" s="3"/>
      <c r="LE1363" s="3"/>
      <c r="LF1363" s="3"/>
      <c r="LG1363" s="3"/>
      <c r="LH1363" s="3"/>
      <c r="LI1363" s="3"/>
      <c r="LJ1363" s="3"/>
      <c r="LK1363" s="3"/>
      <c r="LL1363" s="3"/>
      <c r="LM1363" s="3"/>
      <c r="LN1363" s="3"/>
      <c r="LO1363" s="3">
        <v>7</v>
      </c>
    </row>
    <row r="1364" spans="1:327" x14ac:dyDescent="0.25">
      <c r="A1364" s="2" t="s">
        <v>3185</v>
      </c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>
        <v>1</v>
      </c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  <c r="GO1364" s="3"/>
      <c r="GP1364" s="3"/>
      <c r="GQ1364" s="3"/>
      <c r="GR1364" s="3"/>
      <c r="GS1364" s="3"/>
      <c r="GT1364" s="3"/>
      <c r="GU1364" s="3"/>
      <c r="GV1364" s="3"/>
      <c r="GW1364" s="3"/>
      <c r="GX1364" s="3"/>
      <c r="GY1364" s="3"/>
      <c r="GZ1364" s="3"/>
      <c r="HA1364" s="3"/>
      <c r="HB1364" s="3"/>
      <c r="HC1364" s="3"/>
      <c r="HD1364" s="3"/>
      <c r="HE1364" s="3"/>
      <c r="HF1364" s="3"/>
      <c r="HG1364" s="3"/>
      <c r="HH1364" s="3"/>
      <c r="HI1364" s="3"/>
      <c r="HJ1364" s="3"/>
      <c r="HK1364" s="3"/>
      <c r="HL1364" s="3"/>
      <c r="HM1364" s="3"/>
      <c r="HN1364" s="3"/>
      <c r="HO1364" s="3"/>
      <c r="HP1364" s="3"/>
      <c r="HQ1364" s="3"/>
      <c r="HR1364" s="3"/>
      <c r="HS1364" s="3"/>
      <c r="HT1364" s="3"/>
      <c r="HU1364" s="3"/>
      <c r="HV1364" s="3"/>
      <c r="HW1364" s="3"/>
      <c r="HX1364" s="3">
        <v>2</v>
      </c>
      <c r="HY1364" s="3"/>
      <c r="HZ1364" s="3"/>
      <c r="IA1364" s="3"/>
      <c r="IB1364" s="3"/>
      <c r="IC1364" s="3"/>
      <c r="ID1364" s="3"/>
      <c r="IE1364" s="3"/>
      <c r="IF1364" s="3"/>
      <c r="IG1364" s="3"/>
      <c r="IH1364" s="3"/>
      <c r="II1364" s="3"/>
      <c r="IJ1364" s="3"/>
      <c r="IK1364" s="3"/>
      <c r="IL1364" s="3"/>
      <c r="IM1364" s="3"/>
      <c r="IN1364" s="3"/>
      <c r="IO1364" s="3"/>
      <c r="IP1364" s="3"/>
      <c r="IQ1364" s="3"/>
      <c r="IR1364" s="3"/>
      <c r="IS1364" s="3"/>
      <c r="IT1364" s="3"/>
      <c r="IU1364" s="3"/>
      <c r="IV1364" s="3"/>
      <c r="IW1364" s="3"/>
      <c r="IX1364" s="3"/>
      <c r="IY1364" s="3"/>
      <c r="IZ1364" s="3"/>
      <c r="JA1364" s="3"/>
      <c r="JB1364" s="3"/>
      <c r="JC1364" s="3"/>
      <c r="JD1364" s="3"/>
      <c r="JE1364" s="3"/>
      <c r="JF1364" s="3"/>
      <c r="JG1364" s="3"/>
      <c r="JH1364" s="3"/>
      <c r="JI1364" s="3"/>
      <c r="JJ1364" s="3"/>
      <c r="JK1364" s="3"/>
      <c r="JL1364" s="3"/>
      <c r="JM1364" s="3"/>
      <c r="JN1364" s="3"/>
      <c r="JO1364" s="3"/>
      <c r="JP1364" s="3"/>
      <c r="JQ1364" s="3"/>
      <c r="JR1364" s="3"/>
      <c r="JS1364" s="3"/>
      <c r="JT1364" s="3"/>
      <c r="JU1364" s="3"/>
      <c r="JV1364" s="3"/>
      <c r="JW1364" s="3"/>
      <c r="JX1364" s="3"/>
      <c r="JY1364" s="3"/>
      <c r="JZ1364" s="3"/>
      <c r="KA1364" s="3"/>
      <c r="KB1364" s="3"/>
      <c r="KC1364" s="3"/>
      <c r="KD1364" s="3"/>
      <c r="KE1364" s="3"/>
      <c r="KF1364" s="3"/>
      <c r="KG1364" s="3"/>
      <c r="KH1364" s="3"/>
      <c r="KI1364" s="3"/>
      <c r="KJ1364" s="3"/>
      <c r="KK1364" s="3"/>
      <c r="KL1364" s="3"/>
      <c r="KM1364" s="3"/>
      <c r="KN1364" s="3"/>
      <c r="KO1364" s="3"/>
      <c r="KP1364" s="3"/>
      <c r="KQ1364" s="3"/>
      <c r="KR1364" s="3"/>
      <c r="KS1364" s="3"/>
      <c r="KT1364" s="3"/>
      <c r="KU1364" s="3"/>
      <c r="KV1364" s="3"/>
      <c r="KW1364" s="3"/>
      <c r="KX1364" s="3"/>
      <c r="KY1364" s="3"/>
      <c r="KZ1364" s="3"/>
      <c r="LA1364" s="3"/>
      <c r="LB1364" s="3"/>
      <c r="LC1364" s="3"/>
      <c r="LD1364" s="3"/>
      <c r="LE1364" s="3"/>
      <c r="LF1364" s="3"/>
      <c r="LG1364" s="3"/>
      <c r="LH1364" s="3"/>
      <c r="LI1364" s="3"/>
      <c r="LJ1364" s="3"/>
      <c r="LK1364" s="3"/>
      <c r="LL1364" s="3"/>
      <c r="LM1364" s="3"/>
      <c r="LN1364" s="3"/>
      <c r="LO1364" s="3">
        <v>3</v>
      </c>
    </row>
    <row r="1365" spans="1:327" x14ac:dyDescent="0.25">
      <c r="A1365" s="2" t="s">
        <v>3187</v>
      </c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>
        <v>1</v>
      </c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>
        <v>1</v>
      </c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  <c r="GO1365" s="3"/>
      <c r="GP1365" s="3"/>
      <c r="GQ1365" s="3"/>
      <c r="GR1365" s="3"/>
      <c r="GS1365" s="3"/>
      <c r="GT1365" s="3"/>
      <c r="GU1365" s="3"/>
      <c r="GV1365" s="3"/>
      <c r="GW1365" s="3"/>
      <c r="GX1365" s="3"/>
      <c r="GY1365" s="3"/>
      <c r="GZ1365" s="3"/>
      <c r="HA1365" s="3"/>
      <c r="HB1365" s="3"/>
      <c r="HC1365" s="3"/>
      <c r="HD1365" s="3"/>
      <c r="HE1365" s="3"/>
      <c r="HF1365" s="3"/>
      <c r="HG1365" s="3"/>
      <c r="HH1365" s="3"/>
      <c r="HI1365" s="3"/>
      <c r="HJ1365" s="3"/>
      <c r="HK1365" s="3"/>
      <c r="HL1365" s="3"/>
      <c r="HM1365" s="3"/>
      <c r="HN1365" s="3"/>
      <c r="HO1365" s="3"/>
      <c r="HP1365" s="3"/>
      <c r="HQ1365" s="3"/>
      <c r="HR1365" s="3"/>
      <c r="HS1365" s="3"/>
      <c r="HT1365" s="3"/>
      <c r="HU1365" s="3"/>
      <c r="HV1365" s="3"/>
      <c r="HW1365" s="3"/>
      <c r="HX1365" s="3">
        <v>1</v>
      </c>
      <c r="HY1365" s="3"/>
      <c r="HZ1365" s="3"/>
      <c r="IA1365" s="3"/>
      <c r="IB1365" s="3"/>
      <c r="IC1365" s="3"/>
      <c r="ID1365" s="3"/>
      <c r="IE1365" s="3"/>
      <c r="IF1365" s="3"/>
      <c r="IG1365" s="3"/>
      <c r="IH1365" s="3"/>
      <c r="II1365" s="3"/>
      <c r="IJ1365" s="3"/>
      <c r="IK1365" s="3"/>
      <c r="IL1365" s="3"/>
      <c r="IM1365" s="3"/>
      <c r="IN1365" s="3"/>
      <c r="IO1365" s="3"/>
      <c r="IP1365" s="3"/>
      <c r="IQ1365" s="3"/>
      <c r="IR1365" s="3"/>
      <c r="IS1365" s="3"/>
      <c r="IT1365" s="3"/>
      <c r="IU1365" s="3"/>
      <c r="IV1365" s="3"/>
      <c r="IW1365" s="3"/>
      <c r="IX1365" s="3"/>
      <c r="IY1365" s="3"/>
      <c r="IZ1365" s="3"/>
      <c r="JA1365" s="3"/>
      <c r="JB1365" s="3"/>
      <c r="JC1365" s="3"/>
      <c r="JD1365" s="3"/>
      <c r="JE1365" s="3"/>
      <c r="JF1365" s="3"/>
      <c r="JG1365" s="3"/>
      <c r="JH1365" s="3"/>
      <c r="JI1365" s="3"/>
      <c r="JJ1365" s="3"/>
      <c r="JK1365" s="3"/>
      <c r="JL1365" s="3"/>
      <c r="JM1365" s="3"/>
      <c r="JN1365" s="3"/>
      <c r="JO1365" s="3"/>
      <c r="JP1365" s="3"/>
      <c r="JQ1365" s="3"/>
      <c r="JR1365" s="3"/>
      <c r="JS1365" s="3"/>
      <c r="JT1365" s="3"/>
      <c r="JU1365" s="3"/>
      <c r="JV1365" s="3"/>
      <c r="JW1365" s="3"/>
      <c r="JX1365" s="3"/>
      <c r="JY1365" s="3"/>
      <c r="JZ1365" s="3"/>
      <c r="KA1365" s="3"/>
      <c r="KB1365" s="3"/>
      <c r="KC1365" s="3"/>
      <c r="KD1365" s="3"/>
      <c r="KE1365" s="3"/>
      <c r="KF1365" s="3"/>
      <c r="KG1365" s="3"/>
      <c r="KH1365" s="3"/>
      <c r="KI1365" s="3"/>
      <c r="KJ1365" s="3"/>
      <c r="KK1365" s="3"/>
      <c r="KL1365" s="3"/>
      <c r="KM1365" s="3"/>
      <c r="KN1365" s="3"/>
      <c r="KO1365" s="3"/>
      <c r="KP1365" s="3"/>
      <c r="KQ1365" s="3"/>
      <c r="KR1365" s="3"/>
      <c r="KS1365" s="3"/>
      <c r="KT1365" s="3"/>
      <c r="KU1365" s="3"/>
      <c r="KV1365" s="3"/>
      <c r="KW1365" s="3"/>
      <c r="KX1365" s="3"/>
      <c r="KY1365" s="3"/>
      <c r="KZ1365" s="3"/>
      <c r="LA1365" s="3"/>
      <c r="LB1365" s="3"/>
      <c r="LC1365" s="3"/>
      <c r="LD1365" s="3"/>
      <c r="LE1365" s="3"/>
      <c r="LF1365" s="3"/>
      <c r="LG1365" s="3"/>
      <c r="LH1365" s="3"/>
      <c r="LI1365" s="3"/>
      <c r="LJ1365" s="3"/>
      <c r="LK1365" s="3"/>
      <c r="LL1365" s="3"/>
      <c r="LM1365" s="3"/>
      <c r="LN1365" s="3"/>
      <c r="LO1365" s="3">
        <v>3</v>
      </c>
    </row>
    <row r="1366" spans="1:327" x14ac:dyDescent="0.25">
      <c r="A1366" s="2" t="s">
        <v>3190</v>
      </c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>
        <v>1</v>
      </c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  <c r="GO1366" s="3"/>
      <c r="GP1366" s="3"/>
      <c r="GQ1366" s="3"/>
      <c r="GR1366" s="3"/>
      <c r="GS1366" s="3"/>
      <c r="GT1366" s="3"/>
      <c r="GU1366" s="3"/>
      <c r="GV1366" s="3"/>
      <c r="GW1366" s="3"/>
      <c r="GX1366" s="3"/>
      <c r="GY1366" s="3"/>
      <c r="GZ1366" s="3"/>
      <c r="HA1366" s="3"/>
      <c r="HB1366" s="3"/>
      <c r="HC1366" s="3"/>
      <c r="HD1366" s="3"/>
      <c r="HE1366" s="3"/>
      <c r="HF1366" s="3"/>
      <c r="HG1366" s="3"/>
      <c r="HH1366" s="3"/>
      <c r="HI1366" s="3"/>
      <c r="HJ1366" s="3"/>
      <c r="HK1366" s="3"/>
      <c r="HL1366" s="3"/>
      <c r="HM1366" s="3"/>
      <c r="HN1366" s="3"/>
      <c r="HO1366" s="3"/>
      <c r="HP1366" s="3"/>
      <c r="HQ1366" s="3"/>
      <c r="HR1366" s="3"/>
      <c r="HS1366" s="3"/>
      <c r="HT1366" s="3"/>
      <c r="HU1366" s="3"/>
      <c r="HV1366" s="3">
        <v>1</v>
      </c>
      <c r="HW1366" s="3"/>
      <c r="HX1366" s="3">
        <v>1</v>
      </c>
      <c r="HY1366" s="3"/>
      <c r="HZ1366" s="3"/>
      <c r="IA1366" s="3"/>
      <c r="IB1366" s="3"/>
      <c r="IC1366" s="3"/>
      <c r="ID1366" s="3"/>
      <c r="IE1366" s="3"/>
      <c r="IF1366" s="3"/>
      <c r="IG1366" s="3"/>
      <c r="IH1366" s="3"/>
      <c r="II1366" s="3"/>
      <c r="IJ1366" s="3"/>
      <c r="IK1366" s="3"/>
      <c r="IL1366" s="3"/>
      <c r="IM1366" s="3"/>
      <c r="IN1366" s="3"/>
      <c r="IO1366" s="3"/>
      <c r="IP1366" s="3"/>
      <c r="IQ1366" s="3"/>
      <c r="IR1366" s="3"/>
      <c r="IS1366" s="3"/>
      <c r="IT1366" s="3"/>
      <c r="IU1366" s="3"/>
      <c r="IV1366" s="3"/>
      <c r="IW1366" s="3"/>
      <c r="IX1366" s="3"/>
      <c r="IY1366" s="3"/>
      <c r="IZ1366" s="3"/>
      <c r="JA1366" s="3"/>
      <c r="JB1366" s="3"/>
      <c r="JC1366" s="3"/>
      <c r="JD1366" s="3"/>
      <c r="JE1366" s="3"/>
      <c r="JF1366" s="3"/>
      <c r="JG1366" s="3"/>
      <c r="JH1366" s="3"/>
      <c r="JI1366" s="3"/>
      <c r="JJ1366" s="3"/>
      <c r="JK1366" s="3"/>
      <c r="JL1366" s="3"/>
      <c r="JM1366" s="3"/>
      <c r="JN1366" s="3"/>
      <c r="JO1366" s="3"/>
      <c r="JP1366" s="3"/>
      <c r="JQ1366" s="3"/>
      <c r="JR1366" s="3"/>
      <c r="JS1366" s="3"/>
      <c r="JT1366" s="3"/>
      <c r="JU1366" s="3"/>
      <c r="JV1366" s="3"/>
      <c r="JW1366" s="3"/>
      <c r="JX1366" s="3"/>
      <c r="JY1366" s="3"/>
      <c r="JZ1366" s="3"/>
      <c r="KA1366" s="3"/>
      <c r="KB1366" s="3"/>
      <c r="KC1366" s="3"/>
      <c r="KD1366" s="3"/>
      <c r="KE1366" s="3"/>
      <c r="KF1366" s="3"/>
      <c r="KG1366" s="3"/>
      <c r="KH1366" s="3"/>
      <c r="KI1366" s="3"/>
      <c r="KJ1366" s="3"/>
      <c r="KK1366" s="3"/>
      <c r="KL1366" s="3"/>
      <c r="KM1366" s="3"/>
      <c r="KN1366" s="3"/>
      <c r="KO1366" s="3"/>
      <c r="KP1366" s="3"/>
      <c r="KQ1366" s="3"/>
      <c r="KR1366" s="3"/>
      <c r="KS1366" s="3"/>
      <c r="KT1366" s="3"/>
      <c r="KU1366" s="3"/>
      <c r="KV1366" s="3"/>
      <c r="KW1366" s="3"/>
      <c r="KX1366" s="3"/>
      <c r="KY1366" s="3"/>
      <c r="KZ1366" s="3"/>
      <c r="LA1366" s="3"/>
      <c r="LB1366" s="3"/>
      <c r="LC1366" s="3"/>
      <c r="LD1366" s="3"/>
      <c r="LE1366" s="3"/>
      <c r="LF1366" s="3"/>
      <c r="LG1366" s="3"/>
      <c r="LH1366" s="3"/>
      <c r="LI1366" s="3"/>
      <c r="LJ1366" s="3"/>
      <c r="LK1366" s="3"/>
      <c r="LL1366" s="3"/>
      <c r="LM1366" s="3"/>
      <c r="LN1366" s="3"/>
      <c r="LO1366" s="3">
        <v>3</v>
      </c>
    </row>
    <row r="1367" spans="1:327" x14ac:dyDescent="0.25">
      <c r="A1367" s="2" t="s">
        <v>3194</v>
      </c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>
        <v>1</v>
      </c>
      <c r="GJ1367" s="3"/>
      <c r="GK1367" s="3"/>
      <c r="GL1367" s="3"/>
      <c r="GM1367" s="3"/>
      <c r="GN1367" s="3"/>
      <c r="GO1367" s="3"/>
      <c r="GP1367" s="3"/>
      <c r="GQ1367" s="3"/>
      <c r="GR1367" s="3"/>
      <c r="GS1367" s="3"/>
      <c r="GT1367" s="3"/>
      <c r="GU1367" s="3"/>
      <c r="GV1367" s="3"/>
      <c r="GW1367" s="3"/>
      <c r="GX1367" s="3"/>
      <c r="GY1367" s="3"/>
      <c r="GZ1367" s="3"/>
      <c r="HA1367" s="3"/>
      <c r="HB1367" s="3"/>
      <c r="HC1367" s="3"/>
      <c r="HD1367" s="3"/>
      <c r="HE1367" s="3"/>
      <c r="HF1367" s="3"/>
      <c r="HG1367" s="3"/>
      <c r="HH1367" s="3"/>
      <c r="HI1367" s="3"/>
      <c r="HJ1367" s="3"/>
      <c r="HK1367" s="3"/>
      <c r="HL1367" s="3">
        <v>6</v>
      </c>
      <c r="HM1367" s="3"/>
      <c r="HN1367" s="3"/>
      <c r="HO1367" s="3"/>
      <c r="HP1367" s="3"/>
      <c r="HQ1367" s="3"/>
      <c r="HR1367" s="3"/>
      <c r="HS1367" s="3"/>
      <c r="HT1367" s="3"/>
      <c r="HU1367" s="3"/>
      <c r="HV1367" s="3"/>
      <c r="HW1367" s="3"/>
      <c r="HX1367" s="3">
        <v>2</v>
      </c>
      <c r="HY1367" s="3"/>
      <c r="HZ1367" s="3"/>
      <c r="IA1367" s="3"/>
      <c r="IB1367" s="3"/>
      <c r="IC1367" s="3"/>
      <c r="ID1367" s="3"/>
      <c r="IE1367" s="3"/>
      <c r="IF1367" s="3"/>
      <c r="IG1367" s="3"/>
      <c r="IH1367" s="3"/>
      <c r="II1367" s="3"/>
      <c r="IJ1367" s="3"/>
      <c r="IK1367" s="3"/>
      <c r="IL1367" s="3"/>
      <c r="IM1367" s="3"/>
      <c r="IN1367" s="3"/>
      <c r="IO1367" s="3"/>
      <c r="IP1367" s="3"/>
      <c r="IQ1367" s="3"/>
      <c r="IR1367" s="3"/>
      <c r="IS1367" s="3"/>
      <c r="IT1367" s="3"/>
      <c r="IU1367" s="3">
        <v>2</v>
      </c>
      <c r="IV1367" s="3"/>
      <c r="IW1367" s="3"/>
      <c r="IX1367" s="3"/>
      <c r="IY1367" s="3"/>
      <c r="IZ1367" s="3"/>
      <c r="JA1367" s="3"/>
      <c r="JB1367" s="3"/>
      <c r="JC1367" s="3"/>
      <c r="JD1367" s="3"/>
      <c r="JE1367" s="3"/>
      <c r="JF1367" s="3"/>
      <c r="JG1367" s="3"/>
      <c r="JH1367" s="3"/>
      <c r="JI1367" s="3"/>
      <c r="JJ1367" s="3"/>
      <c r="JK1367" s="3"/>
      <c r="JL1367" s="3"/>
      <c r="JM1367" s="3"/>
      <c r="JN1367" s="3"/>
      <c r="JO1367" s="3"/>
      <c r="JP1367" s="3"/>
      <c r="JQ1367" s="3"/>
      <c r="JR1367" s="3"/>
      <c r="JS1367" s="3"/>
      <c r="JT1367" s="3"/>
      <c r="JU1367" s="3"/>
      <c r="JV1367" s="3"/>
      <c r="JW1367" s="3"/>
      <c r="JX1367" s="3"/>
      <c r="JY1367" s="3"/>
      <c r="JZ1367" s="3"/>
      <c r="KA1367" s="3"/>
      <c r="KB1367" s="3"/>
      <c r="KC1367" s="3"/>
      <c r="KD1367" s="3"/>
      <c r="KE1367" s="3"/>
      <c r="KF1367" s="3"/>
      <c r="KG1367" s="3"/>
      <c r="KH1367" s="3"/>
      <c r="KI1367" s="3"/>
      <c r="KJ1367" s="3"/>
      <c r="KK1367" s="3"/>
      <c r="KL1367" s="3"/>
      <c r="KM1367" s="3"/>
      <c r="KN1367" s="3"/>
      <c r="KO1367" s="3"/>
      <c r="KP1367" s="3"/>
      <c r="KQ1367" s="3"/>
      <c r="KR1367" s="3"/>
      <c r="KS1367" s="3"/>
      <c r="KT1367" s="3"/>
      <c r="KU1367" s="3"/>
      <c r="KV1367" s="3"/>
      <c r="KW1367" s="3"/>
      <c r="KX1367" s="3"/>
      <c r="KY1367" s="3"/>
      <c r="KZ1367" s="3"/>
      <c r="LA1367" s="3"/>
      <c r="LB1367" s="3"/>
      <c r="LC1367" s="3"/>
      <c r="LD1367" s="3"/>
      <c r="LE1367" s="3"/>
      <c r="LF1367" s="3"/>
      <c r="LG1367" s="3"/>
      <c r="LH1367" s="3"/>
      <c r="LI1367" s="3"/>
      <c r="LJ1367" s="3"/>
      <c r="LK1367" s="3"/>
      <c r="LL1367" s="3"/>
      <c r="LM1367" s="3"/>
      <c r="LN1367" s="3"/>
      <c r="LO1367" s="3">
        <v>11</v>
      </c>
    </row>
    <row r="1368" spans="1:327" x14ac:dyDescent="0.25">
      <c r="A1368" s="2" t="s">
        <v>3196</v>
      </c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>
        <v>1</v>
      </c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  <c r="GO1368" s="3"/>
      <c r="GP1368" s="3"/>
      <c r="GQ1368" s="3"/>
      <c r="GR1368" s="3"/>
      <c r="GS1368" s="3"/>
      <c r="GT1368" s="3"/>
      <c r="GU1368" s="3"/>
      <c r="GV1368" s="3"/>
      <c r="GW1368" s="3"/>
      <c r="GX1368" s="3"/>
      <c r="GY1368" s="3"/>
      <c r="GZ1368" s="3"/>
      <c r="HA1368" s="3"/>
      <c r="HB1368" s="3"/>
      <c r="HC1368" s="3"/>
      <c r="HD1368" s="3"/>
      <c r="HE1368" s="3"/>
      <c r="HF1368" s="3"/>
      <c r="HG1368" s="3"/>
      <c r="HH1368" s="3"/>
      <c r="HI1368" s="3"/>
      <c r="HJ1368" s="3"/>
      <c r="HK1368" s="3"/>
      <c r="HL1368" s="3"/>
      <c r="HM1368" s="3"/>
      <c r="HN1368" s="3"/>
      <c r="HO1368" s="3"/>
      <c r="HP1368" s="3"/>
      <c r="HQ1368" s="3"/>
      <c r="HR1368" s="3"/>
      <c r="HS1368" s="3"/>
      <c r="HT1368" s="3"/>
      <c r="HU1368" s="3"/>
      <c r="HV1368" s="3"/>
      <c r="HW1368" s="3"/>
      <c r="HX1368" s="3">
        <v>2</v>
      </c>
      <c r="HY1368" s="3"/>
      <c r="HZ1368" s="3"/>
      <c r="IA1368" s="3"/>
      <c r="IB1368" s="3"/>
      <c r="IC1368" s="3"/>
      <c r="ID1368" s="3"/>
      <c r="IE1368" s="3"/>
      <c r="IF1368" s="3"/>
      <c r="IG1368" s="3"/>
      <c r="IH1368" s="3"/>
      <c r="II1368" s="3"/>
      <c r="IJ1368" s="3"/>
      <c r="IK1368" s="3"/>
      <c r="IL1368" s="3"/>
      <c r="IM1368" s="3"/>
      <c r="IN1368" s="3"/>
      <c r="IO1368" s="3"/>
      <c r="IP1368" s="3"/>
      <c r="IQ1368" s="3"/>
      <c r="IR1368" s="3"/>
      <c r="IS1368" s="3"/>
      <c r="IT1368" s="3"/>
      <c r="IU1368" s="3"/>
      <c r="IV1368" s="3"/>
      <c r="IW1368" s="3"/>
      <c r="IX1368" s="3"/>
      <c r="IY1368" s="3"/>
      <c r="IZ1368" s="3"/>
      <c r="JA1368" s="3"/>
      <c r="JB1368" s="3"/>
      <c r="JC1368" s="3"/>
      <c r="JD1368" s="3"/>
      <c r="JE1368" s="3"/>
      <c r="JF1368" s="3"/>
      <c r="JG1368" s="3"/>
      <c r="JH1368" s="3"/>
      <c r="JI1368" s="3"/>
      <c r="JJ1368" s="3"/>
      <c r="JK1368" s="3"/>
      <c r="JL1368" s="3"/>
      <c r="JM1368" s="3"/>
      <c r="JN1368" s="3"/>
      <c r="JO1368" s="3"/>
      <c r="JP1368" s="3"/>
      <c r="JQ1368" s="3"/>
      <c r="JR1368" s="3"/>
      <c r="JS1368" s="3"/>
      <c r="JT1368" s="3"/>
      <c r="JU1368" s="3"/>
      <c r="JV1368" s="3"/>
      <c r="JW1368" s="3"/>
      <c r="JX1368" s="3"/>
      <c r="JY1368" s="3"/>
      <c r="JZ1368" s="3"/>
      <c r="KA1368" s="3"/>
      <c r="KB1368" s="3"/>
      <c r="KC1368" s="3"/>
      <c r="KD1368" s="3"/>
      <c r="KE1368" s="3"/>
      <c r="KF1368" s="3"/>
      <c r="KG1368" s="3"/>
      <c r="KH1368" s="3"/>
      <c r="KI1368" s="3"/>
      <c r="KJ1368" s="3"/>
      <c r="KK1368" s="3"/>
      <c r="KL1368" s="3"/>
      <c r="KM1368" s="3"/>
      <c r="KN1368" s="3"/>
      <c r="KO1368" s="3"/>
      <c r="KP1368" s="3"/>
      <c r="KQ1368" s="3"/>
      <c r="KR1368" s="3"/>
      <c r="KS1368" s="3"/>
      <c r="KT1368" s="3"/>
      <c r="KU1368" s="3"/>
      <c r="KV1368" s="3"/>
      <c r="KW1368" s="3"/>
      <c r="KX1368" s="3"/>
      <c r="KY1368" s="3"/>
      <c r="KZ1368" s="3"/>
      <c r="LA1368" s="3"/>
      <c r="LB1368" s="3"/>
      <c r="LC1368" s="3"/>
      <c r="LD1368" s="3"/>
      <c r="LE1368" s="3"/>
      <c r="LF1368" s="3"/>
      <c r="LG1368" s="3"/>
      <c r="LH1368" s="3"/>
      <c r="LI1368" s="3"/>
      <c r="LJ1368" s="3"/>
      <c r="LK1368" s="3"/>
      <c r="LL1368" s="3"/>
      <c r="LM1368" s="3"/>
      <c r="LN1368" s="3"/>
      <c r="LO1368" s="3">
        <v>3</v>
      </c>
    </row>
    <row r="1369" spans="1:327" x14ac:dyDescent="0.25">
      <c r="A1369" s="2" t="s">
        <v>3199</v>
      </c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>
        <v>1</v>
      </c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  <c r="GO1369" s="3"/>
      <c r="GP1369" s="3"/>
      <c r="GQ1369" s="3"/>
      <c r="GR1369" s="3"/>
      <c r="GS1369" s="3"/>
      <c r="GT1369" s="3"/>
      <c r="GU1369" s="3"/>
      <c r="GV1369" s="3"/>
      <c r="GW1369" s="3"/>
      <c r="GX1369" s="3"/>
      <c r="GY1369" s="3"/>
      <c r="GZ1369" s="3"/>
      <c r="HA1369" s="3"/>
      <c r="HB1369" s="3"/>
      <c r="HC1369" s="3"/>
      <c r="HD1369" s="3"/>
      <c r="HE1369" s="3"/>
      <c r="HF1369" s="3"/>
      <c r="HG1369" s="3"/>
      <c r="HH1369" s="3"/>
      <c r="HI1369" s="3"/>
      <c r="HJ1369" s="3"/>
      <c r="HK1369" s="3"/>
      <c r="HL1369" s="3"/>
      <c r="HM1369" s="3"/>
      <c r="HN1369" s="3"/>
      <c r="HO1369" s="3"/>
      <c r="HP1369" s="3"/>
      <c r="HQ1369" s="3"/>
      <c r="HR1369" s="3"/>
      <c r="HS1369" s="3"/>
      <c r="HT1369" s="3"/>
      <c r="HU1369" s="3"/>
      <c r="HV1369" s="3"/>
      <c r="HW1369" s="3"/>
      <c r="HX1369" s="3">
        <v>1</v>
      </c>
      <c r="HY1369" s="3"/>
      <c r="HZ1369" s="3"/>
      <c r="IA1369" s="3"/>
      <c r="IB1369" s="3"/>
      <c r="IC1369" s="3"/>
      <c r="ID1369" s="3"/>
      <c r="IE1369" s="3"/>
      <c r="IF1369" s="3"/>
      <c r="IG1369" s="3"/>
      <c r="IH1369" s="3"/>
      <c r="II1369" s="3"/>
      <c r="IJ1369" s="3"/>
      <c r="IK1369" s="3"/>
      <c r="IL1369" s="3"/>
      <c r="IM1369" s="3"/>
      <c r="IN1369" s="3"/>
      <c r="IO1369" s="3"/>
      <c r="IP1369" s="3"/>
      <c r="IQ1369" s="3"/>
      <c r="IR1369" s="3"/>
      <c r="IS1369" s="3"/>
      <c r="IT1369" s="3"/>
      <c r="IU1369" s="3"/>
      <c r="IV1369" s="3"/>
      <c r="IW1369" s="3"/>
      <c r="IX1369" s="3"/>
      <c r="IY1369" s="3"/>
      <c r="IZ1369" s="3"/>
      <c r="JA1369" s="3"/>
      <c r="JB1369" s="3"/>
      <c r="JC1369" s="3"/>
      <c r="JD1369" s="3"/>
      <c r="JE1369" s="3"/>
      <c r="JF1369" s="3"/>
      <c r="JG1369" s="3"/>
      <c r="JH1369" s="3"/>
      <c r="JI1369" s="3"/>
      <c r="JJ1369" s="3"/>
      <c r="JK1369" s="3"/>
      <c r="JL1369" s="3"/>
      <c r="JM1369" s="3"/>
      <c r="JN1369" s="3"/>
      <c r="JO1369" s="3"/>
      <c r="JP1369" s="3"/>
      <c r="JQ1369" s="3"/>
      <c r="JR1369" s="3"/>
      <c r="JS1369" s="3"/>
      <c r="JT1369" s="3"/>
      <c r="JU1369" s="3"/>
      <c r="JV1369" s="3"/>
      <c r="JW1369" s="3"/>
      <c r="JX1369" s="3"/>
      <c r="JY1369" s="3"/>
      <c r="JZ1369" s="3"/>
      <c r="KA1369" s="3">
        <v>1</v>
      </c>
      <c r="KB1369" s="3"/>
      <c r="KC1369" s="3"/>
      <c r="KD1369" s="3"/>
      <c r="KE1369" s="3"/>
      <c r="KF1369" s="3"/>
      <c r="KG1369" s="3"/>
      <c r="KH1369" s="3"/>
      <c r="KI1369" s="3"/>
      <c r="KJ1369" s="3"/>
      <c r="KK1369" s="3"/>
      <c r="KL1369" s="3"/>
      <c r="KM1369" s="3"/>
      <c r="KN1369" s="3"/>
      <c r="KO1369" s="3"/>
      <c r="KP1369" s="3"/>
      <c r="KQ1369" s="3"/>
      <c r="KR1369" s="3"/>
      <c r="KS1369" s="3"/>
      <c r="KT1369" s="3"/>
      <c r="KU1369" s="3"/>
      <c r="KV1369" s="3"/>
      <c r="KW1369" s="3"/>
      <c r="KX1369" s="3"/>
      <c r="KY1369" s="3"/>
      <c r="KZ1369" s="3"/>
      <c r="LA1369" s="3"/>
      <c r="LB1369" s="3"/>
      <c r="LC1369" s="3"/>
      <c r="LD1369" s="3"/>
      <c r="LE1369" s="3"/>
      <c r="LF1369" s="3"/>
      <c r="LG1369" s="3"/>
      <c r="LH1369" s="3"/>
      <c r="LI1369" s="3"/>
      <c r="LJ1369" s="3"/>
      <c r="LK1369" s="3"/>
      <c r="LL1369" s="3"/>
      <c r="LM1369" s="3"/>
      <c r="LN1369" s="3"/>
      <c r="LO1369" s="3">
        <v>3</v>
      </c>
    </row>
    <row r="1370" spans="1:327" x14ac:dyDescent="0.25">
      <c r="A1370" s="2" t="s">
        <v>3201</v>
      </c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>
        <v>1</v>
      </c>
      <c r="GJ1370" s="3"/>
      <c r="GK1370" s="3"/>
      <c r="GL1370" s="3"/>
      <c r="GM1370" s="3"/>
      <c r="GN1370" s="3"/>
      <c r="GO1370" s="3"/>
      <c r="GP1370" s="3"/>
      <c r="GQ1370" s="3"/>
      <c r="GR1370" s="3"/>
      <c r="GS1370" s="3"/>
      <c r="GT1370" s="3"/>
      <c r="GU1370" s="3"/>
      <c r="GV1370" s="3"/>
      <c r="GW1370" s="3"/>
      <c r="GX1370" s="3"/>
      <c r="GY1370" s="3"/>
      <c r="GZ1370" s="3"/>
      <c r="HA1370" s="3"/>
      <c r="HB1370" s="3"/>
      <c r="HC1370" s="3"/>
      <c r="HD1370" s="3"/>
      <c r="HE1370" s="3"/>
      <c r="HF1370" s="3"/>
      <c r="HG1370" s="3"/>
      <c r="HH1370" s="3"/>
      <c r="HI1370" s="3"/>
      <c r="HJ1370" s="3"/>
      <c r="HK1370" s="3"/>
      <c r="HL1370" s="3"/>
      <c r="HM1370" s="3"/>
      <c r="HN1370" s="3"/>
      <c r="HO1370" s="3"/>
      <c r="HP1370" s="3"/>
      <c r="HQ1370" s="3"/>
      <c r="HR1370" s="3"/>
      <c r="HS1370" s="3"/>
      <c r="HT1370" s="3"/>
      <c r="HU1370" s="3"/>
      <c r="HV1370" s="3"/>
      <c r="HW1370" s="3"/>
      <c r="HX1370" s="3">
        <v>2</v>
      </c>
      <c r="HY1370" s="3"/>
      <c r="HZ1370" s="3"/>
      <c r="IA1370" s="3"/>
      <c r="IB1370" s="3"/>
      <c r="IC1370" s="3"/>
      <c r="ID1370" s="3"/>
      <c r="IE1370" s="3"/>
      <c r="IF1370" s="3"/>
      <c r="IG1370" s="3"/>
      <c r="IH1370" s="3"/>
      <c r="II1370" s="3"/>
      <c r="IJ1370" s="3"/>
      <c r="IK1370" s="3"/>
      <c r="IL1370" s="3"/>
      <c r="IM1370" s="3"/>
      <c r="IN1370" s="3"/>
      <c r="IO1370" s="3"/>
      <c r="IP1370" s="3"/>
      <c r="IQ1370" s="3"/>
      <c r="IR1370" s="3"/>
      <c r="IS1370" s="3"/>
      <c r="IT1370" s="3"/>
      <c r="IU1370" s="3"/>
      <c r="IV1370" s="3"/>
      <c r="IW1370" s="3"/>
      <c r="IX1370" s="3"/>
      <c r="IY1370" s="3"/>
      <c r="IZ1370" s="3"/>
      <c r="JA1370" s="3"/>
      <c r="JB1370" s="3"/>
      <c r="JC1370" s="3"/>
      <c r="JD1370" s="3"/>
      <c r="JE1370" s="3"/>
      <c r="JF1370" s="3"/>
      <c r="JG1370" s="3"/>
      <c r="JH1370" s="3"/>
      <c r="JI1370" s="3"/>
      <c r="JJ1370" s="3"/>
      <c r="JK1370" s="3"/>
      <c r="JL1370" s="3"/>
      <c r="JM1370" s="3"/>
      <c r="JN1370" s="3"/>
      <c r="JO1370" s="3"/>
      <c r="JP1370" s="3"/>
      <c r="JQ1370" s="3"/>
      <c r="JR1370" s="3"/>
      <c r="JS1370" s="3"/>
      <c r="JT1370" s="3"/>
      <c r="JU1370" s="3"/>
      <c r="JV1370" s="3"/>
      <c r="JW1370" s="3"/>
      <c r="JX1370" s="3"/>
      <c r="JY1370" s="3"/>
      <c r="JZ1370" s="3"/>
      <c r="KA1370" s="3"/>
      <c r="KB1370" s="3"/>
      <c r="KC1370" s="3"/>
      <c r="KD1370" s="3"/>
      <c r="KE1370" s="3"/>
      <c r="KF1370" s="3"/>
      <c r="KG1370" s="3"/>
      <c r="KH1370" s="3"/>
      <c r="KI1370" s="3"/>
      <c r="KJ1370" s="3"/>
      <c r="KK1370" s="3"/>
      <c r="KL1370" s="3"/>
      <c r="KM1370" s="3"/>
      <c r="KN1370" s="3"/>
      <c r="KO1370" s="3"/>
      <c r="KP1370" s="3"/>
      <c r="KQ1370" s="3"/>
      <c r="KR1370" s="3"/>
      <c r="KS1370" s="3"/>
      <c r="KT1370" s="3"/>
      <c r="KU1370" s="3"/>
      <c r="KV1370" s="3"/>
      <c r="KW1370" s="3"/>
      <c r="KX1370" s="3"/>
      <c r="KY1370" s="3"/>
      <c r="KZ1370" s="3"/>
      <c r="LA1370" s="3"/>
      <c r="LB1370" s="3"/>
      <c r="LC1370" s="3"/>
      <c r="LD1370" s="3"/>
      <c r="LE1370" s="3"/>
      <c r="LF1370" s="3"/>
      <c r="LG1370" s="3"/>
      <c r="LH1370" s="3"/>
      <c r="LI1370" s="3"/>
      <c r="LJ1370" s="3"/>
      <c r="LK1370" s="3"/>
      <c r="LL1370" s="3"/>
      <c r="LM1370" s="3"/>
      <c r="LN1370" s="3"/>
      <c r="LO1370" s="3">
        <v>3</v>
      </c>
    </row>
    <row r="1371" spans="1:327" x14ac:dyDescent="0.25">
      <c r="A1371" s="2" t="s">
        <v>3203</v>
      </c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  <c r="GO1371" s="3"/>
      <c r="GP1371" s="3"/>
      <c r="GQ1371" s="3"/>
      <c r="GR1371" s="3"/>
      <c r="GS1371" s="3"/>
      <c r="GT1371" s="3"/>
      <c r="GU1371" s="3"/>
      <c r="GV1371" s="3"/>
      <c r="GW1371" s="3"/>
      <c r="GX1371" s="3"/>
      <c r="GY1371" s="3"/>
      <c r="GZ1371" s="3"/>
      <c r="HA1371" s="3"/>
      <c r="HB1371" s="3"/>
      <c r="HC1371" s="3"/>
      <c r="HD1371" s="3"/>
      <c r="HE1371" s="3"/>
      <c r="HF1371" s="3"/>
      <c r="HG1371" s="3"/>
      <c r="HH1371" s="3"/>
      <c r="HI1371" s="3"/>
      <c r="HJ1371" s="3"/>
      <c r="HK1371" s="3"/>
      <c r="HL1371" s="3"/>
      <c r="HM1371" s="3"/>
      <c r="HN1371" s="3"/>
      <c r="HO1371" s="3"/>
      <c r="HP1371" s="3"/>
      <c r="HQ1371" s="3"/>
      <c r="HR1371" s="3"/>
      <c r="HS1371" s="3"/>
      <c r="HT1371" s="3"/>
      <c r="HU1371" s="3"/>
      <c r="HV1371" s="3"/>
      <c r="HW1371" s="3">
        <v>1</v>
      </c>
      <c r="HX1371" s="3">
        <v>2</v>
      </c>
      <c r="HY1371" s="3"/>
      <c r="HZ1371" s="3"/>
      <c r="IA1371" s="3"/>
      <c r="IB1371" s="3"/>
      <c r="IC1371" s="3"/>
      <c r="ID1371" s="3"/>
      <c r="IE1371" s="3"/>
      <c r="IF1371" s="3"/>
      <c r="IG1371" s="3"/>
      <c r="IH1371" s="3"/>
      <c r="II1371" s="3"/>
      <c r="IJ1371" s="3"/>
      <c r="IK1371" s="3"/>
      <c r="IL1371" s="3"/>
      <c r="IM1371" s="3"/>
      <c r="IN1371" s="3"/>
      <c r="IO1371" s="3"/>
      <c r="IP1371" s="3"/>
      <c r="IQ1371" s="3"/>
      <c r="IR1371" s="3"/>
      <c r="IS1371" s="3"/>
      <c r="IT1371" s="3"/>
      <c r="IU1371" s="3"/>
      <c r="IV1371" s="3"/>
      <c r="IW1371" s="3"/>
      <c r="IX1371" s="3"/>
      <c r="IY1371" s="3"/>
      <c r="IZ1371" s="3"/>
      <c r="JA1371" s="3"/>
      <c r="JB1371" s="3"/>
      <c r="JC1371" s="3"/>
      <c r="JD1371" s="3"/>
      <c r="JE1371" s="3"/>
      <c r="JF1371" s="3"/>
      <c r="JG1371" s="3"/>
      <c r="JH1371" s="3"/>
      <c r="JI1371" s="3"/>
      <c r="JJ1371" s="3"/>
      <c r="JK1371" s="3"/>
      <c r="JL1371" s="3"/>
      <c r="JM1371" s="3"/>
      <c r="JN1371" s="3"/>
      <c r="JO1371" s="3"/>
      <c r="JP1371" s="3"/>
      <c r="JQ1371" s="3"/>
      <c r="JR1371" s="3"/>
      <c r="JS1371" s="3"/>
      <c r="JT1371" s="3"/>
      <c r="JU1371" s="3"/>
      <c r="JV1371" s="3"/>
      <c r="JW1371" s="3"/>
      <c r="JX1371" s="3"/>
      <c r="JY1371" s="3"/>
      <c r="JZ1371" s="3"/>
      <c r="KA1371" s="3"/>
      <c r="KB1371" s="3"/>
      <c r="KC1371" s="3"/>
      <c r="KD1371" s="3"/>
      <c r="KE1371" s="3"/>
      <c r="KF1371" s="3"/>
      <c r="KG1371" s="3"/>
      <c r="KH1371" s="3"/>
      <c r="KI1371" s="3"/>
      <c r="KJ1371" s="3"/>
      <c r="KK1371" s="3"/>
      <c r="KL1371" s="3"/>
      <c r="KM1371" s="3"/>
      <c r="KN1371" s="3"/>
      <c r="KO1371" s="3"/>
      <c r="KP1371" s="3"/>
      <c r="KQ1371" s="3"/>
      <c r="KR1371" s="3"/>
      <c r="KS1371" s="3"/>
      <c r="KT1371" s="3"/>
      <c r="KU1371" s="3"/>
      <c r="KV1371" s="3"/>
      <c r="KW1371" s="3"/>
      <c r="KX1371" s="3"/>
      <c r="KY1371" s="3"/>
      <c r="KZ1371" s="3"/>
      <c r="LA1371" s="3"/>
      <c r="LB1371" s="3"/>
      <c r="LC1371" s="3"/>
      <c r="LD1371" s="3"/>
      <c r="LE1371" s="3"/>
      <c r="LF1371" s="3"/>
      <c r="LG1371" s="3"/>
      <c r="LH1371" s="3"/>
      <c r="LI1371" s="3"/>
      <c r="LJ1371" s="3"/>
      <c r="LK1371" s="3"/>
      <c r="LL1371" s="3"/>
      <c r="LM1371" s="3"/>
      <c r="LN1371" s="3"/>
      <c r="LO1371" s="3">
        <v>3</v>
      </c>
    </row>
    <row r="1372" spans="1:327" x14ac:dyDescent="0.25">
      <c r="A1372" s="2" t="s">
        <v>3207</v>
      </c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  <c r="GO1372" s="3"/>
      <c r="GP1372" s="3"/>
      <c r="GQ1372" s="3"/>
      <c r="GR1372" s="3"/>
      <c r="GS1372" s="3"/>
      <c r="GT1372" s="3"/>
      <c r="GU1372" s="3"/>
      <c r="GV1372" s="3"/>
      <c r="GW1372" s="3"/>
      <c r="GX1372" s="3"/>
      <c r="GY1372" s="3"/>
      <c r="GZ1372" s="3"/>
      <c r="HA1372" s="3"/>
      <c r="HB1372" s="3"/>
      <c r="HC1372" s="3"/>
      <c r="HD1372" s="3"/>
      <c r="HE1372" s="3"/>
      <c r="HF1372" s="3">
        <v>1</v>
      </c>
      <c r="HG1372" s="3"/>
      <c r="HH1372" s="3"/>
      <c r="HI1372" s="3"/>
      <c r="HJ1372" s="3"/>
      <c r="HK1372" s="3"/>
      <c r="HL1372" s="3"/>
      <c r="HM1372" s="3"/>
      <c r="HN1372" s="3"/>
      <c r="HO1372" s="3"/>
      <c r="HP1372" s="3"/>
      <c r="HQ1372" s="3"/>
      <c r="HR1372" s="3"/>
      <c r="HS1372" s="3"/>
      <c r="HT1372" s="3"/>
      <c r="HU1372" s="3"/>
      <c r="HV1372" s="3"/>
      <c r="HW1372" s="3"/>
      <c r="HX1372" s="3">
        <v>1</v>
      </c>
      <c r="HY1372" s="3"/>
      <c r="HZ1372" s="3"/>
      <c r="IA1372" s="3"/>
      <c r="IB1372" s="3"/>
      <c r="IC1372" s="3"/>
      <c r="ID1372" s="3"/>
      <c r="IE1372" s="3"/>
      <c r="IF1372" s="3"/>
      <c r="IG1372" s="3"/>
      <c r="IH1372" s="3"/>
      <c r="II1372" s="3"/>
      <c r="IJ1372" s="3"/>
      <c r="IK1372" s="3"/>
      <c r="IL1372" s="3"/>
      <c r="IM1372" s="3"/>
      <c r="IN1372" s="3"/>
      <c r="IO1372" s="3"/>
      <c r="IP1372" s="3"/>
      <c r="IQ1372" s="3"/>
      <c r="IR1372" s="3"/>
      <c r="IS1372" s="3"/>
      <c r="IT1372" s="3"/>
      <c r="IU1372" s="3"/>
      <c r="IV1372" s="3"/>
      <c r="IW1372" s="3"/>
      <c r="IX1372" s="3"/>
      <c r="IY1372" s="3"/>
      <c r="IZ1372" s="3"/>
      <c r="JA1372" s="3"/>
      <c r="JB1372" s="3"/>
      <c r="JC1372" s="3"/>
      <c r="JD1372" s="3"/>
      <c r="JE1372" s="3"/>
      <c r="JF1372" s="3"/>
      <c r="JG1372" s="3">
        <v>1</v>
      </c>
      <c r="JH1372" s="3"/>
      <c r="JI1372" s="3"/>
      <c r="JJ1372" s="3"/>
      <c r="JK1372" s="3"/>
      <c r="JL1372" s="3"/>
      <c r="JM1372" s="3"/>
      <c r="JN1372" s="3"/>
      <c r="JO1372" s="3"/>
      <c r="JP1372" s="3"/>
      <c r="JQ1372" s="3"/>
      <c r="JR1372" s="3"/>
      <c r="JS1372" s="3"/>
      <c r="JT1372" s="3"/>
      <c r="JU1372" s="3"/>
      <c r="JV1372" s="3"/>
      <c r="JW1372" s="3"/>
      <c r="JX1372" s="3"/>
      <c r="JY1372" s="3"/>
      <c r="JZ1372" s="3"/>
      <c r="KA1372" s="3"/>
      <c r="KB1372" s="3"/>
      <c r="KC1372" s="3"/>
      <c r="KD1372" s="3"/>
      <c r="KE1372" s="3"/>
      <c r="KF1372" s="3"/>
      <c r="KG1372" s="3"/>
      <c r="KH1372" s="3"/>
      <c r="KI1372" s="3"/>
      <c r="KJ1372" s="3"/>
      <c r="KK1372" s="3"/>
      <c r="KL1372" s="3"/>
      <c r="KM1372" s="3"/>
      <c r="KN1372" s="3"/>
      <c r="KO1372" s="3"/>
      <c r="KP1372" s="3"/>
      <c r="KQ1372" s="3">
        <v>1</v>
      </c>
      <c r="KR1372" s="3"/>
      <c r="KS1372" s="3"/>
      <c r="KT1372" s="3"/>
      <c r="KU1372" s="3"/>
      <c r="KV1372" s="3"/>
      <c r="KW1372" s="3"/>
      <c r="KX1372" s="3"/>
      <c r="KY1372" s="3"/>
      <c r="KZ1372" s="3"/>
      <c r="LA1372" s="3"/>
      <c r="LB1372" s="3"/>
      <c r="LC1372" s="3"/>
      <c r="LD1372" s="3"/>
      <c r="LE1372" s="3"/>
      <c r="LF1372" s="3"/>
      <c r="LG1372" s="3"/>
      <c r="LH1372" s="3"/>
      <c r="LI1372" s="3"/>
      <c r="LJ1372" s="3"/>
      <c r="LK1372" s="3"/>
      <c r="LL1372" s="3"/>
      <c r="LM1372" s="3"/>
      <c r="LN1372" s="3"/>
      <c r="LO1372" s="3">
        <v>4</v>
      </c>
    </row>
    <row r="1373" spans="1:327" x14ac:dyDescent="0.25">
      <c r="A1373" s="2" t="s">
        <v>3209</v>
      </c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>
        <v>1</v>
      </c>
      <c r="GJ1373" s="3"/>
      <c r="GK1373" s="3"/>
      <c r="GL1373" s="3"/>
      <c r="GM1373" s="3"/>
      <c r="GN1373" s="3"/>
      <c r="GO1373" s="3"/>
      <c r="GP1373" s="3"/>
      <c r="GQ1373" s="3"/>
      <c r="GR1373" s="3"/>
      <c r="GS1373" s="3"/>
      <c r="GT1373" s="3"/>
      <c r="GU1373" s="3"/>
      <c r="GV1373" s="3"/>
      <c r="GW1373" s="3"/>
      <c r="GX1373" s="3"/>
      <c r="GY1373" s="3"/>
      <c r="GZ1373" s="3"/>
      <c r="HA1373" s="3"/>
      <c r="HB1373" s="3"/>
      <c r="HC1373" s="3"/>
      <c r="HD1373" s="3"/>
      <c r="HE1373" s="3"/>
      <c r="HF1373" s="3"/>
      <c r="HG1373" s="3"/>
      <c r="HH1373" s="3"/>
      <c r="HI1373" s="3"/>
      <c r="HJ1373" s="3"/>
      <c r="HK1373" s="3"/>
      <c r="HL1373" s="3"/>
      <c r="HM1373" s="3"/>
      <c r="HN1373" s="3"/>
      <c r="HO1373" s="3"/>
      <c r="HP1373" s="3"/>
      <c r="HQ1373" s="3"/>
      <c r="HR1373" s="3"/>
      <c r="HS1373" s="3"/>
      <c r="HT1373" s="3"/>
      <c r="HU1373" s="3"/>
      <c r="HV1373" s="3"/>
      <c r="HW1373" s="3"/>
      <c r="HX1373" s="3">
        <v>2</v>
      </c>
      <c r="HY1373" s="3"/>
      <c r="HZ1373" s="3"/>
      <c r="IA1373" s="3"/>
      <c r="IB1373" s="3"/>
      <c r="IC1373" s="3"/>
      <c r="ID1373" s="3"/>
      <c r="IE1373" s="3"/>
      <c r="IF1373" s="3"/>
      <c r="IG1373" s="3"/>
      <c r="IH1373" s="3"/>
      <c r="II1373" s="3"/>
      <c r="IJ1373" s="3"/>
      <c r="IK1373" s="3"/>
      <c r="IL1373" s="3"/>
      <c r="IM1373" s="3"/>
      <c r="IN1373" s="3"/>
      <c r="IO1373" s="3"/>
      <c r="IP1373" s="3"/>
      <c r="IQ1373" s="3"/>
      <c r="IR1373" s="3"/>
      <c r="IS1373" s="3"/>
      <c r="IT1373" s="3"/>
      <c r="IU1373" s="3"/>
      <c r="IV1373" s="3"/>
      <c r="IW1373" s="3"/>
      <c r="IX1373" s="3"/>
      <c r="IY1373" s="3"/>
      <c r="IZ1373" s="3"/>
      <c r="JA1373" s="3"/>
      <c r="JB1373" s="3"/>
      <c r="JC1373" s="3"/>
      <c r="JD1373" s="3"/>
      <c r="JE1373" s="3"/>
      <c r="JF1373" s="3"/>
      <c r="JG1373" s="3"/>
      <c r="JH1373" s="3"/>
      <c r="JI1373" s="3"/>
      <c r="JJ1373" s="3"/>
      <c r="JK1373" s="3"/>
      <c r="JL1373" s="3"/>
      <c r="JM1373" s="3"/>
      <c r="JN1373" s="3"/>
      <c r="JO1373" s="3"/>
      <c r="JP1373" s="3"/>
      <c r="JQ1373" s="3"/>
      <c r="JR1373" s="3"/>
      <c r="JS1373" s="3"/>
      <c r="JT1373" s="3"/>
      <c r="JU1373" s="3"/>
      <c r="JV1373" s="3"/>
      <c r="JW1373" s="3"/>
      <c r="JX1373" s="3"/>
      <c r="JY1373" s="3"/>
      <c r="JZ1373" s="3"/>
      <c r="KA1373" s="3"/>
      <c r="KB1373" s="3"/>
      <c r="KC1373" s="3"/>
      <c r="KD1373" s="3"/>
      <c r="KE1373" s="3"/>
      <c r="KF1373" s="3"/>
      <c r="KG1373" s="3"/>
      <c r="KH1373" s="3"/>
      <c r="KI1373" s="3"/>
      <c r="KJ1373" s="3"/>
      <c r="KK1373" s="3"/>
      <c r="KL1373" s="3"/>
      <c r="KM1373" s="3"/>
      <c r="KN1373" s="3"/>
      <c r="KO1373" s="3"/>
      <c r="KP1373" s="3"/>
      <c r="KQ1373" s="3"/>
      <c r="KR1373" s="3"/>
      <c r="KS1373" s="3"/>
      <c r="KT1373" s="3"/>
      <c r="KU1373" s="3"/>
      <c r="KV1373" s="3"/>
      <c r="KW1373" s="3"/>
      <c r="KX1373" s="3"/>
      <c r="KY1373" s="3"/>
      <c r="KZ1373" s="3"/>
      <c r="LA1373" s="3"/>
      <c r="LB1373" s="3"/>
      <c r="LC1373" s="3"/>
      <c r="LD1373" s="3"/>
      <c r="LE1373" s="3">
        <v>2</v>
      </c>
      <c r="LF1373" s="3"/>
      <c r="LG1373" s="3"/>
      <c r="LH1373" s="3"/>
      <c r="LI1373" s="3"/>
      <c r="LJ1373" s="3"/>
      <c r="LK1373" s="3"/>
      <c r="LL1373" s="3"/>
      <c r="LM1373" s="3"/>
      <c r="LN1373" s="3"/>
      <c r="LO1373" s="3">
        <v>5</v>
      </c>
    </row>
    <row r="1374" spans="1:327" x14ac:dyDescent="0.25">
      <c r="A1374" s="2" t="s">
        <v>3211</v>
      </c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  <c r="GO1374" s="3"/>
      <c r="GP1374" s="3"/>
      <c r="GQ1374" s="3"/>
      <c r="GR1374" s="3"/>
      <c r="GS1374" s="3"/>
      <c r="GT1374" s="3"/>
      <c r="GU1374" s="3"/>
      <c r="GV1374" s="3"/>
      <c r="GW1374" s="3"/>
      <c r="GX1374" s="3"/>
      <c r="GY1374" s="3"/>
      <c r="GZ1374" s="3"/>
      <c r="HA1374" s="3"/>
      <c r="HB1374" s="3"/>
      <c r="HC1374" s="3"/>
      <c r="HD1374" s="3"/>
      <c r="HE1374" s="3"/>
      <c r="HF1374" s="3"/>
      <c r="HG1374" s="3"/>
      <c r="HH1374" s="3"/>
      <c r="HI1374" s="3"/>
      <c r="HJ1374" s="3"/>
      <c r="HK1374" s="3"/>
      <c r="HL1374" s="3"/>
      <c r="HM1374" s="3"/>
      <c r="HN1374" s="3"/>
      <c r="HO1374" s="3"/>
      <c r="HP1374" s="3"/>
      <c r="HQ1374" s="3"/>
      <c r="HR1374" s="3"/>
      <c r="HS1374" s="3"/>
      <c r="HT1374" s="3"/>
      <c r="HU1374" s="3"/>
      <c r="HV1374" s="3"/>
      <c r="HW1374" s="3"/>
      <c r="HX1374" s="3">
        <v>1</v>
      </c>
      <c r="HY1374" s="3"/>
      <c r="HZ1374" s="3"/>
      <c r="IA1374" s="3"/>
      <c r="IB1374" s="3"/>
      <c r="IC1374" s="3"/>
      <c r="ID1374" s="3"/>
      <c r="IE1374" s="3"/>
      <c r="IF1374" s="3"/>
      <c r="IG1374" s="3"/>
      <c r="IH1374" s="3"/>
      <c r="II1374" s="3">
        <v>1</v>
      </c>
      <c r="IJ1374" s="3"/>
      <c r="IK1374" s="3"/>
      <c r="IL1374" s="3"/>
      <c r="IM1374" s="3"/>
      <c r="IN1374" s="3"/>
      <c r="IO1374" s="3"/>
      <c r="IP1374" s="3"/>
      <c r="IQ1374" s="3"/>
      <c r="IR1374" s="3"/>
      <c r="IS1374" s="3"/>
      <c r="IT1374" s="3"/>
      <c r="IU1374" s="3"/>
      <c r="IV1374" s="3"/>
      <c r="IW1374" s="3"/>
      <c r="IX1374" s="3"/>
      <c r="IY1374" s="3"/>
      <c r="IZ1374" s="3"/>
      <c r="JA1374" s="3"/>
      <c r="JB1374" s="3"/>
      <c r="JC1374" s="3"/>
      <c r="JD1374" s="3"/>
      <c r="JE1374" s="3"/>
      <c r="JF1374" s="3"/>
      <c r="JG1374" s="3"/>
      <c r="JH1374" s="3"/>
      <c r="JI1374" s="3"/>
      <c r="JJ1374" s="3"/>
      <c r="JK1374" s="3"/>
      <c r="JL1374" s="3"/>
      <c r="JM1374" s="3"/>
      <c r="JN1374" s="3"/>
      <c r="JO1374" s="3"/>
      <c r="JP1374" s="3"/>
      <c r="JQ1374" s="3"/>
      <c r="JR1374" s="3"/>
      <c r="JS1374" s="3"/>
      <c r="JT1374" s="3"/>
      <c r="JU1374" s="3"/>
      <c r="JV1374" s="3"/>
      <c r="JW1374" s="3"/>
      <c r="JX1374" s="3"/>
      <c r="JY1374" s="3"/>
      <c r="JZ1374" s="3"/>
      <c r="KA1374" s="3"/>
      <c r="KB1374" s="3"/>
      <c r="KC1374" s="3"/>
      <c r="KD1374" s="3"/>
      <c r="KE1374" s="3"/>
      <c r="KF1374" s="3"/>
      <c r="KG1374" s="3"/>
      <c r="KH1374" s="3"/>
      <c r="KI1374" s="3"/>
      <c r="KJ1374" s="3"/>
      <c r="KK1374" s="3"/>
      <c r="KL1374" s="3"/>
      <c r="KM1374" s="3"/>
      <c r="KN1374" s="3"/>
      <c r="KO1374" s="3"/>
      <c r="KP1374" s="3"/>
      <c r="KQ1374" s="3"/>
      <c r="KR1374" s="3"/>
      <c r="KS1374" s="3"/>
      <c r="KT1374" s="3"/>
      <c r="KU1374" s="3"/>
      <c r="KV1374" s="3"/>
      <c r="KW1374" s="3"/>
      <c r="KX1374" s="3"/>
      <c r="KY1374" s="3"/>
      <c r="KZ1374" s="3"/>
      <c r="LA1374" s="3"/>
      <c r="LB1374" s="3"/>
      <c r="LC1374" s="3"/>
      <c r="LD1374" s="3"/>
      <c r="LE1374" s="3"/>
      <c r="LF1374" s="3"/>
      <c r="LG1374" s="3"/>
      <c r="LH1374" s="3"/>
      <c r="LI1374" s="3"/>
      <c r="LJ1374" s="3"/>
      <c r="LK1374" s="3"/>
      <c r="LL1374" s="3"/>
      <c r="LM1374" s="3"/>
      <c r="LN1374" s="3"/>
      <c r="LO1374" s="3">
        <v>2</v>
      </c>
    </row>
    <row r="1375" spans="1:327" x14ac:dyDescent="0.25">
      <c r="A1375" s="2" t="s">
        <v>3213</v>
      </c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  <c r="GO1375" s="3"/>
      <c r="GP1375" s="3"/>
      <c r="GQ1375" s="3"/>
      <c r="GR1375" s="3"/>
      <c r="GS1375" s="3"/>
      <c r="GT1375" s="3"/>
      <c r="GU1375" s="3"/>
      <c r="GV1375" s="3"/>
      <c r="GW1375" s="3"/>
      <c r="GX1375" s="3"/>
      <c r="GY1375" s="3"/>
      <c r="GZ1375" s="3"/>
      <c r="HA1375" s="3">
        <v>1</v>
      </c>
      <c r="HB1375" s="3"/>
      <c r="HC1375" s="3"/>
      <c r="HD1375" s="3"/>
      <c r="HE1375" s="3"/>
      <c r="HF1375" s="3"/>
      <c r="HG1375" s="3"/>
      <c r="HH1375" s="3"/>
      <c r="HI1375" s="3"/>
      <c r="HJ1375" s="3"/>
      <c r="HK1375" s="3"/>
      <c r="HL1375" s="3"/>
      <c r="HM1375" s="3"/>
      <c r="HN1375" s="3"/>
      <c r="HO1375" s="3"/>
      <c r="HP1375" s="3"/>
      <c r="HQ1375" s="3"/>
      <c r="HR1375" s="3"/>
      <c r="HS1375" s="3"/>
      <c r="HT1375" s="3"/>
      <c r="HU1375" s="3"/>
      <c r="HV1375" s="3"/>
      <c r="HW1375" s="3"/>
      <c r="HX1375" s="3">
        <v>1</v>
      </c>
      <c r="HY1375" s="3"/>
      <c r="HZ1375" s="3"/>
      <c r="IA1375" s="3"/>
      <c r="IB1375" s="3"/>
      <c r="IC1375" s="3"/>
      <c r="ID1375" s="3"/>
      <c r="IE1375" s="3"/>
      <c r="IF1375" s="3"/>
      <c r="IG1375" s="3"/>
      <c r="IH1375" s="3"/>
      <c r="II1375" s="3">
        <v>1</v>
      </c>
      <c r="IJ1375" s="3"/>
      <c r="IK1375" s="3"/>
      <c r="IL1375" s="3"/>
      <c r="IM1375" s="3"/>
      <c r="IN1375" s="3"/>
      <c r="IO1375" s="3"/>
      <c r="IP1375" s="3"/>
      <c r="IQ1375" s="3"/>
      <c r="IR1375" s="3"/>
      <c r="IS1375" s="3"/>
      <c r="IT1375" s="3"/>
      <c r="IU1375" s="3"/>
      <c r="IV1375" s="3"/>
      <c r="IW1375" s="3"/>
      <c r="IX1375" s="3"/>
      <c r="IY1375" s="3"/>
      <c r="IZ1375" s="3"/>
      <c r="JA1375" s="3"/>
      <c r="JB1375" s="3"/>
      <c r="JC1375" s="3"/>
      <c r="JD1375" s="3"/>
      <c r="JE1375" s="3"/>
      <c r="JF1375" s="3"/>
      <c r="JG1375" s="3"/>
      <c r="JH1375" s="3"/>
      <c r="JI1375" s="3"/>
      <c r="JJ1375" s="3"/>
      <c r="JK1375" s="3"/>
      <c r="JL1375" s="3"/>
      <c r="JM1375" s="3"/>
      <c r="JN1375" s="3"/>
      <c r="JO1375" s="3"/>
      <c r="JP1375" s="3"/>
      <c r="JQ1375" s="3"/>
      <c r="JR1375" s="3"/>
      <c r="JS1375" s="3"/>
      <c r="JT1375" s="3"/>
      <c r="JU1375" s="3"/>
      <c r="JV1375" s="3"/>
      <c r="JW1375" s="3"/>
      <c r="JX1375" s="3"/>
      <c r="JY1375" s="3"/>
      <c r="JZ1375" s="3"/>
      <c r="KA1375" s="3"/>
      <c r="KB1375" s="3"/>
      <c r="KC1375" s="3"/>
      <c r="KD1375" s="3"/>
      <c r="KE1375" s="3"/>
      <c r="KF1375" s="3"/>
      <c r="KG1375" s="3"/>
      <c r="KH1375" s="3"/>
      <c r="KI1375" s="3"/>
      <c r="KJ1375" s="3"/>
      <c r="KK1375" s="3"/>
      <c r="KL1375" s="3"/>
      <c r="KM1375" s="3"/>
      <c r="KN1375" s="3"/>
      <c r="KO1375" s="3"/>
      <c r="KP1375" s="3"/>
      <c r="KQ1375" s="3"/>
      <c r="KR1375" s="3"/>
      <c r="KS1375" s="3"/>
      <c r="KT1375" s="3"/>
      <c r="KU1375" s="3"/>
      <c r="KV1375" s="3"/>
      <c r="KW1375" s="3"/>
      <c r="KX1375" s="3"/>
      <c r="KY1375" s="3"/>
      <c r="KZ1375" s="3"/>
      <c r="LA1375" s="3"/>
      <c r="LB1375" s="3"/>
      <c r="LC1375" s="3"/>
      <c r="LD1375" s="3"/>
      <c r="LE1375" s="3"/>
      <c r="LF1375" s="3"/>
      <c r="LG1375" s="3"/>
      <c r="LH1375" s="3"/>
      <c r="LI1375" s="3"/>
      <c r="LJ1375" s="3"/>
      <c r="LK1375" s="3"/>
      <c r="LL1375" s="3"/>
      <c r="LM1375" s="3"/>
      <c r="LN1375" s="3"/>
      <c r="LO1375" s="3">
        <v>3</v>
      </c>
    </row>
    <row r="1376" spans="1:327" x14ac:dyDescent="0.25">
      <c r="A1376" s="2" t="s">
        <v>3217</v>
      </c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  <c r="GO1376" s="3"/>
      <c r="GP1376" s="3"/>
      <c r="GQ1376" s="3"/>
      <c r="GR1376" s="3"/>
      <c r="GS1376" s="3"/>
      <c r="GT1376" s="3"/>
      <c r="GU1376" s="3"/>
      <c r="GV1376" s="3"/>
      <c r="GW1376" s="3"/>
      <c r="GX1376" s="3"/>
      <c r="GY1376" s="3"/>
      <c r="GZ1376" s="3"/>
      <c r="HA1376" s="3"/>
      <c r="HB1376" s="3"/>
      <c r="HC1376" s="3"/>
      <c r="HD1376" s="3"/>
      <c r="HE1376" s="3"/>
      <c r="HF1376" s="3"/>
      <c r="HG1376" s="3"/>
      <c r="HH1376" s="3"/>
      <c r="HI1376" s="3"/>
      <c r="HJ1376" s="3"/>
      <c r="HK1376" s="3"/>
      <c r="HL1376" s="3"/>
      <c r="HM1376" s="3"/>
      <c r="HN1376" s="3"/>
      <c r="HO1376" s="3"/>
      <c r="HP1376" s="3"/>
      <c r="HQ1376" s="3"/>
      <c r="HR1376" s="3"/>
      <c r="HS1376" s="3"/>
      <c r="HT1376" s="3"/>
      <c r="HU1376" s="3"/>
      <c r="HV1376" s="3"/>
      <c r="HW1376" s="3"/>
      <c r="HX1376" s="3">
        <v>1</v>
      </c>
      <c r="HY1376" s="3"/>
      <c r="HZ1376" s="3"/>
      <c r="IA1376" s="3"/>
      <c r="IB1376" s="3"/>
      <c r="IC1376" s="3"/>
      <c r="ID1376" s="3"/>
      <c r="IE1376" s="3"/>
      <c r="IF1376" s="3"/>
      <c r="IG1376" s="3"/>
      <c r="IH1376" s="3"/>
      <c r="II1376" s="3">
        <v>1</v>
      </c>
      <c r="IJ1376" s="3"/>
      <c r="IK1376" s="3"/>
      <c r="IL1376" s="3"/>
      <c r="IM1376" s="3"/>
      <c r="IN1376" s="3"/>
      <c r="IO1376" s="3"/>
      <c r="IP1376" s="3"/>
      <c r="IQ1376" s="3"/>
      <c r="IR1376" s="3"/>
      <c r="IS1376" s="3"/>
      <c r="IT1376" s="3"/>
      <c r="IU1376" s="3"/>
      <c r="IV1376" s="3"/>
      <c r="IW1376" s="3"/>
      <c r="IX1376" s="3"/>
      <c r="IY1376" s="3"/>
      <c r="IZ1376" s="3"/>
      <c r="JA1376" s="3"/>
      <c r="JB1376" s="3"/>
      <c r="JC1376" s="3"/>
      <c r="JD1376" s="3"/>
      <c r="JE1376" s="3"/>
      <c r="JF1376" s="3"/>
      <c r="JG1376" s="3"/>
      <c r="JH1376" s="3"/>
      <c r="JI1376" s="3"/>
      <c r="JJ1376" s="3"/>
      <c r="JK1376" s="3"/>
      <c r="JL1376" s="3"/>
      <c r="JM1376" s="3"/>
      <c r="JN1376" s="3"/>
      <c r="JO1376" s="3"/>
      <c r="JP1376" s="3"/>
      <c r="JQ1376" s="3"/>
      <c r="JR1376" s="3"/>
      <c r="JS1376" s="3"/>
      <c r="JT1376" s="3"/>
      <c r="JU1376" s="3"/>
      <c r="JV1376" s="3"/>
      <c r="JW1376" s="3"/>
      <c r="JX1376" s="3"/>
      <c r="JY1376" s="3"/>
      <c r="JZ1376" s="3"/>
      <c r="KA1376" s="3"/>
      <c r="KB1376" s="3"/>
      <c r="KC1376" s="3"/>
      <c r="KD1376" s="3"/>
      <c r="KE1376" s="3"/>
      <c r="KF1376" s="3"/>
      <c r="KG1376" s="3"/>
      <c r="KH1376" s="3"/>
      <c r="KI1376" s="3"/>
      <c r="KJ1376" s="3"/>
      <c r="KK1376" s="3"/>
      <c r="KL1376" s="3"/>
      <c r="KM1376" s="3"/>
      <c r="KN1376" s="3"/>
      <c r="KO1376" s="3"/>
      <c r="KP1376" s="3"/>
      <c r="KQ1376" s="3"/>
      <c r="KR1376" s="3"/>
      <c r="KS1376" s="3"/>
      <c r="KT1376" s="3"/>
      <c r="KU1376" s="3"/>
      <c r="KV1376" s="3"/>
      <c r="KW1376" s="3"/>
      <c r="KX1376" s="3"/>
      <c r="KY1376" s="3"/>
      <c r="KZ1376" s="3"/>
      <c r="LA1376" s="3"/>
      <c r="LB1376" s="3"/>
      <c r="LC1376" s="3"/>
      <c r="LD1376" s="3"/>
      <c r="LE1376" s="3"/>
      <c r="LF1376" s="3"/>
      <c r="LG1376" s="3"/>
      <c r="LH1376" s="3"/>
      <c r="LI1376" s="3"/>
      <c r="LJ1376" s="3"/>
      <c r="LK1376" s="3"/>
      <c r="LL1376" s="3"/>
      <c r="LM1376" s="3"/>
      <c r="LN1376" s="3"/>
      <c r="LO1376" s="3">
        <v>2</v>
      </c>
    </row>
    <row r="1377" spans="1:327" x14ac:dyDescent="0.25">
      <c r="A1377" s="2" t="s">
        <v>3219</v>
      </c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>
        <v>1</v>
      </c>
      <c r="GJ1377" s="3"/>
      <c r="GK1377" s="3"/>
      <c r="GL1377" s="3"/>
      <c r="GM1377" s="3"/>
      <c r="GN1377" s="3"/>
      <c r="GO1377" s="3"/>
      <c r="GP1377" s="3"/>
      <c r="GQ1377" s="3"/>
      <c r="GR1377" s="3"/>
      <c r="GS1377" s="3"/>
      <c r="GT1377" s="3"/>
      <c r="GU1377" s="3"/>
      <c r="GV1377" s="3"/>
      <c r="GW1377" s="3"/>
      <c r="GX1377" s="3"/>
      <c r="GY1377" s="3"/>
      <c r="GZ1377" s="3"/>
      <c r="HA1377" s="3"/>
      <c r="HB1377" s="3"/>
      <c r="HC1377" s="3"/>
      <c r="HD1377" s="3"/>
      <c r="HE1377" s="3"/>
      <c r="HF1377" s="3"/>
      <c r="HG1377" s="3"/>
      <c r="HH1377" s="3"/>
      <c r="HI1377" s="3"/>
      <c r="HJ1377" s="3"/>
      <c r="HK1377" s="3"/>
      <c r="HL1377" s="3"/>
      <c r="HM1377" s="3"/>
      <c r="HN1377" s="3"/>
      <c r="HO1377" s="3"/>
      <c r="HP1377" s="3"/>
      <c r="HQ1377" s="3"/>
      <c r="HR1377" s="3"/>
      <c r="HS1377" s="3"/>
      <c r="HT1377" s="3"/>
      <c r="HU1377" s="3"/>
      <c r="HV1377" s="3"/>
      <c r="HW1377" s="3"/>
      <c r="HX1377" s="3">
        <v>1</v>
      </c>
      <c r="HY1377" s="3"/>
      <c r="HZ1377" s="3"/>
      <c r="IA1377" s="3"/>
      <c r="IB1377" s="3"/>
      <c r="IC1377" s="3"/>
      <c r="ID1377" s="3"/>
      <c r="IE1377" s="3"/>
      <c r="IF1377" s="3"/>
      <c r="IG1377" s="3"/>
      <c r="IH1377" s="3"/>
      <c r="II1377" s="3"/>
      <c r="IJ1377" s="3"/>
      <c r="IK1377" s="3"/>
      <c r="IL1377" s="3"/>
      <c r="IM1377" s="3"/>
      <c r="IN1377" s="3"/>
      <c r="IO1377" s="3"/>
      <c r="IP1377" s="3"/>
      <c r="IQ1377" s="3"/>
      <c r="IR1377" s="3"/>
      <c r="IS1377" s="3"/>
      <c r="IT1377" s="3"/>
      <c r="IU1377" s="3"/>
      <c r="IV1377" s="3"/>
      <c r="IW1377" s="3"/>
      <c r="IX1377" s="3"/>
      <c r="IY1377" s="3"/>
      <c r="IZ1377" s="3"/>
      <c r="JA1377" s="3"/>
      <c r="JB1377" s="3"/>
      <c r="JC1377" s="3"/>
      <c r="JD1377" s="3"/>
      <c r="JE1377" s="3"/>
      <c r="JF1377" s="3"/>
      <c r="JG1377" s="3"/>
      <c r="JH1377" s="3"/>
      <c r="JI1377" s="3"/>
      <c r="JJ1377" s="3"/>
      <c r="JK1377" s="3"/>
      <c r="JL1377" s="3"/>
      <c r="JM1377" s="3"/>
      <c r="JN1377" s="3"/>
      <c r="JO1377" s="3"/>
      <c r="JP1377" s="3"/>
      <c r="JQ1377" s="3"/>
      <c r="JR1377" s="3"/>
      <c r="JS1377" s="3"/>
      <c r="JT1377" s="3"/>
      <c r="JU1377" s="3"/>
      <c r="JV1377" s="3"/>
      <c r="JW1377" s="3"/>
      <c r="JX1377" s="3"/>
      <c r="JY1377" s="3"/>
      <c r="JZ1377" s="3"/>
      <c r="KA1377" s="3"/>
      <c r="KB1377" s="3"/>
      <c r="KC1377" s="3"/>
      <c r="KD1377" s="3"/>
      <c r="KE1377" s="3"/>
      <c r="KF1377" s="3"/>
      <c r="KG1377" s="3"/>
      <c r="KH1377" s="3"/>
      <c r="KI1377" s="3"/>
      <c r="KJ1377" s="3"/>
      <c r="KK1377" s="3"/>
      <c r="KL1377" s="3"/>
      <c r="KM1377" s="3"/>
      <c r="KN1377" s="3"/>
      <c r="KO1377" s="3"/>
      <c r="KP1377" s="3"/>
      <c r="KQ1377" s="3"/>
      <c r="KR1377" s="3"/>
      <c r="KS1377" s="3"/>
      <c r="KT1377" s="3"/>
      <c r="KU1377" s="3"/>
      <c r="KV1377" s="3"/>
      <c r="KW1377" s="3"/>
      <c r="KX1377" s="3"/>
      <c r="KY1377" s="3"/>
      <c r="KZ1377" s="3"/>
      <c r="LA1377" s="3"/>
      <c r="LB1377" s="3"/>
      <c r="LC1377" s="3"/>
      <c r="LD1377" s="3"/>
      <c r="LE1377" s="3"/>
      <c r="LF1377" s="3"/>
      <c r="LG1377" s="3"/>
      <c r="LH1377" s="3"/>
      <c r="LI1377" s="3"/>
      <c r="LJ1377" s="3"/>
      <c r="LK1377" s="3"/>
      <c r="LL1377" s="3"/>
      <c r="LM1377" s="3"/>
      <c r="LN1377" s="3"/>
      <c r="LO1377" s="3">
        <v>2</v>
      </c>
    </row>
    <row r="1378" spans="1:327" x14ac:dyDescent="0.25">
      <c r="A1378" s="2" t="s">
        <v>3221</v>
      </c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>
        <v>1</v>
      </c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  <c r="GO1378" s="3"/>
      <c r="GP1378" s="3"/>
      <c r="GQ1378" s="3"/>
      <c r="GR1378" s="3"/>
      <c r="GS1378" s="3"/>
      <c r="GT1378" s="3"/>
      <c r="GU1378" s="3"/>
      <c r="GV1378" s="3"/>
      <c r="GW1378" s="3"/>
      <c r="GX1378" s="3"/>
      <c r="GY1378" s="3"/>
      <c r="GZ1378" s="3"/>
      <c r="HA1378" s="3"/>
      <c r="HB1378" s="3"/>
      <c r="HC1378" s="3"/>
      <c r="HD1378" s="3"/>
      <c r="HE1378" s="3"/>
      <c r="HF1378" s="3"/>
      <c r="HG1378" s="3"/>
      <c r="HH1378" s="3"/>
      <c r="HI1378" s="3"/>
      <c r="HJ1378" s="3"/>
      <c r="HK1378" s="3"/>
      <c r="HL1378" s="3"/>
      <c r="HM1378" s="3"/>
      <c r="HN1378" s="3"/>
      <c r="HO1378" s="3"/>
      <c r="HP1378" s="3"/>
      <c r="HQ1378" s="3"/>
      <c r="HR1378" s="3"/>
      <c r="HS1378" s="3"/>
      <c r="HT1378" s="3"/>
      <c r="HU1378" s="3"/>
      <c r="HV1378" s="3"/>
      <c r="HW1378" s="3"/>
      <c r="HX1378" s="3">
        <v>1</v>
      </c>
      <c r="HY1378" s="3"/>
      <c r="HZ1378" s="3"/>
      <c r="IA1378" s="3"/>
      <c r="IB1378" s="3"/>
      <c r="IC1378" s="3"/>
      <c r="ID1378" s="3"/>
      <c r="IE1378" s="3"/>
      <c r="IF1378" s="3"/>
      <c r="IG1378" s="3"/>
      <c r="IH1378" s="3"/>
      <c r="II1378" s="3"/>
      <c r="IJ1378" s="3"/>
      <c r="IK1378" s="3"/>
      <c r="IL1378" s="3"/>
      <c r="IM1378" s="3"/>
      <c r="IN1378" s="3"/>
      <c r="IO1378" s="3"/>
      <c r="IP1378" s="3"/>
      <c r="IQ1378" s="3"/>
      <c r="IR1378" s="3"/>
      <c r="IS1378" s="3"/>
      <c r="IT1378" s="3"/>
      <c r="IU1378" s="3"/>
      <c r="IV1378" s="3"/>
      <c r="IW1378" s="3"/>
      <c r="IX1378" s="3"/>
      <c r="IY1378" s="3"/>
      <c r="IZ1378" s="3"/>
      <c r="JA1378" s="3"/>
      <c r="JB1378" s="3"/>
      <c r="JC1378" s="3"/>
      <c r="JD1378" s="3"/>
      <c r="JE1378" s="3"/>
      <c r="JF1378" s="3"/>
      <c r="JG1378" s="3"/>
      <c r="JH1378" s="3"/>
      <c r="JI1378" s="3"/>
      <c r="JJ1378" s="3"/>
      <c r="JK1378" s="3"/>
      <c r="JL1378" s="3"/>
      <c r="JM1378" s="3"/>
      <c r="JN1378" s="3"/>
      <c r="JO1378" s="3"/>
      <c r="JP1378" s="3"/>
      <c r="JQ1378" s="3"/>
      <c r="JR1378" s="3"/>
      <c r="JS1378" s="3"/>
      <c r="JT1378" s="3"/>
      <c r="JU1378" s="3"/>
      <c r="JV1378" s="3"/>
      <c r="JW1378" s="3"/>
      <c r="JX1378" s="3"/>
      <c r="JY1378" s="3"/>
      <c r="JZ1378" s="3"/>
      <c r="KA1378" s="3"/>
      <c r="KB1378" s="3"/>
      <c r="KC1378" s="3"/>
      <c r="KD1378" s="3"/>
      <c r="KE1378" s="3"/>
      <c r="KF1378" s="3"/>
      <c r="KG1378" s="3"/>
      <c r="KH1378" s="3"/>
      <c r="KI1378" s="3"/>
      <c r="KJ1378" s="3"/>
      <c r="KK1378" s="3"/>
      <c r="KL1378" s="3"/>
      <c r="KM1378" s="3"/>
      <c r="KN1378" s="3"/>
      <c r="KO1378" s="3"/>
      <c r="KP1378" s="3"/>
      <c r="KQ1378" s="3"/>
      <c r="KR1378" s="3"/>
      <c r="KS1378" s="3"/>
      <c r="KT1378" s="3"/>
      <c r="KU1378" s="3"/>
      <c r="KV1378" s="3"/>
      <c r="KW1378" s="3"/>
      <c r="KX1378" s="3"/>
      <c r="KY1378" s="3"/>
      <c r="KZ1378" s="3"/>
      <c r="LA1378" s="3"/>
      <c r="LB1378" s="3"/>
      <c r="LC1378" s="3"/>
      <c r="LD1378" s="3"/>
      <c r="LE1378" s="3"/>
      <c r="LF1378" s="3"/>
      <c r="LG1378" s="3"/>
      <c r="LH1378" s="3"/>
      <c r="LI1378" s="3"/>
      <c r="LJ1378" s="3"/>
      <c r="LK1378" s="3"/>
      <c r="LL1378" s="3"/>
      <c r="LM1378" s="3"/>
      <c r="LN1378" s="3"/>
      <c r="LO1378" s="3">
        <v>2</v>
      </c>
    </row>
    <row r="1379" spans="1:327" x14ac:dyDescent="0.25">
      <c r="A1379" s="2" t="s">
        <v>3223</v>
      </c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  <c r="GO1379" s="3"/>
      <c r="GP1379" s="3"/>
      <c r="GQ1379" s="3"/>
      <c r="GR1379" s="3"/>
      <c r="GS1379" s="3"/>
      <c r="GT1379" s="3"/>
      <c r="GU1379" s="3"/>
      <c r="GV1379" s="3"/>
      <c r="GW1379" s="3"/>
      <c r="GX1379" s="3"/>
      <c r="GY1379" s="3"/>
      <c r="GZ1379" s="3"/>
      <c r="HA1379" s="3"/>
      <c r="HB1379" s="3"/>
      <c r="HC1379" s="3"/>
      <c r="HD1379" s="3"/>
      <c r="HE1379" s="3"/>
      <c r="HF1379" s="3"/>
      <c r="HG1379" s="3"/>
      <c r="HH1379" s="3"/>
      <c r="HI1379" s="3"/>
      <c r="HJ1379" s="3"/>
      <c r="HK1379" s="3"/>
      <c r="HL1379" s="3"/>
      <c r="HM1379" s="3"/>
      <c r="HN1379" s="3"/>
      <c r="HO1379" s="3"/>
      <c r="HP1379" s="3"/>
      <c r="HQ1379" s="3"/>
      <c r="HR1379" s="3"/>
      <c r="HS1379" s="3"/>
      <c r="HT1379" s="3"/>
      <c r="HU1379" s="3"/>
      <c r="HV1379" s="3"/>
      <c r="HW1379" s="3"/>
      <c r="HX1379" s="3">
        <v>1</v>
      </c>
      <c r="HY1379" s="3"/>
      <c r="HZ1379" s="3"/>
      <c r="IA1379" s="3"/>
      <c r="IB1379" s="3">
        <v>1</v>
      </c>
      <c r="IC1379" s="3"/>
      <c r="ID1379" s="3"/>
      <c r="IE1379" s="3"/>
      <c r="IF1379" s="3"/>
      <c r="IG1379" s="3"/>
      <c r="IH1379" s="3"/>
      <c r="II1379" s="3"/>
      <c r="IJ1379" s="3"/>
      <c r="IK1379" s="3"/>
      <c r="IL1379" s="3"/>
      <c r="IM1379" s="3"/>
      <c r="IN1379" s="3"/>
      <c r="IO1379" s="3"/>
      <c r="IP1379" s="3"/>
      <c r="IQ1379" s="3"/>
      <c r="IR1379" s="3"/>
      <c r="IS1379" s="3"/>
      <c r="IT1379" s="3"/>
      <c r="IU1379" s="3"/>
      <c r="IV1379" s="3"/>
      <c r="IW1379" s="3"/>
      <c r="IX1379" s="3"/>
      <c r="IY1379" s="3"/>
      <c r="IZ1379" s="3"/>
      <c r="JA1379" s="3"/>
      <c r="JB1379" s="3"/>
      <c r="JC1379" s="3"/>
      <c r="JD1379" s="3"/>
      <c r="JE1379" s="3"/>
      <c r="JF1379" s="3"/>
      <c r="JG1379" s="3"/>
      <c r="JH1379" s="3"/>
      <c r="JI1379" s="3"/>
      <c r="JJ1379" s="3"/>
      <c r="JK1379" s="3"/>
      <c r="JL1379" s="3"/>
      <c r="JM1379" s="3"/>
      <c r="JN1379" s="3"/>
      <c r="JO1379" s="3"/>
      <c r="JP1379" s="3"/>
      <c r="JQ1379" s="3"/>
      <c r="JR1379" s="3"/>
      <c r="JS1379" s="3"/>
      <c r="JT1379" s="3"/>
      <c r="JU1379" s="3"/>
      <c r="JV1379" s="3"/>
      <c r="JW1379" s="3"/>
      <c r="JX1379" s="3"/>
      <c r="JY1379" s="3"/>
      <c r="JZ1379" s="3"/>
      <c r="KA1379" s="3"/>
      <c r="KB1379" s="3"/>
      <c r="KC1379" s="3"/>
      <c r="KD1379" s="3"/>
      <c r="KE1379" s="3"/>
      <c r="KF1379" s="3"/>
      <c r="KG1379" s="3"/>
      <c r="KH1379" s="3"/>
      <c r="KI1379" s="3"/>
      <c r="KJ1379" s="3"/>
      <c r="KK1379" s="3"/>
      <c r="KL1379" s="3"/>
      <c r="KM1379" s="3"/>
      <c r="KN1379" s="3"/>
      <c r="KO1379" s="3"/>
      <c r="KP1379" s="3"/>
      <c r="KQ1379" s="3"/>
      <c r="KR1379" s="3"/>
      <c r="KS1379" s="3"/>
      <c r="KT1379" s="3"/>
      <c r="KU1379" s="3"/>
      <c r="KV1379" s="3"/>
      <c r="KW1379" s="3"/>
      <c r="KX1379" s="3"/>
      <c r="KY1379" s="3"/>
      <c r="KZ1379" s="3"/>
      <c r="LA1379" s="3"/>
      <c r="LB1379" s="3"/>
      <c r="LC1379" s="3"/>
      <c r="LD1379" s="3"/>
      <c r="LE1379" s="3"/>
      <c r="LF1379" s="3"/>
      <c r="LG1379" s="3"/>
      <c r="LH1379" s="3"/>
      <c r="LI1379" s="3"/>
      <c r="LJ1379" s="3"/>
      <c r="LK1379" s="3"/>
      <c r="LL1379" s="3"/>
      <c r="LM1379" s="3"/>
      <c r="LN1379" s="3"/>
      <c r="LO1379" s="3">
        <v>2</v>
      </c>
    </row>
    <row r="1380" spans="1:327" x14ac:dyDescent="0.25">
      <c r="A1380" s="2" t="s">
        <v>3225</v>
      </c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  <c r="GO1380" s="3"/>
      <c r="GP1380" s="3"/>
      <c r="GQ1380" s="3"/>
      <c r="GR1380" s="3"/>
      <c r="GS1380" s="3"/>
      <c r="GT1380" s="3"/>
      <c r="GU1380" s="3"/>
      <c r="GV1380" s="3"/>
      <c r="GW1380" s="3"/>
      <c r="GX1380" s="3"/>
      <c r="GY1380" s="3"/>
      <c r="GZ1380" s="3"/>
      <c r="HA1380" s="3"/>
      <c r="HB1380" s="3"/>
      <c r="HC1380" s="3"/>
      <c r="HD1380" s="3"/>
      <c r="HE1380" s="3"/>
      <c r="HF1380" s="3"/>
      <c r="HG1380" s="3"/>
      <c r="HH1380" s="3"/>
      <c r="HI1380" s="3"/>
      <c r="HJ1380" s="3"/>
      <c r="HK1380" s="3"/>
      <c r="HL1380" s="3"/>
      <c r="HM1380" s="3"/>
      <c r="HN1380" s="3"/>
      <c r="HO1380" s="3"/>
      <c r="HP1380" s="3"/>
      <c r="HQ1380" s="3"/>
      <c r="HR1380" s="3"/>
      <c r="HS1380" s="3"/>
      <c r="HT1380" s="3"/>
      <c r="HU1380" s="3"/>
      <c r="HV1380" s="3"/>
      <c r="HW1380" s="3"/>
      <c r="HX1380" s="3">
        <v>1</v>
      </c>
      <c r="HY1380" s="3"/>
      <c r="HZ1380" s="3"/>
      <c r="IA1380" s="3"/>
      <c r="IB1380" s="3"/>
      <c r="IC1380" s="3"/>
      <c r="ID1380" s="3"/>
      <c r="IE1380" s="3"/>
      <c r="IF1380" s="3"/>
      <c r="IG1380" s="3"/>
      <c r="IH1380" s="3"/>
      <c r="II1380" s="3"/>
      <c r="IJ1380" s="3"/>
      <c r="IK1380" s="3"/>
      <c r="IL1380" s="3"/>
      <c r="IM1380" s="3"/>
      <c r="IN1380" s="3"/>
      <c r="IO1380" s="3"/>
      <c r="IP1380" s="3"/>
      <c r="IQ1380" s="3"/>
      <c r="IR1380" s="3"/>
      <c r="IS1380" s="3"/>
      <c r="IT1380" s="3"/>
      <c r="IU1380" s="3"/>
      <c r="IV1380" s="3"/>
      <c r="IW1380" s="3"/>
      <c r="IX1380" s="3"/>
      <c r="IY1380" s="3"/>
      <c r="IZ1380" s="3"/>
      <c r="JA1380" s="3"/>
      <c r="JB1380" s="3"/>
      <c r="JC1380" s="3"/>
      <c r="JD1380" s="3"/>
      <c r="JE1380" s="3"/>
      <c r="JF1380" s="3"/>
      <c r="JG1380" s="3"/>
      <c r="JH1380" s="3"/>
      <c r="JI1380" s="3"/>
      <c r="JJ1380" s="3"/>
      <c r="JK1380" s="3"/>
      <c r="JL1380" s="3"/>
      <c r="JM1380" s="3"/>
      <c r="JN1380" s="3"/>
      <c r="JO1380" s="3"/>
      <c r="JP1380" s="3"/>
      <c r="JQ1380" s="3">
        <v>1</v>
      </c>
      <c r="JR1380" s="3">
        <v>2</v>
      </c>
      <c r="JS1380" s="3"/>
      <c r="JT1380" s="3"/>
      <c r="JU1380" s="3"/>
      <c r="JV1380" s="3"/>
      <c r="JW1380" s="3"/>
      <c r="JX1380" s="3"/>
      <c r="JY1380" s="3"/>
      <c r="JZ1380" s="3"/>
      <c r="KA1380" s="3"/>
      <c r="KB1380" s="3"/>
      <c r="KC1380" s="3"/>
      <c r="KD1380" s="3"/>
      <c r="KE1380" s="3"/>
      <c r="KF1380" s="3"/>
      <c r="KG1380" s="3"/>
      <c r="KH1380" s="3"/>
      <c r="KI1380" s="3"/>
      <c r="KJ1380" s="3"/>
      <c r="KK1380" s="3"/>
      <c r="KL1380" s="3"/>
      <c r="KM1380" s="3"/>
      <c r="KN1380" s="3"/>
      <c r="KO1380" s="3"/>
      <c r="KP1380" s="3"/>
      <c r="KQ1380" s="3"/>
      <c r="KR1380" s="3"/>
      <c r="KS1380" s="3"/>
      <c r="KT1380" s="3"/>
      <c r="KU1380" s="3"/>
      <c r="KV1380" s="3"/>
      <c r="KW1380" s="3"/>
      <c r="KX1380" s="3"/>
      <c r="KY1380" s="3"/>
      <c r="KZ1380" s="3"/>
      <c r="LA1380" s="3"/>
      <c r="LB1380" s="3"/>
      <c r="LC1380" s="3"/>
      <c r="LD1380" s="3"/>
      <c r="LE1380" s="3"/>
      <c r="LF1380" s="3"/>
      <c r="LG1380" s="3"/>
      <c r="LH1380" s="3"/>
      <c r="LI1380" s="3"/>
      <c r="LJ1380" s="3"/>
      <c r="LK1380" s="3"/>
      <c r="LL1380" s="3"/>
      <c r="LM1380" s="3"/>
      <c r="LN1380" s="3"/>
      <c r="LO1380" s="3">
        <v>4</v>
      </c>
    </row>
    <row r="1381" spans="1:327" x14ac:dyDescent="0.25">
      <c r="A1381" s="2" t="s">
        <v>3227</v>
      </c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>
        <v>1</v>
      </c>
      <c r="GJ1381" s="3"/>
      <c r="GK1381" s="3"/>
      <c r="GL1381" s="3"/>
      <c r="GM1381" s="3"/>
      <c r="GN1381" s="3"/>
      <c r="GO1381" s="3"/>
      <c r="GP1381" s="3"/>
      <c r="GQ1381" s="3"/>
      <c r="GR1381" s="3"/>
      <c r="GS1381" s="3"/>
      <c r="GT1381" s="3"/>
      <c r="GU1381" s="3"/>
      <c r="GV1381" s="3"/>
      <c r="GW1381" s="3"/>
      <c r="GX1381" s="3"/>
      <c r="GY1381" s="3"/>
      <c r="GZ1381" s="3"/>
      <c r="HA1381" s="3"/>
      <c r="HB1381" s="3"/>
      <c r="HC1381" s="3"/>
      <c r="HD1381" s="3"/>
      <c r="HE1381" s="3"/>
      <c r="HF1381" s="3"/>
      <c r="HG1381" s="3"/>
      <c r="HH1381" s="3"/>
      <c r="HI1381" s="3"/>
      <c r="HJ1381" s="3"/>
      <c r="HK1381" s="3"/>
      <c r="HL1381" s="3"/>
      <c r="HM1381" s="3"/>
      <c r="HN1381" s="3"/>
      <c r="HO1381" s="3"/>
      <c r="HP1381" s="3"/>
      <c r="HQ1381" s="3"/>
      <c r="HR1381" s="3"/>
      <c r="HS1381" s="3"/>
      <c r="HT1381" s="3"/>
      <c r="HU1381" s="3"/>
      <c r="HV1381" s="3"/>
      <c r="HW1381" s="3"/>
      <c r="HX1381" s="3">
        <v>1</v>
      </c>
      <c r="HY1381" s="3"/>
      <c r="HZ1381" s="3"/>
      <c r="IA1381" s="3"/>
      <c r="IB1381" s="3"/>
      <c r="IC1381" s="3"/>
      <c r="ID1381" s="3"/>
      <c r="IE1381" s="3"/>
      <c r="IF1381" s="3"/>
      <c r="IG1381" s="3"/>
      <c r="IH1381" s="3"/>
      <c r="II1381" s="3"/>
      <c r="IJ1381" s="3"/>
      <c r="IK1381" s="3"/>
      <c r="IL1381" s="3"/>
      <c r="IM1381" s="3"/>
      <c r="IN1381" s="3"/>
      <c r="IO1381" s="3"/>
      <c r="IP1381" s="3"/>
      <c r="IQ1381" s="3"/>
      <c r="IR1381" s="3"/>
      <c r="IS1381" s="3"/>
      <c r="IT1381" s="3"/>
      <c r="IU1381" s="3"/>
      <c r="IV1381" s="3"/>
      <c r="IW1381" s="3"/>
      <c r="IX1381" s="3"/>
      <c r="IY1381" s="3"/>
      <c r="IZ1381" s="3"/>
      <c r="JA1381" s="3"/>
      <c r="JB1381" s="3"/>
      <c r="JC1381" s="3"/>
      <c r="JD1381" s="3"/>
      <c r="JE1381" s="3"/>
      <c r="JF1381" s="3"/>
      <c r="JG1381" s="3"/>
      <c r="JH1381" s="3"/>
      <c r="JI1381" s="3"/>
      <c r="JJ1381" s="3"/>
      <c r="JK1381" s="3"/>
      <c r="JL1381" s="3"/>
      <c r="JM1381" s="3"/>
      <c r="JN1381" s="3"/>
      <c r="JO1381" s="3"/>
      <c r="JP1381" s="3"/>
      <c r="JQ1381" s="3"/>
      <c r="JR1381" s="3"/>
      <c r="JS1381" s="3"/>
      <c r="JT1381" s="3"/>
      <c r="JU1381" s="3"/>
      <c r="JV1381" s="3"/>
      <c r="JW1381" s="3"/>
      <c r="JX1381" s="3"/>
      <c r="JY1381" s="3"/>
      <c r="JZ1381" s="3"/>
      <c r="KA1381" s="3"/>
      <c r="KB1381" s="3"/>
      <c r="KC1381" s="3"/>
      <c r="KD1381" s="3"/>
      <c r="KE1381" s="3"/>
      <c r="KF1381" s="3"/>
      <c r="KG1381" s="3"/>
      <c r="KH1381" s="3"/>
      <c r="KI1381" s="3"/>
      <c r="KJ1381" s="3"/>
      <c r="KK1381" s="3"/>
      <c r="KL1381" s="3"/>
      <c r="KM1381" s="3"/>
      <c r="KN1381" s="3"/>
      <c r="KO1381" s="3"/>
      <c r="KP1381" s="3"/>
      <c r="KQ1381" s="3"/>
      <c r="KR1381" s="3"/>
      <c r="KS1381" s="3"/>
      <c r="KT1381" s="3"/>
      <c r="KU1381" s="3"/>
      <c r="KV1381" s="3"/>
      <c r="KW1381" s="3"/>
      <c r="KX1381" s="3"/>
      <c r="KY1381" s="3"/>
      <c r="KZ1381" s="3"/>
      <c r="LA1381" s="3"/>
      <c r="LB1381" s="3"/>
      <c r="LC1381" s="3"/>
      <c r="LD1381" s="3"/>
      <c r="LE1381" s="3">
        <v>2</v>
      </c>
      <c r="LF1381" s="3"/>
      <c r="LG1381" s="3"/>
      <c r="LH1381" s="3"/>
      <c r="LI1381" s="3"/>
      <c r="LJ1381" s="3"/>
      <c r="LK1381" s="3"/>
      <c r="LL1381" s="3"/>
      <c r="LM1381" s="3"/>
      <c r="LN1381" s="3"/>
      <c r="LO1381" s="3">
        <v>4</v>
      </c>
    </row>
    <row r="1382" spans="1:327" x14ac:dyDescent="0.25">
      <c r="A1382" s="2" t="s">
        <v>3229</v>
      </c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  <c r="GO1382" s="3"/>
      <c r="GP1382" s="3"/>
      <c r="GQ1382" s="3"/>
      <c r="GR1382" s="3"/>
      <c r="GS1382" s="3"/>
      <c r="GT1382" s="3"/>
      <c r="GU1382" s="3"/>
      <c r="GV1382" s="3"/>
      <c r="GW1382" s="3"/>
      <c r="GX1382" s="3"/>
      <c r="GY1382" s="3"/>
      <c r="GZ1382" s="3"/>
      <c r="HA1382" s="3"/>
      <c r="HB1382" s="3"/>
      <c r="HC1382" s="3"/>
      <c r="HD1382" s="3"/>
      <c r="HE1382" s="3"/>
      <c r="HF1382" s="3"/>
      <c r="HG1382" s="3"/>
      <c r="HH1382" s="3"/>
      <c r="HI1382" s="3"/>
      <c r="HJ1382" s="3"/>
      <c r="HK1382" s="3"/>
      <c r="HL1382" s="3"/>
      <c r="HM1382" s="3"/>
      <c r="HN1382" s="3"/>
      <c r="HO1382" s="3"/>
      <c r="HP1382" s="3"/>
      <c r="HQ1382" s="3"/>
      <c r="HR1382" s="3"/>
      <c r="HS1382" s="3"/>
      <c r="HT1382" s="3"/>
      <c r="HU1382" s="3"/>
      <c r="HV1382" s="3"/>
      <c r="HW1382" s="3"/>
      <c r="HX1382" s="3">
        <v>1</v>
      </c>
      <c r="HY1382" s="3"/>
      <c r="HZ1382" s="3"/>
      <c r="IA1382" s="3"/>
      <c r="IB1382" s="3"/>
      <c r="IC1382" s="3"/>
      <c r="ID1382" s="3"/>
      <c r="IE1382" s="3"/>
      <c r="IF1382" s="3"/>
      <c r="IG1382" s="3"/>
      <c r="IH1382" s="3"/>
      <c r="II1382" s="3"/>
      <c r="IJ1382" s="3"/>
      <c r="IK1382" s="3"/>
      <c r="IL1382" s="3"/>
      <c r="IM1382" s="3"/>
      <c r="IN1382" s="3"/>
      <c r="IO1382" s="3"/>
      <c r="IP1382" s="3"/>
      <c r="IQ1382" s="3"/>
      <c r="IR1382" s="3"/>
      <c r="IS1382" s="3"/>
      <c r="IT1382" s="3"/>
      <c r="IU1382" s="3"/>
      <c r="IV1382" s="3"/>
      <c r="IW1382" s="3"/>
      <c r="IX1382" s="3"/>
      <c r="IY1382" s="3"/>
      <c r="IZ1382" s="3"/>
      <c r="JA1382" s="3"/>
      <c r="JB1382" s="3"/>
      <c r="JC1382" s="3"/>
      <c r="JD1382" s="3"/>
      <c r="JE1382" s="3"/>
      <c r="JF1382" s="3"/>
      <c r="JG1382" s="3"/>
      <c r="JH1382" s="3"/>
      <c r="JI1382" s="3"/>
      <c r="JJ1382" s="3"/>
      <c r="JK1382" s="3"/>
      <c r="JL1382" s="3"/>
      <c r="JM1382" s="3"/>
      <c r="JN1382" s="3"/>
      <c r="JO1382" s="3"/>
      <c r="JP1382" s="3"/>
      <c r="JQ1382" s="3"/>
      <c r="JR1382" s="3"/>
      <c r="JS1382" s="3"/>
      <c r="JT1382" s="3"/>
      <c r="JU1382" s="3"/>
      <c r="JV1382" s="3"/>
      <c r="JW1382" s="3"/>
      <c r="JX1382" s="3"/>
      <c r="JY1382" s="3"/>
      <c r="JZ1382" s="3"/>
      <c r="KA1382" s="3"/>
      <c r="KB1382" s="3"/>
      <c r="KC1382" s="3"/>
      <c r="KD1382" s="3"/>
      <c r="KE1382" s="3"/>
      <c r="KF1382" s="3"/>
      <c r="KG1382" s="3"/>
      <c r="KH1382" s="3"/>
      <c r="KI1382" s="3"/>
      <c r="KJ1382" s="3"/>
      <c r="KK1382" s="3"/>
      <c r="KL1382" s="3"/>
      <c r="KM1382" s="3"/>
      <c r="KN1382" s="3"/>
      <c r="KO1382" s="3"/>
      <c r="KP1382" s="3"/>
      <c r="KQ1382" s="3"/>
      <c r="KR1382" s="3"/>
      <c r="KS1382" s="3"/>
      <c r="KT1382" s="3"/>
      <c r="KU1382" s="3"/>
      <c r="KV1382" s="3"/>
      <c r="KW1382" s="3"/>
      <c r="KX1382" s="3"/>
      <c r="KY1382" s="3"/>
      <c r="KZ1382" s="3"/>
      <c r="LA1382" s="3"/>
      <c r="LB1382" s="3"/>
      <c r="LC1382" s="3"/>
      <c r="LD1382" s="3"/>
      <c r="LE1382" s="3"/>
      <c r="LF1382" s="3"/>
      <c r="LG1382" s="3"/>
      <c r="LH1382" s="3"/>
      <c r="LI1382" s="3"/>
      <c r="LJ1382" s="3"/>
      <c r="LK1382" s="3"/>
      <c r="LL1382" s="3"/>
      <c r="LM1382" s="3"/>
      <c r="LN1382" s="3"/>
      <c r="LO1382" s="3">
        <v>1</v>
      </c>
    </row>
    <row r="1383" spans="1:327" x14ac:dyDescent="0.25">
      <c r="A1383" s="2" t="s">
        <v>3231</v>
      </c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>
        <v>1</v>
      </c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  <c r="GO1383" s="3"/>
      <c r="GP1383" s="3"/>
      <c r="GQ1383" s="3"/>
      <c r="GR1383" s="3"/>
      <c r="GS1383" s="3"/>
      <c r="GT1383" s="3"/>
      <c r="GU1383" s="3"/>
      <c r="GV1383" s="3"/>
      <c r="GW1383" s="3"/>
      <c r="GX1383" s="3"/>
      <c r="GY1383" s="3"/>
      <c r="GZ1383" s="3"/>
      <c r="HA1383" s="3"/>
      <c r="HB1383" s="3"/>
      <c r="HC1383" s="3"/>
      <c r="HD1383" s="3"/>
      <c r="HE1383" s="3"/>
      <c r="HF1383" s="3"/>
      <c r="HG1383" s="3"/>
      <c r="HH1383" s="3"/>
      <c r="HI1383" s="3"/>
      <c r="HJ1383" s="3"/>
      <c r="HK1383" s="3"/>
      <c r="HL1383" s="3"/>
      <c r="HM1383" s="3"/>
      <c r="HN1383" s="3"/>
      <c r="HO1383" s="3"/>
      <c r="HP1383" s="3"/>
      <c r="HQ1383" s="3"/>
      <c r="HR1383" s="3"/>
      <c r="HS1383" s="3"/>
      <c r="HT1383" s="3"/>
      <c r="HU1383" s="3"/>
      <c r="HV1383" s="3"/>
      <c r="HW1383" s="3"/>
      <c r="HX1383" s="3">
        <v>2</v>
      </c>
      <c r="HY1383" s="3"/>
      <c r="HZ1383" s="3"/>
      <c r="IA1383" s="3"/>
      <c r="IB1383" s="3"/>
      <c r="IC1383" s="3"/>
      <c r="ID1383" s="3"/>
      <c r="IE1383" s="3"/>
      <c r="IF1383" s="3"/>
      <c r="IG1383" s="3"/>
      <c r="IH1383" s="3"/>
      <c r="II1383" s="3"/>
      <c r="IJ1383" s="3"/>
      <c r="IK1383" s="3"/>
      <c r="IL1383" s="3"/>
      <c r="IM1383" s="3"/>
      <c r="IN1383" s="3"/>
      <c r="IO1383" s="3"/>
      <c r="IP1383" s="3"/>
      <c r="IQ1383" s="3"/>
      <c r="IR1383" s="3"/>
      <c r="IS1383" s="3"/>
      <c r="IT1383" s="3"/>
      <c r="IU1383" s="3"/>
      <c r="IV1383" s="3"/>
      <c r="IW1383" s="3"/>
      <c r="IX1383" s="3"/>
      <c r="IY1383" s="3"/>
      <c r="IZ1383" s="3"/>
      <c r="JA1383" s="3"/>
      <c r="JB1383" s="3"/>
      <c r="JC1383" s="3"/>
      <c r="JD1383" s="3"/>
      <c r="JE1383" s="3"/>
      <c r="JF1383" s="3"/>
      <c r="JG1383" s="3"/>
      <c r="JH1383" s="3"/>
      <c r="JI1383" s="3"/>
      <c r="JJ1383" s="3"/>
      <c r="JK1383" s="3"/>
      <c r="JL1383" s="3"/>
      <c r="JM1383" s="3"/>
      <c r="JN1383" s="3"/>
      <c r="JO1383" s="3"/>
      <c r="JP1383" s="3"/>
      <c r="JQ1383" s="3"/>
      <c r="JR1383" s="3"/>
      <c r="JS1383" s="3"/>
      <c r="JT1383" s="3"/>
      <c r="JU1383" s="3"/>
      <c r="JV1383" s="3"/>
      <c r="JW1383" s="3"/>
      <c r="JX1383" s="3"/>
      <c r="JY1383" s="3"/>
      <c r="JZ1383" s="3"/>
      <c r="KA1383" s="3"/>
      <c r="KB1383" s="3"/>
      <c r="KC1383" s="3"/>
      <c r="KD1383" s="3"/>
      <c r="KE1383" s="3"/>
      <c r="KF1383" s="3"/>
      <c r="KG1383" s="3"/>
      <c r="KH1383" s="3"/>
      <c r="KI1383" s="3"/>
      <c r="KJ1383" s="3"/>
      <c r="KK1383" s="3"/>
      <c r="KL1383" s="3"/>
      <c r="KM1383" s="3"/>
      <c r="KN1383" s="3"/>
      <c r="KO1383" s="3"/>
      <c r="KP1383" s="3"/>
      <c r="KQ1383" s="3"/>
      <c r="KR1383" s="3"/>
      <c r="KS1383" s="3"/>
      <c r="KT1383" s="3"/>
      <c r="KU1383" s="3"/>
      <c r="KV1383" s="3"/>
      <c r="KW1383" s="3"/>
      <c r="KX1383" s="3"/>
      <c r="KY1383" s="3"/>
      <c r="KZ1383" s="3"/>
      <c r="LA1383" s="3"/>
      <c r="LB1383" s="3"/>
      <c r="LC1383" s="3"/>
      <c r="LD1383" s="3"/>
      <c r="LE1383" s="3"/>
      <c r="LF1383" s="3"/>
      <c r="LG1383" s="3"/>
      <c r="LH1383" s="3"/>
      <c r="LI1383" s="3"/>
      <c r="LJ1383" s="3"/>
      <c r="LK1383" s="3"/>
      <c r="LL1383" s="3"/>
      <c r="LM1383" s="3"/>
      <c r="LN1383" s="3"/>
      <c r="LO1383" s="3">
        <v>3</v>
      </c>
    </row>
    <row r="1384" spans="1:327" x14ac:dyDescent="0.25">
      <c r="A1384" s="2" t="s">
        <v>3233</v>
      </c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>
        <v>1</v>
      </c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  <c r="GO1384" s="3"/>
      <c r="GP1384" s="3"/>
      <c r="GQ1384" s="3"/>
      <c r="GR1384" s="3"/>
      <c r="GS1384" s="3"/>
      <c r="GT1384" s="3"/>
      <c r="GU1384" s="3"/>
      <c r="GV1384" s="3"/>
      <c r="GW1384" s="3"/>
      <c r="GX1384" s="3"/>
      <c r="GY1384" s="3"/>
      <c r="GZ1384" s="3"/>
      <c r="HA1384" s="3"/>
      <c r="HB1384" s="3"/>
      <c r="HC1384" s="3"/>
      <c r="HD1384" s="3"/>
      <c r="HE1384" s="3"/>
      <c r="HF1384" s="3"/>
      <c r="HG1384" s="3"/>
      <c r="HH1384" s="3"/>
      <c r="HI1384" s="3"/>
      <c r="HJ1384" s="3"/>
      <c r="HK1384" s="3"/>
      <c r="HL1384" s="3"/>
      <c r="HM1384" s="3"/>
      <c r="HN1384" s="3"/>
      <c r="HO1384" s="3"/>
      <c r="HP1384" s="3"/>
      <c r="HQ1384" s="3"/>
      <c r="HR1384" s="3"/>
      <c r="HS1384" s="3"/>
      <c r="HT1384" s="3"/>
      <c r="HU1384" s="3"/>
      <c r="HV1384" s="3"/>
      <c r="HW1384" s="3"/>
      <c r="HX1384" s="3">
        <v>1</v>
      </c>
      <c r="HY1384" s="3"/>
      <c r="HZ1384" s="3"/>
      <c r="IA1384" s="3"/>
      <c r="IB1384" s="3"/>
      <c r="IC1384" s="3"/>
      <c r="ID1384" s="3"/>
      <c r="IE1384" s="3"/>
      <c r="IF1384" s="3"/>
      <c r="IG1384" s="3"/>
      <c r="IH1384" s="3"/>
      <c r="II1384" s="3"/>
      <c r="IJ1384" s="3"/>
      <c r="IK1384" s="3"/>
      <c r="IL1384" s="3"/>
      <c r="IM1384" s="3"/>
      <c r="IN1384" s="3"/>
      <c r="IO1384" s="3"/>
      <c r="IP1384" s="3"/>
      <c r="IQ1384" s="3"/>
      <c r="IR1384" s="3"/>
      <c r="IS1384" s="3"/>
      <c r="IT1384" s="3"/>
      <c r="IU1384" s="3"/>
      <c r="IV1384" s="3"/>
      <c r="IW1384" s="3"/>
      <c r="IX1384" s="3"/>
      <c r="IY1384" s="3"/>
      <c r="IZ1384" s="3"/>
      <c r="JA1384" s="3"/>
      <c r="JB1384" s="3"/>
      <c r="JC1384" s="3"/>
      <c r="JD1384" s="3"/>
      <c r="JE1384" s="3"/>
      <c r="JF1384" s="3"/>
      <c r="JG1384" s="3"/>
      <c r="JH1384" s="3"/>
      <c r="JI1384" s="3"/>
      <c r="JJ1384" s="3"/>
      <c r="JK1384" s="3"/>
      <c r="JL1384" s="3"/>
      <c r="JM1384" s="3"/>
      <c r="JN1384" s="3"/>
      <c r="JO1384" s="3"/>
      <c r="JP1384" s="3"/>
      <c r="JQ1384" s="3"/>
      <c r="JR1384" s="3"/>
      <c r="JS1384" s="3"/>
      <c r="JT1384" s="3"/>
      <c r="JU1384" s="3"/>
      <c r="JV1384" s="3"/>
      <c r="JW1384" s="3"/>
      <c r="JX1384" s="3"/>
      <c r="JY1384" s="3"/>
      <c r="JZ1384" s="3"/>
      <c r="KA1384" s="3"/>
      <c r="KB1384" s="3"/>
      <c r="KC1384" s="3"/>
      <c r="KD1384" s="3"/>
      <c r="KE1384" s="3"/>
      <c r="KF1384" s="3"/>
      <c r="KG1384" s="3"/>
      <c r="KH1384" s="3"/>
      <c r="KI1384" s="3"/>
      <c r="KJ1384" s="3"/>
      <c r="KK1384" s="3"/>
      <c r="KL1384" s="3"/>
      <c r="KM1384" s="3"/>
      <c r="KN1384" s="3"/>
      <c r="KO1384" s="3"/>
      <c r="KP1384" s="3"/>
      <c r="KQ1384" s="3"/>
      <c r="KR1384" s="3"/>
      <c r="KS1384" s="3"/>
      <c r="KT1384" s="3"/>
      <c r="KU1384" s="3"/>
      <c r="KV1384" s="3"/>
      <c r="KW1384" s="3"/>
      <c r="KX1384" s="3"/>
      <c r="KY1384" s="3"/>
      <c r="KZ1384" s="3"/>
      <c r="LA1384" s="3"/>
      <c r="LB1384" s="3"/>
      <c r="LC1384" s="3"/>
      <c r="LD1384" s="3"/>
      <c r="LE1384" s="3"/>
      <c r="LF1384" s="3"/>
      <c r="LG1384" s="3"/>
      <c r="LH1384" s="3"/>
      <c r="LI1384" s="3"/>
      <c r="LJ1384" s="3"/>
      <c r="LK1384" s="3"/>
      <c r="LL1384" s="3"/>
      <c r="LM1384" s="3"/>
      <c r="LN1384" s="3"/>
      <c r="LO1384" s="3">
        <v>2</v>
      </c>
    </row>
    <row r="1385" spans="1:327" x14ac:dyDescent="0.25">
      <c r="A1385" s="2" t="s">
        <v>3235</v>
      </c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>
        <v>1</v>
      </c>
      <c r="GI1385" s="3"/>
      <c r="GJ1385" s="3"/>
      <c r="GK1385" s="3"/>
      <c r="GL1385" s="3"/>
      <c r="GM1385" s="3"/>
      <c r="GN1385" s="3"/>
      <c r="GO1385" s="3"/>
      <c r="GP1385" s="3"/>
      <c r="GQ1385" s="3"/>
      <c r="GR1385" s="3"/>
      <c r="GS1385" s="3"/>
      <c r="GT1385" s="3"/>
      <c r="GU1385" s="3"/>
      <c r="GV1385" s="3"/>
      <c r="GW1385" s="3"/>
      <c r="GX1385" s="3"/>
      <c r="GY1385" s="3"/>
      <c r="GZ1385" s="3"/>
      <c r="HA1385" s="3"/>
      <c r="HB1385" s="3"/>
      <c r="HC1385" s="3"/>
      <c r="HD1385" s="3"/>
      <c r="HE1385" s="3"/>
      <c r="HF1385" s="3"/>
      <c r="HG1385" s="3"/>
      <c r="HH1385" s="3"/>
      <c r="HI1385" s="3"/>
      <c r="HJ1385" s="3"/>
      <c r="HK1385" s="3"/>
      <c r="HL1385" s="3"/>
      <c r="HM1385" s="3"/>
      <c r="HN1385" s="3"/>
      <c r="HO1385" s="3"/>
      <c r="HP1385" s="3"/>
      <c r="HQ1385" s="3"/>
      <c r="HR1385" s="3"/>
      <c r="HS1385" s="3"/>
      <c r="HT1385" s="3"/>
      <c r="HU1385" s="3"/>
      <c r="HV1385" s="3"/>
      <c r="HW1385" s="3"/>
      <c r="HX1385" s="3">
        <v>1</v>
      </c>
      <c r="HY1385" s="3"/>
      <c r="HZ1385" s="3"/>
      <c r="IA1385" s="3"/>
      <c r="IB1385" s="3"/>
      <c r="IC1385" s="3"/>
      <c r="ID1385" s="3"/>
      <c r="IE1385" s="3"/>
      <c r="IF1385" s="3"/>
      <c r="IG1385" s="3"/>
      <c r="IH1385" s="3"/>
      <c r="II1385" s="3"/>
      <c r="IJ1385" s="3"/>
      <c r="IK1385" s="3"/>
      <c r="IL1385" s="3"/>
      <c r="IM1385" s="3"/>
      <c r="IN1385" s="3"/>
      <c r="IO1385" s="3"/>
      <c r="IP1385" s="3"/>
      <c r="IQ1385" s="3"/>
      <c r="IR1385" s="3"/>
      <c r="IS1385" s="3"/>
      <c r="IT1385" s="3"/>
      <c r="IU1385" s="3"/>
      <c r="IV1385" s="3"/>
      <c r="IW1385" s="3"/>
      <c r="IX1385" s="3"/>
      <c r="IY1385" s="3"/>
      <c r="IZ1385" s="3"/>
      <c r="JA1385" s="3"/>
      <c r="JB1385" s="3"/>
      <c r="JC1385" s="3"/>
      <c r="JD1385" s="3"/>
      <c r="JE1385" s="3"/>
      <c r="JF1385" s="3"/>
      <c r="JG1385" s="3"/>
      <c r="JH1385" s="3"/>
      <c r="JI1385" s="3"/>
      <c r="JJ1385" s="3"/>
      <c r="JK1385" s="3"/>
      <c r="JL1385" s="3"/>
      <c r="JM1385" s="3"/>
      <c r="JN1385" s="3"/>
      <c r="JO1385" s="3"/>
      <c r="JP1385" s="3"/>
      <c r="JQ1385" s="3"/>
      <c r="JR1385" s="3"/>
      <c r="JS1385" s="3"/>
      <c r="JT1385" s="3"/>
      <c r="JU1385" s="3"/>
      <c r="JV1385" s="3"/>
      <c r="JW1385" s="3"/>
      <c r="JX1385" s="3"/>
      <c r="JY1385" s="3"/>
      <c r="JZ1385" s="3"/>
      <c r="KA1385" s="3"/>
      <c r="KB1385" s="3"/>
      <c r="KC1385" s="3"/>
      <c r="KD1385" s="3"/>
      <c r="KE1385" s="3"/>
      <c r="KF1385" s="3"/>
      <c r="KG1385" s="3"/>
      <c r="KH1385" s="3"/>
      <c r="KI1385" s="3"/>
      <c r="KJ1385" s="3"/>
      <c r="KK1385" s="3"/>
      <c r="KL1385" s="3"/>
      <c r="KM1385" s="3"/>
      <c r="KN1385" s="3"/>
      <c r="KO1385" s="3"/>
      <c r="KP1385" s="3"/>
      <c r="KQ1385" s="3"/>
      <c r="KR1385" s="3"/>
      <c r="KS1385" s="3"/>
      <c r="KT1385" s="3"/>
      <c r="KU1385" s="3"/>
      <c r="KV1385" s="3"/>
      <c r="KW1385" s="3"/>
      <c r="KX1385" s="3"/>
      <c r="KY1385" s="3"/>
      <c r="KZ1385" s="3"/>
      <c r="LA1385" s="3"/>
      <c r="LB1385" s="3"/>
      <c r="LC1385" s="3"/>
      <c r="LD1385" s="3"/>
      <c r="LE1385" s="3"/>
      <c r="LF1385" s="3"/>
      <c r="LG1385" s="3"/>
      <c r="LH1385" s="3"/>
      <c r="LI1385" s="3"/>
      <c r="LJ1385" s="3"/>
      <c r="LK1385" s="3"/>
      <c r="LL1385" s="3"/>
      <c r="LM1385" s="3"/>
      <c r="LN1385" s="3"/>
      <c r="LO1385" s="3">
        <v>2</v>
      </c>
    </row>
    <row r="1386" spans="1:327" x14ac:dyDescent="0.25">
      <c r="A1386" s="2" t="s">
        <v>3237</v>
      </c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>
        <v>1</v>
      </c>
      <c r="GJ1386" s="3"/>
      <c r="GK1386" s="3"/>
      <c r="GL1386" s="3"/>
      <c r="GM1386" s="3"/>
      <c r="GN1386" s="3"/>
      <c r="GO1386" s="3"/>
      <c r="GP1386" s="3"/>
      <c r="GQ1386" s="3"/>
      <c r="GR1386" s="3"/>
      <c r="GS1386" s="3"/>
      <c r="GT1386" s="3"/>
      <c r="GU1386" s="3"/>
      <c r="GV1386" s="3"/>
      <c r="GW1386" s="3"/>
      <c r="GX1386" s="3"/>
      <c r="GY1386" s="3"/>
      <c r="GZ1386" s="3"/>
      <c r="HA1386" s="3"/>
      <c r="HB1386" s="3"/>
      <c r="HC1386" s="3"/>
      <c r="HD1386" s="3"/>
      <c r="HE1386" s="3"/>
      <c r="HF1386" s="3"/>
      <c r="HG1386" s="3"/>
      <c r="HH1386" s="3"/>
      <c r="HI1386" s="3"/>
      <c r="HJ1386" s="3"/>
      <c r="HK1386" s="3"/>
      <c r="HL1386" s="3">
        <v>3</v>
      </c>
      <c r="HM1386" s="3"/>
      <c r="HN1386" s="3"/>
      <c r="HO1386" s="3"/>
      <c r="HP1386" s="3"/>
      <c r="HQ1386" s="3"/>
      <c r="HR1386" s="3"/>
      <c r="HS1386" s="3"/>
      <c r="HT1386" s="3"/>
      <c r="HU1386" s="3"/>
      <c r="HV1386" s="3"/>
      <c r="HW1386" s="3">
        <v>1</v>
      </c>
      <c r="HX1386" s="3">
        <v>2</v>
      </c>
      <c r="HY1386" s="3"/>
      <c r="HZ1386" s="3"/>
      <c r="IA1386" s="3"/>
      <c r="IB1386" s="3"/>
      <c r="IC1386" s="3"/>
      <c r="ID1386" s="3"/>
      <c r="IE1386" s="3"/>
      <c r="IF1386" s="3"/>
      <c r="IG1386" s="3"/>
      <c r="IH1386" s="3"/>
      <c r="II1386" s="3"/>
      <c r="IJ1386" s="3"/>
      <c r="IK1386" s="3"/>
      <c r="IL1386" s="3"/>
      <c r="IM1386" s="3"/>
      <c r="IN1386" s="3"/>
      <c r="IO1386" s="3"/>
      <c r="IP1386" s="3"/>
      <c r="IQ1386" s="3"/>
      <c r="IR1386" s="3"/>
      <c r="IS1386" s="3"/>
      <c r="IT1386" s="3"/>
      <c r="IU1386" s="3"/>
      <c r="IV1386" s="3"/>
      <c r="IW1386" s="3"/>
      <c r="IX1386" s="3"/>
      <c r="IY1386" s="3"/>
      <c r="IZ1386" s="3"/>
      <c r="JA1386" s="3"/>
      <c r="JB1386" s="3"/>
      <c r="JC1386" s="3"/>
      <c r="JD1386" s="3"/>
      <c r="JE1386" s="3"/>
      <c r="JF1386" s="3"/>
      <c r="JG1386" s="3"/>
      <c r="JH1386" s="3"/>
      <c r="JI1386" s="3"/>
      <c r="JJ1386" s="3"/>
      <c r="JK1386" s="3"/>
      <c r="JL1386" s="3"/>
      <c r="JM1386" s="3"/>
      <c r="JN1386" s="3"/>
      <c r="JO1386" s="3"/>
      <c r="JP1386" s="3"/>
      <c r="JQ1386" s="3"/>
      <c r="JR1386" s="3"/>
      <c r="JS1386" s="3"/>
      <c r="JT1386" s="3"/>
      <c r="JU1386" s="3"/>
      <c r="JV1386" s="3"/>
      <c r="JW1386" s="3"/>
      <c r="JX1386" s="3"/>
      <c r="JY1386" s="3"/>
      <c r="JZ1386" s="3"/>
      <c r="KA1386" s="3"/>
      <c r="KB1386" s="3"/>
      <c r="KC1386" s="3"/>
      <c r="KD1386" s="3"/>
      <c r="KE1386" s="3"/>
      <c r="KF1386" s="3"/>
      <c r="KG1386" s="3"/>
      <c r="KH1386" s="3"/>
      <c r="KI1386" s="3"/>
      <c r="KJ1386" s="3"/>
      <c r="KK1386" s="3"/>
      <c r="KL1386" s="3"/>
      <c r="KM1386" s="3"/>
      <c r="KN1386" s="3"/>
      <c r="KO1386" s="3"/>
      <c r="KP1386" s="3"/>
      <c r="KQ1386" s="3"/>
      <c r="KR1386" s="3"/>
      <c r="KS1386" s="3"/>
      <c r="KT1386" s="3"/>
      <c r="KU1386" s="3"/>
      <c r="KV1386" s="3"/>
      <c r="KW1386" s="3"/>
      <c r="KX1386" s="3"/>
      <c r="KY1386" s="3"/>
      <c r="KZ1386" s="3"/>
      <c r="LA1386" s="3"/>
      <c r="LB1386" s="3"/>
      <c r="LC1386" s="3"/>
      <c r="LD1386" s="3"/>
      <c r="LE1386" s="3"/>
      <c r="LF1386" s="3"/>
      <c r="LG1386" s="3"/>
      <c r="LH1386" s="3"/>
      <c r="LI1386" s="3"/>
      <c r="LJ1386" s="3"/>
      <c r="LK1386" s="3"/>
      <c r="LL1386" s="3"/>
      <c r="LM1386" s="3"/>
      <c r="LN1386" s="3"/>
      <c r="LO1386" s="3">
        <v>7</v>
      </c>
    </row>
    <row r="1387" spans="1:327" x14ac:dyDescent="0.25">
      <c r="A1387" s="2" t="s">
        <v>3239</v>
      </c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>
        <v>1</v>
      </c>
      <c r="GM1387" s="3"/>
      <c r="GN1387" s="3"/>
      <c r="GO1387" s="3"/>
      <c r="GP1387" s="3"/>
      <c r="GQ1387" s="3"/>
      <c r="GR1387" s="3"/>
      <c r="GS1387" s="3"/>
      <c r="GT1387" s="3"/>
      <c r="GU1387" s="3"/>
      <c r="GV1387" s="3"/>
      <c r="GW1387" s="3"/>
      <c r="GX1387" s="3"/>
      <c r="GY1387" s="3"/>
      <c r="GZ1387" s="3"/>
      <c r="HA1387" s="3"/>
      <c r="HB1387" s="3"/>
      <c r="HC1387" s="3"/>
      <c r="HD1387" s="3"/>
      <c r="HE1387" s="3"/>
      <c r="HF1387" s="3"/>
      <c r="HG1387" s="3"/>
      <c r="HH1387" s="3"/>
      <c r="HI1387" s="3"/>
      <c r="HJ1387" s="3"/>
      <c r="HK1387" s="3"/>
      <c r="HL1387" s="3"/>
      <c r="HM1387" s="3"/>
      <c r="HN1387" s="3"/>
      <c r="HO1387" s="3"/>
      <c r="HP1387" s="3"/>
      <c r="HQ1387" s="3"/>
      <c r="HR1387" s="3"/>
      <c r="HS1387" s="3"/>
      <c r="HT1387" s="3"/>
      <c r="HU1387" s="3"/>
      <c r="HV1387" s="3"/>
      <c r="HW1387" s="3"/>
      <c r="HX1387" s="3">
        <v>1</v>
      </c>
      <c r="HY1387" s="3"/>
      <c r="HZ1387" s="3"/>
      <c r="IA1387" s="3"/>
      <c r="IB1387" s="3"/>
      <c r="IC1387" s="3"/>
      <c r="ID1387" s="3"/>
      <c r="IE1387" s="3"/>
      <c r="IF1387" s="3"/>
      <c r="IG1387" s="3"/>
      <c r="IH1387" s="3"/>
      <c r="II1387" s="3"/>
      <c r="IJ1387" s="3"/>
      <c r="IK1387" s="3"/>
      <c r="IL1387" s="3"/>
      <c r="IM1387" s="3"/>
      <c r="IN1387" s="3"/>
      <c r="IO1387" s="3"/>
      <c r="IP1387" s="3"/>
      <c r="IQ1387" s="3"/>
      <c r="IR1387" s="3"/>
      <c r="IS1387" s="3"/>
      <c r="IT1387" s="3"/>
      <c r="IU1387" s="3"/>
      <c r="IV1387" s="3"/>
      <c r="IW1387" s="3"/>
      <c r="IX1387" s="3"/>
      <c r="IY1387" s="3"/>
      <c r="IZ1387" s="3"/>
      <c r="JA1387" s="3"/>
      <c r="JB1387" s="3"/>
      <c r="JC1387" s="3"/>
      <c r="JD1387" s="3"/>
      <c r="JE1387" s="3"/>
      <c r="JF1387" s="3"/>
      <c r="JG1387" s="3"/>
      <c r="JH1387" s="3"/>
      <c r="JI1387" s="3"/>
      <c r="JJ1387" s="3"/>
      <c r="JK1387" s="3"/>
      <c r="JL1387" s="3"/>
      <c r="JM1387" s="3"/>
      <c r="JN1387" s="3"/>
      <c r="JO1387" s="3"/>
      <c r="JP1387" s="3"/>
      <c r="JQ1387" s="3"/>
      <c r="JR1387" s="3"/>
      <c r="JS1387" s="3"/>
      <c r="JT1387" s="3"/>
      <c r="JU1387" s="3"/>
      <c r="JV1387" s="3"/>
      <c r="JW1387" s="3"/>
      <c r="JX1387" s="3"/>
      <c r="JY1387" s="3"/>
      <c r="JZ1387" s="3"/>
      <c r="KA1387" s="3"/>
      <c r="KB1387" s="3"/>
      <c r="KC1387" s="3"/>
      <c r="KD1387" s="3"/>
      <c r="KE1387" s="3"/>
      <c r="KF1387" s="3"/>
      <c r="KG1387" s="3"/>
      <c r="KH1387" s="3"/>
      <c r="KI1387" s="3"/>
      <c r="KJ1387" s="3"/>
      <c r="KK1387" s="3"/>
      <c r="KL1387" s="3"/>
      <c r="KM1387" s="3"/>
      <c r="KN1387" s="3"/>
      <c r="KO1387" s="3"/>
      <c r="KP1387" s="3"/>
      <c r="KQ1387" s="3"/>
      <c r="KR1387" s="3"/>
      <c r="KS1387" s="3"/>
      <c r="KT1387" s="3"/>
      <c r="KU1387" s="3"/>
      <c r="KV1387" s="3"/>
      <c r="KW1387" s="3"/>
      <c r="KX1387" s="3"/>
      <c r="KY1387" s="3"/>
      <c r="KZ1387" s="3"/>
      <c r="LA1387" s="3"/>
      <c r="LB1387" s="3"/>
      <c r="LC1387" s="3"/>
      <c r="LD1387" s="3">
        <v>1</v>
      </c>
      <c r="LE1387" s="3"/>
      <c r="LF1387" s="3"/>
      <c r="LG1387" s="3"/>
      <c r="LH1387" s="3"/>
      <c r="LI1387" s="3"/>
      <c r="LJ1387" s="3"/>
      <c r="LK1387" s="3"/>
      <c r="LL1387" s="3"/>
      <c r="LM1387" s="3"/>
      <c r="LN1387" s="3"/>
      <c r="LO1387" s="3">
        <v>3</v>
      </c>
    </row>
    <row r="1388" spans="1:327" x14ac:dyDescent="0.25">
      <c r="A1388" s="2" t="s">
        <v>3243</v>
      </c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  <c r="GO1388" s="3"/>
      <c r="GP1388" s="3"/>
      <c r="GQ1388" s="3">
        <v>1</v>
      </c>
      <c r="GR1388" s="3"/>
      <c r="GS1388" s="3"/>
      <c r="GT1388" s="3"/>
      <c r="GU1388" s="3"/>
      <c r="GV1388" s="3"/>
      <c r="GW1388" s="3"/>
      <c r="GX1388" s="3"/>
      <c r="GY1388" s="3"/>
      <c r="GZ1388" s="3"/>
      <c r="HA1388" s="3"/>
      <c r="HB1388" s="3"/>
      <c r="HC1388" s="3">
        <v>1</v>
      </c>
      <c r="HD1388" s="3"/>
      <c r="HE1388" s="3"/>
      <c r="HF1388" s="3"/>
      <c r="HG1388" s="3"/>
      <c r="HH1388" s="3"/>
      <c r="HI1388" s="3"/>
      <c r="HJ1388" s="3"/>
      <c r="HK1388" s="3"/>
      <c r="HL1388" s="3"/>
      <c r="HM1388" s="3"/>
      <c r="HN1388" s="3"/>
      <c r="HO1388" s="3"/>
      <c r="HP1388" s="3"/>
      <c r="HQ1388" s="3"/>
      <c r="HR1388" s="3"/>
      <c r="HS1388" s="3"/>
      <c r="HT1388" s="3"/>
      <c r="HU1388" s="3"/>
      <c r="HV1388" s="3"/>
      <c r="HW1388" s="3"/>
      <c r="HX1388" s="3">
        <v>1</v>
      </c>
      <c r="HY1388" s="3"/>
      <c r="HZ1388" s="3"/>
      <c r="IA1388" s="3"/>
      <c r="IB1388" s="3"/>
      <c r="IC1388" s="3"/>
      <c r="ID1388" s="3"/>
      <c r="IE1388" s="3"/>
      <c r="IF1388" s="3"/>
      <c r="IG1388" s="3"/>
      <c r="IH1388" s="3"/>
      <c r="II1388" s="3"/>
      <c r="IJ1388" s="3"/>
      <c r="IK1388" s="3"/>
      <c r="IL1388" s="3"/>
      <c r="IM1388" s="3"/>
      <c r="IN1388" s="3"/>
      <c r="IO1388" s="3"/>
      <c r="IP1388" s="3"/>
      <c r="IQ1388" s="3"/>
      <c r="IR1388" s="3"/>
      <c r="IS1388" s="3"/>
      <c r="IT1388" s="3"/>
      <c r="IU1388" s="3"/>
      <c r="IV1388" s="3"/>
      <c r="IW1388" s="3"/>
      <c r="IX1388" s="3"/>
      <c r="IY1388" s="3"/>
      <c r="IZ1388" s="3"/>
      <c r="JA1388" s="3"/>
      <c r="JB1388" s="3"/>
      <c r="JC1388" s="3"/>
      <c r="JD1388" s="3"/>
      <c r="JE1388" s="3"/>
      <c r="JF1388" s="3"/>
      <c r="JG1388" s="3"/>
      <c r="JH1388" s="3"/>
      <c r="JI1388" s="3"/>
      <c r="JJ1388" s="3"/>
      <c r="JK1388" s="3"/>
      <c r="JL1388" s="3"/>
      <c r="JM1388" s="3"/>
      <c r="JN1388" s="3"/>
      <c r="JO1388" s="3"/>
      <c r="JP1388" s="3"/>
      <c r="JQ1388" s="3"/>
      <c r="JR1388" s="3"/>
      <c r="JS1388" s="3"/>
      <c r="JT1388" s="3"/>
      <c r="JU1388" s="3"/>
      <c r="JV1388" s="3"/>
      <c r="JW1388" s="3"/>
      <c r="JX1388" s="3"/>
      <c r="JY1388" s="3"/>
      <c r="JZ1388" s="3"/>
      <c r="KA1388" s="3"/>
      <c r="KB1388" s="3"/>
      <c r="KC1388" s="3"/>
      <c r="KD1388" s="3"/>
      <c r="KE1388" s="3"/>
      <c r="KF1388" s="3"/>
      <c r="KG1388" s="3"/>
      <c r="KH1388" s="3"/>
      <c r="KI1388" s="3"/>
      <c r="KJ1388" s="3"/>
      <c r="KK1388" s="3"/>
      <c r="KL1388" s="3"/>
      <c r="KM1388" s="3"/>
      <c r="KN1388" s="3"/>
      <c r="KO1388" s="3"/>
      <c r="KP1388" s="3"/>
      <c r="KQ1388" s="3"/>
      <c r="KR1388" s="3"/>
      <c r="KS1388" s="3"/>
      <c r="KT1388" s="3"/>
      <c r="KU1388" s="3"/>
      <c r="KV1388" s="3"/>
      <c r="KW1388" s="3"/>
      <c r="KX1388" s="3"/>
      <c r="KY1388" s="3"/>
      <c r="KZ1388" s="3"/>
      <c r="LA1388" s="3"/>
      <c r="LB1388" s="3"/>
      <c r="LC1388" s="3"/>
      <c r="LD1388" s="3"/>
      <c r="LE1388" s="3"/>
      <c r="LF1388" s="3">
        <v>1</v>
      </c>
      <c r="LG1388" s="3"/>
      <c r="LH1388" s="3"/>
      <c r="LI1388" s="3"/>
      <c r="LJ1388" s="3"/>
      <c r="LK1388" s="3"/>
      <c r="LL1388" s="3"/>
      <c r="LM1388" s="3"/>
      <c r="LN1388" s="3"/>
      <c r="LO1388" s="3">
        <v>4</v>
      </c>
    </row>
    <row r="1389" spans="1:327" x14ac:dyDescent="0.25">
      <c r="A1389" s="2" t="s">
        <v>3245</v>
      </c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  <c r="GO1389" s="3"/>
      <c r="GP1389" s="3"/>
      <c r="GQ1389" s="3"/>
      <c r="GR1389" s="3"/>
      <c r="GS1389" s="3"/>
      <c r="GT1389" s="3"/>
      <c r="GU1389" s="3"/>
      <c r="GV1389" s="3"/>
      <c r="GW1389" s="3"/>
      <c r="GX1389" s="3"/>
      <c r="GY1389" s="3"/>
      <c r="GZ1389" s="3"/>
      <c r="HA1389" s="3"/>
      <c r="HB1389" s="3"/>
      <c r="HC1389" s="3"/>
      <c r="HD1389" s="3"/>
      <c r="HE1389" s="3"/>
      <c r="HF1389" s="3"/>
      <c r="HG1389" s="3"/>
      <c r="HH1389" s="3"/>
      <c r="HI1389" s="3"/>
      <c r="HJ1389" s="3"/>
      <c r="HK1389" s="3"/>
      <c r="HL1389" s="3"/>
      <c r="HM1389" s="3"/>
      <c r="HN1389" s="3"/>
      <c r="HO1389" s="3"/>
      <c r="HP1389" s="3"/>
      <c r="HQ1389" s="3"/>
      <c r="HR1389" s="3"/>
      <c r="HS1389" s="3"/>
      <c r="HT1389" s="3"/>
      <c r="HU1389" s="3"/>
      <c r="HV1389" s="3"/>
      <c r="HW1389" s="3"/>
      <c r="HX1389" s="3">
        <v>1</v>
      </c>
      <c r="HY1389" s="3"/>
      <c r="HZ1389" s="3"/>
      <c r="IA1389" s="3"/>
      <c r="IB1389" s="3"/>
      <c r="IC1389" s="3"/>
      <c r="ID1389" s="3"/>
      <c r="IE1389" s="3"/>
      <c r="IF1389" s="3"/>
      <c r="IG1389" s="3"/>
      <c r="IH1389" s="3"/>
      <c r="II1389" s="3"/>
      <c r="IJ1389" s="3"/>
      <c r="IK1389" s="3"/>
      <c r="IL1389" s="3"/>
      <c r="IM1389" s="3"/>
      <c r="IN1389" s="3"/>
      <c r="IO1389" s="3"/>
      <c r="IP1389" s="3"/>
      <c r="IQ1389" s="3"/>
      <c r="IR1389" s="3"/>
      <c r="IS1389" s="3"/>
      <c r="IT1389" s="3"/>
      <c r="IU1389" s="3"/>
      <c r="IV1389" s="3"/>
      <c r="IW1389" s="3"/>
      <c r="IX1389" s="3"/>
      <c r="IY1389" s="3"/>
      <c r="IZ1389" s="3"/>
      <c r="JA1389" s="3"/>
      <c r="JB1389" s="3"/>
      <c r="JC1389" s="3"/>
      <c r="JD1389" s="3"/>
      <c r="JE1389" s="3"/>
      <c r="JF1389" s="3"/>
      <c r="JG1389" s="3"/>
      <c r="JH1389" s="3"/>
      <c r="JI1389" s="3"/>
      <c r="JJ1389" s="3"/>
      <c r="JK1389" s="3"/>
      <c r="JL1389" s="3"/>
      <c r="JM1389" s="3"/>
      <c r="JN1389" s="3"/>
      <c r="JO1389" s="3"/>
      <c r="JP1389" s="3"/>
      <c r="JQ1389" s="3">
        <v>1</v>
      </c>
      <c r="JR1389" s="3">
        <v>2</v>
      </c>
      <c r="JS1389" s="3"/>
      <c r="JT1389" s="3"/>
      <c r="JU1389" s="3"/>
      <c r="JV1389" s="3"/>
      <c r="JW1389" s="3"/>
      <c r="JX1389" s="3"/>
      <c r="JY1389" s="3"/>
      <c r="JZ1389" s="3"/>
      <c r="KA1389" s="3"/>
      <c r="KB1389" s="3"/>
      <c r="KC1389" s="3"/>
      <c r="KD1389" s="3"/>
      <c r="KE1389" s="3"/>
      <c r="KF1389" s="3"/>
      <c r="KG1389" s="3"/>
      <c r="KH1389" s="3"/>
      <c r="KI1389" s="3"/>
      <c r="KJ1389" s="3"/>
      <c r="KK1389" s="3"/>
      <c r="KL1389" s="3"/>
      <c r="KM1389" s="3"/>
      <c r="KN1389" s="3"/>
      <c r="KO1389" s="3"/>
      <c r="KP1389" s="3"/>
      <c r="KQ1389" s="3"/>
      <c r="KR1389" s="3"/>
      <c r="KS1389" s="3"/>
      <c r="KT1389" s="3"/>
      <c r="KU1389" s="3"/>
      <c r="KV1389" s="3"/>
      <c r="KW1389" s="3"/>
      <c r="KX1389" s="3"/>
      <c r="KY1389" s="3"/>
      <c r="KZ1389" s="3"/>
      <c r="LA1389" s="3"/>
      <c r="LB1389" s="3"/>
      <c r="LC1389" s="3"/>
      <c r="LD1389" s="3"/>
      <c r="LE1389" s="3"/>
      <c r="LF1389" s="3"/>
      <c r="LG1389" s="3"/>
      <c r="LH1389" s="3"/>
      <c r="LI1389" s="3"/>
      <c r="LJ1389" s="3"/>
      <c r="LK1389" s="3"/>
      <c r="LL1389" s="3"/>
      <c r="LM1389" s="3"/>
      <c r="LN1389" s="3"/>
      <c r="LO1389" s="3">
        <v>4</v>
      </c>
    </row>
    <row r="1390" spans="1:327" x14ac:dyDescent="0.25">
      <c r="A1390" s="2" t="s">
        <v>3437</v>
      </c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  <c r="GO1390" s="3"/>
      <c r="GP1390" s="3"/>
      <c r="GQ1390" s="3"/>
      <c r="GR1390" s="3"/>
      <c r="GS1390" s="3"/>
      <c r="GT1390" s="3"/>
      <c r="GU1390" s="3"/>
      <c r="GV1390" s="3"/>
      <c r="GW1390" s="3"/>
      <c r="GX1390" s="3"/>
      <c r="GY1390" s="3"/>
      <c r="GZ1390" s="3"/>
      <c r="HA1390" s="3"/>
      <c r="HB1390" s="3"/>
      <c r="HC1390" s="3"/>
      <c r="HD1390" s="3"/>
      <c r="HE1390" s="3"/>
      <c r="HF1390" s="3"/>
      <c r="HG1390" s="3"/>
      <c r="HH1390" s="3"/>
      <c r="HI1390" s="3"/>
      <c r="HJ1390" s="3"/>
      <c r="HK1390" s="3"/>
      <c r="HL1390" s="3"/>
      <c r="HM1390" s="3"/>
      <c r="HN1390" s="3"/>
      <c r="HO1390" s="3"/>
      <c r="HP1390" s="3"/>
      <c r="HQ1390" s="3"/>
      <c r="HR1390" s="3"/>
      <c r="HS1390" s="3"/>
      <c r="HT1390" s="3"/>
      <c r="HU1390" s="3"/>
      <c r="HV1390" s="3"/>
      <c r="HW1390" s="3"/>
      <c r="HX1390" s="3">
        <v>1</v>
      </c>
      <c r="HY1390" s="3"/>
      <c r="HZ1390" s="3"/>
      <c r="IA1390" s="3"/>
      <c r="IB1390" s="3"/>
      <c r="IC1390" s="3"/>
      <c r="ID1390" s="3"/>
      <c r="IE1390" s="3"/>
      <c r="IF1390" s="3"/>
      <c r="IG1390" s="3"/>
      <c r="IH1390" s="3"/>
      <c r="II1390" s="3">
        <v>1</v>
      </c>
      <c r="IJ1390" s="3"/>
      <c r="IK1390" s="3"/>
      <c r="IL1390" s="3"/>
      <c r="IM1390" s="3"/>
      <c r="IN1390" s="3"/>
      <c r="IO1390" s="3"/>
      <c r="IP1390" s="3"/>
      <c r="IQ1390" s="3"/>
      <c r="IR1390" s="3"/>
      <c r="IS1390" s="3"/>
      <c r="IT1390" s="3"/>
      <c r="IU1390" s="3"/>
      <c r="IV1390" s="3"/>
      <c r="IW1390" s="3"/>
      <c r="IX1390" s="3"/>
      <c r="IY1390" s="3"/>
      <c r="IZ1390" s="3"/>
      <c r="JA1390" s="3"/>
      <c r="JB1390" s="3"/>
      <c r="JC1390" s="3"/>
      <c r="JD1390" s="3"/>
      <c r="JE1390" s="3"/>
      <c r="JF1390" s="3"/>
      <c r="JG1390" s="3"/>
      <c r="JH1390" s="3"/>
      <c r="JI1390" s="3"/>
      <c r="JJ1390" s="3"/>
      <c r="JK1390" s="3"/>
      <c r="JL1390" s="3"/>
      <c r="JM1390" s="3"/>
      <c r="JN1390" s="3"/>
      <c r="JO1390" s="3"/>
      <c r="JP1390" s="3"/>
      <c r="JQ1390" s="3"/>
      <c r="JR1390" s="3"/>
      <c r="JS1390" s="3"/>
      <c r="JT1390" s="3"/>
      <c r="JU1390" s="3"/>
      <c r="JV1390" s="3"/>
      <c r="JW1390" s="3"/>
      <c r="JX1390" s="3"/>
      <c r="JY1390" s="3"/>
      <c r="JZ1390" s="3"/>
      <c r="KA1390" s="3"/>
      <c r="KB1390" s="3"/>
      <c r="KC1390" s="3"/>
      <c r="KD1390" s="3"/>
      <c r="KE1390" s="3"/>
      <c r="KF1390" s="3"/>
      <c r="KG1390" s="3"/>
      <c r="KH1390" s="3"/>
      <c r="KI1390" s="3"/>
      <c r="KJ1390" s="3"/>
      <c r="KK1390" s="3"/>
      <c r="KL1390" s="3"/>
      <c r="KM1390" s="3"/>
      <c r="KN1390" s="3"/>
      <c r="KO1390" s="3"/>
      <c r="KP1390" s="3"/>
      <c r="KQ1390" s="3"/>
      <c r="KR1390" s="3"/>
      <c r="KS1390" s="3"/>
      <c r="KT1390" s="3"/>
      <c r="KU1390" s="3"/>
      <c r="KV1390" s="3"/>
      <c r="KW1390" s="3"/>
      <c r="KX1390" s="3"/>
      <c r="KY1390" s="3"/>
      <c r="KZ1390" s="3"/>
      <c r="LA1390" s="3"/>
      <c r="LB1390" s="3"/>
      <c r="LC1390" s="3"/>
      <c r="LD1390" s="3"/>
      <c r="LE1390" s="3"/>
      <c r="LF1390" s="3"/>
      <c r="LG1390" s="3"/>
      <c r="LH1390" s="3"/>
      <c r="LI1390" s="3"/>
      <c r="LJ1390" s="3"/>
      <c r="LK1390" s="3"/>
      <c r="LL1390" s="3"/>
      <c r="LM1390" s="3"/>
      <c r="LN1390" s="3"/>
      <c r="LO1390" s="3">
        <v>2</v>
      </c>
    </row>
    <row r="1391" spans="1:327" x14ac:dyDescent="0.25">
      <c r="A1391" s="2" t="s">
        <v>3247</v>
      </c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  <c r="GO1391" s="3"/>
      <c r="GP1391" s="3"/>
      <c r="GQ1391" s="3">
        <v>1</v>
      </c>
      <c r="GR1391" s="3"/>
      <c r="GS1391" s="3"/>
      <c r="GT1391" s="3"/>
      <c r="GU1391" s="3"/>
      <c r="GV1391" s="3"/>
      <c r="GW1391" s="3"/>
      <c r="GX1391" s="3"/>
      <c r="GY1391" s="3"/>
      <c r="GZ1391" s="3"/>
      <c r="HA1391" s="3"/>
      <c r="HB1391" s="3"/>
      <c r="HC1391" s="3">
        <v>1</v>
      </c>
      <c r="HD1391" s="3"/>
      <c r="HE1391" s="3"/>
      <c r="HF1391" s="3"/>
      <c r="HG1391" s="3"/>
      <c r="HH1391" s="3"/>
      <c r="HI1391" s="3"/>
      <c r="HJ1391" s="3"/>
      <c r="HK1391" s="3"/>
      <c r="HL1391" s="3"/>
      <c r="HM1391" s="3"/>
      <c r="HN1391" s="3"/>
      <c r="HO1391" s="3"/>
      <c r="HP1391" s="3"/>
      <c r="HQ1391" s="3"/>
      <c r="HR1391" s="3"/>
      <c r="HS1391" s="3"/>
      <c r="HT1391" s="3"/>
      <c r="HU1391" s="3"/>
      <c r="HV1391" s="3"/>
      <c r="HW1391" s="3"/>
      <c r="HX1391" s="3">
        <v>1</v>
      </c>
      <c r="HY1391" s="3"/>
      <c r="HZ1391" s="3"/>
      <c r="IA1391" s="3"/>
      <c r="IB1391" s="3"/>
      <c r="IC1391" s="3"/>
      <c r="ID1391" s="3"/>
      <c r="IE1391" s="3"/>
      <c r="IF1391" s="3"/>
      <c r="IG1391" s="3"/>
      <c r="IH1391" s="3"/>
      <c r="II1391" s="3"/>
      <c r="IJ1391" s="3"/>
      <c r="IK1391" s="3"/>
      <c r="IL1391" s="3"/>
      <c r="IM1391" s="3"/>
      <c r="IN1391" s="3"/>
      <c r="IO1391" s="3"/>
      <c r="IP1391" s="3"/>
      <c r="IQ1391" s="3"/>
      <c r="IR1391" s="3"/>
      <c r="IS1391" s="3"/>
      <c r="IT1391" s="3"/>
      <c r="IU1391" s="3"/>
      <c r="IV1391" s="3"/>
      <c r="IW1391" s="3"/>
      <c r="IX1391" s="3"/>
      <c r="IY1391" s="3"/>
      <c r="IZ1391" s="3"/>
      <c r="JA1391" s="3"/>
      <c r="JB1391" s="3"/>
      <c r="JC1391" s="3"/>
      <c r="JD1391" s="3"/>
      <c r="JE1391" s="3"/>
      <c r="JF1391" s="3"/>
      <c r="JG1391" s="3"/>
      <c r="JH1391" s="3"/>
      <c r="JI1391" s="3"/>
      <c r="JJ1391" s="3"/>
      <c r="JK1391" s="3"/>
      <c r="JL1391" s="3"/>
      <c r="JM1391" s="3"/>
      <c r="JN1391" s="3"/>
      <c r="JO1391" s="3"/>
      <c r="JP1391" s="3"/>
      <c r="JQ1391" s="3"/>
      <c r="JR1391" s="3"/>
      <c r="JS1391" s="3"/>
      <c r="JT1391" s="3"/>
      <c r="JU1391" s="3"/>
      <c r="JV1391" s="3"/>
      <c r="JW1391" s="3"/>
      <c r="JX1391" s="3"/>
      <c r="JY1391" s="3"/>
      <c r="JZ1391" s="3"/>
      <c r="KA1391" s="3"/>
      <c r="KB1391" s="3"/>
      <c r="KC1391" s="3"/>
      <c r="KD1391" s="3"/>
      <c r="KE1391" s="3"/>
      <c r="KF1391" s="3"/>
      <c r="KG1391" s="3"/>
      <c r="KH1391" s="3"/>
      <c r="KI1391" s="3"/>
      <c r="KJ1391" s="3"/>
      <c r="KK1391" s="3"/>
      <c r="KL1391" s="3"/>
      <c r="KM1391" s="3"/>
      <c r="KN1391" s="3"/>
      <c r="KO1391" s="3"/>
      <c r="KP1391" s="3"/>
      <c r="KQ1391" s="3"/>
      <c r="KR1391" s="3"/>
      <c r="KS1391" s="3"/>
      <c r="KT1391" s="3"/>
      <c r="KU1391" s="3"/>
      <c r="KV1391" s="3"/>
      <c r="KW1391" s="3"/>
      <c r="KX1391" s="3"/>
      <c r="KY1391" s="3"/>
      <c r="KZ1391" s="3"/>
      <c r="LA1391" s="3"/>
      <c r="LB1391" s="3"/>
      <c r="LC1391" s="3"/>
      <c r="LD1391" s="3"/>
      <c r="LE1391" s="3"/>
      <c r="LF1391" s="3">
        <v>1</v>
      </c>
      <c r="LG1391" s="3"/>
      <c r="LH1391" s="3"/>
      <c r="LI1391" s="3"/>
      <c r="LJ1391" s="3"/>
      <c r="LK1391" s="3"/>
      <c r="LL1391" s="3"/>
      <c r="LM1391" s="3"/>
      <c r="LN1391" s="3"/>
      <c r="LO1391" s="3">
        <v>4</v>
      </c>
    </row>
    <row r="1392" spans="1:327" x14ac:dyDescent="0.25">
      <c r="A1392" s="2" t="s">
        <v>3249</v>
      </c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  <c r="GO1392" s="3"/>
      <c r="GP1392" s="3"/>
      <c r="GQ1392" s="3"/>
      <c r="GR1392" s="3"/>
      <c r="GS1392" s="3"/>
      <c r="GT1392" s="3"/>
      <c r="GU1392" s="3"/>
      <c r="GV1392" s="3"/>
      <c r="GW1392" s="3"/>
      <c r="GX1392" s="3"/>
      <c r="GY1392" s="3"/>
      <c r="GZ1392" s="3"/>
      <c r="HA1392" s="3"/>
      <c r="HB1392" s="3"/>
      <c r="HC1392" s="3"/>
      <c r="HD1392" s="3"/>
      <c r="HE1392" s="3"/>
      <c r="HF1392" s="3"/>
      <c r="HG1392" s="3"/>
      <c r="HH1392" s="3"/>
      <c r="HI1392" s="3"/>
      <c r="HJ1392" s="3"/>
      <c r="HK1392" s="3"/>
      <c r="HL1392" s="3"/>
      <c r="HM1392" s="3"/>
      <c r="HN1392" s="3"/>
      <c r="HO1392" s="3"/>
      <c r="HP1392" s="3"/>
      <c r="HQ1392" s="3"/>
      <c r="HR1392" s="3"/>
      <c r="HS1392" s="3"/>
      <c r="HT1392" s="3"/>
      <c r="HU1392" s="3"/>
      <c r="HV1392" s="3"/>
      <c r="HW1392" s="3"/>
      <c r="HX1392" s="3">
        <v>1</v>
      </c>
      <c r="HY1392" s="3"/>
      <c r="HZ1392" s="3"/>
      <c r="IA1392" s="3"/>
      <c r="IB1392" s="3"/>
      <c r="IC1392" s="3"/>
      <c r="ID1392" s="3"/>
      <c r="IE1392" s="3"/>
      <c r="IF1392" s="3"/>
      <c r="IG1392" s="3"/>
      <c r="IH1392" s="3"/>
      <c r="II1392" s="3">
        <v>1</v>
      </c>
      <c r="IJ1392" s="3"/>
      <c r="IK1392" s="3"/>
      <c r="IL1392" s="3"/>
      <c r="IM1392" s="3"/>
      <c r="IN1392" s="3"/>
      <c r="IO1392" s="3"/>
      <c r="IP1392" s="3"/>
      <c r="IQ1392" s="3"/>
      <c r="IR1392" s="3"/>
      <c r="IS1392" s="3"/>
      <c r="IT1392" s="3"/>
      <c r="IU1392" s="3"/>
      <c r="IV1392" s="3"/>
      <c r="IW1392" s="3"/>
      <c r="IX1392" s="3"/>
      <c r="IY1392" s="3"/>
      <c r="IZ1392" s="3"/>
      <c r="JA1392" s="3"/>
      <c r="JB1392" s="3"/>
      <c r="JC1392" s="3"/>
      <c r="JD1392" s="3"/>
      <c r="JE1392" s="3"/>
      <c r="JF1392" s="3"/>
      <c r="JG1392" s="3"/>
      <c r="JH1392" s="3"/>
      <c r="JI1392" s="3"/>
      <c r="JJ1392" s="3"/>
      <c r="JK1392" s="3"/>
      <c r="JL1392" s="3"/>
      <c r="JM1392" s="3"/>
      <c r="JN1392" s="3"/>
      <c r="JO1392" s="3"/>
      <c r="JP1392" s="3"/>
      <c r="JQ1392" s="3"/>
      <c r="JR1392" s="3"/>
      <c r="JS1392" s="3"/>
      <c r="JT1392" s="3"/>
      <c r="JU1392" s="3"/>
      <c r="JV1392" s="3"/>
      <c r="JW1392" s="3"/>
      <c r="JX1392" s="3"/>
      <c r="JY1392" s="3"/>
      <c r="JZ1392" s="3"/>
      <c r="KA1392" s="3"/>
      <c r="KB1392" s="3"/>
      <c r="KC1392" s="3"/>
      <c r="KD1392" s="3"/>
      <c r="KE1392" s="3"/>
      <c r="KF1392" s="3"/>
      <c r="KG1392" s="3"/>
      <c r="KH1392" s="3"/>
      <c r="KI1392" s="3"/>
      <c r="KJ1392" s="3"/>
      <c r="KK1392" s="3"/>
      <c r="KL1392" s="3"/>
      <c r="KM1392" s="3"/>
      <c r="KN1392" s="3"/>
      <c r="KO1392" s="3"/>
      <c r="KP1392" s="3"/>
      <c r="KQ1392" s="3"/>
      <c r="KR1392" s="3"/>
      <c r="KS1392" s="3"/>
      <c r="KT1392" s="3"/>
      <c r="KU1392" s="3"/>
      <c r="KV1392" s="3"/>
      <c r="KW1392" s="3"/>
      <c r="KX1392" s="3"/>
      <c r="KY1392" s="3"/>
      <c r="KZ1392" s="3"/>
      <c r="LA1392" s="3"/>
      <c r="LB1392" s="3"/>
      <c r="LC1392" s="3"/>
      <c r="LD1392" s="3"/>
      <c r="LE1392" s="3"/>
      <c r="LF1392" s="3"/>
      <c r="LG1392" s="3"/>
      <c r="LH1392" s="3"/>
      <c r="LI1392" s="3"/>
      <c r="LJ1392" s="3"/>
      <c r="LK1392" s="3"/>
      <c r="LL1392" s="3"/>
      <c r="LM1392" s="3"/>
      <c r="LN1392" s="3"/>
      <c r="LO1392" s="3">
        <v>2</v>
      </c>
    </row>
    <row r="1393" spans="1:327" x14ac:dyDescent="0.25">
      <c r="A1393" s="2" t="s">
        <v>3251</v>
      </c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>
        <v>1</v>
      </c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  <c r="GO1393" s="3"/>
      <c r="GP1393" s="3"/>
      <c r="GQ1393" s="3"/>
      <c r="GR1393" s="3"/>
      <c r="GS1393" s="3">
        <v>1</v>
      </c>
      <c r="GT1393" s="3"/>
      <c r="GU1393" s="3"/>
      <c r="GV1393" s="3"/>
      <c r="GW1393" s="3"/>
      <c r="GX1393" s="3"/>
      <c r="GY1393" s="3"/>
      <c r="GZ1393" s="3"/>
      <c r="HA1393" s="3"/>
      <c r="HB1393" s="3"/>
      <c r="HC1393" s="3"/>
      <c r="HD1393" s="3"/>
      <c r="HE1393" s="3"/>
      <c r="HF1393" s="3"/>
      <c r="HG1393" s="3"/>
      <c r="HH1393" s="3"/>
      <c r="HI1393" s="3"/>
      <c r="HJ1393" s="3"/>
      <c r="HK1393" s="3"/>
      <c r="HL1393" s="3"/>
      <c r="HM1393" s="3"/>
      <c r="HN1393" s="3"/>
      <c r="HO1393" s="3"/>
      <c r="HP1393" s="3"/>
      <c r="HQ1393" s="3"/>
      <c r="HR1393" s="3"/>
      <c r="HS1393" s="3"/>
      <c r="HT1393" s="3"/>
      <c r="HU1393" s="3"/>
      <c r="HV1393" s="3"/>
      <c r="HW1393" s="3"/>
      <c r="HX1393" s="3">
        <v>1</v>
      </c>
      <c r="HY1393" s="3"/>
      <c r="HZ1393" s="3"/>
      <c r="IA1393" s="3"/>
      <c r="IB1393" s="3"/>
      <c r="IC1393" s="3"/>
      <c r="ID1393" s="3"/>
      <c r="IE1393" s="3"/>
      <c r="IF1393" s="3"/>
      <c r="IG1393" s="3"/>
      <c r="IH1393" s="3"/>
      <c r="II1393" s="3"/>
      <c r="IJ1393" s="3"/>
      <c r="IK1393" s="3"/>
      <c r="IL1393" s="3"/>
      <c r="IM1393" s="3"/>
      <c r="IN1393" s="3"/>
      <c r="IO1393" s="3"/>
      <c r="IP1393" s="3"/>
      <c r="IQ1393" s="3"/>
      <c r="IR1393" s="3"/>
      <c r="IS1393" s="3"/>
      <c r="IT1393" s="3"/>
      <c r="IU1393" s="3"/>
      <c r="IV1393" s="3"/>
      <c r="IW1393" s="3"/>
      <c r="IX1393" s="3"/>
      <c r="IY1393" s="3"/>
      <c r="IZ1393" s="3"/>
      <c r="JA1393" s="3"/>
      <c r="JB1393" s="3"/>
      <c r="JC1393" s="3"/>
      <c r="JD1393" s="3"/>
      <c r="JE1393" s="3"/>
      <c r="JF1393" s="3"/>
      <c r="JG1393" s="3"/>
      <c r="JH1393" s="3"/>
      <c r="JI1393" s="3"/>
      <c r="JJ1393" s="3"/>
      <c r="JK1393" s="3"/>
      <c r="JL1393" s="3"/>
      <c r="JM1393" s="3"/>
      <c r="JN1393" s="3"/>
      <c r="JO1393" s="3"/>
      <c r="JP1393" s="3"/>
      <c r="JQ1393" s="3"/>
      <c r="JR1393" s="3"/>
      <c r="JS1393" s="3"/>
      <c r="JT1393" s="3"/>
      <c r="JU1393" s="3"/>
      <c r="JV1393" s="3"/>
      <c r="JW1393" s="3"/>
      <c r="JX1393" s="3"/>
      <c r="JY1393" s="3"/>
      <c r="JZ1393" s="3"/>
      <c r="KA1393" s="3"/>
      <c r="KB1393" s="3"/>
      <c r="KC1393" s="3"/>
      <c r="KD1393" s="3"/>
      <c r="KE1393" s="3"/>
      <c r="KF1393" s="3"/>
      <c r="KG1393" s="3"/>
      <c r="KH1393" s="3"/>
      <c r="KI1393" s="3"/>
      <c r="KJ1393" s="3"/>
      <c r="KK1393" s="3"/>
      <c r="KL1393" s="3"/>
      <c r="KM1393" s="3"/>
      <c r="KN1393" s="3"/>
      <c r="KO1393" s="3"/>
      <c r="KP1393" s="3"/>
      <c r="KQ1393" s="3"/>
      <c r="KR1393" s="3"/>
      <c r="KS1393" s="3"/>
      <c r="KT1393" s="3"/>
      <c r="KU1393" s="3"/>
      <c r="KV1393" s="3"/>
      <c r="KW1393" s="3"/>
      <c r="KX1393" s="3"/>
      <c r="KY1393" s="3"/>
      <c r="KZ1393" s="3"/>
      <c r="LA1393" s="3"/>
      <c r="LB1393" s="3">
        <v>1</v>
      </c>
      <c r="LC1393" s="3"/>
      <c r="LD1393" s="3"/>
      <c r="LE1393" s="3"/>
      <c r="LF1393" s="3"/>
      <c r="LG1393" s="3"/>
      <c r="LH1393" s="3"/>
      <c r="LI1393" s="3"/>
      <c r="LJ1393" s="3"/>
      <c r="LK1393" s="3"/>
      <c r="LL1393" s="3"/>
      <c r="LM1393" s="3"/>
      <c r="LN1393" s="3"/>
      <c r="LO1393" s="3">
        <v>4</v>
      </c>
    </row>
    <row r="1394" spans="1:327" x14ac:dyDescent="0.25">
      <c r="A1394" s="2" t="s">
        <v>3253</v>
      </c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  <c r="GO1394" s="3"/>
      <c r="GP1394" s="3"/>
      <c r="GQ1394" s="3"/>
      <c r="GR1394" s="3"/>
      <c r="GS1394" s="3">
        <v>1</v>
      </c>
      <c r="GT1394" s="3"/>
      <c r="GU1394" s="3"/>
      <c r="GV1394" s="3"/>
      <c r="GW1394" s="3"/>
      <c r="GX1394" s="3"/>
      <c r="GY1394" s="3"/>
      <c r="GZ1394" s="3"/>
      <c r="HA1394" s="3"/>
      <c r="HB1394" s="3"/>
      <c r="HC1394" s="3"/>
      <c r="HD1394" s="3"/>
      <c r="HE1394" s="3"/>
      <c r="HF1394" s="3"/>
      <c r="HG1394" s="3"/>
      <c r="HH1394" s="3"/>
      <c r="HI1394" s="3"/>
      <c r="HJ1394" s="3"/>
      <c r="HK1394" s="3"/>
      <c r="HL1394" s="3"/>
      <c r="HM1394" s="3"/>
      <c r="HN1394" s="3"/>
      <c r="HO1394" s="3"/>
      <c r="HP1394" s="3"/>
      <c r="HQ1394" s="3"/>
      <c r="HR1394" s="3"/>
      <c r="HS1394" s="3"/>
      <c r="HT1394" s="3"/>
      <c r="HU1394" s="3"/>
      <c r="HV1394" s="3"/>
      <c r="HW1394" s="3"/>
      <c r="HX1394" s="3">
        <v>1</v>
      </c>
      <c r="HY1394" s="3"/>
      <c r="HZ1394" s="3"/>
      <c r="IA1394" s="3"/>
      <c r="IB1394" s="3"/>
      <c r="IC1394" s="3"/>
      <c r="ID1394" s="3"/>
      <c r="IE1394" s="3"/>
      <c r="IF1394" s="3"/>
      <c r="IG1394" s="3"/>
      <c r="IH1394" s="3"/>
      <c r="II1394" s="3"/>
      <c r="IJ1394" s="3"/>
      <c r="IK1394" s="3"/>
      <c r="IL1394" s="3"/>
      <c r="IM1394" s="3"/>
      <c r="IN1394" s="3"/>
      <c r="IO1394" s="3"/>
      <c r="IP1394" s="3"/>
      <c r="IQ1394" s="3"/>
      <c r="IR1394" s="3"/>
      <c r="IS1394" s="3"/>
      <c r="IT1394" s="3"/>
      <c r="IU1394" s="3"/>
      <c r="IV1394" s="3"/>
      <c r="IW1394" s="3"/>
      <c r="IX1394" s="3"/>
      <c r="IY1394" s="3"/>
      <c r="IZ1394" s="3"/>
      <c r="JA1394" s="3"/>
      <c r="JB1394" s="3"/>
      <c r="JC1394" s="3"/>
      <c r="JD1394" s="3"/>
      <c r="JE1394" s="3"/>
      <c r="JF1394" s="3"/>
      <c r="JG1394" s="3"/>
      <c r="JH1394" s="3"/>
      <c r="JI1394" s="3"/>
      <c r="JJ1394" s="3"/>
      <c r="JK1394" s="3"/>
      <c r="JL1394" s="3"/>
      <c r="JM1394" s="3"/>
      <c r="JN1394" s="3"/>
      <c r="JO1394" s="3"/>
      <c r="JP1394" s="3"/>
      <c r="JQ1394" s="3"/>
      <c r="JR1394" s="3"/>
      <c r="JS1394" s="3"/>
      <c r="JT1394" s="3"/>
      <c r="JU1394" s="3"/>
      <c r="JV1394" s="3"/>
      <c r="JW1394" s="3"/>
      <c r="JX1394" s="3"/>
      <c r="JY1394" s="3"/>
      <c r="JZ1394" s="3"/>
      <c r="KA1394" s="3"/>
      <c r="KB1394" s="3"/>
      <c r="KC1394" s="3"/>
      <c r="KD1394" s="3"/>
      <c r="KE1394" s="3"/>
      <c r="KF1394" s="3"/>
      <c r="KG1394" s="3"/>
      <c r="KH1394" s="3"/>
      <c r="KI1394" s="3"/>
      <c r="KJ1394" s="3"/>
      <c r="KK1394" s="3"/>
      <c r="KL1394" s="3"/>
      <c r="KM1394" s="3"/>
      <c r="KN1394" s="3"/>
      <c r="KO1394" s="3"/>
      <c r="KP1394" s="3"/>
      <c r="KQ1394" s="3"/>
      <c r="KR1394" s="3"/>
      <c r="KS1394" s="3"/>
      <c r="KT1394" s="3"/>
      <c r="KU1394" s="3"/>
      <c r="KV1394" s="3"/>
      <c r="KW1394" s="3"/>
      <c r="KX1394" s="3"/>
      <c r="KY1394" s="3"/>
      <c r="KZ1394" s="3"/>
      <c r="LA1394" s="3"/>
      <c r="LB1394" s="3"/>
      <c r="LC1394" s="3"/>
      <c r="LD1394" s="3"/>
      <c r="LE1394" s="3"/>
      <c r="LF1394" s="3"/>
      <c r="LG1394" s="3"/>
      <c r="LH1394" s="3"/>
      <c r="LI1394" s="3"/>
      <c r="LJ1394" s="3"/>
      <c r="LK1394" s="3"/>
      <c r="LL1394" s="3"/>
      <c r="LM1394" s="3"/>
      <c r="LN1394" s="3"/>
      <c r="LO1394" s="3">
        <v>2</v>
      </c>
    </row>
    <row r="1395" spans="1:327" x14ac:dyDescent="0.25">
      <c r="A1395" s="2" t="s">
        <v>3255</v>
      </c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  <c r="GO1395" s="3"/>
      <c r="GP1395" s="3"/>
      <c r="GQ1395" s="3"/>
      <c r="GR1395" s="3"/>
      <c r="GS1395" s="3">
        <v>1</v>
      </c>
      <c r="GT1395" s="3"/>
      <c r="GU1395" s="3"/>
      <c r="GV1395" s="3"/>
      <c r="GW1395" s="3"/>
      <c r="GX1395" s="3"/>
      <c r="GY1395" s="3"/>
      <c r="GZ1395" s="3"/>
      <c r="HA1395" s="3"/>
      <c r="HB1395" s="3"/>
      <c r="HC1395" s="3"/>
      <c r="HD1395" s="3"/>
      <c r="HE1395" s="3"/>
      <c r="HF1395" s="3"/>
      <c r="HG1395" s="3"/>
      <c r="HH1395" s="3"/>
      <c r="HI1395" s="3"/>
      <c r="HJ1395" s="3"/>
      <c r="HK1395" s="3"/>
      <c r="HL1395" s="3"/>
      <c r="HM1395" s="3"/>
      <c r="HN1395" s="3"/>
      <c r="HO1395" s="3"/>
      <c r="HP1395" s="3"/>
      <c r="HQ1395" s="3"/>
      <c r="HR1395" s="3"/>
      <c r="HS1395" s="3"/>
      <c r="HT1395" s="3"/>
      <c r="HU1395" s="3"/>
      <c r="HV1395" s="3"/>
      <c r="HW1395" s="3"/>
      <c r="HX1395" s="3">
        <v>1</v>
      </c>
      <c r="HY1395" s="3"/>
      <c r="HZ1395" s="3"/>
      <c r="IA1395" s="3"/>
      <c r="IB1395" s="3"/>
      <c r="IC1395" s="3"/>
      <c r="ID1395" s="3"/>
      <c r="IE1395" s="3"/>
      <c r="IF1395" s="3"/>
      <c r="IG1395" s="3"/>
      <c r="IH1395" s="3"/>
      <c r="II1395" s="3"/>
      <c r="IJ1395" s="3"/>
      <c r="IK1395" s="3"/>
      <c r="IL1395" s="3"/>
      <c r="IM1395" s="3"/>
      <c r="IN1395" s="3"/>
      <c r="IO1395" s="3"/>
      <c r="IP1395" s="3"/>
      <c r="IQ1395" s="3"/>
      <c r="IR1395" s="3"/>
      <c r="IS1395" s="3"/>
      <c r="IT1395" s="3"/>
      <c r="IU1395" s="3"/>
      <c r="IV1395" s="3"/>
      <c r="IW1395" s="3"/>
      <c r="IX1395" s="3"/>
      <c r="IY1395" s="3"/>
      <c r="IZ1395" s="3"/>
      <c r="JA1395" s="3"/>
      <c r="JB1395" s="3"/>
      <c r="JC1395" s="3"/>
      <c r="JD1395" s="3"/>
      <c r="JE1395" s="3"/>
      <c r="JF1395" s="3"/>
      <c r="JG1395" s="3"/>
      <c r="JH1395" s="3"/>
      <c r="JI1395" s="3"/>
      <c r="JJ1395" s="3"/>
      <c r="JK1395" s="3"/>
      <c r="JL1395" s="3"/>
      <c r="JM1395" s="3"/>
      <c r="JN1395" s="3"/>
      <c r="JO1395" s="3"/>
      <c r="JP1395" s="3"/>
      <c r="JQ1395" s="3"/>
      <c r="JR1395" s="3"/>
      <c r="JS1395" s="3"/>
      <c r="JT1395" s="3"/>
      <c r="JU1395" s="3"/>
      <c r="JV1395" s="3"/>
      <c r="JW1395" s="3"/>
      <c r="JX1395" s="3"/>
      <c r="JY1395" s="3"/>
      <c r="JZ1395" s="3"/>
      <c r="KA1395" s="3"/>
      <c r="KB1395" s="3"/>
      <c r="KC1395" s="3"/>
      <c r="KD1395" s="3"/>
      <c r="KE1395" s="3"/>
      <c r="KF1395" s="3"/>
      <c r="KG1395" s="3"/>
      <c r="KH1395" s="3"/>
      <c r="KI1395" s="3"/>
      <c r="KJ1395" s="3"/>
      <c r="KK1395" s="3"/>
      <c r="KL1395" s="3"/>
      <c r="KM1395" s="3"/>
      <c r="KN1395" s="3"/>
      <c r="KO1395" s="3"/>
      <c r="KP1395" s="3"/>
      <c r="KQ1395" s="3"/>
      <c r="KR1395" s="3"/>
      <c r="KS1395" s="3"/>
      <c r="KT1395" s="3"/>
      <c r="KU1395" s="3"/>
      <c r="KV1395" s="3"/>
      <c r="KW1395" s="3"/>
      <c r="KX1395" s="3"/>
      <c r="KY1395" s="3"/>
      <c r="KZ1395" s="3"/>
      <c r="LA1395" s="3"/>
      <c r="LB1395" s="3"/>
      <c r="LC1395" s="3"/>
      <c r="LD1395" s="3"/>
      <c r="LE1395" s="3"/>
      <c r="LF1395" s="3"/>
      <c r="LG1395" s="3"/>
      <c r="LH1395" s="3"/>
      <c r="LI1395" s="3"/>
      <c r="LJ1395" s="3"/>
      <c r="LK1395" s="3"/>
      <c r="LL1395" s="3"/>
      <c r="LM1395" s="3"/>
      <c r="LN1395" s="3"/>
      <c r="LO1395" s="3">
        <v>2</v>
      </c>
    </row>
    <row r="1396" spans="1:327" x14ac:dyDescent="0.25">
      <c r="A1396" s="2" t="s">
        <v>3257</v>
      </c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>
        <v>1</v>
      </c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  <c r="GO1396" s="3"/>
      <c r="GP1396" s="3"/>
      <c r="GQ1396" s="3"/>
      <c r="GR1396" s="3"/>
      <c r="GS1396" s="3">
        <v>1</v>
      </c>
      <c r="GT1396" s="3"/>
      <c r="GU1396" s="3"/>
      <c r="GV1396" s="3"/>
      <c r="GW1396" s="3"/>
      <c r="GX1396" s="3"/>
      <c r="GY1396" s="3"/>
      <c r="GZ1396" s="3"/>
      <c r="HA1396" s="3"/>
      <c r="HB1396" s="3"/>
      <c r="HC1396" s="3"/>
      <c r="HD1396" s="3"/>
      <c r="HE1396" s="3"/>
      <c r="HF1396" s="3"/>
      <c r="HG1396" s="3"/>
      <c r="HH1396" s="3"/>
      <c r="HI1396" s="3"/>
      <c r="HJ1396" s="3"/>
      <c r="HK1396" s="3"/>
      <c r="HL1396" s="3"/>
      <c r="HM1396" s="3"/>
      <c r="HN1396" s="3"/>
      <c r="HO1396" s="3"/>
      <c r="HP1396" s="3"/>
      <c r="HQ1396" s="3"/>
      <c r="HR1396" s="3"/>
      <c r="HS1396" s="3"/>
      <c r="HT1396" s="3"/>
      <c r="HU1396" s="3"/>
      <c r="HV1396" s="3"/>
      <c r="HW1396" s="3"/>
      <c r="HX1396" s="3">
        <v>1</v>
      </c>
      <c r="HY1396" s="3"/>
      <c r="HZ1396" s="3"/>
      <c r="IA1396" s="3"/>
      <c r="IB1396" s="3"/>
      <c r="IC1396" s="3"/>
      <c r="ID1396" s="3"/>
      <c r="IE1396" s="3"/>
      <c r="IF1396" s="3"/>
      <c r="IG1396" s="3"/>
      <c r="IH1396" s="3"/>
      <c r="II1396" s="3"/>
      <c r="IJ1396" s="3"/>
      <c r="IK1396" s="3"/>
      <c r="IL1396" s="3"/>
      <c r="IM1396" s="3"/>
      <c r="IN1396" s="3"/>
      <c r="IO1396" s="3"/>
      <c r="IP1396" s="3"/>
      <c r="IQ1396" s="3"/>
      <c r="IR1396" s="3"/>
      <c r="IS1396" s="3"/>
      <c r="IT1396" s="3"/>
      <c r="IU1396" s="3"/>
      <c r="IV1396" s="3"/>
      <c r="IW1396" s="3"/>
      <c r="IX1396" s="3"/>
      <c r="IY1396" s="3"/>
      <c r="IZ1396" s="3"/>
      <c r="JA1396" s="3"/>
      <c r="JB1396" s="3"/>
      <c r="JC1396" s="3"/>
      <c r="JD1396" s="3"/>
      <c r="JE1396" s="3"/>
      <c r="JF1396" s="3"/>
      <c r="JG1396" s="3"/>
      <c r="JH1396" s="3"/>
      <c r="JI1396" s="3"/>
      <c r="JJ1396" s="3"/>
      <c r="JK1396" s="3"/>
      <c r="JL1396" s="3"/>
      <c r="JM1396" s="3"/>
      <c r="JN1396" s="3"/>
      <c r="JO1396" s="3"/>
      <c r="JP1396" s="3"/>
      <c r="JQ1396" s="3"/>
      <c r="JR1396" s="3"/>
      <c r="JS1396" s="3"/>
      <c r="JT1396" s="3"/>
      <c r="JU1396" s="3"/>
      <c r="JV1396" s="3"/>
      <c r="JW1396" s="3"/>
      <c r="JX1396" s="3"/>
      <c r="JY1396" s="3"/>
      <c r="JZ1396" s="3"/>
      <c r="KA1396" s="3"/>
      <c r="KB1396" s="3"/>
      <c r="KC1396" s="3"/>
      <c r="KD1396" s="3"/>
      <c r="KE1396" s="3"/>
      <c r="KF1396" s="3"/>
      <c r="KG1396" s="3"/>
      <c r="KH1396" s="3"/>
      <c r="KI1396" s="3"/>
      <c r="KJ1396" s="3"/>
      <c r="KK1396" s="3"/>
      <c r="KL1396" s="3"/>
      <c r="KM1396" s="3"/>
      <c r="KN1396" s="3"/>
      <c r="KO1396" s="3"/>
      <c r="KP1396" s="3"/>
      <c r="KQ1396" s="3"/>
      <c r="KR1396" s="3"/>
      <c r="KS1396" s="3"/>
      <c r="KT1396" s="3"/>
      <c r="KU1396" s="3"/>
      <c r="KV1396" s="3"/>
      <c r="KW1396" s="3"/>
      <c r="KX1396" s="3"/>
      <c r="KY1396" s="3"/>
      <c r="KZ1396" s="3"/>
      <c r="LA1396" s="3"/>
      <c r="LB1396" s="3">
        <v>1</v>
      </c>
      <c r="LC1396" s="3"/>
      <c r="LD1396" s="3"/>
      <c r="LE1396" s="3"/>
      <c r="LF1396" s="3"/>
      <c r="LG1396" s="3"/>
      <c r="LH1396" s="3"/>
      <c r="LI1396" s="3"/>
      <c r="LJ1396" s="3"/>
      <c r="LK1396" s="3"/>
      <c r="LL1396" s="3"/>
      <c r="LM1396" s="3"/>
      <c r="LN1396" s="3"/>
      <c r="LO1396" s="3">
        <v>4</v>
      </c>
    </row>
    <row r="1397" spans="1:327" x14ac:dyDescent="0.25">
      <c r="A1397" s="2" t="s">
        <v>3259</v>
      </c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>
        <v>1</v>
      </c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  <c r="GO1397" s="3"/>
      <c r="GP1397" s="3"/>
      <c r="GQ1397" s="3"/>
      <c r="GR1397" s="3"/>
      <c r="GS1397" s="3"/>
      <c r="GT1397" s="3"/>
      <c r="GU1397" s="3"/>
      <c r="GV1397" s="3"/>
      <c r="GW1397" s="3"/>
      <c r="GX1397" s="3"/>
      <c r="GY1397" s="3"/>
      <c r="GZ1397" s="3"/>
      <c r="HA1397" s="3"/>
      <c r="HB1397" s="3"/>
      <c r="HC1397" s="3"/>
      <c r="HD1397" s="3"/>
      <c r="HE1397" s="3"/>
      <c r="HF1397" s="3"/>
      <c r="HG1397" s="3"/>
      <c r="HH1397" s="3"/>
      <c r="HI1397" s="3"/>
      <c r="HJ1397" s="3"/>
      <c r="HK1397" s="3"/>
      <c r="HL1397" s="3"/>
      <c r="HM1397" s="3"/>
      <c r="HN1397" s="3"/>
      <c r="HO1397" s="3"/>
      <c r="HP1397" s="3"/>
      <c r="HQ1397" s="3"/>
      <c r="HR1397" s="3"/>
      <c r="HS1397" s="3"/>
      <c r="HT1397" s="3"/>
      <c r="HU1397" s="3"/>
      <c r="HV1397" s="3"/>
      <c r="HW1397" s="3"/>
      <c r="HX1397" s="3">
        <v>2</v>
      </c>
      <c r="HY1397" s="3"/>
      <c r="HZ1397" s="3"/>
      <c r="IA1397" s="3"/>
      <c r="IB1397" s="3"/>
      <c r="IC1397" s="3"/>
      <c r="ID1397" s="3"/>
      <c r="IE1397" s="3"/>
      <c r="IF1397" s="3"/>
      <c r="IG1397" s="3"/>
      <c r="IH1397" s="3"/>
      <c r="II1397" s="3"/>
      <c r="IJ1397" s="3"/>
      <c r="IK1397" s="3"/>
      <c r="IL1397" s="3"/>
      <c r="IM1397" s="3"/>
      <c r="IN1397" s="3"/>
      <c r="IO1397" s="3"/>
      <c r="IP1397" s="3"/>
      <c r="IQ1397" s="3"/>
      <c r="IR1397" s="3"/>
      <c r="IS1397" s="3"/>
      <c r="IT1397" s="3"/>
      <c r="IU1397" s="3"/>
      <c r="IV1397" s="3"/>
      <c r="IW1397" s="3"/>
      <c r="IX1397" s="3"/>
      <c r="IY1397" s="3"/>
      <c r="IZ1397" s="3"/>
      <c r="JA1397" s="3"/>
      <c r="JB1397" s="3"/>
      <c r="JC1397" s="3"/>
      <c r="JD1397" s="3"/>
      <c r="JE1397" s="3"/>
      <c r="JF1397" s="3"/>
      <c r="JG1397" s="3"/>
      <c r="JH1397" s="3"/>
      <c r="JI1397" s="3"/>
      <c r="JJ1397" s="3"/>
      <c r="JK1397" s="3"/>
      <c r="JL1397" s="3"/>
      <c r="JM1397" s="3"/>
      <c r="JN1397" s="3"/>
      <c r="JO1397" s="3"/>
      <c r="JP1397" s="3"/>
      <c r="JQ1397" s="3"/>
      <c r="JR1397" s="3"/>
      <c r="JS1397" s="3"/>
      <c r="JT1397" s="3"/>
      <c r="JU1397" s="3"/>
      <c r="JV1397" s="3"/>
      <c r="JW1397" s="3"/>
      <c r="JX1397" s="3"/>
      <c r="JY1397" s="3"/>
      <c r="JZ1397" s="3"/>
      <c r="KA1397" s="3"/>
      <c r="KB1397" s="3"/>
      <c r="KC1397" s="3"/>
      <c r="KD1397" s="3"/>
      <c r="KE1397" s="3"/>
      <c r="KF1397" s="3"/>
      <c r="KG1397" s="3"/>
      <c r="KH1397" s="3"/>
      <c r="KI1397" s="3"/>
      <c r="KJ1397" s="3"/>
      <c r="KK1397" s="3"/>
      <c r="KL1397" s="3"/>
      <c r="KM1397" s="3"/>
      <c r="KN1397" s="3"/>
      <c r="KO1397" s="3"/>
      <c r="KP1397" s="3"/>
      <c r="KQ1397" s="3"/>
      <c r="KR1397" s="3"/>
      <c r="KS1397" s="3"/>
      <c r="KT1397" s="3"/>
      <c r="KU1397" s="3"/>
      <c r="KV1397" s="3"/>
      <c r="KW1397" s="3"/>
      <c r="KX1397" s="3"/>
      <c r="KY1397" s="3"/>
      <c r="KZ1397" s="3"/>
      <c r="LA1397" s="3"/>
      <c r="LB1397" s="3"/>
      <c r="LC1397" s="3"/>
      <c r="LD1397" s="3"/>
      <c r="LE1397" s="3"/>
      <c r="LF1397" s="3"/>
      <c r="LG1397" s="3"/>
      <c r="LH1397" s="3"/>
      <c r="LI1397" s="3"/>
      <c r="LJ1397" s="3"/>
      <c r="LK1397" s="3"/>
      <c r="LL1397" s="3"/>
      <c r="LM1397" s="3"/>
      <c r="LN1397" s="3"/>
      <c r="LO1397" s="3">
        <v>3</v>
      </c>
    </row>
    <row r="1398" spans="1:327" x14ac:dyDescent="0.25">
      <c r="A1398" s="2" t="s">
        <v>3261</v>
      </c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  <c r="GO1398" s="3"/>
      <c r="GP1398" s="3"/>
      <c r="GQ1398" s="3">
        <v>1</v>
      </c>
      <c r="GR1398" s="3"/>
      <c r="GS1398" s="3"/>
      <c r="GT1398" s="3"/>
      <c r="GU1398" s="3"/>
      <c r="GV1398" s="3"/>
      <c r="GW1398" s="3"/>
      <c r="GX1398" s="3"/>
      <c r="GY1398" s="3"/>
      <c r="GZ1398" s="3"/>
      <c r="HA1398" s="3"/>
      <c r="HB1398" s="3"/>
      <c r="HC1398" s="3">
        <v>1</v>
      </c>
      <c r="HD1398" s="3"/>
      <c r="HE1398" s="3"/>
      <c r="HF1398" s="3"/>
      <c r="HG1398" s="3"/>
      <c r="HH1398" s="3"/>
      <c r="HI1398" s="3"/>
      <c r="HJ1398" s="3"/>
      <c r="HK1398" s="3"/>
      <c r="HL1398" s="3"/>
      <c r="HM1398" s="3"/>
      <c r="HN1398" s="3"/>
      <c r="HO1398" s="3"/>
      <c r="HP1398" s="3"/>
      <c r="HQ1398" s="3"/>
      <c r="HR1398" s="3"/>
      <c r="HS1398" s="3"/>
      <c r="HT1398" s="3"/>
      <c r="HU1398" s="3"/>
      <c r="HV1398" s="3"/>
      <c r="HW1398" s="3"/>
      <c r="HX1398" s="3">
        <v>1</v>
      </c>
      <c r="HY1398" s="3"/>
      <c r="HZ1398" s="3"/>
      <c r="IA1398" s="3"/>
      <c r="IB1398" s="3"/>
      <c r="IC1398" s="3"/>
      <c r="ID1398" s="3"/>
      <c r="IE1398" s="3"/>
      <c r="IF1398" s="3"/>
      <c r="IG1398" s="3"/>
      <c r="IH1398" s="3"/>
      <c r="II1398" s="3"/>
      <c r="IJ1398" s="3"/>
      <c r="IK1398" s="3"/>
      <c r="IL1398" s="3"/>
      <c r="IM1398" s="3"/>
      <c r="IN1398" s="3"/>
      <c r="IO1398" s="3"/>
      <c r="IP1398" s="3"/>
      <c r="IQ1398" s="3"/>
      <c r="IR1398" s="3"/>
      <c r="IS1398" s="3"/>
      <c r="IT1398" s="3"/>
      <c r="IU1398" s="3"/>
      <c r="IV1398" s="3"/>
      <c r="IW1398" s="3"/>
      <c r="IX1398" s="3"/>
      <c r="IY1398" s="3"/>
      <c r="IZ1398" s="3"/>
      <c r="JA1398" s="3"/>
      <c r="JB1398" s="3"/>
      <c r="JC1398" s="3"/>
      <c r="JD1398" s="3"/>
      <c r="JE1398" s="3"/>
      <c r="JF1398" s="3"/>
      <c r="JG1398" s="3"/>
      <c r="JH1398" s="3"/>
      <c r="JI1398" s="3"/>
      <c r="JJ1398" s="3"/>
      <c r="JK1398" s="3"/>
      <c r="JL1398" s="3"/>
      <c r="JM1398" s="3"/>
      <c r="JN1398" s="3"/>
      <c r="JO1398" s="3"/>
      <c r="JP1398" s="3"/>
      <c r="JQ1398" s="3"/>
      <c r="JR1398" s="3"/>
      <c r="JS1398" s="3"/>
      <c r="JT1398" s="3"/>
      <c r="JU1398" s="3"/>
      <c r="JV1398" s="3"/>
      <c r="JW1398" s="3"/>
      <c r="JX1398" s="3"/>
      <c r="JY1398" s="3"/>
      <c r="JZ1398" s="3"/>
      <c r="KA1398" s="3"/>
      <c r="KB1398" s="3"/>
      <c r="KC1398" s="3"/>
      <c r="KD1398" s="3"/>
      <c r="KE1398" s="3"/>
      <c r="KF1398" s="3"/>
      <c r="KG1398" s="3"/>
      <c r="KH1398" s="3"/>
      <c r="KI1398" s="3"/>
      <c r="KJ1398" s="3"/>
      <c r="KK1398" s="3"/>
      <c r="KL1398" s="3"/>
      <c r="KM1398" s="3"/>
      <c r="KN1398" s="3"/>
      <c r="KO1398" s="3"/>
      <c r="KP1398" s="3"/>
      <c r="KQ1398" s="3"/>
      <c r="KR1398" s="3"/>
      <c r="KS1398" s="3"/>
      <c r="KT1398" s="3"/>
      <c r="KU1398" s="3"/>
      <c r="KV1398" s="3"/>
      <c r="KW1398" s="3"/>
      <c r="KX1398" s="3"/>
      <c r="KY1398" s="3"/>
      <c r="KZ1398" s="3"/>
      <c r="LA1398" s="3"/>
      <c r="LB1398" s="3"/>
      <c r="LC1398" s="3"/>
      <c r="LD1398" s="3"/>
      <c r="LE1398" s="3"/>
      <c r="LF1398" s="3">
        <v>1</v>
      </c>
      <c r="LG1398" s="3"/>
      <c r="LH1398" s="3"/>
      <c r="LI1398" s="3"/>
      <c r="LJ1398" s="3"/>
      <c r="LK1398" s="3"/>
      <c r="LL1398" s="3"/>
      <c r="LM1398" s="3"/>
      <c r="LN1398" s="3"/>
      <c r="LO1398" s="3">
        <v>4</v>
      </c>
    </row>
    <row r="1399" spans="1:327" x14ac:dyDescent="0.25">
      <c r="A1399" s="2" t="s">
        <v>3263</v>
      </c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>
        <v>1</v>
      </c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  <c r="GO1399" s="3"/>
      <c r="GP1399" s="3"/>
      <c r="GQ1399" s="3"/>
      <c r="GR1399" s="3"/>
      <c r="GS1399" s="3"/>
      <c r="GT1399" s="3"/>
      <c r="GU1399" s="3"/>
      <c r="GV1399" s="3"/>
      <c r="GW1399" s="3"/>
      <c r="GX1399" s="3"/>
      <c r="GY1399" s="3"/>
      <c r="GZ1399" s="3"/>
      <c r="HA1399" s="3"/>
      <c r="HB1399" s="3"/>
      <c r="HC1399" s="3"/>
      <c r="HD1399" s="3"/>
      <c r="HE1399" s="3"/>
      <c r="HF1399" s="3"/>
      <c r="HG1399" s="3"/>
      <c r="HH1399" s="3"/>
      <c r="HI1399" s="3"/>
      <c r="HJ1399" s="3"/>
      <c r="HK1399" s="3"/>
      <c r="HL1399" s="3"/>
      <c r="HM1399" s="3"/>
      <c r="HN1399" s="3"/>
      <c r="HO1399" s="3"/>
      <c r="HP1399" s="3"/>
      <c r="HQ1399" s="3"/>
      <c r="HR1399" s="3"/>
      <c r="HS1399" s="3"/>
      <c r="HT1399" s="3"/>
      <c r="HU1399" s="3"/>
      <c r="HV1399" s="3"/>
      <c r="HW1399" s="3"/>
      <c r="HX1399" s="3">
        <v>1</v>
      </c>
      <c r="HY1399" s="3"/>
      <c r="HZ1399" s="3"/>
      <c r="IA1399" s="3"/>
      <c r="IB1399" s="3"/>
      <c r="IC1399" s="3"/>
      <c r="ID1399" s="3"/>
      <c r="IE1399" s="3"/>
      <c r="IF1399" s="3"/>
      <c r="IG1399" s="3"/>
      <c r="IH1399" s="3"/>
      <c r="II1399" s="3"/>
      <c r="IJ1399" s="3"/>
      <c r="IK1399" s="3"/>
      <c r="IL1399" s="3"/>
      <c r="IM1399" s="3"/>
      <c r="IN1399" s="3"/>
      <c r="IO1399" s="3"/>
      <c r="IP1399" s="3"/>
      <c r="IQ1399" s="3"/>
      <c r="IR1399" s="3"/>
      <c r="IS1399" s="3"/>
      <c r="IT1399" s="3"/>
      <c r="IU1399" s="3"/>
      <c r="IV1399" s="3"/>
      <c r="IW1399" s="3"/>
      <c r="IX1399" s="3"/>
      <c r="IY1399" s="3"/>
      <c r="IZ1399" s="3"/>
      <c r="JA1399" s="3"/>
      <c r="JB1399" s="3"/>
      <c r="JC1399" s="3"/>
      <c r="JD1399" s="3"/>
      <c r="JE1399" s="3"/>
      <c r="JF1399" s="3"/>
      <c r="JG1399" s="3"/>
      <c r="JH1399" s="3"/>
      <c r="JI1399" s="3"/>
      <c r="JJ1399" s="3"/>
      <c r="JK1399" s="3"/>
      <c r="JL1399" s="3"/>
      <c r="JM1399" s="3"/>
      <c r="JN1399" s="3"/>
      <c r="JO1399" s="3"/>
      <c r="JP1399" s="3"/>
      <c r="JQ1399" s="3"/>
      <c r="JR1399" s="3"/>
      <c r="JS1399" s="3"/>
      <c r="JT1399" s="3"/>
      <c r="JU1399" s="3"/>
      <c r="JV1399" s="3"/>
      <c r="JW1399" s="3"/>
      <c r="JX1399" s="3"/>
      <c r="JY1399" s="3"/>
      <c r="JZ1399" s="3"/>
      <c r="KA1399" s="3"/>
      <c r="KB1399" s="3"/>
      <c r="KC1399" s="3">
        <v>1</v>
      </c>
      <c r="KD1399" s="3"/>
      <c r="KE1399" s="3"/>
      <c r="KF1399" s="3"/>
      <c r="KG1399" s="3"/>
      <c r="KH1399" s="3"/>
      <c r="KI1399" s="3"/>
      <c r="KJ1399" s="3"/>
      <c r="KK1399" s="3"/>
      <c r="KL1399" s="3"/>
      <c r="KM1399" s="3"/>
      <c r="KN1399" s="3"/>
      <c r="KO1399" s="3"/>
      <c r="KP1399" s="3"/>
      <c r="KQ1399" s="3"/>
      <c r="KR1399" s="3"/>
      <c r="KS1399" s="3"/>
      <c r="KT1399" s="3"/>
      <c r="KU1399" s="3"/>
      <c r="KV1399" s="3"/>
      <c r="KW1399" s="3"/>
      <c r="KX1399" s="3"/>
      <c r="KY1399" s="3"/>
      <c r="KZ1399" s="3"/>
      <c r="LA1399" s="3"/>
      <c r="LB1399" s="3"/>
      <c r="LC1399" s="3"/>
      <c r="LD1399" s="3"/>
      <c r="LE1399" s="3"/>
      <c r="LF1399" s="3"/>
      <c r="LG1399" s="3"/>
      <c r="LH1399" s="3"/>
      <c r="LI1399" s="3"/>
      <c r="LJ1399" s="3"/>
      <c r="LK1399" s="3"/>
      <c r="LL1399" s="3"/>
      <c r="LM1399" s="3"/>
      <c r="LN1399" s="3"/>
      <c r="LO1399" s="3">
        <v>3</v>
      </c>
    </row>
    <row r="1400" spans="1:327" x14ac:dyDescent="0.25">
      <c r="A1400" s="2" t="s">
        <v>2081</v>
      </c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>
        <v>1</v>
      </c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>
        <v>1</v>
      </c>
      <c r="GH1400" s="3"/>
      <c r="GI1400" s="3"/>
      <c r="GJ1400" s="3"/>
      <c r="GK1400" s="3"/>
      <c r="GL1400" s="3"/>
      <c r="GM1400" s="3"/>
      <c r="GN1400" s="3"/>
      <c r="GO1400" s="3"/>
      <c r="GP1400" s="3"/>
      <c r="GQ1400" s="3"/>
      <c r="GR1400" s="3"/>
      <c r="GS1400" s="3"/>
      <c r="GT1400" s="3"/>
      <c r="GU1400" s="3"/>
      <c r="GV1400" s="3"/>
      <c r="GW1400" s="3"/>
      <c r="GX1400" s="3"/>
      <c r="GY1400" s="3"/>
      <c r="GZ1400" s="3"/>
      <c r="HA1400" s="3"/>
      <c r="HB1400" s="3"/>
      <c r="HC1400" s="3"/>
      <c r="HD1400" s="3"/>
      <c r="HE1400" s="3"/>
      <c r="HF1400" s="3"/>
      <c r="HG1400" s="3"/>
      <c r="HH1400" s="3"/>
      <c r="HI1400" s="3"/>
      <c r="HJ1400" s="3"/>
      <c r="HK1400" s="3"/>
      <c r="HL1400" s="3"/>
      <c r="HM1400" s="3"/>
      <c r="HN1400" s="3"/>
      <c r="HO1400" s="3"/>
      <c r="HP1400" s="3">
        <v>1</v>
      </c>
      <c r="HQ1400" s="3"/>
      <c r="HR1400" s="3"/>
      <c r="HS1400" s="3"/>
      <c r="HT1400" s="3"/>
      <c r="HU1400" s="3"/>
      <c r="HV1400" s="3"/>
      <c r="HW1400" s="3"/>
      <c r="HX1400" s="3">
        <v>1</v>
      </c>
      <c r="HY1400" s="3"/>
      <c r="HZ1400" s="3"/>
      <c r="IA1400" s="3"/>
      <c r="IB1400" s="3"/>
      <c r="IC1400" s="3"/>
      <c r="ID1400" s="3"/>
      <c r="IE1400" s="3"/>
      <c r="IF1400" s="3"/>
      <c r="IG1400" s="3"/>
      <c r="IH1400" s="3"/>
      <c r="II1400" s="3"/>
      <c r="IJ1400" s="3"/>
      <c r="IK1400" s="3"/>
      <c r="IL1400" s="3"/>
      <c r="IM1400" s="3"/>
      <c r="IN1400" s="3"/>
      <c r="IO1400" s="3"/>
      <c r="IP1400" s="3"/>
      <c r="IQ1400" s="3"/>
      <c r="IR1400" s="3"/>
      <c r="IS1400" s="3"/>
      <c r="IT1400" s="3"/>
      <c r="IU1400" s="3"/>
      <c r="IV1400" s="3"/>
      <c r="IW1400" s="3"/>
      <c r="IX1400" s="3"/>
      <c r="IY1400" s="3"/>
      <c r="IZ1400" s="3"/>
      <c r="JA1400" s="3"/>
      <c r="JB1400" s="3"/>
      <c r="JC1400" s="3"/>
      <c r="JD1400" s="3"/>
      <c r="JE1400" s="3"/>
      <c r="JF1400" s="3"/>
      <c r="JG1400" s="3"/>
      <c r="JH1400" s="3"/>
      <c r="JI1400" s="3"/>
      <c r="JJ1400" s="3"/>
      <c r="JK1400" s="3"/>
      <c r="JL1400" s="3"/>
      <c r="JM1400" s="3"/>
      <c r="JN1400" s="3"/>
      <c r="JO1400" s="3"/>
      <c r="JP1400" s="3"/>
      <c r="JQ1400" s="3"/>
      <c r="JR1400" s="3"/>
      <c r="JS1400" s="3"/>
      <c r="JT1400" s="3"/>
      <c r="JU1400" s="3"/>
      <c r="JV1400" s="3"/>
      <c r="JW1400" s="3"/>
      <c r="JX1400" s="3"/>
      <c r="JY1400" s="3"/>
      <c r="JZ1400" s="3"/>
      <c r="KA1400" s="3"/>
      <c r="KB1400" s="3"/>
      <c r="KC1400" s="3"/>
      <c r="KD1400" s="3"/>
      <c r="KE1400" s="3"/>
      <c r="KF1400" s="3"/>
      <c r="KG1400" s="3"/>
      <c r="KH1400" s="3"/>
      <c r="KI1400" s="3"/>
      <c r="KJ1400" s="3"/>
      <c r="KK1400" s="3"/>
      <c r="KL1400" s="3"/>
      <c r="KM1400" s="3"/>
      <c r="KN1400" s="3"/>
      <c r="KO1400" s="3"/>
      <c r="KP1400" s="3"/>
      <c r="KQ1400" s="3"/>
      <c r="KR1400" s="3"/>
      <c r="KS1400" s="3"/>
      <c r="KT1400" s="3"/>
      <c r="KU1400" s="3"/>
      <c r="KV1400" s="3"/>
      <c r="KW1400" s="3"/>
      <c r="KX1400" s="3"/>
      <c r="KY1400" s="3"/>
      <c r="KZ1400" s="3"/>
      <c r="LA1400" s="3"/>
      <c r="LB1400" s="3"/>
      <c r="LC1400" s="3"/>
      <c r="LD1400" s="3"/>
      <c r="LE1400" s="3"/>
      <c r="LF1400" s="3"/>
      <c r="LG1400" s="3"/>
      <c r="LH1400" s="3"/>
      <c r="LI1400" s="3"/>
      <c r="LJ1400" s="3"/>
      <c r="LK1400" s="3"/>
      <c r="LL1400" s="3"/>
      <c r="LM1400" s="3"/>
      <c r="LN1400" s="3"/>
      <c r="LO1400" s="3">
        <v>4</v>
      </c>
    </row>
    <row r="1401" spans="1:327" x14ac:dyDescent="0.25">
      <c r="A1401" s="2" t="s">
        <v>3265</v>
      </c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>
        <v>1</v>
      </c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  <c r="GO1401" s="3"/>
      <c r="GP1401" s="3"/>
      <c r="GQ1401" s="3"/>
      <c r="GR1401" s="3"/>
      <c r="GS1401" s="3"/>
      <c r="GT1401" s="3"/>
      <c r="GU1401" s="3"/>
      <c r="GV1401" s="3"/>
      <c r="GW1401" s="3"/>
      <c r="GX1401" s="3"/>
      <c r="GY1401" s="3"/>
      <c r="GZ1401" s="3"/>
      <c r="HA1401" s="3"/>
      <c r="HB1401" s="3"/>
      <c r="HC1401" s="3"/>
      <c r="HD1401" s="3"/>
      <c r="HE1401" s="3"/>
      <c r="HF1401" s="3"/>
      <c r="HG1401" s="3"/>
      <c r="HH1401" s="3"/>
      <c r="HI1401" s="3"/>
      <c r="HJ1401" s="3"/>
      <c r="HK1401" s="3"/>
      <c r="HL1401" s="3"/>
      <c r="HM1401" s="3"/>
      <c r="HN1401" s="3"/>
      <c r="HO1401" s="3"/>
      <c r="HP1401" s="3"/>
      <c r="HQ1401" s="3"/>
      <c r="HR1401" s="3"/>
      <c r="HS1401" s="3"/>
      <c r="HT1401" s="3"/>
      <c r="HU1401" s="3"/>
      <c r="HV1401" s="3"/>
      <c r="HW1401" s="3"/>
      <c r="HX1401" s="3">
        <v>1</v>
      </c>
      <c r="HY1401" s="3"/>
      <c r="HZ1401" s="3"/>
      <c r="IA1401" s="3"/>
      <c r="IB1401" s="3"/>
      <c r="IC1401" s="3"/>
      <c r="ID1401" s="3"/>
      <c r="IE1401" s="3"/>
      <c r="IF1401" s="3"/>
      <c r="IG1401" s="3"/>
      <c r="IH1401" s="3"/>
      <c r="II1401" s="3"/>
      <c r="IJ1401" s="3"/>
      <c r="IK1401" s="3"/>
      <c r="IL1401" s="3"/>
      <c r="IM1401" s="3"/>
      <c r="IN1401" s="3"/>
      <c r="IO1401" s="3"/>
      <c r="IP1401" s="3"/>
      <c r="IQ1401" s="3"/>
      <c r="IR1401" s="3"/>
      <c r="IS1401" s="3"/>
      <c r="IT1401" s="3"/>
      <c r="IU1401" s="3"/>
      <c r="IV1401" s="3"/>
      <c r="IW1401" s="3"/>
      <c r="IX1401" s="3"/>
      <c r="IY1401" s="3"/>
      <c r="IZ1401" s="3"/>
      <c r="JA1401" s="3"/>
      <c r="JB1401" s="3"/>
      <c r="JC1401" s="3"/>
      <c r="JD1401" s="3"/>
      <c r="JE1401" s="3"/>
      <c r="JF1401" s="3"/>
      <c r="JG1401" s="3"/>
      <c r="JH1401" s="3"/>
      <c r="JI1401" s="3"/>
      <c r="JJ1401" s="3"/>
      <c r="JK1401" s="3"/>
      <c r="JL1401" s="3"/>
      <c r="JM1401" s="3"/>
      <c r="JN1401" s="3"/>
      <c r="JO1401" s="3"/>
      <c r="JP1401" s="3"/>
      <c r="JQ1401" s="3"/>
      <c r="JR1401" s="3"/>
      <c r="JS1401" s="3"/>
      <c r="JT1401" s="3"/>
      <c r="JU1401" s="3"/>
      <c r="JV1401" s="3"/>
      <c r="JW1401" s="3"/>
      <c r="JX1401" s="3"/>
      <c r="JY1401" s="3"/>
      <c r="JZ1401" s="3"/>
      <c r="KA1401" s="3"/>
      <c r="KB1401" s="3"/>
      <c r="KC1401" s="3"/>
      <c r="KD1401" s="3"/>
      <c r="KE1401" s="3"/>
      <c r="KF1401" s="3"/>
      <c r="KG1401" s="3"/>
      <c r="KH1401" s="3"/>
      <c r="KI1401" s="3"/>
      <c r="KJ1401" s="3"/>
      <c r="KK1401" s="3"/>
      <c r="KL1401" s="3"/>
      <c r="KM1401" s="3"/>
      <c r="KN1401" s="3"/>
      <c r="KO1401" s="3"/>
      <c r="KP1401" s="3"/>
      <c r="KQ1401" s="3"/>
      <c r="KR1401" s="3"/>
      <c r="KS1401" s="3"/>
      <c r="KT1401" s="3"/>
      <c r="KU1401" s="3"/>
      <c r="KV1401" s="3"/>
      <c r="KW1401" s="3"/>
      <c r="KX1401" s="3"/>
      <c r="KY1401" s="3"/>
      <c r="KZ1401" s="3"/>
      <c r="LA1401" s="3"/>
      <c r="LB1401" s="3"/>
      <c r="LC1401" s="3"/>
      <c r="LD1401" s="3"/>
      <c r="LE1401" s="3"/>
      <c r="LF1401" s="3"/>
      <c r="LG1401" s="3"/>
      <c r="LH1401" s="3"/>
      <c r="LI1401" s="3"/>
      <c r="LJ1401" s="3"/>
      <c r="LK1401" s="3"/>
      <c r="LL1401" s="3"/>
      <c r="LM1401" s="3"/>
      <c r="LN1401" s="3"/>
      <c r="LO1401" s="3">
        <v>2</v>
      </c>
    </row>
    <row r="1402" spans="1:327" x14ac:dyDescent="0.25">
      <c r="A1402" s="2" t="s">
        <v>3267</v>
      </c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  <c r="GO1402" s="3"/>
      <c r="GP1402" s="3"/>
      <c r="GQ1402" s="3">
        <v>1</v>
      </c>
      <c r="GR1402" s="3"/>
      <c r="GS1402" s="3"/>
      <c r="GT1402" s="3"/>
      <c r="GU1402" s="3"/>
      <c r="GV1402" s="3"/>
      <c r="GW1402" s="3"/>
      <c r="GX1402" s="3"/>
      <c r="GY1402" s="3"/>
      <c r="GZ1402" s="3"/>
      <c r="HA1402" s="3"/>
      <c r="HB1402" s="3"/>
      <c r="HC1402" s="3">
        <v>1</v>
      </c>
      <c r="HD1402" s="3"/>
      <c r="HE1402" s="3"/>
      <c r="HF1402" s="3"/>
      <c r="HG1402" s="3"/>
      <c r="HH1402" s="3"/>
      <c r="HI1402" s="3"/>
      <c r="HJ1402" s="3"/>
      <c r="HK1402" s="3"/>
      <c r="HL1402" s="3"/>
      <c r="HM1402" s="3"/>
      <c r="HN1402" s="3"/>
      <c r="HO1402" s="3"/>
      <c r="HP1402" s="3"/>
      <c r="HQ1402" s="3"/>
      <c r="HR1402" s="3"/>
      <c r="HS1402" s="3"/>
      <c r="HT1402" s="3"/>
      <c r="HU1402" s="3"/>
      <c r="HV1402" s="3"/>
      <c r="HW1402" s="3"/>
      <c r="HX1402" s="3">
        <v>1</v>
      </c>
      <c r="HY1402" s="3"/>
      <c r="HZ1402" s="3"/>
      <c r="IA1402" s="3"/>
      <c r="IB1402" s="3"/>
      <c r="IC1402" s="3"/>
      <c r="ID1402" s="3"/>
      <c r="IE1402" s="3"/>
      <c r="IF1402" s="3"/>
      <c r="IG1402" s="3"/>
      <c r="IH1402" s="3"/>
      <c r="II1402" s="3"/>
      <c r="IJ1402" s="3"/>
      <c r="IK1402" s="3"/>
      <c r="IL1402" s="3"/>
      <c r="IM1402" s="3"/>
      <c r="IN1402" s="3"/>
      <c r="IO1402" s="3"/>
      <c r="IP1402" s="3"/>
      <c r="IQ1402" s="3"/>
      <c r="IR1402" s="3"/>
      <c r="IS1402" s="3"/>
      <c r="IT1402" s="3"/>
      <c r="IU1402" s="3"/>
      <c r="IV1402" s="3"/>
      <c r="IW1402" s="3"/>
      <c r="IX1402" s="3"/>
      <c r="IY1402" s="3"/>
      <c r="IZ1402" s="3"/>
      <c r="JA1402" s="3"/>
      <c r="JB1402" s="3"/>
      <c r="JC1402" s="3"/>
      <c r="JD1402" s="3"/>
      <c r="JE1402" s="3"/>
      <c r="JF1402" s="3"/>
      <c r="JG1402" s="3"/>
      <c r="JH1402" s="3"/>
      <c r="JI1402" s="3"/>
      <c r="JJ1402" s="3"/>
      <c r="JK1402" s="3"/>
      <c r="JL1402" s="3"/>
      <c r="JM1402" s="3"/>
      <c r="JN1402" s="3"/>
      <c r="JO1402" s="3"/>
      <c r="JP1402" s="3"/>
      <c r="JQ1402" s="3"/>
      <c r="JR1402" s="3"/>
      <c r="JS1402" s="3"/>
      <c r="JT1402" s="3"/>
      <c r="JU1402" s="3"/>
      <c r="JV1402" s="3"/>
      <c r="JW1402" s="3"/>
      <c r="JX1402" s="3"/>
      <c r="JY1402" s="3"/>
      <c r="JZ1402" s="3"/>
      <c r="KA1402" s="3"/>
      <c r="KB1402" s="3"/>
      <c r="KC1402" s="3"/>
      <c r="KD1402" s="3"/>
      <c r="KE1402" s="3"/>
      <c r="KF1402" s="3"/>
      <c r="KG1402" s="3"/>
      <c r="KH1402" s="3"/>
      <c r="KI1402" s="3"/>
      <c r="KJ1402" s="3"/>
      <c r="KK1402" s="3"/>
      <c r="KL1402" s="3"/>
      <c r="KM1402" s="3"/>
      <c r="KN1402" s="3"/>
      <c r="KO1402" s="3"/>
      <c r="KP1402" s="3"/>
      <c r="KQ1402" s="3"/>
      <c r="KR1402" s="3"/>
      <c r="KS1402" s="3"/>
      <c r="KT1402" s="3"/>
      <c r="KU1402" s="3"/>
      <c r="KV1402" s="3"/>
      <c r="KW1402" s="3"/>
      <c r="KX1402" s="3"/>
      <c r="KY1402" s="3"/>
      <c r="KZ1402" s="3"/>
      <c r="LA1402" s="3"/>
      <c r="LB1402" s="3"/>
      <c r="LC1402" s="3"/>
      <c r="LD1402" s="3"/>
      <c r="LE1402" s="3"/>
      <c r="LF1402" s="3">
        <v>1</v>
      </c>
      <c r="LG1402" s="3"/>
      <c r="LH1402" s="3"/>
      <c r="LI1402" s="3"/>
      <c r="LJ1402" s="3"/>
      <c r="LK1402" s="3"/>
      <c r="LL1402" s="3"/>
      <c r="LM1402" s="3"/>
      <c r="LN1402" s="3"/>
      <c r="LO1402" s="3">
        <v>4</v>
      </c>
    </row>
    <row r="1403" spans="1:327" x14ac:dyDescent="0.25">
      <c r="A1403" s="2" t="s">
        <v>3269</v>
      </c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  <c r="GO1403" s="3"/>
      <c r="GP1403" s="3"/>
      <c r="GQ1403" s="3"/>
      <c r="GR1403" s="3"/>
      <c r="GS1403" s="3"/>
      <c r="GT1403" s="3"/>
      <c r="GU1403" s="3"/>
      <c r="GV1403" s="3"/>
      <c r="GW1403" s="3"/>
      <c r="GX1403" s="3"/>
      <c r="GY1403" s="3"/>
      <c r="GZ1403" s="3"/>
      <c r="HA1403" s="3"/>
      <c r="HB1403" s="3"/>
      <c r="HC1403" s="3"/>
      <c r="HD1403" s="3"/>
      <c r="HE1403" s="3"/>
      <c r="HF1403" s="3"/>
      <c r="HG1403" s="3"/>
      <c r="HH1403" s="3"/>
      <c r="HI1403" s="3"/>
      <c r="HJ1403" s="3"/>
      <c r="HK1403" s="3"/>
      <c r="HL1403" s="3"/>
      <c r="HM1403" s="3"/>
      <c r="HN1403" s="3"/>
      <c r="HO1403" s="3"/>
      <c r="HP1403" s="3"/>
      <c r="HQ1403" s="3"/>
      <c r="HR1403" s="3"/>
      <c r="HS1403" s="3"/>
      <c r="HT1403" s="3"/>
      <c r="HU1403" s="3"/>
      <c r="HV1403" s="3"/>
      <c r="HW1403" s="3"/>
      <c r="HX1403" s="3">
        <v>1</v>
      </c>
      <c r="HY1403" s="3"/>
      <c r="HZ1403" s="3"/>
      <c r="IA1403" s="3"/>
      <c r="IB1403" s="3"/>
      <c r="IC1403" s="3"/>
      <c r="ID1403" s="3"/>
      <c r="IE1403" s="3"/>
      <c r="IF1403" s="3"/>
      <c r="IG1403" s="3"/>
      <c r="IH1403" s="3"/>
      <c r="II1403" s="3"/>
      <c r="IJ1403" s="3"/>
      <c r="IK1403" s="3"/>
      <c r="IL1403" s="3"/>
      <c r="IM1403" s="3"/>
      <c r="IN1403" s="3"/>
      <c r="IO1403" s="3"/>
      <c r="IP1403" s="3"/>
      <c r="IQ1403" s="3"/>
      <c r="IR1403" s="3"/>
      <c r="IS1403" s="3"/>
      <c r="IT1403" s="3"/>
      <c r="IU1403" s="3"/>
      <c r="IV1403" s="3"/>
      <c r="IW1403" s="3"/>
      <c r="IX1403" s="3"/>
      <c r="IY1403" s="3"/>
      <c r="IZ1403" s="3"/>
      <c r="JA1403" s="3"/>
      <c r="JB1403" s="3"/>
      <c r="JC1403" s="3"/>
      <c r="JD1403" s="3"/>
      <c r="JE1403" s="3"/>
      <c r="JF1403" s="3"/>
      <c r="JG1403" s="3"/>
      <c r="JH1403" s="3"/>
      <c r="JI1403" s="3"/>
      <c r="JJ1403" s="3"/>
      <c r="JK1403" s="3"/>
      <c r="JL1403" s="3"/>
      <c r="JM1403" s="3"/>
      <c r="JN1403" s="3"/>
      <c r="JO1403" s="3"/>
      <c r="JP1403" s="3"/>
      <c r="JQ1403" s="3"/>
      <c r="JR1403" s="3"/>
      <c r="JS1403" s="3"/>
      <c r="JT1403" s="3"/>
      <c r="JU1403" s="3"/>
      <c r="JV1403" s="3"/>
      <c r="JW1403" s="3"/>
      <c r="JX1403" s="3"/>
      <c r="JY1403" s="3"/>
      <c r="JZ1403" s="3"/>
      <c r="KA1403" s="3">
        <v>1</v>
      </c>
      <c r="KB1403" s="3"/>
      <c r="KC1403" s="3"/>
      <c r="KD1403" s="3"/>
      <c r="KE1403" s="3"/>
      <c r="KF1403" s="3"/>
      <c r="KG1403" s="3"/>
      <c r="KH1403" s="3"/>
      <c r="KI1403" s="3"/>
      <c r="KJ1403" s="3"/>
      <c r="KK1403" s="3"/>
      <c r="KL1403" s="3"/>
      <c r="KM1403" s="3"/>
      <c r="KN1403" s="3"/>
      <c r="KO1403" s="3"/>
      <c r="KP1403" s="3"/>
      <c r="KQ1403" s="3"/>
      <c r="KR1403" s="3"/>
      <c r="KS1403" s="3"/>
      <c r="KT1403" s="3"/>
      <c r="KU1403" s="3"/>
      <c r="KV1403" s="3"/>
      <c r="KW1403" s="3"/>
      <c r="KX1403" s="3"/>
      <c r="KY1403" s="3"/>
      <c r="KZ1403" s="3"/>
      <c r="LA1403" s="3"/>
      <c r="LB1403" s="3"/>
      <c r="LC1403" s="3"/>
      <c r="LD1403" s="3"/>
      <c r="LE1403" s="3"/>
      <c r="LF1403" s="3"/>
      <c r="LG1403" s="3"/>
      <c r="LH1403" s="3"/>
      <c r="LI1403" s="3"/>
      <c r="LJ1403" s="3"/>
      <c r="LK1403" s="3"/>
      <c r="LL1403" s="3"/>
      <c r="LM1403" s="3"/>
      <c r="LN1403" s="3"/>
      <c r="LO1403" s="3">
        <v>2</v>
      </c>
    </row>
    <row r="1404" spans="1:327" x14ac:dyDescent="0.25">
      <c r="A1404" s="2" t="s">
        <v>3271</v>
      </c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>
        <v>1</v>
      </c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  <c r="GO1404" s="3"/>
      <c r="GP1404" s="3"/>
      <c r="GQ1404" s="3"/>
      <c r="GR1404" s="3"/>
      <c r="GS1404" s="3"/>
      <c r="GT1404" s="3"/>
      <c r="GU1404" s="3"/>
      <c r="GV1404" s="3"/>
      <c r="GW1404" s="3"/>
      <c r="GX1404" s="3"/>
      <c r="GY1404" s="3"/>
      <c r="GZ1404" s="3"/>
      <c r="HA1404" s="3"/>
      <c r="HB1404" s="3"/>
      <c r="HC1404" s="3"/>
      <c r="HD1404" s="3"/>
      <c r="HE1404" s="3"/>
      <c r="HF1404" s="3"/>
      <c r="HG1404" s="3"/>
      <c r="HH1404" s="3"/>
      <c r="HI1404" s="3"/>
      <c r="HJ1404" s="3"/>
      <c r="HK1404" s="3"/>
      <c r="HL1404" s="3"/>
      <c r="HM1404" s="3"/>
      <c r="HN1404" s="3"/>
      <c r="HO1404" s="3"/>
      <c r="HP1404" s="3"/>
      <c r="HQ1404" s="3"/>
      <c r="HR1404" s="3"/>
      <c r="HS1404" s="3"/>
      <c r="HT1404" s="3"/>
      <c r="HU1404" s="3"/>
      <c r="HV1404" s="3"/>
      <c r="HW1404" s="3"/>
      <c r="HX1404" s="3">
        <v>1</v>
      </c>
      <c r="HY1404" s="3"/>
      <c r="HZ1404" s="3"/>
      <c r="IA1404" s="3"/>
      <c r="IB1404" s="3"/>
      <c r="IC1404" s="3"/>
      <c r="ID1404" s="3"/>
      <c r="IE1404" s="3"/>
      <c r="IF1404" s="3"/>
      <c r="IG1404" s="3"/>
      <c r="IH1404" s="3"/>
      <c r="II1404" s="3"/>
      <c r="IJ1404" s="3"/>
      <c r="IK1404" s="3"/>
      <c r="IL1404" s="3"/>
      <c r="IM1404" s="3"/>
      <c r="IN1404" s="3"/>
      <c r="IO1404" s="3"/>
      <c r="IP1404" s="3"/>
      <c r="IQ1404" s="3"/>
      <c r="IR1404" s="3"/>
      <c r="IS1404" s="3"/>
      <c r="IT1404" s="3"/>
      <c r="IU1404" s="3"/>
      <c r="IV1404" s="3"/>
      <c r="IW1404" s="3"/>
      <c r="IX1404" s="3"/>
      <c r="IY1404" s="3"/>
      <c r="IZ1404" s="3"/>
      <c r="JA1404" s="3"/>
      <c r="JB1404" s="3"/>
      <c r="JC1404" s="3"/>
      <c r="JD1404" s="3"/>
      <c r="JE1404" s="3"/>
      <c r="JF1404" s="3"/>
      <c r="JG1404" s="3"/>
      <c r="JH1404" s="3"/>
      <c r="JI1404" s="3"/>
      <c r="JJ1404" s="3"/>
      <c r="JK1404" s="3"/>
      <c r="JL1404" s="3"/>
      <c r="JM1404" s="3"/>
      <c r="JN1404" s="3"/>
      <c r="JO1404" s="3"/>
      <c r="JP1404" s="3"/>
      <c r="JQ1404" s="3"/>
      <c r="JR1404" s="3"/>
      <c r="JS1404" s="3"/>
      <c r="JT1404" s="3"/>
      <c r="JU1404" s="3"/>
      <c r="JV1404" s="3"/>
      <c r="JW1404" s="3"/>
      <c r="JX1404" s="3"/>
      <c r="JY1404" s="3"/>
      <c r="JZ1404" s="3"/>
      <c r="KA1404" s="3">
        <v>1</v>
      </c>
      <c r="KB1404" s="3"/>
      <c r="KC1404" s="3"/>
      <c r="KD1404" s="3"/>
      <c r="KE1404" s="3"/>
      <c r="KF1404" s="3"/>
      <c r="KG1404" s="3"/>
      <c r="KH1404" s="3"/>
      <c r="KI1404" s="3"/>
      <c r="KJ1404" s="3"/>
      <c r="KK1404" s="3"/>
      <c r="KL1404" s="3"/>
      <c r="KM1404" s="3"/>
      <c r="KN1404" s="3"/>
      <c r="KO1404" s="3"/>
      <c r="KP1404" s="3"/>
      <c r="KQ1404" s="3"/>
      <c r="KR1404" s="3"/>
      <c r="KS1404" s="3"/>
      <c r="KT1404" s="3"/>
      <c r="KU1404" s="3"/>
      <c r="KV1404" s="3"/>
      <c r="KW1404" s="3"/>
      <c r="KX1404" s="3"/>
      <c r="KY1404" s="3"/>
      <c r="KZ1404" s="3"/>
      <c r="LA1404" s="3"/>
      <c r="LB1404" s="3"/>
      <c r="LC1404" s="3"/>
      <c r="LD1404" s="3"/>
      <c r="LE1404" s="3"/>
      <c r="LF1404" s="3"/>
      <c r="LG1404" s="3"/>
      <c r="LH1404" s="3"/>
      <c r="LI1404" s="3"/>
      <c r="LJ1404" s="3"/>
      <c r="LK1404" s="3"/>
      <c r="LL1404" s="3"/>
      <c r="LM1404" s="3"/>
      <c r="LN1404" s="3"/>
      <c r="LO1404" s="3">
        <v>3</v>
      </c>
    </row>
    <row r="1405" spans="1:327" x14ac:dyDescent="0.25">
      <c r="A1405" s="2" t="s">
        <v>3273</v>
      </c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>
        <v>1</v>
      </c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  <c r="GO1405" s="3"/>
      <c r="GP1405" s="3"/>
      <c r="GQ1405" s="3"/>
      <c r="GR1405" s="3"/>
      <c r="GS1405" s="3"/>
      <c r="GT1405" s="3"/>
      <c r="GU1405" s="3"/>
      <c r="GV1405" s="3"/>
      <c r="GW1405" s="3"/>
      <c r="GX1405" s="3"/>
      <c r="GY1405" s="3"/>
      <c r="GZ1405" s="3"/>
      <c r="HA1405" s="3"/>
      <c r="HB1405" s="3"/>
      <c r="HC1405" s="3"/>
      <c r="HD1405" s="3"/>
      <c r="HE1405" s="3"/>
      <c r="HF1405" s="3"/>
      <c r="HG1405" s="3"/>
      <c r="HH1405" s="3"/>
      <c r="HI1405" s="3"/>
      <c r="HJ1405" s="3"/>
      <c r="HK1405" s="3"/>
      <c r="HL1405" s="3"/>
      <c r="HM1405" s="3"/>
      <c r="HN1405" s="3"/>
      <c r="HO1405" s="3"/>
      <c r="HP1405" s="3"/>
      <c r="HQ1405" s="3"/>
      <c r="HR1405" s="3"/>
      <c r="HS1405" s="3"/>
      <c r="HT1405" s="3"/>
      <c r="HU1405" s="3"/>
      <c r="HV1405" s="3"/>
      <c r="HW1405" s="3"/>
      <c r="HX1405" s="3">
        <v>1</v>
      </c>
      <c r="HY1405" s="3"/>
      <c r="HZ1405" s="3"/>
      <c r="IA1405" s="3"/>
      <c r="IB1405" s="3"/>
      <c r="IC1405" s="3"/>
      <c r="ID1405" s="3"/>
      <c r="IE1405" s="3"/>
      <c r="IF1405" s="3"/>
      <c r="IG1405" s="3"/>
      <c r="IH1405" s="3"/>
      <c r="II1405" s="3"/>
      <c r="IJ1405" s="3"/>
      <c r="IK1405" s="3"/>
      <c r="IL1405" s="3"/>
      <c r="IM1405" s="3"/>
      <c r="IN1405" s="3"/>
      <c r="IO1405" s="3"/>
      <c r="IP1405" s="3"/>
      <c r="IQ1405" s="3"/>
      <c r="IR1405" s="3"/>
      <c r="IS1405" s="3"/>
      <c r="IT1405" s="3"/>
      <c r="IU1405" s="3"/>
      <c r="IV1405" s="3"/>
      <c r="IW1405" s="3"/>
      <c r="IX1405" s="3"/>
      <c r="IY1405" s="3"/>
      <c r="IZ1405" s="3"/>
      <c r="JA1405" s="3"/>
      <c r="JB1405" s="3"/>
      <c r="JC1405" s="3"/>
      <c r="JD1405" s="3"/>
      <c r="JE1405" s="3"/>
      <c r="JF1405" s="3"/>
      <c r="JG1405" s="3"/>
      <c r="JH1405" s="3"/>
      <c r="JI1405" s="3"/>
      <c r="JJ1405" s="3"/>
      <c r="JK1405" s="3"/>
      <c r="JL1405" s="3"/>
      <c r="JM1405" s="3"/>
      <c r="JN1405" s="3"/>
      <c r="JO1405" s="3"/>
      <c r="JP1405" s="3"/>
      <c r="JQ1405" s="3"/>
      <c r="JR1405" s="3"/>
      <c r="JS1405" s="3"/>
      <c r="JT1405" s="3"/>
      <c r="JU1405" s="3"/>
      <c r="JV1405" s="3"/>
      <c r="JW1405" s="3"/>
      <c r="JX1405" s="3"/>
      <c r="JY1405" s="3"/>
      <c r="JZ1405" s="3"/>
      <c r="KA1405" s="3">
        <v>1</v>
      </c>
      <c r="KB1405" s="3"/>
      <c r="KC1405" s="3"/>
      <c r="KD1405" s="3"/>
      <c r="KE1405" s="3"/>
      <c r="KF1405" s="3"/>
      <c r="KG1405" s="3"/>
      <c r="KH1405" s="3"/>
      <c r="KI1405" s="3"/>
      <c r="KJ1405" s="3"/>
      <c r="KK1405" s="3"/>
      <c r="KL1405" s="3"/>
      <c r="KM1405" s="3"/>
      <c r="KN1405" s="3"/>
      <c r="KO1405" s="3"/>
      <c r="KP1405" s="3"/>
      <c r="KQ1405" s="3"/>
      <c r="KR1405" s="3"/>
      <c r="KS1405" s="3"/>
      <c r="KT1405" s="3"/>
      <c r="KU1405" s="3"/>
      <c r="KV1405" s="3"/>
      <c r="KW1405" s="3"/>
      <c r="KX1405" s="3"/>
      <c r="KY1405" s="3"/>
      <c r="KZ1405" s="3"/>
      <c r="LA1405" s="3"/>
      <c r="LB1405" s="3"/>
      <c r="LC1405" s="3"/>
      <c r="LD1405" s="3"/>
      <c r="LE1405" s="3"/>
      <c r="LF1405" s="3"/>
      <c r="LG1405" s="3"/>
      <c r="LH1405" s="3"/>
      <c r="LI1405" s="3"/>
      <c r="LJ1405" s="3"/>
      <c r="LK1405" s="3"/>
      <c r="LL1405" s="3"/>
      <c r="LM1405" s="3"/>
      <c r="LN1405" s="3"/>
      <c r="LO1405" s="3">
        <v>3</v>
      </c>
    </row>
    <row r="1406" spans="1:327" x14ac:dyDescent="0.25">
      <c r="A1406" s="2" t="s">
        <v>3275</v>
      </c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  <c r="GO1406" s="3"/>
      <c r="GP1406" s="3"/>
      <c r="GQ1406" s="3"/>
      <c r="GR1406" s="3"/>
      <c r="GS1406" s="3"/>
      <c r="GT1406" s="3"/>
      <c r="GU1406" s="3"/>
      <c r="GV1406" s="3"/>
      <c r="GW1406" s="3"/>
      <c r="GX1406" s="3"/>
      <c r="GY1406" s="3"/>
      <c r="GZ1406" s="3"/>
      <c r="HA1406" s="3"/>
      <c r="HB1406" s="3"/>
      <c r="HC1406" s="3"/>
      <c r="HD1406" s="3"/>
      <c r="HE1406" s="3"/>
      <c r="HF1406" s="3"/>
      <c r="HG1406" s="3"/>
      <c r="HH1406" s="3"/>
      <c r="HI1406" s="3"/>
      <c r="HJ1406" s="3"/>
      <c r="HK1406" s="3"/>
      <c r="HL1406" s="3"/>
      <c r="HM1406" s="3"/>
      <c r="HN1406" s="3"/>
      <c r="HO1406" s="3"/>
      <c r="HP1406" s="3"/>
      <c r="HQ1406" s="3"/>
      <c r="HR1406" s="3"/>
      <c r="HS1406" s="3"/>
      <c r="HT1406" s="3"/>
      <c r="HU1406" s="3"/>
      <c r="HV1406" s="3"/>
      <c r="HW1406" s="3"/>
      <c r="HX1406" s="3">
        <v>1</v>
      </c>
      <c r="HY1406" s="3"/>
      <c r="HZ1406" s="3"/>
      <c r="IA1406" s="3"/>
      <c r="IB1406" s="3"/>
      <c r="IC1406" s="3"/>
      <c r="ID1406" s="3"/>
      <c r="IE1406" s="3"/>
      <c r="IF1406" s="3"/>
      <c r="IG1406" s="3"/>
      <c r="IH1406" s="3"/>
      <c r="II1406" s="3"/>
      <c r="IJ1406" s="3"/>
      <c r="IK1406" s="3"/>
      <c r="IL1406" s="3"/>
      <c r="IM1406" s="3"/>
      <c r="IN1406" s="3"/>
      <c r="IO1406" s="3"/>
      <c r="IP1406" s="3"/>
      <c r="IQ1406" s="3"/>
      <c r="IR1406" s="3"/>
      <c r="IS1406" s="3"/>
      <c r="IT1406" s="3"/>
      <c r="IU1406" s="3"/>
      <c r="IV1406" s="3"/>
      <c r="IW1406" s="3"/>
      <c r="IX1406" s="3"/>
      <c r="IY1406" s="3"/>
      <c r="IZ1406" s="3"/>
      <c r="JA1406" s="3"/>
      <c r="JB1406" s="3"/>
      <c r="JC1406" s="3"/>
      <c r="JD1406" s="3"/>
      <c r="JE1406" s="3"/>
      <c r="JF1406" s="3"/>
      <c r="JG1406" s="3"/>
      <c r="JH1406" s="3"/>
      <c r="JI1406" s="3"/>
      <c r="JJ1406" s="3"/>
      <c r="JK1406" s="3"/>
      <c r="JL1406" s="3"/>
      <c r="JM1406" s="3"/>
      <c r="JN1406" s="3"/>
      <c r="JO1406" s="3"/>
      <c r="JP1406" s="3"/>
      <c r="JQ1406" s="3">
        <v>1</v>
      </c>
      <c r="JR1406" s="3">
        <v>2</v>
      </c>
      <c r="JS1406" s="3"/>
      <c r="JT1406" s="3"/>
      <c r="JU1406" s="3"/>
      <c r="JV1406" s="3"/>
      <c r="JW1406" s="3"/>
      <c r="JX1406" s="3"/>
      <c r="JY1406" s="3"/>
      <c r="JZ1406" s="3"/>
      <c r="KA1406" s="3"/>
      <c r="KB1406" s="3"/>
      <c r="KC1406" s="3"/>
      <c r="KD1406" s="3"/>
      <c r="KE1406" s="3"/>
      <c r="KF1406" s="3"/>
      <c r="KG1406" s="3"/>
      <c r="KH1406" s="3"/>
      <c r="KI1406" s="3"/>
      <c r="KJ1406" s="3"/>
      <c r="KK1406" s="3"/>
      <c r="KL1406" s="3"/>
      <c r="KM1406" s="3"/>
      <c r="KN1406" s="3"/>
      <c r="KO1406" s="3"/>
      <c r="KP1406" s="3"/>
      <c r="KQ1406" s="3"/>
      <c r="KR1406" s="3"/>
      <c r="KS1406" s="3"/>
      <c r="KT1406" s="3"/>
      <c r="KU1406" s="3"/>
      <c r="KV1406" s="3"/>
      <c r="KW1406" s="3"/>
      <c r="KX1406" s="3"/>
      <c r="KY1406" s="3"/>
      <c r="KZ1406" s="3"/>
      <c r="LA1406" s="3"/>
      <c r="LB1406" s="3"/>
      <c r="LC1406" s="3"/>
      <c r="LD1406" s="3"/>
      <c r="LE1406" s="3"/>
      <c r="LF1406" s="3"/>
      <c r="LG1406" s="3"/>
      <c r="LH1406" s="3"/>
      <c r="LI1406" s="3"/>
      <c r="LJ1406" s="3"/>
      <c r="LK1406" s="3"/>
      <c r="LL1406" s="3"/>
      <c r="LM1406" s="3"/>
      <c r="LN1406" s="3"/>
      <c r="LO1406" s="3">
        <v>4</v>
      </c>
    </row>
    <row r="1407" spans="1:327" x14ac:dyDescent="0.25">
      <c r="A1407" s="2" t="s">
        <v>3277</v>
      </c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  <c r="GO1407" s="3"/>
      <c r="GP1407" s="3"/>
      <c r="GQ1407" s="3"/>
      <c r="GR1407" s="3"/>
      <c r="GS1407" s="3"/>
      <c r="GT1407" s="3"/>
      <c r="GU1407" s="3"/>
      <c r="GV1407" s="3"/>
      <c r="GW1407" s="3"/>
      <c r="GX1407" s="3"/>
      <c r="GY1407" s="3"/>
      <c r="GZ1407" s="3"/>
      <c r="HA1407" s="3"/>
      <c r="HB1407" s="3"/>
      <c r="HC1407" s="3"/>
      <c r="HD1407" s="3"/>
      <c r="HE1407" s="3"/>
      <c r="HF1407" s="3"/>
      <c r="HG1407" s="3"/>
      <c r="HH1407" s="3"/>
      <c r="HI1407" s="3"/>
      <c r="HJ1407" s="3"/>
      <c r="HK1407" s="3"/>
      <c r="HL1407" s="3"/>
      <c r="HM1407" s="3"/>
      <c r="HN1407" s="3"/>
      <c r="HO1407" s="3"/>
      <c r="HP1407" s="3"/>
      <c r="HQ1407" s="3"/>
      <c r="HR1407" s="3"/>
      <c r="HS1407" s="3"/>
      <c r="HT1407" s="3"/>
      <c r="HU1407" s="3"/>
      <c r="HV1407" s="3"/>
      <c r="HW1407" s="3"/>
      <c r="HX1407" s="3">
        <v>2</v>
      </c>
      <c r="HY1407" s="3"/>
      <c r="HZ1407" s="3"/>
      <c r="IA1407" s="3"/>
      <c r="IB1407" s="3"/>
      <c r="IC1407" s="3"/>
      <c r="ID1407" s="3"/>
      <c r="IE1407" s="3"/>
      <c r="IF1407" s="3"/>
      <c r="IG1407" s="3"/>
      <c r="IH1407" s="3"/>
      <c r="II1407" s="3"/>
      <c r="IJ1407" s="3"/>
      <c r="IK1407" s="3"/>
      <c r="IL1407" s="3"/>
      <c r="IM1407" s="3"/>
      <c r="IN1407" s="3"/>
      <c r="IO1407" s="3"/>
      <c r="IP1407" s="3"/>
      <c r="IQ1407" s="3"/>
      <c r="IR1407" s="3"/>
      <c r="IS1407" s="3"/>
      <c r="IT1407" s="3"/>
      <c r="IU1407" s="3"/>
      <c r="IV1407" s="3"/>
      <c r="IW1407" s="3"/>
      <c r="IX1407" s="3"/>
      <c r="IY1407" s="3"/>
      <c r="IZ1407" s="3"/>
      <c r="JA1407" s="3"/>
      <c r="JB1407" s="3"/>
      <c r="JC1407" s="3"/>
      <c r="JD1407" s="3"/>
      <c r="JE1407" s="3"/>
      <c r="JF1407" s="3"/>
      <c r="JG1407" s="3"/>
      <c r="JH1407" s="3"/>
      <c r="JI1407" s="3"/>
      <c r="JJ1407" s="3"/>
      <c r="JK1407" s="3"/>
      <c r="JL1407" s="3"/>
      <c r="JM1407" s="3"/>
      <c r="JN1407" s="3"/>
      <c r="JO1407" s="3"/>
      <c r="JP1407" s="3"/>
      <c r="JQ1407" s="3"/>
      <c r="JR1407" s="3"/>
      <c r="JS1407" s="3"/>
      <c r="JT1407" s="3"/>
      <c r="JU1407" s="3"/>
      <c r="JV1407" s="3"/>
      <c r="JW1407" s="3"/>
      <c r="JX1407" s="3"/>
      <c r="JY1407" s="3"/>
      <c r="JZ1407" s="3"/>
      <c r="KA1407" s="3"/>
      <c r="KB1407" s="3"/>
      <c r="KC1407" s="3"/>
      <c r="KD1407" s="3"/>
      <c r="KE1407" s="3"/>
      <c r="KF1407" s="3"/>
      <c r="KG1407" s="3"/>
      <c r="KH1407" s="3"/>
      <c r="KI1407" s="3"/>
      <c r="KJ1407" s="3"/>
      <c r="KK1407" s="3"/>
      <c r="KL1407" s="3"/>
      <c r="KM1407" s="3"/>
      <c r="KN1407" s="3"/>
      <c r="KO1407" s="3"/>
      <c r="KP1407" s="3"/>
      <c r="KQ1407" s="3"/>
      <c r="KR1407" s="3"/>
      <c r="KS1407" s="3"/>
      <c r="KT1407" s="3"/>
      <c r="KU1407" s="3"/>
      <c r="KV1407" s="3"/>
      <c r="KW1407" s="3"/>
      <c r="KX1407" s="3"/>
      <c r="KY1407" s="3"/>
      <c r="KZ1407" s="3"/>
      <c r="LA1407" s="3"/>
      <c r="LB1407" s="3"/>
      <c r="LC1407" s="3"/>
      <c r="LD1407" s="3"/>
      <c r="LE1407" s="3"/>
      <c r="LF1407" s="3"/>
      <c r="LG1407" s="3"/>
      <c r="LH1407" s="3"/>
      <c r="LI1407" s="3"/>
      <c r="LJ1407" s="3"/>
      <c r="LK1407" s="3"/>
      <c r="LL1407" s="3"/>
      <c r="LM1407" s="3"/>
      <c r="LN1407" s="3"/>
      <c r="LO1407" s="3">
        <v>2</v>
      </c>
    </row>
    <row r="1408" spans="1:327" x14ac:dyDescent="0.25">
      <c r="A1408" s="2" t="s">
        <v>3279</v>
      </c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>
        <v>1</v>
      </c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  <c r="GO1408" s="3"/>
      <c r="GP1408" s="3"/>
      <c r="GQ1408" s="3"/>
      <c r="GR1408" s="3"/>
      <c r="GS1408" s="3"/>
      <c r="GT1408" s="3"/>
      <c r="GU1408" s="3"/>
      <c r="GV1408" s="3"/>
      <c r="GW1408" s="3"/>
      <c r="GX1408" s="3"/>
      <c r="GY1408" s="3"/>
      <c r="GZ1408" s="3"/>
      <c r="HA1408" s="3"/>
      <c r="HB1408" s="3"/>
      <c r="HC1408" s="3"/>
      <c r="HD1408" s="3"/>
      <c r="HE1408" s="3"/>
      <c r="HF1408" s="3"/>
      <c r="HG1408" s="3"/>
      <c r="HH1408" s="3"/>
      <c r="HI1408" s="3"/>
      <c r="HJ1408" s="3"/>
      <c r="HK1408" s="3"/>
      <c r="HL1408" s="3">
        <v>1</v>
      </c>
      <c r="HM1408" s="3"/>
      <c r="HN1408" s="3"/>
      <c r="HO1408" s="3"/>
      <c r="HP1408" s="3"/>
      <c r="HQ1408" s="3"/>
      <c r="HR1408" s="3"/>
      <c r="HS1408" s="3"/>
      <c r="HT1408" s="3"/>
      <c r="HU1408" s="3"/>
      <c r="HV1408" s="3"/>
      <c r="HW1408" s="3"/>
      <c r="HX1408" s="3">
        <v>2</v>
      </c>
      <c r="HY1408" s="3"/>
      <c r="HZ1408" s="3"/>
      <c r="IA1408" s="3"/>
      <c r="IB1408" s="3"/>
      <c r="IC1408" s="3"/>
      <c r="ID1408" s="3"/>
      <c r="IE1408" s="3"/>
      <c r="IF1408" s="3"/>
      <c r="IG1408" s="3"/>
      <c r="IH1408" s="3"/>
      <c r="II1408" s="3"/>
      <c r="IJ1408" s="3"/>
      <c r="IK1408" s="3"/>
      <c r="IL1408" s="3"/>
      <c r="IM1408" s="3"/>
      <c r="IN1408" s="3"/>
      <c r="IO1408" s="3"/>
      <c r="IP1408" s="3"/>
      <c r="IQ1408" s="3"/>
      <c r="IR1408" s="3"/>
      <c r="IS1408" s="3"/>
      <c r="IT1408" s="3"/>
      <c r="IU1408" s="3"/>
      <c r="IV1408" s="3"/>
      <c r="IW1408" s="3"/>
      <c r="IX1408" s="3"/>
      <c r="IY1408" s="3"/>
      <c r="IZ1408" s="3"/>
      <c r="JA1408" s="3"/>
      <c r="JB1408" s="3"/>
      <c r="JC1408" s="3"/>
      <c r="JD1408" s="3"/>
      <c r="JE1408" s="3"/>
      <c r="JF1408" s="3"/>
      <c r="JG1408" s="3"/>
      <c r="JH1408" s="3"/>
      <c r="JI1408" s="3"/>
      <c r="JJ1408" s="3"/>
      <c r="JK1408" s="3"/>
      <c r="JL1408" s="3"/>
      <c r="JM1408" s="3"/>
      <c r="JN1408" s="3"/>
      <c r="JO1408" s="3"/>
      <c r="JP1408" s="3"/>
      <c r="JQ1408" s="3"/>
      <c r="JR1408" s="3"/>
      <c r="JS1408" s="3"/>
      <c r="JT1408" s="3"/>
      <c r="JU1408" s="3"/>
      <c r="JV1408" s="3"/>
      <c r="JW1408" s="3"/>
      <c r="JX1408" s="3"/>
      <c r="JY1408" s="3"/>
      <c r="JZ1408" s="3"/>
      <c r="KA1408" s="3"/>
      <c r="KB1408" s="3"/>
      <c r="KC1408" s="3"/>
      <c r="KD1408" s="3"/>
      <c r="KE1408" s="3"/>
      <c r="KF1408" s="3"/>
      <c r="KG1408" s="3"/>
      <c r="KH1408" s="3"/>
      <c r="KI1408" s="3"/>
      <c r="KJ1408" s="3"/>
      <c r="KK1408" s="3"/>
      <c r="KL1408" s="3"/>
      <c r="KM1408" s="3"/>
      <c r="KN1408" s="3"/>
      <c r="KO1408" s="3"/>
      <c r="KP1408" s="3"/>
      <c r="KQ1408" s="3"/>
      <c r="KR1408" s="3"/>
      <c r="KS1408" s="3"/>
      <c r="KT1408" s="3"/>
      <c r="KU1408" s="3"/>
      <c r="KV1408" s="3"/>
      <c r="KW1408" s="3"/>
      <c r="KX1408" s="3"/>
      <c r="KY1408" s="3"/>
      <c r="KZ1408" s="3"/>
      <c r="LA1408" s="3"/>
      <c r="LB1408" s="3"/>
      <c r="LC1408" s="3"/>
      <c r="LD1408" s="3"/>
      <c r="LE1408" s="3"/>
      <c r="LF1408" s="3"/>
      <c r="LG1408" s="3"/>
      <c r="LH1408" s="3"/>
      <c r="LI1408" s="3"/>
      <c r="LJ1408" s="3"/>
      <c r="LK1408" s="3"/>
      <c r="LL1408" s="3"/>
      <c r="LM1408" s="3"/>
      <c r="LN1408" s="3"/>
      <c r="LO1408" s="3">
        <v>4</v>
      </c>
    </row>
    <row r="1409" spans="1:327" x14ac:dyDescent="0.25">
      <c r="A1409" s="2" t="s">
        <v>3281</v>
      </c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>
        <v>1</v>
      </c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  <c r="GO1409" s="3"/>
      <c r="GP1409" s="3"/>
      <c r="GQ1409" s="3"/>
      <c r="GR1409" s="3"/>
      <c r="GS1409" s="3"/>
      <c r="GT1409" s="3"/>
      <c r="GU1409" s="3"/>
      <c r="GV1409" s="3"/>
      <c r="GW1409" s="3"/>
      <c r="GX1409" s="3"/>
      <c r="GY1409" s="3"/>
      <c r="GZ1409" s="3"/>
      <c r="HA1409" s="3"/>
      <c r="HB1409" s="3"/>
      <c r="HC1409" s="3"/>
      <c r="HD1409" s="3"/>
      <c r="HE1409" s="3"/>
      <c r="HF1409" s="3"/>
      <c r="HG1409" s="3"/>
      <c r="HH1409" s="3"/>
      <c r="HI1409" s="3"/>
      <c r="HJ1409" s="3"/>
      <c r="HK1409" s="3"/>
      <c r="HL1409" s="3"/>
      <c r="HM1409" s="3"/>
      <c r="HN1409" s="3"/>
      <c r="HO1409" s="3"/>
      <c r="HP1409" s="3"/>
      <c r="HQ1409" s="3"/>
      <c r="HR1409" s="3"/>
      <c r="HS1409" s="3"/>
      <c r="HT1409" s="3"/>
      <c r="HU1409" s="3"/>
      <c r="HV1409" s="3"/>
      <c r="HW1409" s="3"/>
      <c r="HX1409" s="3">
        <v>1</v>
      </c>
      <c r="HY1409" s="3"/>
      <c r="HZ1409" s="3"/>
      <c r="IA1409" s="3"/>
      <c r="IB1409" s="3"/>
      <c r="IC1409" s="3"/>
      <c r="ID1409" s="3"/>
      <c r="IE1409" s="3">
        <v>1</v>
      </c>
      <c r="IF1409" s="3"/>
      <c r="IG1409" s="3"/>
      <c r="IH1409" s="3"/>
      <c r="II1409" s="3"/>
      <c r="IJ1409" s="3"/>
      <c r="IK1409" s="3"/>
      <c r="IL1409" s="3"/>
      <c r="IM1409" s="3"/>
      <c r="IN1409" s="3"/>
      <c r="IO1409" s="3"/>
      <c r="IP1409" s="3"/>
      <c r="IQ1409" s="3"/>
      <c r="IR1409" s="3"/>
      <c r="IS1409" s="3"/>
      <c r="IT1409" s="3"/>
      <c r="IU1409" s="3"/>
      <c r="IV1409" s="3"/>
      <c r="IW1409" s="3"/>
      <c r="IX1409" s="3"/>
      <c r="IY1409" s="3"/>
      <c r="IZ1409" s="3"/>
      <c r="JA1409" s="3"/>
      <c r="JB1409" s="3"/>
      <c r="JC1409" s="3"/>
      <c r="JD1409" s="3"/>
      <c r="JE1409" s="3"/>
      <c r="JF1409" s="3"/>
      <c r="JG1409" s="3"/>
      <c r="JH1409" s="3"/>
      <c r="JI1409" s="3"/>
      <c r="JJ1409" s="3"/>
      <c r="JK1409" s="3"/>
      <c r="JL1409" s="3"/>
      <c r="JM1409" s="3"/>
      <c r="JN1409" s="3"/>
      <c r="JO1409" s="3"/>
      <c r="JP1409" s="3"/>
      <c r="JQ1409" s="3"/>
      <c r="JR1409" s="3"/>
      <c r="JS1409" s="3"/>
      <c r="JT1409" s="3"/>
      <c r="JU1409" s="3"/>
      <c r="JV1409" s="3"/>
      <c r="JW1409" s="3"/>
      <c r="JX1409" s="3"/>
      <c r="JY1409" s="3"/>
      <c r="JZ1409" s="3"/>
      <c r="KA1409" s="3"/>
      <c r="KB1409" s="3"/>
      <c r="KC1409" s="3"/>
      <c r="KD1409" s="3"/>
      <c r="KE1409" s="3"/>
      <c r="KF1409" s="3"/>
      <c r="KG1409" s="3"/>
      <c r="KH1409" s="3"/>
      <c r="KI1409" s="3"/>
      <c r="KJ1409" s="3"/>
      <c r="KK1409" s="3"/>
      <c r="KL1409" s="3"/>
      <c r="KM1409" s="3"/>
      <c r="KN1409" s="3"/>
      <c r="KO1409" s="3"/>
      <c r="KP1409" s="3"/>
      <c r="KQ1409" s="3"/>
      <c r="KR1409" s="3"/>
      <c r="KS1409" s="3"/>
      <c r="KT1409" s="3"/>
      <c r="KU1409" s="3"/>
      <c r="KV1409" s="3"/>
      <c r="KW1409" s="3"/>
      <c r="KX1409" s="3"/>
      <c r="KY1409" s="3"/>
      <c r="KZ1409" s="3"/>
      <c r="LA1409" s="3"/>
      <c r="LB1409" s="3"/>
      <c r="LC1409" s="3"/>
      <c r="LD1409" s="3"/>
      <c r="LE1409" s="3"/>
      <c r="LF1409" s="3"/>
      <c r="LG1409" s="3"/>
      <c r="LH1409" s="3"/>
      <c r="LI1409" s="3"/>
      <c r="LJ1409" s="3"/>
      <c r="LK1409" s="3"/>
      <c r="LL1409" s="3"/>
      <c r="LM1409" s="3"/>
      <c r="LN1409" s="3"/>
      <c r="LO1409" s="3">
        <v>3</v>
      </c>
    </row>
    <row r="1410" spans="1:327" x14ac:dyDescent="0.25">
      <c r="A1410" s="2" t="s">
        <v>3283</v>
      </c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>
        <v>1</v>
      </c>
      <c r="GM1410" s="3"/>
      <c r="GN1410" s="3"/>
      <c r="GO1410" s="3"/>
      <c r="GP1410" s="3"/>
      <c r="GQ1410" s="3"/>
      <c r="GR1410" s="3"/>
      <c r="GS1410" s="3"/>
      <c r="GT1410" s="3"/>
      <c r="GU1410" s="3"/>
      <c r="GV1410" s="3"/>
      <c r="GW1410" s="3"/>
      <c r="GX1410" s="3"/>
      <c r="GY1410" s="3"/>
      <c r="GZ1410" s="3"/>
      <c r="HA1410" s="3"/>
      <c r="HB1410" s="3"/>
      <c r="HC1410" s="3"/>
      <c r="HD1410" s="3"/>
      <c r="HE1410" s="3"/>
      <c r="HF1410" s="3"/>
      <c r="HG1410" s="3"/>
      <c r="HH1410" s="3"/>
      <c r="HI1410" s="3"/>
      <c r="HJ1410" s="3"/>
      <c r="HK1410" s="3"/>
      <c r="HL1410" s="3"/>
      <c r="HM1410" s="3"/>
      <c r="HN1410" s="3"/>
      <c r="HO1410" s="3"/>
      <c r="HP1410" s="3"/>
      <c r="HQ1410" s="3"/>
      <c r="HR1410" s="3"/>
      <c r="HS1410" s="3"/>
      <c r="HT1410" s="3"/>
      <c r="HU1410" s="3"/>
      <c r="HV1410" s="3"/>
      <c r="HW1410" s="3"/>
      <c r="HX1410" s="3">
        <v>1</v>
      </c>
      <c r="HY1410" s="3"/>
      <c r="HZ1410" s="3"/>
      <c r="IA1410" s="3"/>
      <c r="IB1410" s="3"/>
      <c r="IC1410" s="3"/>
      <c r="ID1410" s="3"/>
      <c r="IE1410" s="3"/>
      <c r="IF1410" s="3"/>
      <c r="IG1410" s="3"/>
      <c r="IH1410" s="3"/>
      <c r="II1410" s="3">
        <v>1</v>
      </c>
      <c r="IJ1410" s="3"/>
      <c r="IK1410" s="3"/>
      <c r="IL1410" s="3"/>
      <c r="IM1410" s="3"/>
      <c r="IN1410" s="3"/>
      <c r="IO1410" s="3"/>
      <c r="IP1410" s="3"/>
      <c r="IQ1410" s="3"/>
      <c r="IR1410" s="3"/>
      <c r="IS1410" s="3"/>
      <c r="IT1410" s="3"/>
      <c r="IU1410" s="3"/>
      <c r="IV1410" s="3"/>
      <c r="IW1410" s="3"/>
      <c r="IX1410" s="3"/>
      <c r="IY1410" s="3"/>
      <c r="IZ1410" s="3"/>
      <c r="JA1410" s="3"/>
      <c r="JB1410" s="3"/>
      <c r="JC1410" s="3"/>
      <c r="JD1410" s="3"/>
      <c r="JE1410" s="3"/>
      <c r="JF1410" s="3"/>
      <c r="JG1410" s="3"/>
      <c r="JH1410" s="3"/>
      <c r="JI1410" s="3"/>
      <c r="JJ1410" s="3"/>
      <c r="JK1410" s="3"/>
      <c r="JL1410" s="3"/>
      <c r="JM1410" s="3"/>
      <c r="JN1410" s="3"/>
      <c r="JO1410" s="3"/>
      <c r="JP1410" s="3"/>
      <c r="JQ1410" s="3"/>
      <c r="JR1410" s="3"/>
      <c r="JS1410" s="3"/>
      <c r="JT1410" s="3"/>
      <c r="JU1410" s="3"/>
      <c r="JV1410" s="3"/>
      <c r="JW1410" s="3"/>
      <c r="JX1410" s="3"/>
      <c r="JY1410" s="3"/>
      <c r="JZ1410" s="3"/>
      <c r="KA1410" s="3"/>
      <c r="KB1410" s="3"/>
      <c r="KC1410" s="3"/>
      <c r="KD1410" s="3"/>
      <c r="KE1410" s="3"/>
      <c r="KF1410" s="3"/>
      <c r="KG1410" s="3"/>
      <c r="KH1410" s="3"/>
      <c r="KI1410" s="3"/>
      <c r="KJ1410" s="3"/>
      <c r="KK1410" s="3"/>
      <c r="KL1410" s="3"/>
      <c r="KM1410" s="3"/>
      <c r="KN1410" s="3"/>
      <c r="KO1410" s="3"/>
      <c r="KP1410" s="3"/>
      <c r="KQ1410" s="3"/>
      <c r="KR1410" s="3"/>
      <c r="KS1410" s="3"/>
      <c r="KT1410" s="3"/>
      <c r="KU1410" s="3">
        <v>1</v>
      </c>
      <c r="KV1410" s="3"/>
      <c r="KW1410" s="3"/>
      <c r="KX1410" s="3"/>
      <c r="KY1410" s="3"/>
      <c r="KZ1410" s="3"/>
      <c r="LA1410" s="3"/>
      <c r="LB1410" s="3"/>
      <c r="LC1410" s="3"/>
      <c r="LD1410" s="3"/>
      <c r="LE1410" s="3"/>
      <c r="LF1410" s="3"/>
      <c r="LG1410" s="3"/>
      <c r="LH1410" s="3"/>
      <c r="LI1410" s="3"/>
      <c r="LJ1410" s="3"/>
      <c r="LK1410" s="3"/>
      <c r="LL1410" s="3"/>
      <c r="LM1410" s="3"/>
      <c r="LN1410" s="3"/>
      <c r="LO1410" s="3">
        <v>4</v>
      </c>
    </row>
    <row r="1411" spans="1:327" x14ac:dyDescent="0.25">
      <c r="A1411" s="2" t="s">
        <v>3285</v>
      </c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  <c r="GO1411" s="3"/>
      <c r="GP1411" s="3"/>
      <c r="GQ1411" s="3"/>
      <c r="GR1411" s="3"/>
      <c r="GS1411" s="3"/>
      <c r="GT1411" s="3"/>
      <c r="GU1411" s="3"/>
      <c r="GV1411" s="3"/>
      <c r="GW1411" s="3"/>
      <c r="GX1411" s="3"/>
      <c r="GY1411" s="3"/>
      <c r="GZ1411" s="3"/>
      <c r="HA1411" s="3"/>
      <c r="HB1411" s="3"/>
      <c r="HC1411" s="3"/>
      <c r="HD1411" s="3"/>
      <c r="HE1411" s="3"/>
      <c r="HF1411" s="3"/>
      <c r="HG1411" s="3"/>
      <c r="HH1411" s="3"/>
      <c r="HI1411" s="3">
        <v>1</v>
      </c>
      <c r="HJ1411" s="3"/>
      <c r="HK1411" s="3"/>
      <c r="HL1411" s="3"/>
      <c r="HM1411" s="3"/>
      <c r="HN1411" s="3"/>
      <c r="HO1411" s="3"/>
      <c r="HP1411" s="3"/>
      <c r="HQ1411" s="3"/>
      <c r="HR1411" s="3"/>
      <c r="HS1411" s="3"/>
      <c r="HT1411" s="3"/>
      <c r="HU1411" s="3"/>
      <c r="HV1411" s="3"/>
      <c r="HW1411" s="3"/>
      <c r="HX1411" s="3">
        <v>1</v>
      </c>
      <c r="HY1411" s="3"/>
      <c r="HZ1411" s="3"/>
      <c r="IA1411" s="3"/>
      <c r="IB1411" s="3"/>
      <c r="IC1411" s="3"/>
      <c r="ID1411" s="3"/>
      <c r="IE1411" s="3"/>
      <c r="IF1411" s="3"/>
      <c r="IG1411" s="3"/>
      <c r="IH1411" s="3"/>
      <c r="II1411" s="3"/>
      <c r="IJ1411" s="3"/>
      <c r="IK1411" s="3"/>
      <c r="IL1411" s="3"/>
      <c r="IM1411" s="3"/>
      <c r="IN1411" s="3"/>
      <c r="IO1411" s="3"/>
      <c r="IP1411" s="3"/>
      <c r="IQ1411" s="3"/>
      <c r="IR1411" s="3"/>
      <c r="IS1411" s="3"/>
      <c r="IT1411" s="3"/>
      <c r="IU1411" s="3"/>
      <c r="IV1411" s="3"/>
      <c r="IW1411" s="3"/>
      <c r="IX1411" s="3"/>
      <c r="IY1411" s="3"/>
      <c r="IZ1411" s="3"/>
      <c r="JA1411" s="3"/>
      <c r="JB1411" s="3"/>
      <c r="JC1411" s="3"/>
      <c r="JD1411" s="3"/>
      <c r="JE1411" s="3"/>
      <c r="JF1411" s="3"/>
      <c r="JG1411" s="3"/>
      <c r="JH1411" s="3"/>
      <c r="JI1411" s="3"/>
      <c r="JJ1411" s="3"/>
      <c r="JK1411" s="3"/>
      <c r="JL1411" s="3"/>
      <c r="JM1411" s="3"/>
      <c r="JN1411" s="3"/>
      <c r="JO1411" s="3"/>
      <c r="JP1411" s="3"/>
      <c r="JQ1411" s="3"/>
      <c r="JR1411" s="3"/>
      <c r="JS1411" s="3"/>
      <c r="JT1411" s="3"/>
      <c r="JU1411" s="3"/>
      <c r="JV1411" s="3"/>
      <c r="JW1411" s="3"/>
      <c r="JX1411" s="3"/>
      <c r="JY1411" s="3"/>
      <c r="JZ1411" s="3"/>
      <c r="KA1411" s="3"/>
      <c r="KB1411" s="3"/>
      <c r="KC1411" s="3"/>
      <c r="KD1411" s="3"/>
      <c r="KE1411" s="3"/>
      <c r="KF1411" s="3"/>
      <c r="KG1411" s="3"/>
      <c r="KH1411" s="3"/>
      <c r="KI1411" s="3"/>
      <c r="KJ1411" s="3"/>
      <c r="KK1411" s="3"/>
      <c r="KL1411" s="3"/>
      <c r="KM1411" s="3"/>
      <c r="KN1411" s="3"/>
      <c r="KO1411" s="3"/>
      <c r="KP1411" s="3"/>
      <c r="KQ1411" s="3"/>
      <c r="KR1411" s="3"/>
      <c r="KS1411" s="3"/>
      <c r="KT1411" s="3"/>
      <c r="KU1411" s="3"/>
      <c r="KV1411" s="3"/>
      <c r="KW1411" s="3"/>
      <c r="KX1411" s="3"/>
      <c r="KY1411" s="3"/>
      <c r="KZ1411" s="3"/>
      <c r="LA1411" s="3"/>
      <c r="LB1411" s="3"/>
      <c r="LC1411" s="3"/>
      <c r="LD1411" s="3"/>
      <c r="LE1411" s="3"/>
      <c r="LF1411" s="3"/>
      <c r="LG1411" s="3"/>
      <c r="LH1411" s="3"/>
      <c r="LI1411" s="3"/>
      <c r="LJ1411" s="3"/>
      <c r="LK1411" s="3"/>
      <c r="LL1411" s="3"/>
      <c r="LM1411" s="3"/>
      <c r="LN1411" s="3"/>
      <c r="LO1411" s="3">
        <v>2</v>
      </c>
    </row>
    <row r="1412" spans="1:327" x14ac:dyDescent="0.25">
      <c r="A1412" s="2" t="s">
        <v>3287</v>
      </c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  <c r="GO1412" s="3"/>
      <c r="GP1412" s="3"/>
      <c r="GQ1412" s="3"/>
      <c r="GR1412" s="3"/>
      <c r="GS1412" s="3"/>
      <c r="GT1412" s="3"/>
      <c r="GU1412" s="3"/>
      <c r="GV1412" s="3"/>
      <c r="GW1412" s="3"/>
      <c r="GX1412" s="3"/>
      <c r="GY1412" s="3"/>
      <c r="GZ1412" s="3"/>
      <c r="HA1412" s="3"/>
      <c r="HB1412" s="3"/>
      <c r="HC1412" s="3"/>
      <c r="HD1412" s="3"/>
      <c r="HE1412" s="3"/>
      <c r="HF1412" s="3"/>
      <c r="HG1412" s="3"/>
      <c r="HH1412" s="3"/>
      <c r="HI1412" s="3"/>
      <c r="HJ1412" s="3"/>
      <c r="HK1412" s="3"/>
      <c r="HL1412" s="3"/>
      <c r="HM1412" s="3"/>
      <c r="HN1412" s="3"/>
      <c r="HO1412" s="3"/>
      <c r="HP1412" s="3"/>
      <c r="HQ1412" s="3"/>
      <c r="HR1412" s="3"/>
      <c r="HS1412" s="3"/>
      <c r="HT1412" s="3"/>
      <c r="HU1412" s="3"/>
      <c r="HV1412" s="3"/>
      <c r="HW1412" s="3"/>
      <c r="HX1412" s="3">
        <v>1</v>
      </c>
      <c r="HY1412" s="3"/>
      <c r="HZ1412" s="3"/>
      <c r="IA1412" s="3"/>
      <c r="IB1412" s="3"/>
      <c r="IC1412" s="3"/>
      <c r="ID1412" s="3"/>
      <c r="IE1412" s="3"/>
      <c r="IF1412" s="3"/>
      <c r="IG1412" s="3"/>
      <c r="IH1412" s="3"/>
      <c r="II1412" s="3"/>
      <c r="IJ1412" s="3"/>
      <c r="IK1412" s="3"/>
      <c r="IL1412" s="3"/>
      <c r="IM1412" s="3"/>
      <c r="IN1412" s="3"/>
      <c r="IO1412" s="3"/>
      <c r="IP1412" s="3"/>
      <c r="IQ1412" s="3"/>
      <c r="IR1412" s="3"/>
      <c r="IS1412" s="3"/>
      <c r="IT1412" s="3"/>
      <c r="IU1412" s="3"/>
      <c r="IV1412" s="3"/>
      <c r="IW1412" s="3"/>
      <c r="IX1412" s="3"/>
      <c r="IY1412" s="3"/>
      <c r="IZ1412" s="3"/>
      <c r="JA1412" s="3"/>
      <c r="JB1412" s="3"/>
      <c r="JC1412" s="3"/>
      <c r="JD1412" s="3"/>
      <c r="JE1412" s="3"/>
      <c r="JF1412" s="3"/>
      <c r="JG1412" s="3"/>
      <c r="JH1412" s="3"/>
      <c r="JI1412" s="3"/>
      <c r="JJ1412" s="3"/>
      <c r="JK1412" s="3"/>
      <c r="JL1412" s="3"/>
      <c r="JM1412" s="3"/>
      <c r="JN1412" s="3"/>
      <c r="JO1412" s="3"/>
      <c r="JP1412" s="3"/>
      <c r="JQ1412" s="3"/>
      <c r="JR1412" s="3"/>
      <c r="JS1412" s="3"/>
      <c r="JT1412" s="3"/>
      <c r="JU1412" s="3"/>
      <c r="JV1412" s="3"/>
      <c r="JW1412" s="3"/>
      <c r="JX1412" s="3"/>
      <c r="JY1412" s="3"/>
      <c r="JZ1412" s="3"/>
      <c r="KA1412" s="3"/>
      <c r="KB1412" s="3"/>
      <c r="KC1412" s="3"/>
      <c r="KD1412" s="3">
        <v>1</v>
      </c>
      <c r="KE1412" s="3"/>
      <c r="KF1412" s="3"/>
      <c r="KG1412" s="3"/>
      <c r="KH1412" s="3"/>
      <c r="KI1412" s="3"/>
      <c r="KJ1412" s="3"/>
      <c r="KK1412" s="3"/>
      <c r="KL1412" s="3"/>
      <c r="KM1412" s="3"/>
      <c r="KN1412" s="3"/>
      <c r="KO1412" s="3"/>
      <c r="KP1412" s="3"/>
      <c r="KQ1412" s="3"/>
      <c r="KR1412" s="3"/>
      <c r="KS1412" s="3"/>
      <c r="KT1412" s="3"/>
      <c r="KU1412" s="3"/>
      <c r="KV1412" s="3"/>
      <c r="KW1412" s="3"/>
      <c r="KX1412" s="3"/>
      <c r="KY1412" s="3"/>
      <c r="KZ1412" s="3"/>
      <c r="LA1412" s="3"/>
      <c r="LB1412" s="3"/>
      <c r="LC1412" s="3"/>
      <c r="LD1412" s="3"/>
      <c r="LE1412" s="3">
        <v>1</v>
      </c>
      <c r="LF1412" s="3"/>
      <c r="LG1412" s="3"/>
      <c r="LH1412" s="3"/>
      <c r="LI1412" s="3">
        <v>1</v>
      </c>
      <c r="LJ1412" s="3">
        <v>1</v>
      </c>
      <c r="LK1412" s="3"/>
      <c r="LL1412" s="3"/>
      <c r="LM1412" s="3"/>
      <c r="LN1412" s="3"/>
      <c r="LO1412" s="3">
        <v>5</v>
      </c>
    </row>
    <row r="1413" spans="1:327" x14ac:dyDescent="0.25">
      <c r="A1413" s="2" t="s">
        <v>3289</v>
      </c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>
        <v>1</v>
      </c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  <c r="GO1413" s="3"/>
      <c r="GP1413" s="3"/>
      <c r="GQ1413" s="3"/>
      <c r="GR1413" s="3"/>
      <c r="GS1413" s="3"/>
      <c r="GT1413" s="3"/>
      <c r="GU1413" s="3"/>
      <c r="GV1413" s="3"/>
      <c r="GW1413" s="3"/>
      <c r="GX1413" s="3"/>
      <c r="GY1413" s="3"/>
      <c r="GZ1413" s="3"/>
      <c r="HA1413" s="3"/>
      <c r="HB1413" s="3"/>
      <c r="HC1413" s="3"/>
      <c r="HD1413" s="3"/>
      <c r="HE1413" s="3"/>
      <c r="HF1413" s="3"/>
      <c r="HG1413" s="3"/>
      <c r="HH1413" s="3"/>
      <c r="HI1413" s="3"/>
      <c r="HJ1413" s="3"/>
      <c r="HK1413" s="3"/>
      <c r="HL1413" s="3"/>
      <c r="HM1413" s="3"/>
      <c r="HN1413" s="3"/>
      <c r="HO1413" s="3"/>
      <c r="HP1413" s="3"/>
      <c r="HQ1413" s="3"/>
      <c r="HR1413" s="3"/>
      <c r="HS1413" s="3"/>
      <c r="HT1413" s="3"/>
      <c r="HU1413" s="3"/>
      <c r="HV1413" s="3"/>
      <c r="HW1413" s="3"/>
      <c r="HX1413" s="3">
        <v>3</v>
      </c>
      <c r="HY1413" s="3"/>
      <c r="HZ1413" s="3"/>
      <c r="IA1413" s="3"/>
      <c r="IB1413" s="3"/>
      <c r="IC1413" s="3"/>
      <c r="ID1413" s="3"/>
      <c r="IE1413" s="3"/>
      <c r="IF1413" s="3"/>
      <c r="IG1413" s="3"/>
      <c r="IH1413" s="3"/>
      <c r="II1413" s="3"/>
      <c r="IJ1413" s="3"/>
      <c r="IK1413" s="3"/>
      <c r="IL1413" s="3"/>
      <c r="IM1413" s="3"/>
      <c r="IN1413" s="3"/>
      <c r="IO1413" s="3"/>
      <c r="IP1413" s="3"/>
      <c r="IQ1413" s="3"/>
      <c r="IR1413" s="3"/>
      <c r="IS1413" s="3"/>
      <c r="IT1413" s="3"/>
      <c r="IU1413" s="3"/>
      <c r="IV1413" s="3"/>
      <c r="IW1413" s="3"/>
      <c r="IX1413" s="3"/>
      <c r="IY1413" s="3"/>
      <c r="IZ1413" s="3"/>
      <c r="JA1413" s="3"/>
      <c r="JB1413" s="3"/>
      <c r="JC1413" s="3"/>
      <c r="JD1413" s="3"/>
      <c r="JE1413" s="3"/>
      <c r="JF1413" s="3"/>
      <c r="JG1413" s="3"/>
      <c r="JH1413" s="3"/>
      <c r="JI1413" s="3"/>
      <c r="JJ1413" s="3"/>
      <c r="JK1413" s="3"/>
      <c r="JL1413" s="3"/>
      <c r="JM1413" s="3"/>
      <c r="JN1413" s="3"/>
      <c r="JO1413" s="3"/>
      <c r="JP1413" s="3"/>
      <c r="JQ1413" s="3"/>
      <c r="JR1413" s="3"/>
      <c r="JS1413" s="3"/>
      <c r="JT1413" s="3"/>
      <c r="JU1413" s="3"/>
      <c r="JV1413" s="3"/>
      <c r="JW1413" s="3"/>
      <c r="JX1413" s="3"/>
      <c r="JY1413" s="3"/>
      <c r="JZ1413" s="3"/>
      <c r="KA1413" s="3"/>
      <c r="KB1413" s="3"/>
      <c r="KC1413" s="3"/>
      <c r="KD1413" s="3"/>
      <c r="KE1413" s="3"/>
      <c r="KF1413" s="3"/>
      <c r="KG1413" s="3"/>
      <c r="KH1413" s="3"/>
      <c r="KI1413" s="3"/>
      <c r="KJ1413" s="3"/>
      <c r="KK1413" s="3"/>
      <c r="KL1413" s="3"/>
      <c r="KM1413" s="3"/>
      <c r="KN1413" s="3"/>
      <c r="KO1413" s="3"/>
      <c r="KP1413" s="3"/>
      <c r="KQ1413" s="3"/>
      <c r="KR1413" s="3"/>
      <c r="KS1413" s="3"/>
      <c r="KT1413" s="3"/>
      <c r="KU1413" s="3"/>
      <c r="KV1413" s="3"/>
      <c r="KW1413" s="3"/>
      <c r="KX1413" s="3"/>
      <c r="KY1413" s="3"/>
      <c r="KZ1413" s="3"/>
      <c r="LA1413" s="3"/>
      <c r="LB1413" s="3"/>
      <c r="LC1413" s="3"/>
      <c r="LD1413" s="3"/>
      <c r="LE1413" s="3"/>
      <c r="LF1413" s="3"/>
      <c r="LG1413" s="3"/>
      <c r="LH1413" s="3"/>
      <c r="LI1413" s="3"/>
      <c r="LJ1413" s="3"/>
      <c r="LK1413" s="3"/>
      <c r="LL1413" s="3"/>
      <c r="LM1413" s="3"/>
      <c r="LN1413" s="3"/>
      <c r="LO1413" s="3">
        <v>4</v>
      </c>
    </row>
    <row r="1414" spans="1:327" x14ac:dyDescent="0.25">
      <c r="A1414" s="2" t="s">
        <v>3292</v>
      </c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>
        <v>1</v>
      </c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  <c r="GO1414" s="3"/>
      <c r="GP1414" s="3"/>
      <c r="GQ1414" s="3"/>
      <c r="GR1414" s="3"/>
      <c r="GS1414" s="3"/>
      <c r="GT1414" s="3"/>
      <c r="GU1414" s="3"/>
      <c r="GV1414" s="3"/>
      <c r="GW1414" s="3"/>
      <c r="GX1414" s="3"/>
      <c r="GY1414" s="3"/>
      <c r="GZ1414" s="3"/>
      <c r="HA1414" s="3"/>
      <c r="HB1414" s="3"/>
      <c r="HC1414" s="3"/>
      <c r="HD1414" s="3"/>
      <c r="HE1414" s="3"/>
      <c r="HF1414" s="3"/>
      <c r="HG1414" s="3"/>
      <c r="HH1414" s="3"/>
      <c r="HI1414" s="3"/>
      <c r="HJ1414" s="3"/>
      <c r="HK1414" s="3"/>
      <c r="HL1414" s="3"/>
      <c r="HM1414" s="3"/>
      <c r="HN1414" s="3"/>
      <c r="HO1414" s="3"/>
      <c r="HP1414" s="3"/>
      <c r="HQ1414" s="3"/>
      <c r="HR1414" s="3"/>
      <c r="HS1414" s="3"/>
      <c r="HT1414" s="3"/>
      <c r="HU1414" s="3"/>
      <c r="HV1414" s="3"/>
      <c r="HW1414" s="3"/>
      <c r="HX1414" s="3">
        <v>1</v>
      </c>
      <c r="HY1414" s="3"/>
      <c r="HZ1414" s="3"/>
      <c r="IA1414" s="3"/>
      <c r="IB1414" s="3"/>
      <c r="IC1414" s="3"/>
      <c r="ID1414" s="3"/>
      <c r="IE1414" s="3">
        <v>1</v>
      </c>
      <c r="IF1414" s="3"/>
      <c r="IG1414" s="3"/>
      <c r="IH1414" s="3"/>
      <c r="II1414" s="3"/>
      <c r="IJ1414" s="3"/>
      <c r="IK1414" s="3"/>
      <c r="IL1414" s="3"/>
      <c r="IM1414" s="3"/>
      <c r="IN1414" s="3"/>
      <c r="IO1414" s="3"/>
      <c r="IP1414" s="3"/>
      <c r="IQ1414" s="3"/>
      <c r="IR1414" s="3"/>
      <c r="IS1414" s="3"/>
      <c r="IT1414" s="3"/>
      <c r="IU1414" s="3"/>
      <c r="IV1414" s="3"/>
      <c r="IW1414" s="3"/>
      <c r="IX1414" s="3"/>
      <c r="IY1414" s="3"/>
      <c r="IZ1414" s="3"/>
      <c r="JA1414" s="3"/>
      <c r="JB1414" s="3"/>
      <c r="JC1414" s="3"/>
      <c r="JD1414" s="3"/>
      <c r="JE1414" s="3"/>
      <c r="JF1414" s="3"/>
      <c r="JG1414" s="3"/>
      <c r="JH1414" s="3"/>
      <c r="JI1414" s="3"/>
      <c r="JJ1414" s="3"/>
      <c r="JK1414" s="3"/>
      <c r="JL1414" s="3"/>
      <c r="JM1414" s="3"/>
      <c r="JN1414" s="3"/>
      <c r="JO1414" s="3"/>
      <c r="JP1414" s="3"/>
      <c r="JQ1414" s="3"/>
      <c r="JR1414" s="3"/>
      <c r="JS1414" s="3"/>
      <c r="JT1414" s="3"/>
      <c r="JU1414" s="3"/>
      <c r="JV1414" s="3"/>
      <c r="JW1414" s="3"/>
      <c r="JX1414" s="3"/>
      <c r="JY1414" s="3"/>
      <c r="JZ1414" s="3"/>
      <c r="KA1414" s="3"/>
      <c r="KB1414" s="3"/>
      <c r="KC1414" s="3"/>
      <c r="KD1414" s="3"/>
      <c r="KE1414" s="3"/>
      <c r="KF1414" s="3"/>
      <c r="KG1414" s="3"/>
      <c r="KH1414" s="3"/>
      <c r="KI1414" s="3"/>
      <c r="KJ1414" s="3"/>
      <c r="KK1414" s="3"/>
      <c r="KL1414" s="3"/>
      <c r="KM1414" s="3"/>
      <c r="KN1414" s="3"/>
      <c r="KO1414" s="3"/>
      <c r="KP1414" s="3"/>
      <c r="KQ1414" s="3"/>
      <c r="KR1414" s="3"/>
      <c r="KS1414" s="3"/>
      <c r="KT1414" s="3"/>
      <c r="KU1414" s="3"/>
      <c r="KV1414" s="3"/>
      <c r="KW1414" s="3"/>
      <c r="KX1414" s="3"/>
      <c r="KY1414" s="3"/>
      <c r="KZ1414" s="3"/>
      <c r="LA1414" s="3"/>
      <c r="LB1414" s="3"/>
      <c r="LC1414" s="3"/>
      <c r="LD1414" s="3"/>
      <c r="LE1414" s="3"/>
      <c r="LF1414" s="3"/>
      <c r="LG1414" s="3"/>
      <c r="LH1414" s="3"/>
      <c r="LI1414" s="3"/>
      <c r="LJ1414" s="3"/>
      <c r="LK1414" s="3"/>
      <c r="LL1414" s="3"/>
      <c r="LM1414" s="3"/>
      <c r="LN1414" s="3"/>
      <c r="LO1414" s="3">
        <v>3</v>
      </c>
    </row>
    <row r="1415" spans="1:327" x14ac:dyDescent="0.25">
      <c r="A1415" s="2" t="s">
        <v>3294</v>
      </c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>
        <v>1</v>
      </c>
      <c r="GM1415" s="3"/>
      <c r="GN1415" s="3"/>
      <c r="GO1415" s="3"/>
      <c r="GP1415" s="3"/>
      <c r="GQ1415" s="3"/>
      <c r="GR1415" s="3"/>
      <c r="GS1415" s="3"/>
      <c r="GT1415" s="3"/>
      <c r="GU1415" s="3"/>
      <c r="GV1415" s="3"/>
      <c r="GW1415" s="3"/>
      <c r="GX1415" s="3"/>
      <c r="GY1415" s="3"/>
      <c r="GZ1415" s="3"/>
      <c r="HA1415" s="3"/>
      <c r="HB1415" s="3"/>
      <c r="HC1415" s="3"/>
      <c r="HD1415" s="3"/>
      <c r="HE1415" s="3"/>
      <c r="HF1415" s="3"/>
      <c r="HG1415" s="3"/>
      <c r="HH1415" s="3"/>
      <c r="HI1415" s="3"/>
      <c r="HJ1415" s="3"/>
      <c r="HK1415" s="3"/>
      <c r="HL1415" s="3"/>
      <c r="HM1415" s="3"/>
      <c r="HN1415" s="3"/>
      <c r="HO1415" s="3"/>
      <c r="HP1415" s="3"/>
      <c r="HQ1415" s="3"/>
      <c r="HR1415" s="3"/>
      <c r="HS1415" s="3"/>
      <c r="HT1415" s="3"/>
      <c r="HU1415" s="3"/>
      <c r="HV1415" s="3"/>
      <c r="HW1415" s="3"/>
      <c r="HX1415" s="3">
        <v>1</v>
      </c>
      <c r="HY1415" s="3"/>
      <c r="HZ1415" s="3"/>
      <c r="IA1415" s="3"/>
      <c r="IB1415" s="3"/>
      <c r="IC1415" s="3"/>
      <c r="ID1415" s="3"/>
      <c r="IE1415" s="3"/>
      <c r="IF1415" s="3"/>
      <c r="IG1415" s="3"/>
      <c r="IH1415" s="3"/>
      <c r="II1415" s="3">
        <v>1</v>
      </c>
      <c r="IJ1415" s="3"/>
      <c r="IK1415" s="3"/>
      <c r="IL1415" s="3"/>
      <c r="IM1415" s="3"/>
      <c r="IN1415" s="3"/>
      <c r="IO1415" s="3"/>
      <c r="IP1415" s="3"/>
      <c r="IQ1415" s="3"/>
      <c r="IR1415" s="3"/>
      <c r="IS1415" s="3"/>
      <c r="IT1415" s="3"/>
      <c r="IU1415" s="3"/>
      <c r="IV1415" s="3"/>
      <c r="IW1415" s="3"/>
      <c r="IX1415" s="3"/>
      <c r="IY1415" s="3"/>
      <c r="IZ1415" s="3"/>
      <c r="JA1415" s="3"/>
      <c r="JB1415" s="3"/>
      <c r="JC1415" s="3"/>
      <c r="JD1415" s="3"/>
      <c r="JE1415" s="3"/>
      <c r="JF1415" s="3"/>
      <c r="JG1415" s="3"/>
      <c r="JH1415" s="3"/>
      <c r="JI1415" s="3"/>
      <c r="JJ1415" s="3"/>
      <c r="JK1415" s="3"/>
      <c r="JL1415" s="3"/>
      <c r="JM1415" s="3"/>
      <c r="JN1415" s="3"/>
      <c r="JO1415" s="3"/>
      <c r="JP1415" s="3"/>
      <c r="JQ1415" s="3"/>
      <c r="JR1415" s="3"/>
      <c r="JS1415" s="3"/>
      <c r="JT1415" s="3"/>
      <c r="JU1415" s="3"/>
      <c r="JV1415" s="3"/>
      <c r="JW1415" s="3"/>
      <c r="JX1415" s="3"/>
      <c r="JY1415" s="3"/>
      <c r="JZ1415" s="3"/>
      <c r="KA1415" s="3"/>
      <c r="KB1415" s="3"/>
      <c r="KC1415" s="3"/>
      <c r="KD1415" s="3"/>
      <c r="KE1415" s="3"/>
      <c r="KF1415" s="3"/>
      <c r="KG1415" s="3"/>
      <c r="KH1415" s="3"/>
      <c r="KI1415" s="3"/>
      <c r="KJ1415" s="3"/>
      <c r="KK1415" s="3"/>
      <c r="KL1415" s="3"/>
      <c r="KM1415" s="3"/>
      <c r="KN1415" s="3"/>
      <c r="KO1415" s="3"/>
      <c r="KP1415" s="3"/>
      <c r="KQ1415" s="3"/>
      <c r="KR1415" s="3"/>
      <c r="KS1415" s="3"/>
      <c r="KT1415" s="3"/>
      <c r="KU1415" s="3">
        <v>1</v>
      </c>
      <c r="KV1415" s="3"/>
      <c r="KW1415" s="3"/>
      <c r="KX1415" s="3"/>
      <c r="KY1415" s="3"/>
      <c r="KZ1415" s="3"/>
      <c r="LA1415" s="3"/>
      <c r="LB1415" s="3"/>
      <c r="LC1415" s="3"/>
      <c r="LD1415" s="3"/>
      <c r="LE1415" s="3"/>
      <c r="LF1415" s="3"/>
      <c r="LG1415" s="3"/>
      <c r="LH1415" s="3"/>
      <c r="LI1415" s="3"/>
      <c r="LJ1415" s="3"/>
      <c r="LK1415" s="3"/>
      <c r="LL1415" s="3"/>
      <c r="LM1415" s="3"/>
      <c r="LN1415" s="3"/>
      <c r="LO1415" s="3">
        <v>4</v>
      </c>
    </row>
    <row r="1416" spans="1:327" x14ac:dyDescent="0.25">
      <c r="A1416" s="2" t="s">
        <v>3296</v>
      </c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  <c r="GO1416" s="3"/>
      <c r="GP1416" s="3"/>
      <c r="GQ1416" s="3"/>
      <c r="GR1416" s="3"/>
      <c r="GS1416" s="3"/>
      <c r="GT1416" s="3"/>
      <c r="GU1416" s="3"/>
      <c r="GV1416" s="3"/>
      <c r="GW1416" s="3"/>
      <c r="GX1416" s="3"/>
      <c r="GY1416" s="3"/>
      <c r="GZ1416" s="3"/>
      <c r="HA1416" s="3"/>
      <c r="HB1416" s="3"/>
      <c r="HC1416" s="3"/>
      <c r="HD1416" s="3"/>
      <c r="HE1416" s="3"/>
      <c r="HF1416" s="3"/>
      <c r="HG1416" s="3"/>
      <c r="HH1416" s="3"/>
      <c r="HI1416" s="3">
        <v>1</v>
      </c>
      <c r="HJ1416" s="3"/>
      <c r="HK1416" s="3"/>
      <c r="HL1416" s="3"/>
      <c r="HM1416" s="3"/>
      <c r="HN1416" s="3"/>
      <c r="HO1416" s="3"/>
      <c r="HP1416" s="3"/>
      <c r="HQ1416" s="3"/>
      <c r="HR1416" s="3"/>
      <c r="HS1416" s="3"/>
      <c r="HT1416" s="3"/>
      <c r="HU1416" s="3"/>
      <c r="HV1416" s="3"/>
      <c r="HW1416" s="3"/>
      <c r="HX1416" s="3">
        <v>1</v>
      </c>
      <c r="HY1416" s="3"/>
      <c r="HZ1416" s="3"/>
      <c r="IA1416" s="3"/>
      <c r="IB1416" s="3"/>
      <c r="IC1416" s="3"/>
      <c r="ID1416" s="3"/>
      <c r="IE1416" s="3"/>
      <c r="IF1416" s="3"/>
      <c r="IG1416" s="3"/>
      <c r="IH1416" s="3"/>
      <c r="II1416" s="3"/>
      <c r="IJ1416" s="3"/>
      <c r="IK1416" s="3"/>
      <c r="IL1416" s="3"/>
      <c r="IM1416" s="3"/>
      <c r="IN1416" s="3"/>
      <c r="IO1416" s="3"/>
      <c r="IP1416" s="3"/>
      <c r="IQ1416" s="3"/>
      <c r="IR1416" s="3"/>
      <c r="IS1416" s="3"/>
      <c r="IT1416" s="3"/>
      <c r="IU1416" s="3"/>
      <c r="IV1416" s="3"/>
      <c r="IW1416" s="3"/>
      <c r="IX1416" s="3"/>
      <c r="IY1416" s="3"/>
      <c r="IZ1416" s="3"/>
      <c r="JA1416" s="3"/>
      <c r="JB1416" s="3"/>
      <c r="JC1416" s="3"/>
      <c r="JD1416" s="3"/>
      <c r="JE1416" s="3"/>
      <c r="JF1416" s="3"/>
      <c r="JG1416" s="3"/>
      <c r="JH1416" s="3"/>
      <c r="JI1416" s="3"/>
      <c r="JJ1416" s="3"/>
      <c r="JK1416" s="3"/>
      <c r="JL1416" s="3"/>
      <c r="JM1416" s="3"/>
      <c r="JN1416" s="3"/>
      <c r="JO1416" s="3"/>
      <c r="JP1416" s="3"/>
      <c r="JQ1416" s="3"/>
      <c r="JR1416" s="3"/>
      <c r="JS1416" s="3"/>
      <c r="JT1416" s="3"/>
      <c r="JU1416" s="3"/>
      <c r="JV1416" s="3"/>
      <c r="JW1416" s="3"/>
      <c r="JX1416" s="3"/>
      <c r="JY1416" s="3"/>
      <c r="JZ1416" s="3"/>
      <c r="KA1416" s="3"/>
      <c r="KB1416" s="3"/>
      <c r="KC1416" s="3"/>
      <c r="KD1416" s="3"/>
      <c r="KE1416" s="3"/>
      <c r="KF1416" s="3"/>
      <c r="KG1416" s="3"/>
      <c r="KH1416" s="3"/>
      <c r="KI1416" s="3"/>
      <c r="KJ1416" s="3"/>
      <c r="KK1416" s="3"/>
      <c r="KL1416" s="3"/>
      <c r="KM1416" s="3"/>
      <c r="KN1416" s="3"/>
      <c r="KO1416" s="3"/>
      <c r="KP1416" s="3"/>
      <c r="KQ1416" s="3"/>
      <c r="KR1416" s="3"/>
      <c r="KS1416" s="3"/>
      <c r="KT1416" s="3"/>
      <c r="KU1416" s="3"/>
      <c r="KV1416" s="3"/>
      <c r="KW1416" s="3"/>
      <c r="KX1416" s="3"/>
      <c r="KY1416" s="3"/>
      <c r="KZ1416" s="3"/>
      <c r="LA1416" s="3"/>
      <c r="LB1416" s="3"/>
      <c r="LC1416" s="3"/>
      <c r="LD1416" s="3"/>
      <c r="LE1416" s="3"/>
      <c r="LF1416" s="3"/>
      <c r="LG1416" s="3"/>
      <c r="LH1416" s="3"/>
      <c r="LI1416" s="3"/>
      <c r="LJ1416" s="3"/>
      <c r="LK1416" s="3"/>
      <c r="LL1416" s="3"/>
      <c r="LM1416" s="3"/>
      <c r="LN1416" s="3"/>
      <c r="LO1416" s="3">
        <v>2</v>
      </c>
    </row>
    <row r="1417" spans="1:327" x14ac:dyDescent="0.25">
      <c r="A1417" s="2" t="s">
        <v>3298</v>
      </c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  <c r="GO1417" s="3"/>
      <c r="GP1417" s="3"/>
      <c r="GQ1417" s="3">
        <v>1</v>
      </c>
      <c r="GR1417" s="3"/>
      <c r="GS1417" s="3"/>
      <c r="GT1417" s="3"/>
      <c r="GU1417" s="3"/>
      <c r="GV1417" s="3"/>
      <c r="GW1417" s="3"/>
      <c r="GX1417" s="3"/>
      <c r="GY1417" s="3"/>
      <c r="GZ1417" s="3"/>
      <c r="HA1417" s="3"/>
      <c r="HB1417" s="3"/>
      <c r="HC1417" s="3">
        <v>1</v>
      </c>
      <c r="HD1417" s="3"/>
      <c r="HE1417" s="3"/>
      <c r="HF1417" s="3"/>
      <c r="HG1417" s="3"/>
      <c r="HH1417" s="3"/>
      <c r="HI1417" s="3"/>
      <c r="HJ1417" s="3"/>
      <c r="HK1417" s="3"/>
      <c r="HL1417" s="3"/>
      <c r="HM1417" s="3"/>
      <c r="HN1417" s="3"/>
      <c r="HO1417" s="3"/>
      <c r="HP1417" s="3"/>
      <c r="HQ1417" s="3"/>
      <c r="HR1417" s="3"/>
      <c r="HS1417" s="3"/>
      <c r="HT1417" s="3"/>
      <c r="HU1417" s="3"/>
      <c r="HV1417" s="3"/>
      <c r="HW1417" s="3"/>
      <c r="HX1417" s="3">
        <v>1</v>
      </c>
      <c r="HY1417" s="3"/>
      <c r="HZ1417" s="3"/>
      <c r="IA1417" s="3"/>
      <c r="IB1417" s="3"/>
      <c r="IC1417" s="3"/>
      <c r="ID1417" s="3"/>
      <c r="IE1417" s="3"/>
      <c r="IF1417" s="3"/>
      <c r="IG1417" s="3"/>
      <c r="IH1417" s="3"/>
      <c r="II1417" s="3"/>
      <c r="IJ1417" s="3"/>
      <c r="IK1417" s="3"/>
      <c r="IL1417" s="3"/>
      <c r="IM1417" s="3"/>
      <c r="IN1417" s="3"/>
      <c r="IO1417" s="3"/>
      <c r="IP1417" s="3"/>
      <c r="IQ1417" s="3">
        <v>1</v>
      </c>
      <c r="IR1417" s="3"/>
      <c r="IS1417" s="3"/>
      <c r="IT1417" s="3"/>
      <c r="IU1417" s="3"/>
      <c r="IV1417" s="3"/>
      <c r="IW1417" s="3"/>
      <c r="IX1417" s="3"/>
      <c r="IY1417" s="3"/>
      <c r="IZ1417" s="3"/>
      <c r="JA1417" s="3"/>
      <c r="JB1417" s="3"/>
      <c r="JC1417" s="3"/>
      <c r="JD1417" s="3"/>
      <c r="JE1417" s="3"/>
      <c r="JF1417" s="3"/>
      <c r="JG1417" s="3"/>
      <c r="JH1417" s="3"/>
      <c r="JI1417" s="3"/>
      <c r="JJ1417" s="3"/>
      <c r="JK1417" s="3"/>
      <c r="JL1417" s="3"/>
      <c r="JM1417" s="3"/>
      <c r="JN1417" s="3"/>
      <c r="JO1417" s="3"/>
      <c r="JP1417" s="3"/>
      <c r="JQ1417" s="3"/>
      <c r="JR1417" s="3"/>
      <c r="JS1417" s="3"/>
      <c r="JT1417" s="3"/>
      <c r="JU1417" s="3"/>
      <c r="JV1417" s="3"/>
      <c r="JW1417" s="3"/>
      <c r="JX1417" s="3"/>
      <c r="JY1417" s="3"/>
      <c r="JZ1417" s="3"/>
      <c r="KA1417" s="3"/>
      <c r="KB1417" s="3"/>
      <c r="KC1417" s="3"/>
      <c r="KD1417" s="3"/>
      <c r="KE1417" s="3"/>
      <c r="KF1417" s="3"/>
      <c r="KG1417" s="3"/>
      <c r="KH1417" s="3"/>
      <c r="KI1417" s="3"/>
      <c r="KJ1417" s="3"/>
      <c r="KK1417" s="3"/>
      <c r="KL1417" s="3"/>
      <c r="KM1417" s="3"/>
      <c r="KN1417" s="3"/>
      <c r="KO1417" s="3"/>
      <c r="KP1417" s="3"/>
      <c r="KQ1417" s="3"/>
      <c r="KR1417" s="3"/>
      <c r="KS1417" s="3"/>
      <c r="KT1417" s="3"/>
      <c r="KU1417" s="3"/>
      <c r="KV1417" s="3"/>
      <c r="KW1417" s="3"/>
      <c r="KX1417" s="3"/>
      <c r="KY1417" s="3"/>
      <c r="KZ1417" s="3"/>
      <c r="LA1417" s="3"/>
      <c r="LB1417" s="3"/>
      <c r="LC1417" s="3"/>
      <c r="LD1417" s="3"/>
      <c r="LE1417" s="3"/>
      <c r="LF1417" s="3">
        <v>1</v>
      </c>
      <c r="LG1417" s="3"/>
      <c r="LH1417" s="3"/>
      <c r="LI1417" s="3"/>
      <c r="LJ1417" s="3"/>
      <c r="LK1417" s="3"/>
      <c r="LL1417" s="3"/>
      <c r="LM1417" s="3"/>
      <c r="LN1417" s="3"/>
      <c r="LO1417" s="3">
        <v>5</v>
      </c>
    </row>
    <row r="1418" spans="1:327" x14ac:dyDescent="0.25">
      <c r="A1418" s="2" t="s">
        <v>3300</v>
      </c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>
        <v>1</v>
      </c>
      <c r="GJ1418" s="3"/>
      <c r="GK1418" s="3"/>
      <c r="GL1418" s="3"/>
      <c r="GM1418" s="3"/>
      <c r="GN1418" s="3"/>
      <c r="GO1418" s="3"/>
      <c r="GP1418" s="3"/>
      <c r="GQ1418" s="3"/>
      <c r="GR1418" s="3"/>
      <c r="GS1418" s="3"/>
      <c r="GT1418" s="3"/>
      <c r="GU1418" s="3"/>
      <c r="GV1418" s="3"/>
      <c r="GW1418" s="3"/>
      <c r="GX1418" s="3"/>
      <c r="GY1418" s="3"/>
      <c r="GZ1418" s="3"/>
      <c r="HA1418" s="3"/>
      <c r="HB1418" s="3"/>
      <c r="HC1418" s="3"/>
      <c r="HD1418" s="3"/>
      <c r="HE1418" s="3"/>
      <c r="HF1418" s="3"/>
      <c r="HG1418" s="3"/>
      <c r="HH1418" s="3"/>
      <c r="HI1418" s="3"/>
      <c r="HJ1418" s="3"/>
      <c r="HK1418" s="3"/>
      <c r="HL1418" s="3"/>
      <c r="HM1418" s="3"/>
      <c r="HN1418" s="3"/>
      <c r="HO1418" s="3"/>
      <c r="HP1418" s="3"/>
      <c r="HQ1418" s="3"/>
      <c r="HR1418" s="3"/>
      <c r="HS1418" s="3"/>
      <c r="HT1418" s="3"/>
      <c r="HU1418" s="3"/>
      <c r="HV1418" s="3"/>
      <c r="HW1418" s="3"/>
      <c r="HX1418" s="3">
        <v>1</v>
      </c>
      <c r="HY1418" s="3"/>
      <c r="HZ1418" s="3"/>
      <c r="IA1418" s="3"/>
      <c r="IB1418" s="3"/>
      <c r="IC1418" s="3"/>
      <c r="ID1418" s="3"/>
      <c r="IE1418" s="3"/>
      <c r="IF1418" s="3"/>
      <c r="IG1418" s="3"/>
      <c r="IH1418" s="3"/>
      <c r="II1418" s="3"/>
      <c r="IJ1418" s="3"/>
      <c r="IK1418" s="3"/>
      <c r="IL1418" s="3"/>
      <c r="IM1418" s="3"/>
      <c r="IN1418" s="3"/>
      <c r="IO1418" s="3"/>
      <c r="IP1418" s="3"/>
      <c r="IQ1418" s="3"/>
      <c r="IR1418" s="3"/>
      <c r="IS1418" s="3"/>
      <c r="IT1418" s="3"/>
      <c r="IU1418" s="3"/>
      <c r="IV1418" s="3"/>
      <c r="IW1418" s="3"/>
      <c r="IX1418" s="3"/>
      <c r="IY1418" s="3"/>
      <c r="IZ1418" s="3"/>
      <c r="JA1418" s="3"/>
      <c r="JB1418" s="3"/>
      <c r="JC1418" s="3"/>
      <c r="JD1418" s="3"/>
      <c r="JE1418" s="3"/>
      <c r="JF1418" s="3"/>
      <c r="JG1418" s="3"/>
      <c r="JH1418" s="3"/>
      <c r="JI1418" s="3"/>
      <c r="JJ1418" s="3"/>
      <c r="JK1418" s="3"/>
      <c r="JL1418" s="3"/>
      <c r="JM1418" s="3"/>
      <c r="JN1418" s="3"/>
      <c r="JO1418" s="3"/>
      <c r="JP1418" s="3"/>
      <c r="JQ1418" s="3"/>
      <c r="JR1418" s="3"/>
      <c r="JS1418" s="3"/>
      <c r="JT1418" s="3"/>
      <c r="JU1418" s="3"/>
      <c r="JV1418" s="3"/>
      <c r="JW1418" s="3"/>
      <c r="JX1418" s="3"/>
      <c r="JY1418" s="3"/>
      <c r="JZ1418" s="3"/>
      <c r="KA1418" s="3"/>
      <c r="KB1418" s="3"/>
      <c r="KC1418" s="3"/>
      <c r="KD1418" s="3"/>
      <c r="KE1418" s="3"/>
      <c r="KF1418" s="3"/>
      <c r="KG1418" s="3"/>
      <c r="KH1418" s="3"/>
      <c r="KI1418" s="3"/>
      <c r="KJ1418" s="3"/>
      <c r="KK1418" s="3"/>
      <c r="KL1418" s="3"/>
      <c r="KM1418" s="3"/>
      <c r="KN1418" s="3"/>
      <c r="KO1418" s="3"/>
      <c r="KP1418" s="3"/>
      <c r="KQ1418" s="3"/>
      <c r="KR1418" s="3"/>
      <c r="KS1418" s="3"/>
      <c r="KT1418" s="3"/>
      <c r="KU1418" s="3"/>
      <c r="KV1418" s="3"/>
      <c r="KW1418" s="3"/>
      <c r="KX1418" s="3"/>
      <c r="KY1418" s="3"/>
      <c r="KZ1418" s="3"/>
      <c r="LA1418" s="3"/>
      <c r="LB1418" s="3"/>
      <c r="LC1418" s="3"/>
      <c r="LD1418" s="3"/>
      <c r="LE1418" s="3"/>
      <c r="LF1418" s="3"/>
      <c r="LG1418" s="3"/>
      <c r="LH1418" s="3"/>
      <c r="LI1418" s="3"/>
      <c r="LJ1418" s="3"/>
      <c r="LK1418" s="3"/>
      <c r="LL1418" s="3"/>
      <c r="LM1418" s="3"/>
      <c r="LN1418" s="3"/>
      <c r="LO1418" s="3">
        <v>2</v>
      </c>
    </row>
    <row r="1419" spans="1:327" x14ac:dyDescent="0.25">
      <c r="A1419" s="2" t="s">
        <v>3302</v>
      </c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  <c r="GO1419" s="3"/>
      <c r="GP1419" s="3"/>
      <c r="GQ1419" s="3"/>
      <c r="GR1419" s="3"/>
      <c r="GS1419" s="3">
        <v>1</v>
      </c>
      <c r="GT1419" s="3"/>
      <c r="GU1419" s="3"/>
      <c r="GV1419" s="3"/>
      <c r="GW1419" s="3"/>
      <c r="GX1419" s="3"/>
      <c r="GY1419" s="3"/>
      <c r="GZ1419" s="3"/>
      <c r="HA1419" s="3"/>
      <c r="HB1419" s="3"/>
      <c r="HC1419" s="3"/>
      <c r="HD1419" s="3"/>
      <c r="HE1419" s="3"/>
      <c r="HF1419" s="3"/>
      <c r="HG1419" s="3"/>
      <c r="HH1419" s="3"/>
      <c r="HI1419" s="3"/>
      <c r="HJ1419" s="3"/>
      <c r="HK1419" s="3"/>
      <c r="HL1419" s="3"/>
      <c r="HM1419" s="3"/>
      <c r="HN1419" s="3"/>
      <c r="HO1419" s="3"/>
      <c r="HP1419" s="3"/>
      <c r="HQ1419" s="3"/>
      <c r="HR1419" s="3"/>
      <c r="HS1419" s="3"/>
      <c r="HT1419" s="3"/>
      <c r="HU1419" s="3"/>
      <c r="HV1419" s="3"/>
      <c r="HW1419" s="3"/>
      <c r="HX1419" s="3">
        <v>1</v>
      </c>
      <c r="HY1419" s="3"/>
      <c r="HZ1419" s="3"/>
      <c r="IA1419" s="3"/>
      <c r="IB1419" s="3"/>
      <c r="IC1419" s="3"/>
      <c r="ID1419" s="3"/>
      <c r="IE1419" s="3"/>
      <c r="IF1419" s="3"/>
      <c r="IG1419" s="3"/>
      <c r="IH1419" s="3"/>
      <c r="II1419" s="3"/>
      <c r="IJ1419" s="3"/>
      <c r="IK1419" s="3"/>
      <c r="IL1419" s="3"/>
      <c r="IM1419" s="3"/>
      <c r="IN1419" s="3"/>
      <c r="IO1419" s="3"/>
      <c r="IP1419" s="3"/>
      <c r="IQ1419" s="3"/>
      <c r="IR1419" s="3"/>
      <c r="IS1419" s="3"/>
      <c r="IT1419" s="3"/>
      <c r="IU1419" s="3"/>
      <c r="IV1419" s="3"/>
      <c r="IW1419" s="3"/>
      <c r="IX1419" s="3"/>
      <c r="IY1419" s="3"/>
      <c r="IZ1419" s="3"/>
      <c r="JA1419" s="3"/>
      <c r="JB1419" s="3"/>
      <c r="JC1419" s="3"/>
      <c r="JD1419" s="3"/>
      <c r="JE1419" s="3"/>
      <c r="JF1419" s="3"/>
      <c r="JG1419" s="3"/>
      <c r="JH1419" s="3"/>
      <c r="JI1419" s="3"/>
      <c r="JJ1419" s="3"/>
      <c r="JK1419" s="3"/>
      <c r="JL1419" s="3"/>
      <c r="JM1419" s="3"/>
      <c r="JN1419" s="3"/>
      <c r="JO1419" s="3"/>
      <c r="JP1419" s="3"/>
      <c r="JQ1419" s="3"/>
      <c r="JR1419" s="3"/>
      <c r="JS1419" s="3"/>
      <c r="JT1419" s="3"/>
      <c r="JU1419" s="3"/>
      <c r="JV1419" s="3"/>
      <c r="JW1419" s="3"/>
      <c r="JX1419" s="3"/>
      <c r="JY1419" s="3"/>
      <c r="JZ1419" s="3"/>
      <c r="KA1419" s="3"/>
      <c r="KB1419" s="3"/>
      <c r="KC1419" s="3"/>
      <c r="KD1419" s="3"/>
      <c r="KE1419" s="3"/>
      <c r="KF1419" s="3"/>
      <c r="KG1419" s="3"/>
      <c r="KH1419" s="3"/>
      <c r="KI1419" s="3"/>
      <c r="KJ1419" s="3"/>
      <c r="KK1419" s="3"/>
      <c r="KL1419" s="3"/>
      <c r="KM1419" s="3"/>
      <c r="KN1419" s="3"/>
      <c r="KO1419" s="3"/>
      <c r="KP1419" s="3"/>
      <c r="KQ1419" s="3"/>
      <c r="KR1419" s="3"/>
      <c r="KS1419" s="3"/>
      <c r="KT1419" s="3"/>
      <c r="KU1419" s="3"/>
      <c r="KV1419" s="3"/>
      <c r="KW1419" s="3"/>
      <c r="KX1419" s="3"/>
      <c r="KY1419" s="3"/>
      <c r="KZ1419" s="3"/>
      <c r="LA1419" s="3"/>
      <c r="LB1419" s="3">
        <v>1</v>
      </c>
      <c r="LC1419" s="3"/>
      <c r="LD1419" s="3"/>
      <c r="LE1419" s="3"/>
      <c r="LF1419" s="3"/>
      <c r="LG1419" s="3"/>
      <c r="LH1419" s="3"/>
      <c r="LI1419" s="3"/>
      <c r="LJ1419" s="3"/>
      <c r="LK1419" s="3"/>
      <c r="LL1419" s="3"/>
      <c r="LM1419" s="3"/>
      <c r="LN1419" s="3"/>
      <c r="LO1419" s="3">
        <v>3</v>
      </c>
    </row>
    <row r="1420" spans="1:327" x14ac:dyDescent="0.25">
      <c r="A1420" s="2" t="s">
        <v>3304</v>
      </c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  <c r="GO1420" s="3"/>
      <c r="GP1420" s="3"/>
      <c r="GQ1420" s="3"/>
      <c r="GR1420" s="3"/>
      <c r="GS1420" s="3"/>
      <c r="GT1420" s="3"/>
      <c r="GU1420" s="3"/>
      <c r="GV1420" s="3"/>
      <c r="GW1420" s="3"/>
      <c r="GX1420" s="3"/>
      <c r="GY1420" s="3"/>
      <c r="GZ1420" s="3"/>
      <c r="HA1420" s="3"/>
      <c r="HB1420" s="3"/>
      <c r="HC1420" s="3"/>
      <c r="HD1420" s="3"/>
      <c r="HE1420" s="3"/>
      <c r="HF1420" s="3"/>
      <c r="HG1420" s="3"/>
      <c r="HH1420" s="3"/>
      <c r="HI1420" s="3"/>
      <c r="HJ1420" s="3"/>
      <c r="HK1420" s="3"/>
      <c r="HL1420" s="3"/>
      <c r="HM1420" s="3"/>
      <c r="HN1420" s="3"/>
      <c r="HO1420" s="3"/>
      <c r="HP1420" s="3"/>
      <c r="HQ1420" s="3"/>
      <c r="HR1420" s="3"/>
      <c r="HS1420" s="3"/>
      <c r="HT1420" s="3"/>
      <c r="HU1420" s="3"/>
      <c r="HV1420" s="3"/>
      <c r="HW1420" s="3"/>
      <c r="HX1420" s="3">
        <v>1</v>
      </c>
      <c r="HY1420" s="3"/>
      <c r="HZ1420" s="3"/>
      <c r="IA1420" s="3"/>
      <c r="IB1420" s="3"/>
      <c r="IC1420" s="3"/>
      <c r="ID1420" s="3"/>
      <c r="IE1420" s="3"/>
      <c r="IF1420" s="3"/>
      <c r="IG1420" s="3"/>
      <c r="IH1420" s="3"/>
      <c r="II1420" s="3"/>
      <c r="IJ1420" s="3"/>
      <c r="IK1420" s="3"/>
      <c r="IL1420" s="3"/>
      <c r="IM1420" s="3"/>
      <c r="IN1420" s="3"/>
      <c r="IO1420" s="3"/>
      <c r="IP1420" s="3"/>
      <c r="IQ1420" s="3"/>
      <c r="IR1420" s="3"/>
      <c r="IS1420" s="3"/>
      <c r="IT1420" s="3"/>
      <c r="IU1420" s="3"/>
      <c r="IV1420" s="3"/>
      <c r="IW1420" s="3"/>
      <c r="IX1420" s="3"/>
      <c r="IY1420" s="3"/>
      <c r="IZ1420" s="3"/>
      <c r="JA1420" s="3"/>
      <c r="JB1420" s="3"/>
      <c r="JC1420" s="3"/>
      <c r="JD1420" s="3"/>
      <c r="JE1420" s="3"/>
      <c r="JF1420" s="3"/>
      <c r="JG1420" s="3"/>
      <c r="JH1420" s="3"/>
      <c r="JI1420" s="3"/>
      <c r="JJ1420" s="3"/>
      <c r="JK1420" s="3"/>
      <c r="JL1420" s="3"/>
      <c r="JM1420" s="3"/>
      <c r="JN1420" s="3"/>
      <c r="JO1420" s="3"/>
      <c r="JP1420" s="3"/>
      <c r="JQ1420" s="3"/>
      <c r="JR1420" s="3"/>
      <c r="JS1420" s="3"/>
      <c r="JT1420" s="3"/>
      <c r="JU1420" s="3"/>
      <c r="JV1420" s="3"/>
      <c r="JW1420" s="3"/>
      <c r="JX1420" s="3"/>
      <c r="JY1420" s="3"/>
      <c r="JZ1420" s="3"/>
      <c r="KA1420" s="3"/>
      <c r="KB1420" s="3"/>
      <c r="KC1420" s="3"/>
      <c r="KD1420" s="3"/>
      <c r="KE1420" s="3"/>
      <c r="KF1420" s="3"/>
      <c r="KG1420" s="3"/>
      <c r="KH1420" s="3"/>
      <c r="KI1420" s="3"/>
      <c r="KJ1420" s="3"/>
      <c r="KK1420" s="3"/>
      <c r="KL1420" s="3"/>
      <c r="KM1420" s="3"/>
      <c r="KN1420" s="3"/>
      <c r="KO1420" s="3"/>
      <c r="KP1420" s="3"/>
      <c r="KQ1420" s="3"/>
      <c r="KR1420" s="3"/>
      <c r="KS1420" s="3"/>
      <c r="KT1420" s="3"/>
      <c r="KU1420" s="3"/>
      <c r="KV1420" s="3"/>
      <c r="KW1420" s="3"/>
      <c r="KX1420" s="3"/>
      <c r="KY1420" s="3"/>
      <c r="KZ1420" s="3"/>
      <c r="LA1420" s="3"/>
      <c r="LB1420" s="3"/>
      <c r="LC1420" s="3"/>
      <c r="LD1420" s="3"/>
      <c r="LE1420" s="3"/>
      <c r="LF1420" s="3"/>
      <c r="LG1420" s="3"/>
      <c r="LH1420" s="3"/>
      <c r="LI1420" s="3"/>
      <c r="LJ1420" s="3"/>
      <c r="LK1420" s="3"/>
      <c r="LL1420" s="3"/>
      <c r="LM1420" s="3"/>
      <c r="LN1420" s="3"/>
      <c r="LO1420" s="3">
        <v>1</v>
      </c>
    </row>
    <row r="1421" spans="1:327" x14ac:dyDescent="0.25">
      <c r="A1421" s="2" t="s">
        <v>3306</v>
      </c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>
        <v>1</v>
      </c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  <c r="GO1421" s="3"/>
      <c r="GP1421" s="3"/>
      <c r="GQ1421" s="3"/>
      <c r="GR1421" s="3"/>
      <c r="GS1421" s="3"/>
      <c r="GT1421" s="3"/>
      <c r="GU1421" s="3"/>
      <c r="GV1421" s="3"/>
      <c r="GW1421" s="3"/>
      <c r="GX1421" s="3"/>
      <c r="GY1421" s="3"/>
      <c r="GZ1421" s="3"/>
      <c r="HA1421" s="3"/>
      <c r="HB1421" s="3"/>
      <c r="HC1421" s="3"/>
      <c r="HD1421" s="3"/>
      <c r="HE1421" s="3"/>
      <c r="HF1421" s="3"/>
      <c r="HG1421" s="3"/>
      <c r="HH1421" s="3"/>
      <c r="HI1421" s="3"/>
      <c r="HJ1421" s="3"/>
      <c r="HK1421" s="3"/>
      <c r="HL1421" s="3"/>
      <c r="HM1421" s="3"/>
      <c r="HN1421" s="3"/>
      <c r="HO1421" s="3"/>
      <c r="HP1421" s="3"/>
      <c r="HQ1421" s="3"/>
      <c r="HR1421" s="3"/>
      <c r="HS1421" s="3"/>
      <c r="HT1421" s="3"/>
      <c r="HU1421" s="3"/>
      <c r="HV1421" s="3"/>
      <c r="HW1421" s="3"/>
      <c r="HX1421" s="3">
        <v>2</v>
      </c>
      <c r="HY1421" s="3"/>
      <c r="HZ1421" s="3"/>
      <c r="IA1421" s="3"/>
      <c r="IB1421" s="3"/>
      <c r="IC1421" s="3"/>
      <c r="ID1421" s="3"/>
      <c r="IE1421" s="3"/>
      <c r="IF1421" s="3"/>
      <c r="IG1421" s="3"/>
      <c r="IH1421" s="3"/>
      <c r="II1421" s="3"/>
      <c r="IJ1421" s="3"/>
      <c r="IK1421" s="3"/>
      <c r="IL1421" s="3"/>
      <c r="IM1421" s="3"/>
      <c r="IN1421" s="3"/>
      <c r="IO1421" s="3"/>
      <c r="IP1421" s="3"/>
      <c r="IQ1421" s="3"/>
      <c r="IR1421" s="3"/>
      <c r="IS1421" s="3"/>
      <c r="IT1421" s="3"/>
      <c r="IU1421" s="3"/>
      <c r="IV1421" s="3"/>
      <c r="IW1421" s="3"/>
      <c r="IX1421" s="3"/>
      <c r="IY1421" s="3"/>
      <c r="IZ1421" s="3"/>
      <c r="JA1421" s="3"/>
      <c r="JB1421" s="3"/>
      <c r="JC1421" s="3"/>
      <c r="JD1421" s="3"/>
      <c r="JE1421" s="3"/>
      <c r="JF1421" s="3"/>
      <c r="JG1421" s="3"/>
      <c r="JH1421" s="3"/>
      <c r="JI1421" s="3"/>
      <c r="JJ1421" s="3"/>
      <c r="JK1421" s="3"/>
      <c r="JL1421" s="3"/>
      <c r="JM1421" s="3"/>
      <c r="JN1421" s="3"/>
      <c r="JO1421" s="3"/>
      <c r="JP1421" s="3"/>
      <c r="JQ1421" s="3"/>
      <c r="JR1421" s="3"/>
      <c r="JS1421" s="3"/>
      <c r="JT1421" s="3"/>
      <c r="JU1421" s="3"/>
      <c r="JV1421" s="3"/>
      <c r="JW1421" s="3"/>
      <c r="JX1421" s="3"/>
      <c r="JY1421" s="3"/>
      <c r="JZ1421" s="3"/>
      <c r="KA1421" s="3"/>
      <c r="KB1421" s="3"/>
      <c r="KC1421" s="3"/>
      <c r="KD1421" s="3"/>
      <c r="KE1421" s="3"/>
      <c r="KF1421" s="3"/>
      <c r="KG1421" s="3"/>
      <c r="KH1421" s="3"/>
      <c r="KI1421" s="3"/>
      <c r="KJ1421" s="3"/>
      <c r="KK1421" s="3"/>
      <c r="KL1421" s="3"/>
      <c r="KM1421" s="3"/>
      <c r="KN1421" s="3"/>
      <c r="KO1421" s="3"/>
      <c r="KP1421" s="3"/>
      <c r="KQ1421" s="3"/>
      <c r="KR1421" s="3"/>
      <c r="KS1421" s="3"/>
      <c r="KT1421" s="3"/>
      <c r="KU1421" s="3"/>
      <c r="KV1421" s="3"/>
      <c r="KW1421" s="3"/>
      <c r="KX1421" s="3"/>
      <c r="KY1421" s="3"/>
      <c r="KZ1421" s="3"/>
      <c r="LA1421" s="3"/>
      <c r="LB1421" s="3"/>
      <c r="LC1421" s="3"/>
      <c r="LD1421" s="3"/>
      <c r="LE1421" s="3"/>
      <c r="LF1421" s="3"/>
      <c r="LG1421" s="3"/>
      <c r="LH1421" s="3"/>
      <c r="LI1421" s="3"/>
      <c r="LJ1421" s="3"/>
      <c r="LK1421" s="3"/>
      <c r="LL1421" s="3"/>
      <c r="LM1421" s="3"/>
      <c r="LN1421" s="3"/>
      <c r="LO1421" s="3">
        <v>3</v>
      </c>
    </row>
    <row r="1422" spans="1:327" x14ac:dyDescent="0.25">
      <c r="A1422" s="2" t="s">
        <v>3308</v>
      </c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>
        <v>1</v>
      </c>
      <c r="GJ1422" s="3"/>
      <c r="GK1422" s="3"/>
      <c r="GL1422" s="3"/>
      <c r="GM1422" s="3"/>
      <c r="GN1422" s="3"/>
      <c r="GO1422" s="3"/>
      <c r="GP1422" s="3"/>
      <c r="GQ1422" s="3"/>
      <c r="GR1422" s="3"/>
      <c r="GS1422" s="3"/>
      <c r="GT1422" s="3"/>
      <c r="GU1422" s="3"/>
      <c r="GV1422" s="3"/>
      <c r="GW1422" s="3"/>
      <c r="GX1422" s="3"/>
      <c r="GY1422" s="3"/>
      <c r="GZ1422" s="3"/>
      <c r="HA1422" s="3"/>
      <c r="HB1422" s="3"/>
      <c r="HC1422" s="3"/>
      <c r="HD1422" s="3"/>
      <c r="HE1422" s="3"/>
      <c r="HF1422" s="3"/>
      <c r="HG1422" s="3"/>
      <c r="HH1422" s="3"/>
      <c r="HI1422" s="3"/>
      <c r="HJ1422" s="3"/>
      <c r="HK1422" s="3"/>
      <c r="HL1422" s="3"/>
      <c r="HM1422" s="3"/>
      <c r="HN1422" s="3"/>
      <c r="HO1422" s="3"/>
      <c r="HP1422" s="3"/>
      <c r="HQ1422" s="3"/>
      <c r="HR1422" s="3"/>
      <c r="HS1422" s="3"/>
      <c r="HT1422" s="3"/>
      <c r="HU1422" s="3"/>
      <c r="HV1422" s="3"/>
      <c r="HW1422" s="3"/>
      <c r="HX1422" s="3">
        <v>1</v>
      </c>
      <c r="HY1422" s="3"/>
      <c r="HZ1422" s="3"/>
      <c r="IA1422" s="3"/>
      <c r="IB1422" s="3"/>
      <c r="IC1422" s="3"/>
      <c r="ID1422" s="3"/>
      <c r="IE1422" s="3"/>
      <c r="IF1422" s="3"/>
      <c r="IG1422" s="3"/>
      <c r="IH1422" s="3"/>
      <c r="II1422" s="3"/>
      <c r="IJ1422" s="3"/>
      <c r="IK1422" s="3"/>
      <c r="IL1422" s="3"/>
      <c r="IM1422" s="3"/>
      <c r="IN1422" s="3"/>
      <c r="IO1422" s="3"/>
      <c r="IP1422" s="3"/>
      <c r="IQ1422" s="3"/>
      <c r="IR1422" s="3"/>
      <c r="IS1422" s="3"/>
      <c r="IT1422" s="3"/>
      <c r="IU1422" s="3"/>
      <c r="IV1422" s="3"/>
      <c r="IW1422" s="3"/>
      <c r="IX1422" s="3"/>
      <c r="IY1422" s="3"/>
      <c r="IZ1422" s="3"/>
      <c r="JA1422" s="3"/>
      <c r="JB1422" s="3"/>
      <c r="JC1422" s="3"/>
      <c r="JD1422" s="3"/>
      <c r="JE1422" s="3"/>
      <c r="JF1422" s="3"/>
      <c r="JG1422" s="3"/>
      <c r="JH1422" s="3"/>
      <c r="JI1422" s="3"/>
      <c r="JJ1422" s="3"/>
      <c r="JK1422" s="3"/>
      <c r="JL1422" s="3"/>
      <c r="JM1422" s="3"/>
      <c r="JN1422" s="3"/>
      <c r="JO1422" s="3"/>
      <c r="JP1422" s="3"/>
      <c r="JQ1422" s="3"/>
      <c r="JR1422" s="3"/>
      <c r="JS1422" s="3"/>
      <c r="JT1422" s="3"/>
      <c r="JU1422" s="3"/>
      <c r="JV1422" s="3"/>
      <c r="JW1422" s="3"/>
      <c r="JX1422" s="3"/>
      <c r="JY1422" s="3"/>
      <c r="JZ1422" s="3"/>
      <c r="KA1422" s="3"/>
      <c r="KB1422" s="3"/>
      <c r="KC1422" s="3"/>
      <c r="KD1422" s="3"/>
      <c r="KE1422" s="3"/>
      <c r="KF1422" s="3"/>
      <c r="KG1422" s="3"/>
      <c r="KH1422" s="3"/>
      <c r="KI1422" s="3"/>
      <c r="KJ1422" s="3"/>
      <c r="KK1422" s="3"/>
      <c r="KL1422" s="3"/>
      <c r="KM1422" s="3"/>
      <c r="KN1422" s="3"/>
      <c r="KO1422" s="3"/>
      <c r="KP1422" s="3"/>
      <c r="KQ1422" s="3"/>
      <c r="KR1422" s="3"/>
      <c r="KS1422" s="3"/>
      <c r="KT1422" s="3"/>
      <c r="KU1422" s="3"/>
      <c r="KV1422" s="3"/>
      <c r="KW1422" s="3"/>
      <c r="KX1422" s="3"/>
      <c r="KY1422" s="3"/>
      <c r="KZ1422" s="3"/>
      <c r="LA1422" s="3"/>
      <c r="LB1422" s="3"/>
      <c r="LC1422" s="3"/>
      <c r="LD1422" s="3"/>
      <c r="LE1422" s="3"/>
      <c r="LF1422" s="3"/>
      <c r="LG1422" s="3"/>
      <c r="LH1422" s="3"/>
      <c r="LI1422" s="3"/>
      <c r="LJ1422" s="3"/>
      <c r="LK1422" s="3"/>
      <c r="LL1422" s="3"/>
      <c r="LM1422" s="3"/>
      <c r="LN1422" s="3"/>
      <c r="LO1422" s="3">
        <v>2</v>
      </c>
    </row>
    <row r="1423" spans="1:327" x14ac:dyDescent="0.25">
      <c r="A1423" s="2" t="s">
        <v>3310</v>
      </c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>
        <v>1</v>
      </c>
      <c r="GI1423" s="3"/>
      <c r="GJ1423" s="3"/>
      <c r="GK1423" s="3"/>
      <c r="GL1423" s="3"/>
      <c r="GM1423" s="3"/>
      <c r="GN1423" s="3"/>
      <c r="GO1423" s="3"/>
      <c r="GP1423" s="3"/>
      <c r="GQ1423" s="3"/>
      <c r="GR1423" s="3"/>
      <c r="GS1423" s="3"/>
      <c r="GT1423" s="3"/>
      <c r="GU1423" s="3"/>
      <c r="GV1423" s="3"/>
      <c r="GW1423" s="3"/>
      <c r="GX1423" s="3"/>
      <c r="GY1423" s="3"/>
      <c r="GZ1423" s="3"/>
      <c r="HA1423" s="3"/>
      <c r="HB1423" s="3"/>
      <c r="HC1423" s="3"/>
      <c r="HD1423" s="3"/>
      <c r="HE1423" s="3"/>
      <c r="HF1423" s="3"/>
      <c r="HG1423" s="3"/>
      <c r="HH1423" s="3"/>
      <c r="HI1423" s="3"/>
      <c r="HJ1423" s="3"/>
      <c r="HK1423" s="3"/>
      <c r="HL1423" s="3"/>
      <c r="HM1423" s="3"/>
      <c r="HN1423" s="3"/>
      <c r="HO1423" s="3"/>
      <c r="HP1423" s="3"/>
      <c r="HQ1423" s="3"/>
      <c r="HR1423" s="3">
        <v>1</v>
      </c>
      <c r="HS1423" s="3"/>
      <c r="HT1423" s="3"/>
      <c r="HU1423" s="3"/>
      <c r="HV1423" s="3"/>
      <c r="HW1423" s="3"/>
      <c r="HX1423" s="3">
        <v>1</v>
      </c>
      <c r="HY1423" s="3"/>
      <c r="HZ1423" s="3"/>
      <c r="IA1423" s="3"/>
      <c r="IB1423" s="3"/>
      <c r="IC1423" s="3"/>
      <c r="ID1423" s="3"/>
      <c r="IE1423" s="3"/>
      <c r="IF1423" s="3"/>
      <c r="IG1423" s="3"/>
      <c r="IH1423" s="3"/>
      <c r="II1423" s="3"/>
      <c r="IJ1423" s="3"/>
      <c r="IK1423" s="3"/>
      <c r="IL1423" s="3"/>
      <c r="IM1423" s="3"/>
      <c r="IN1423" s="3"/>
      <c r="IO1423" s="3"/>
      <c r="IP1423" s="3"/>
      <c r="IQ1423" s="3"/>
      <c r="IR1423" s="3"/>
      <c r="IS1423" s="3"/>
      <c r="IT1423" s="3"/>
      <c r="IU1423" s="3"/>
      <c r="IV1423" s="3"/>
      <c r="IW1423" s="3"/>
      <c r="IX1423" s="3"/>
      <c r="IY1423" s="3"/>
      <c r="IZ1423" s="3"/>
      <c r="JA1423" s="3"/>
      <c r="JB1423" s="3"/>
      <c r="JC1423" s="3"/>
      <c r="JD1423" s="3"/>
      <c r="JE1423" s="3"/>
      <c r="JF1423" s="3"/>
      <c r="JG1423" s="3"/>
      <c r="JH1423" s="3"/>
      <c r="JI1423" s="3"/>
      <c r="JJ1423" s="3"/>
      <c r="JK1423" s="3"/>
      <c r="JL1423" s="3"/>
      <c r="JM1423" s="3"/>
      <c r="JN1423" s="3"/>
      <c r="JO1423" s="3"/>
      <c r="JP1423" s="3"/>
      <c r="JQ1423" s="3"/>
      <c r="JR1423" s="3"/>
      <c r="JS1423" s="3"/>
      <c r="JT1423" s="3"/>
      <c r="JU1423" s="3"/>
      <c r="JV1423" s="3"/>
      <c r="JW1423" s="3"/>
      <c r="JX1423" s="3"/>
      <c r="JY1423" s="3"/>
      <c r="JZ1423" s="3"/>
      <c r="KA1423" s="3"/>
      <c r="KB1423" s="3"/>
      <c r="KC1423" s="3"/>
      <c r="KD1423" s="3"/>
      <c r="KE1423" s="3"/>
      <c r="KF1423" s="3"/>
      <c r="KG1423" s="3"/>
      <c r="KH1423" s="3"/>
      <c r="KI1423" s="3"/>
      <c r="KJ1423" s="3"/>
      <c r="KK1423" s="3"/>
      <c r="KL1423" s="3"/>
      <c r="KM1423" s="3"/>
      <c r="KN1423" s="3"/>
      <c r="KO1423" s="3"/>
      <c r="KP1423" s="3"/>
      <c r="KQ1423" s="3"/>
      <c r="KR1423" s="3"/>
      <c r="KS1423" s="3"/>
      <c r="KT1423" s="3"/>
      <c r="KU1423" s="3"/>
      <c r="KV1423" s="3"/>
      <c r="KW1423" s="3"/>
      <c r="KX1423" s="3"/>
      <c r="KY1423" s="3"/>
      <c r="KZ1423" s="3"/>
      <c r="LA1423" s="3"/>
      <c r="LB1423" s="3"/>
      <c r="LC1423" s="3"/>
      <c r="LD1423" s="3"/>
      <c r="LE1423" s="3"/>
      <c r="LF1423" s="3"/>
      <c r="LG1423" s="3"/>
      <c r="LH1423" s="3"/>
      <c r="LI1423" s="3"/>
      <c r="LJ1423" s="3"/>
      <c r="LK1423" s="3"/>
      <c r="LL1423" s="3"/>
      <c r="LM1423" s="3"/>
      <c r="LN1423" s="3"/>
      <c r="LO1423" s="3">
        <v>3</v>
      </c>
    </row>
    <row r="1424" spans="1:327" x14ac:dyDescent="0.25">
      <c r="A1424" s="2" t="s">
        <v>3312</v>
      </c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>
        <v>1</v>
      </c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  <c r="GO1424" s="3"/>
      <c r="GP1424" s="3"/>
      <c r="GQ1424" s="3"/>
      <c r="GR1424" s="3"/>
      <c r="GS1424" s="3"/>
      <c r="GT1424" s="3"/>
      <c r="GU1424" s="3"/>
      <c r="GV1424" s="3"/>
      <c r="GW1424" s="3"/>
      <c r="GX1424" s="3"/>
      <c r="GY1424" s="3"/>
      <c r="GZ1424" s="3"/>
      <c r="HA1424" s="3"/>
      <c r="HB1424" s="3"/>
      <c r="HC1424" s="3"/>
      <c r="HD1424" s="3"/>
      <c r="HE1424" s="3"/>
      <c r="HF1424" s="3"/>
      <c r="HG1424" s="3"/>
      <c r="HH1424" s="3"/>
      <c r="HI1424" s="3"/>
      <c r="HJ1424" s="3"/>
      <c r="HK1424" s="3"/>
      <c r="HL1424" s="3"/>
      <c r="HM1424" s="3"/>
      <c r="HN1424" s="3"/>
      <c r="HO1424" s="3"/>
      <c r="HP1424" s="3"/>
      <c r="HQ1424" s="3"/>
      <c r="HR1424" s="3"/>
      <c r="HS1424" s="3"/>
      <c r="HT1424" s="3"/>
      <c r="HU1424" s="3"/>
      <c r="HV1424" s="3"/>
      <c r="HW1424" s="3"/>
      <c r="HX1424" s="3">
        <v>1</v>
      </c>
      <c r="HY1424" s="3"/>
      <c r="HZ1424" s="3"/>
      <c r="IA1424" s="3"/>
      <c r="IB1424" s="3"/>
      <c r="IC1424" s="3"/>
      <c r="ID1424" s="3"/>
      <c r="IE1424" s="3"/>
      <c r="IF1424" s="3"/>
      <c r="IG1424" s="3"/>
      <c r="IH1424" s="3"/>
      <c r="II1424" s="3"/>
      <c r="IJ1424" s="3"/>
      <c r="IK1424" s="3"/>
      <c r="IL1424" s="3"/>
      <c r="IM1424" s="3"/>
      <c r="IN1424" s="3"/>
      <c r="IO1424" s="3"/>
      <c r="IP1424" s="3"/>
      <c r="IQ1424" s="3"/>
      <c r="IR1424" s="3"/>
      <c r="IS1424" s="3"/>
      <c r="IT1424" s="3"/>
      <c r="IU1424" s="3"/>
      <c r="IV1424" s="3"/>
      <c r="IW1424" s="3"/>
      <c r="IX1424" s="3"/>
      <c r="IY1424" s="3"/>
      <c r="IZ1424" s="3"/>
      <c r="JA1424" s="3"/>
      <c r="JB1424" s="3"/>
      <c r="JC1424" s="3"/>
      <c r="JD1424" s="3"/>
      <c r="JE1424" s="3"/>
      <c r="JF1424" s="3"/>
      <c r="JG1424" s="3"/>
      <c r="JH1424" s="3"/>
      <c r="JI1424" s="3"/>
      <c r="JJ1424" s="3"/>
      <c r="JK1424" s="3"/>
      <c r="JL1424" s="3"/>
      <c r="JM1424" s="3"/>
      <c r="JN1424" s="3"/>
      <c r="JO1424" s="3"/>
      <c r="JP1424" s="3"/>
      <c r="JQ1424" s="3"/>
      <c r="JR1424" s="3"/>
      <c r="JS1424" s="3"/>
      <c r="JT1424" s="3"/>
      <c r="JU1424" s="3"/>
      <c r="JV1424" s="3"/>
      <c r="JW1424" s="3"/>
      <c r="JX1424" s="3"/>
      <c r="JY1424" s="3"/>
      <c r="JZ1424" s="3"/>
      <c r="KA1424" s="3"/>
      <c r="KB1424" s="3"/>
      <c r="KC1424" s="3"/>
      <c r="KD1424" s="3"/>
      <c r="KE1424" s="3"/>
      <c r="KF1424" s="3"/>
      <c r="KG1424" s="3"/>
      <c r="KH1424" s="3"/>
      <c r="KI1424" s="3"/>
      <c r="KJ1424" s="3"/>
      <c r="KK1424" s="3"/>
      <c r="KL1424" s="3"/>
      <c r="KM1424" s="3"/>
      <c r="KN1424" s="3"/>
      <c r="KO1424" s="3"/>
      <c r="KP1424" s="3"/>
      <c r="KQ1424" s="3"/>
      <c r="KR1424" s="3"/>
      <c r="KS1424" s="3"/>
      <c r="KT1424" s="3"/>
      <c r="KU1424" s="3"/>
      <c r="KV1424" s="3"/>
      <c r="KW1424" s="3"/>
      <c r="KX1424" s="3"/>
      <c r="KY1424" s="3"/>
      <c r="KZ1424" s="3"/>
      <c r="LA1424" s="3"/>
      <c r="LB1424" s="3"/>
      <c r="LC1424" s="3"/>
      <c r="LD1424" s="3"/>
      <c r="LE1424" s="3"/>
      <c r="LF1424" s="3"/>
      <c r="LG1424" s="3"/>
      <c r="LH1424" s="3"/>
      <c r="LI1424" s="3"/>
      <c r="LJ1424" s="3"/>
      <c r="LK1424" s="3"/>
      <c r="LL1424" s="3"/>
      <c r="LM1424" s="3"/>
      <c r="LN1424" s="3"/>
      <c r="LO1424" s="3">
        <v>2</v>
      </c>
    </row>
    <row r="1425" spans="1:327" x14ac:dyDescent="0.25">
      <c r="A1425" s="2" t="s">
        <v>3314</v>
      </c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>
        <v>1</v>
      </c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  <c r="GO1425" s="3"/>
      <c r="GP1425" s="3"/>
      <c r="GQ1425" s="3"/>
      <c r="GR1425" s="3"/>
      <c r="GS1425" s="3"/>
      <c r="GT1425" s="3"/>
      <c r="GU1425" s="3"/>
      <c r="GV1425" s="3"/>
      <c r="GW1425" s="3"/>
      <c r="GX1425" s="3"/>
      <c r="GY1425" s="3"/>
      <c r="GZ1425" s="3"/>
      <c r="HA1425" s="3"/>
      <c r="HB1425" s="3"/>
      <c r="HC1425" s="3"/>
      <c r="HD1425" s="3"/>
      <c r="HE1425" s="3"/>
      <c r="HF1425" s="3"/>
      <c r="HG1425" s="3"/>
      <c r="HH1425" s="3"/>
      <c r="HI1425" s="3"/>
      <c r="HJ1425" s="3"/>
      <c r="HK1425" s="3"/>
      <c r="HL1425" s="3"/>
      <c r="HM1425" s="3"/>
      <c r="HN1425" s="3"/>
      <c r="HO1425" s="3"/>
      <c r="HP1425" s="3"/>
      <c r="HQ1425" s="3"/>
      <c r="HR1425" s="3"/>
      <c r="HS1425" s="3"/>
      <c r="HT1425" s="3"/>
      <c r="HU1425" s="3"/>
      <c r="HV1425" s="3"/>
      <c r="HW1425" s="3"/>
      <c r="HX1425" s="3">
        <v>2</v>
      </c>
      <c r="HY1425" s="3"/>
      <c r="HZ1425" s="3"/>
      <c r="IA1425" s="3"/>
      <c r="IB1425" s="3"/>
      <c r="IC1425" s="3"/>
      <c r="ID1425" s="3"/>
      <c r="IE1425" s="3"/>
      <c r="IF1425" s="3"/>
      <c r="IG1425" s="3"/>
      <c r="IH1425" s="3"/>
      <c r="II1425" s="3"/>
      <c r="IJ1425" s="3"/>
      <c r="IK1425" s="3"/>
      <c r="IL1425" s="3"/>
      <c r="IM1425" s="3"/>
      <c r="IN1425" s="3"/>
      <c r="IO1425" s="3"/>
      <c r="IP1425" s="3"/>
      <c r="IQ1425" s="3"/>
      <c r="IR1425" s="3"/>
      <c r="IS1425" s="3"/>
      <c r="IT1425" s="3"/>
      <c r="IU1425" s="3"/>
      <c r="IV1425" s="3"/>
      <c r="IW1425" s="3"/>
      <c r="IX1425" s="3"/>
      <c r="IY1425" s="3"/>
      <c r="IZ1425" s="3"/>
      <c r="JA1425" s="3"/>
      <c r="JB1425" s="3"/>
      <c r="JC1425" s="3"/>
      <c r="JD1425" s="3"/>
      <c r="JE1425" s="3"/>
      <c r="JF1425" s="3"/>
      <c r="JG1425" s="3"/>
      <c r="JH1425" s="3"/>
      <c r="JI1425" s="3"/>
      <c r="JJ1425" s="3"/>
      <c r="JK1425" s="3"/>
      <c r="JL1425" s="3"/>
      <c r="JM1425" s="3"/>
      <c r="JN1425" s="3"/>
      <c r="JO1425" s="3"/>
      <c r="JP1425" s="3"/>
      <c r="JQ1425" s="3"/>
      <c r="JR1425" s="3"/>
      <c r="JS1425" s="3"/>
      <c r="JT1425" s="3"/>
      <c r="JU1425" s="3"/>
      <c r="JV1425" s="3"/>
      <c r="JW1425" s="3"/>
      <c r="JX1425" s="3"/>
      <c r="JY1425" s="3"/>
      <c r="JZ1425" s="3"/>
      <c r="KA1425" s="3"/>
      <c r="KB1425" s="3"/>
      <c r="KC1425" s="3"/>
      <c r="KD1425" s="3"/>
      <c r="KE1425" s="3"/>
      <c r="KF1425" s="3"/>
      <c r="KG1425" s="3"/>
      <c r="KH1425" s="3"/>
      <c r="KI1425" s="3"/>
      <c r="KJ1425" s="3"/>
      <c r="KK1425" s="3"/>
      <c r="KL1425" s="3"/>
      <c r="KM1425" s="3"/>
      <c r="KN1425" s="3"/>
      <c r="KO1425" s="3"/>
      <c r="KP1425" s="3"/>
      <c r="KQ1425" s="3"/>
      <c r="KR1425" s="3"/>
      <c r="KS1425" s="3"/>
      <c r="KT1425" s="3"/>
      <c r="KU1425" s="3"/>
      <c r="KV1425" s="3"/>
      <c r="KW1425" s="3"/>
      <c r="KX1425" s="3"/>
      <c r="KY1425" s="3"/>
      <c r="KZ1425" s="3"/>
      <c r="LA1425" s="3"/>
      <c r="LB1425" s="3"/>
      <c r="LC1425" s="3"/>
      <c r="LD1425" s="3"/>
      <c r="LE1425" s="3"/>
      <c r="LF1425" s="3"/>
      <c r="LG1425" s="3"/>
      <c r="LH1425" s="3"/>
      <c r="LI1425" s="3"/>
      <c r="LJ1425" s="3"/>
      <c r="LK1425" s="3"/>
      <c r="LL1425" s="3"/>
      <c r="LM1425" s="3"/>
      <c r="LN1425" s="3"/>
      <c r="LO1425" s="3">
        <v>3</v>
      </c>
    </row>
    <row r="1426" spans="1:327" x14ac:dyDescent="0.25">
      <c r="A1426" s="2" t="s">
        <v>3317</v>
      </c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>
        <v>1</v>
      </c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  <c r="GO1426" s="3"/>
      <c r="GP1426" s="3"/>
      <c r="GQ1426" s="3"/>
      <c r="GR1426" s="3"/>
      <c r="GS1426" s="3"/>
      <c r="GT1426" s="3"/>
      <c r="GU1426" s="3"/>
      <c r="GV1426" s="3"/>
      <c r="GW1426" s="3"/>
      <c r="GX1426" s="3"/>
      <c r="GY1426" s="3"/>
      <c r="GZ1426" s="3"/>
      <c r="HA1426" s="3"/>
      <c r="HB1426" s="3"/>
      <c r="HC1426" s="3"/>
      <c r="HD1426" s="3"/>
      <c r="HE1426" s="3"/>
      <c r="HF1426" s="3"/>
      <c r="HG1426" s="3"/>
      <c r="HH1426" s="3"/>
      <c r="HI1426" s="3"/>
      <c r="HJ1426" s="3"/>
      <c r="HK1426" s="3"/>
      <c r="HL1426" s="3"/>
      <c r="HM1426" s="3"/>
      <c r="HN1426" s="3"/>
      <c r="HO1426" s="3"/>
      <c r="HP1426" s="3"/>
      <c r="HQ1426" s="3"/>
      <c r="HR1426" s="3"/>
      <c r="HS1426" s="3"/>
      <c r="HT1426" s="3"/>
      <c r="HU1426" s="3"/>
      <c r="HV1426" s="3"/>
      <c r="HW1426" s="3"/>
      <c r="HX1426" s="3">
        <v>1</v>
      </c>
      <c r="HY1426" s="3"/>
      <c r="HZ1426" s="3"/>
      <c r="IA1426" s="3"/>
      <c r="IB1426" s="3"/>
      <c r="IC1426" s="3"/>
      <c r="ID1426" s="3"/>
      <c r="IE1426" s="3"/>
      <c r="IF1426" s="3"/>
      <c r="IG1426" s="3"/>
      <c r="IH1426" s="3"/>
      <c r="II1426" s="3">
        <v>1</v>
      </c>
      <c r="IJ1426" s="3"/>
      <c r="IK1426" s="3"/>
      <c r="IL1426" s="3"/>
      <c r="IM1426" s="3"/>
      <c r="IN1426" s="3"/>
      <c r="IO1426" s="3"/>
      <c r="IP1426" s="3"/>
      <c r="IQ1426" s="3"/>
      <c r="IR1426" s="3"/>
      <c r="IS1426" s="3"/>
      <c r="IT1426" s="3"/>
      <c r="IU1426" s="3"/>
      <c r="IV1426" s="3"/>
      <c r="IW1426" s="3"/>
      <c r="IX1426" s="3"/>
      <c r="IY1426" s="3"/>
      <c r="IZ1426" s="3"/>
      <c r="JA1426" s="3"/>
      <c r="JB1426" s="3"/>
      <c r="JC1426" s="3"/>
      <c r="JD1426" s="3"/>
      <c r="JE1426" s="3"/>
      <c r="JF1426" s="3"/>
      <c r="JG1426" s="3"/>
      <c r="JH1426" s="3"/>
      <c r="JI1426" s="3"/>
      <c r="JJ1426" s="3"/>
      <c r="JK1426" s="3"/>
      <c r="JL1426" s="3"/>
      <c r="JM1426" s="3"/>
      <c r="JN1426" s="3"/>
      <c r="JO1426" s="3"/>
      <c r="JP1426" s="3"/>
      <c r="JQ1426" s="3"/>
      <c r="JR1426" s="3"/>
      <c r="JS1426" s="3"/>
      <c r="JT1426" s="3"/>
      <c r="JU1426" s="3"/>
      <c r="JV1426" s="3"/>
      <c r="JW1426" s="3"/>
      <c r="JX1426" s="3"/>
      <c r="JY1426" s="3"/>
      <c r="JZ1426" s="3"/>
      <c r="KA1426" s="3"/>
      <c r="KB1426" s="3"/>
      <c r="KC1426" s="3"/>
      <c r="KD1426" s="3"/>
      <c r="KE1426" s="3"/>
      <c r="KF1426" s="3"/>
      <c r="KG1426" s="3"/>
      <c r="KH1426" s="3"/>
      <c r="KI1426" s="3"/>
      <c r="KJ1426" s="3"/>
      <c r="KK1426" s="3"/>
      <c r="KL1426" s="3"/>
      <c r="KM1426" s="3"/>
      <c r="KN1426" s="3"/>
      <c r="KO1426" s="3"/>
      <c r="KP1426" s="3"/>
      <c r="KQ1426" s="3"/>
      <c r="KR1426" s="3"/>
      <c r="KS1426" s="3"/>
      <c r="KT1426" s="3"/>
      <c r="KU1426" s="3"/>
      <c r="KV1426" s="3"/>
      <c r="KW1426" s="3"/>
      <c r="KX1426" s="3"/>
      <c r="KY1426" s="3"/>
      <c r="KZ1426" s="3"/>
      <c r="LA1426" s="3"/>
      <c r="LB1426" s="3"/>
      <c r="LC1426" s="3"/>
      <c r="LD1426" s="3"/>
      <c r="LE1426" s="3"/>
      <c r="LF1426" s="3"/>
      <c r="LG1426" s="3"/>
      <c r="LH1426" s="3"/>
      <c r="LI1426" s="3"/>
      <c r="LJ1426" s="3"/>
      <c r="LK1426" s="3"/>
      <c r="LL1426" s="3"/>
      <c r="LM1426" s="3"/>
      <c r="LN1426" s="3"/>
      <c r="LO1426" s="3">
        <v>3</v>
      </c>
    </row>
    <row r="1427" spans="1:327" x14ac:dyDescent="0.25">
      <c r="A1427" s="2" t="s">
        <v>3319</v>
      </c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>
        <v>1</v>
      </c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  <c r="GO1427" s="3"/>
      <c r="GP1427" s="3"/>
      <c r="GQ1427" s="3"/>
      <c r="GR1427" s="3"/>
      <c r="GS1427" s="3"/>
      <c r="GT1427" s="3"/>
      <c r="GU1427" s="3"/>
      <c r="GV1427" s="3"/>
      <c r="GW1427" s="3"/>
      <c r="GX1427" s="3"/>
      <c r="GY1427" s="3"/>
      <c r="GZ1427" s="3"/>
      <c r="HA1427" s="3"/>
      <c r="HB1427" s="3"/>
      <c r="HC1427" s="3"/>
      <c r="HD1427" s="3"/>
      <c r="HE1427" s="3"/>
      <c r="HF1427" s="3"/>
      <c r="HG1427" s="3"/>
      <c r="HH1427" s="3"/>
      <c r="HI1427" s="3"/>
      <c r="HJ1427" s="3"/>
      <c r="HK1427" s="3"/>
      <c r="HL1427" s="3"/>
      <c r="HM1427" s="3"/>
      <c r="HN1427" s="3"/>
      <c r="HO1427" s="3"/>
      <c r="HP1427" s="3"/>
      <c r="HQ1427" s="3"/>
      <c r="HR1427" s="3"/>
      <c r="HS1427" s="3"/>
      <c r="HT1427" s="3"/>
      <c r="HU1427" s="3"/>
      <c r="HV1427" s="3"/>
      <c r="HW1427" s="3"/>
      <c r="HX1427" s="3">
        <v>1</v>
      </c>
      <c r="HY1427" s="3"/>
      <c r="HZ1427" s="3"/>
      <c r="IA1427" s="3"/>
      <c r="IB1427" s="3"/>
      <c r="IC1427" s="3"/>
      <c r="ID1427" s="3"/>
      <c r="IE1427" s="3"/>
      <c r="IF1427" s="3"/>
      <c r="IG1427" s="3"/>
      <c r="IH1427" s="3"/>
      <c r="II1427" s="3">
        <v>1</v>
      </c>
      <c r="IJ1427" s="3"/>
      <c r="IK1427" s="3"/>
      <c r="IL1427" s="3"/>
      <c r="IM1427" s="3"/>
      <c r="IN1427" s="3"/>
      <c r="IO1427" s="3"/>
      <c r="IP1427" s="3"/>
      <c r="IQ1427" s="3"/>
      <c r="IR1427" s="3"/>
      <c r="IS1427" s="3"/>
      <c r="IT1427" s="3"/>
      <c r="IU1427" s="3"/>
      <c r="IV1427" s="3"/>
      <c r="IW1427" s="3"/>
      <c r="IX1427" s="3"/>
      <c r="IY1427" s="3"/>
      <c r="IZ1427" s="3"/>
      <c r="JA1427" s="3"/>
      <c r="JB1427" s="3"/>
      <c r="JC1427" s="3"/>
      <c r="JD1427" s="3"/>
      <c r="JE1427" s="3"/>
      <c r="JF1427" s="3"/>
      <c r="JG1427" s="3"/>
      <c r="JH1427" s="3"/>
      <c r="JI1427" s="3"/>
      <c r="JJ1427" s="3"/>
      <c r="JK1427" s="3"/>
      <c r="JL1427" s="3"/>
      <c r="JM1427" s="3"/>
      <c r="JN1427" s="3"/>
      <c r="JO1427" s="3"/>
      <c r="JP1427" s="3"/>
      <c r="JQ1427" s="3"/>
      <c r="JR1427" s="3"/>
      <c r="JS1427" s="3"/>
      <c r="JT1427" s="3"/>
      <c r="JU1427" s="3"/>
      <c r="JV1427" s="3"/>
      <c r="JW1427" s="3"/>
      <c r="JX1427" s="3"/>
      <c r="JY1427" s="3"/>
      <c r="JZ1427" s="3"/>
      <c r="KA1427" s="3"/>
      <c r="KB1427" s="3"/>
      <c r="KC1427" s="3"/>
      <c r="KD1427" s="3"/>
      <c r="KE1427" s="3"/>
      <c r="KF1427" s="3"/>
      <c r="KG1427" s="3"/>
      <c r="KH1427" s="3"/>
      <c r="KI1427" s="3"/>
      <c r="KJ1427" s="3"/>
      <c r="KK1427" s="3"/>
      <c r="KL1427" s="3"/>
      <c r="KM1427" s="3"/>
      <c r="KN1427" s="3"/>
      <c r="KO1427" s="3"/>
      <c r="KP1427" s="3"/>
      <c r="KQ1427" s="3"/>
      <c r="KR1427" s="3"/>
      <c r="KS1427" s="3"/>
      <c r="KT1427" s="3"/>
      <c r="KU1427" s="3"/>
      <c r="KV1427" s="3"/>
      <c r="KW1427" s="3"/>
      <c r="KX1427" s="3"/>
      <c r="KY1427" s="3"/>
      <c r="KZ1427" s="3"/>
      <c r="LA1427" s="3"/>
      <c r="LB1427" s="3"/>
      <c r="LC1427" s="3"/>
      <c r="LD1427" s="3"/>
      <c r="LE1427" s="3"/>
      <c r="LF1427" s="3"/>
      <c r="LG1427" s="3"/>
      <c r="LH1427" s="3"/>
      <c r="LI1427" s="3"/>
      <c r="LJ1427" s="3"/>
      <c r="LK1427" s="3"/>
      <c r="LL1427" s="3"/>
      <c r="LM1427" s="3"/>
      <c r="LN1427" s="3"/>
      <c r="LO1427" s="3">
        <v>3</v>
      </c>
    </row>
    <row r="1428" spans="1:327" x14ac:dyDescent="0.25">
      <c r="A1428" s="2" t="s">
        <v>3321</v>
      </c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>
        <v>1</v>
      </c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  <c r="GO1428" s="3"/>
      <c r="GP1428" s="3"/>
      <c r="GQ1428" s="3"/>
      <c r="GR1428" s="3"/>
      <c r="GS1428" s="3">
        <v>1</v>
      </c>
      <c r="GT1428" s="3"/>
      <c r="GU1428" s="3"/>
      <c r="GV1428" s="3"/>
      <c r="GW1428" s="3"/>
      <c r="GX1428" s="3"/>
      <c r="GY1428" s="3"/>
      <c r="GZ1428" s="3"/>
      <c r="HA1428" s="3"/>
      <c r="HB1428" s="3"/>
      <c r="HC1428" s="3"/>
      <c r="HD1428" s="3"/>
      <c r="HE1428" s="3"/>
      <c r="HF1428" s="3"/>
      <c r="HG1428" s="3"/>
      <c r="HH1428" s="3"/>
      <c r="HI1428" s="3"/>
      <c r="HJ1428" s="3"/>
      <c r="HK1428" s="3"/>
      <c r="HL1428" s="3"/>
      <c r="HM1428" s="3"/>
      <c r="HN1428" s="3"/>
      <c r="HO1428" s="3"/>
      <c r="HP1428" s="3"/>
      <c r="HQ1428" s="3"/>
      <c r="HR1428" s="3"/>
      <c r="HS1428" s="3"/>
      <c r="HT1428" s="3"/>
      <c r="HU1428" s="3"/>
      <c r="HV1428" s="3"/>
      <c r="HW1428" s="3"/>
      <c r="HX1428" s="3">
        <v>1</v>
      </c>
      <c r="HY1428" s="3"/>
      <c r="HZ1428" s="3"/>
      <c r="IA1428" s="3"/>
      <c r="IB1428" s="3"/>
      <c r="IC1428" s="3"/>
      <c r="ID1428" s="3"/>
      <c r="IE1428" s="3"/>
      <c r="IF1428" s="3"/>
      <c r="IG1428" s="3"/>
      <c r="IH1428" s="3"/>
      <c r="II1428" s="3"/>
      <c r="IJ1428" s="3"/>
      <c r="IK1428" s="3"/>
      <c r="IL1428" s="3"/>
      <c r="IM1428" s="3"/>
      <c r="IN1428" s="3"/>
      <c r="IO1428" s="3"/>
      <c r="IP1428" s="3"/>
      <c r="IQ1428" s="3"/>
      <c r="IR1428" s="3"/>
      <c r="IS1428" s="3"/>
      <c r="IT1428" s="3"/>
      <c r="IU1428" s="3"/>
      <c r="IV1428" s="3"/>
      <c r="IW1428" s="3"/>
      <c r="IX1428" s="3"/>
      <c r="IY1428" s="3"/>
      <c r="IZ1428" s="3"/>
      <c r="JA1428" s="3"/>
      <c r="JB1428" s="3"/>
      <c r="JC1428" s="3"/>
      <c r="JD1428" s="3"/>
      <c r="JE1428" s="3"/>
      <c r="JF1428" s="3"/>
      <c r="JG1428" s="3"/>
      <c r="JH1428" s="3"/>
      <c r="JI1428" s="3"/>
      <c r="JJ1428" s="3"/>
      <c r="JK1428" s="3"/>
      <c r="JL1428" s="3"/>
      <c r="JM1428" s="3"/>
      <c r="JN1428" s="3"/>
      <c r="JO1428" s="3"/>
      <c r="JP1428" s="3"/>
      <c r="JQ1428" s="3"/>
      <c r="JR1428" s="3"/>
      <c r="JS1428" s="3"/>
      <c r="JT1428" s="3"/>
      <c r="JU1428" s="3"/>
      <c r="JV1428" s="3"/>
      <c r="JW1428" s="3"/>
      <c r="JX1428" s="3"/>
      <c r="JY1428" s="3"/>
      <c r="JZ1428" s="3"/>
      <c r="KA1428" s="3"/>
      <c r="KB1428" s="3"/>
      <c r="KC1428" s="3"/>
      <c r="KD1428" s="3"/>
      <c r="KE1428" s="3"/>
      <c r="KF1428" s="3"/>
      <c r="KG1428" s="3"/>
      <c r="KH1428" s="3"/>
      <c r="KI1428" s="3"/>
      <c r="KJ1428" s="3"/>
      <c r="KK1428" s="3"/>
      <c r="KL1428" s="3"/>
      <c r="KM1428" s="3"/>
      <c r="KN1428" s="3"/>
      <c r="KO1428" s="3"/>
      <c r="KP1428" s="3"/>
      <c r="KQ1428" s="3"/>
      <c r="KR1428" s="3"/>
      <c r="KS1428" s="3"/>
      <c r="KT1428" s="3"/>
      <c r="KU1428" s="3"/>
      <c r="KV1428" s="3"/>
      <c r="KW1428" s="3"/>
      <c r="KX1428" s="3"/>
      <c r="KY1428" s="3"/>
      <c r="KZ1428" s="3"/>
      <c r="LA1428" s="3"/>
      <c r="LB1428" s="3">
        <v>1</v>
      </c>
      <c r="LC1428" s="3"/>
      <c r="LD1428" s="3"/>
      <c r="LE1428" s="3"/>
      <c r="LF1428" s="3"/>
      <c r="LG1428" s="3"/>
      <c r="LH1428" s="3"/>
      <c r="LI1428" s="3"/>
      <c r="LJ1428" s="3"/>
      <c r="LK1428" s="3"/>
      <c r="LL1428" s="3"/>
      <c r="LM1428" s="3"/>
      <c r="LN1428" s="3"/>
      <c r="LO1428" s="3">
        <v>4</v>
      </c>
    </row>
    <row r="1429" spans="1:327" x14ac:dyDescent="0.25">
      <c r="A1429" s="2" t="s">
        <v>3323</v>
      </c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  <c r="GO1429" s="3"/>
      <c r="GP1429" s="3"/>
      <c r="GQ1429" s="3"/>
      <c r="GR1429" s="3"/>
      <c r="GS1429" s="3">
        <v>1</v>
      </c>
      <c r="GT1429" s="3"/>
      <c r="GU1429" s="3"/>
      <c r="GV1429" s="3"/>
      <c r="GW1429" s="3"/>
      <c r="GX1429" s="3"/>
      <c r="GY1429" s="3"/>
      <c r="GZ1429" s="3"/>
      <c r="HA1429" s="3"/>
      <c r="HB1429" s="3"/>
      <c r="HC1429" s="3"/>
      <c r="HD1429" s="3"/>
      <c r="HE1429" s="3"/>
      <c r="HF1429" s="3"/>
      <c r="HG1429" s="3"/>
      <c r="HH1429" s="3"/>
      <c r="HI1429" s="3"/>
      <c r="HJ1429" s="3"/>
      <c r="HK1429" s="3"/>
      <c r="HL1429" s="3"/>
      <c r="HM1429" s="3"/>
      <c r="HN1429" s="3"/>
      <c r="HO1429" s="3"/>
      <c r="HP1429" s="3"/>
      <c r="HQ1429" s="3"/>
      <c r="HR1429" s="3"/>
      <c r="HS1429" s="3"/>
      <c r="HT1429" s="3"/>
      <c r="HU1429" s="3"/>
      <c r="HV1429" s="3"/>
      <c r="HW1429" s="3"/>
      <c r="HX1429" s="3">
        <v>1</v>
      </c>
      <c r="HY1429" s="3"/>
      <c r="HZ1429" s="3"/>
      <c r="IA1429" s="3"/>
      <c r="IB1429" s="3"/>
      <c r="IC1429" s="3"/>
      <c r="ID1429" s="3"/>
      <c r="IE1429" s="3"/>
      <c r="IF1429" s="3"/>
      <c r="IG1429" s="3"/>
      <c r="IH1429" s="3"/>
      <c r="II1429" s="3"/>
      <c r="IJ1429" s="3"/>
      <c r="IK1429" s="3"/>
      <c r="IL1429" s="3"/>
      <c r="IM1429" s="3"/>
      <c r="IN1429" s="3"/>
      <c r="IO1429" s="3"/>
      <c r="IP1429" s="3"/>
      <c r="IQ1429" s="3"/>
      <c r="IR1429" s="3"/>
      <c r="IS1429" s="3"/>
      <c r="IT1429" s="3"/>
      <c r="IU1429" s="3"/>
      <c r="IV1429" s="3"/>
      <c r="IW1429" s="3"/>
      <c r="IX1429" s="3"/>
      <c r="IY1429" s="3"/>
      <c r="IZ1429" s="3"/>
      <c r="JA1429" s="3"/>
      <c r="JB1429" s="3"/>
      <c r="JC1429" s="3"/>
      <c r="JD1429" s="3"/>
      <c r="JE1429" s="3"/>
      <c r="JF1429" s="3"/>
      <c r="JG1429" s="3"/>
      <c r="JH1429" s="3"/>
      <c r="JI1429" s="3"/>
      <c r="JJ1429" s="3"/>
      <c r="JK1429" s="3"/>
      <c r="JL1429" s="3"/>
      <c r="JM1429" s="3"/>
      <c r="JN1429" s="3"/>
      <c r="JO1429" s="3"/>
      <c r="JP1429" s="3"/>
      <c r="JQ1429" s="3"/>
      <c r="JR1429" s="3"/>
      <c r="JS1429" s="3"/>
      <c r="JT1429" s="3"/>
      <c r="JU1429" s="3"/>
      <c r="JV1429" s="3"/>
      <c r="JW1429" s="3"/>
      <c r="JX1429" s="3"/>
      <c r="JY1429" s="3"/>
      <c r="JZ1429" s="3"/>
      <c r="KA1429" s="3"/>
      <c r="KB1429" s="3"/>
      <c r="KC1429" s="3"/>
      <c r="KD1429" s="3"/>
      <c r="KE1429" s="3"/>
      <c r="KF1429" s="3"/>
      <c r="KG1429" s="3"/>
      <c r="KH1429" s="3"/>
      <c r="KI1429" s="3"/>
      <c r="KJ1429" s="3"/>
      <c r="KK1429" s="3"/>
      <c r="KL1429" s="3"/>
      <c r="KM1429" s="3"/>
      <c r="KN1429" s="3"/>
      <c r="KO1429" s="3"/>
      <c r="KP1429" s="3"/>
      <c r="KQ1429" s="3"/>
      <c r="KR1429" s="3"/>
      <c r="KS1429" s="3"/>
      <c r="KT1429" s="3"/>
      <c r="KU1429" s="3"/>
      <c r="KV1429" s="3"/>
      <c r="KW1429" s="3"/>
      <c r="KX1429" s="3"/>
      <c r="KY1429" s="3"/>
      <c r="KZ1429" s="3"/>
      <c r="LA1429" s="3"/>
      <c r="LB1429" s="3"/>
      <c r="LC1429" s="3"/>
      <c r="LD1429" s="3"/>
      <c r="LE1429" s="3"/>
      <c r="LF1429" s="3"/>
      <c r="LG1429" s="3"/>
      <c r="LH1429" s="3"/>
      <c r="LI1429" s="3"/>
      <c r="LJ1429" s="3"/>
      <c r="LK1429" s="3"/>
      <c r="LL1429" s="3"/>
      <c r="LM1429" s="3"/>
      <c r="LN1429" s="3"/>
      <c r="LO1429" s="3">
        <v>2</v>
      </c>
    </row>
    <row r="1430" spans="1:327" x14ac:dyDescent="0.25">
      <c r="A1430" s="2" t="s">
        <v>3325</v>
      </c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>
        <v>1</v>
      </c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  <c r="GO1430" s="3"/>
      <c r="GP1430" s="3"/>
      <c r="GQ1430" s="3"/>
      <c r="GR1430" s="3"/>
      <c r="GS1430" s="3"/>
      <c r="GT1430" s="3"/>
      <c r="GU1430" s="3"/>
      <c r="GV1430" s="3"/>
      <c r="GW1430" s="3"/>
      <c r="GX1430" s="3"/>
      <c r="GY1430" s="3"/>
      <c r="GZ1430" s="3"/>
      <c r="HA1430" s="3"/>
      <c r="HB1430" s="3"/>
      <c r="HC1430" s="3"/>
      <c r="HD1430" s="3"/>
      <c r="HE1430" s="3"/>
      <c r="HF1430" s="3"/>
      <c r="HG1430" s="3"/>
      <c r="HH1430" s="3"/>
      <c r="HI1430" s="3"/>
      <c r="HJ1430" s="3"/>
      <c r="HK1430" s="3"/>
      <c r="HL1430" s="3"/>
      <c r="HM1430" s="3"/>
      <c r="HN1430" s="3"/>
      <c r="HO1430" s="3"/>
      <c r="HP1430" s="3"/>
      <c r="HQ1430" s="3"/>
      <c r="HR1430" s="3"/>
      <c r="HS1430" s="3"/>
      <c r="HT1430" s="3"/>
      <c r="HU1430" s="3"/>
      <c r="HV1430" s="3"/>
      <c r="HW1430" s="3"/>
      <c r="HX1430" s="3">
        <v>1</v>
      </c>
      <c r="HY1430" s="3"/>
      <c r="HZ1430" s="3"/>
      <c r="IA1430" s="3"/>
      <c r="IB1430" s="3"/>
      <c r="IC1430" s="3"/>
      <c r="ID1430" s="3"/>
      <c r="IE1430" s="3"/>
      <c r="IF1430" s="3"/>
      <c r="IG1430" s="3"/>
      <c r="IH1430" s="3"/>
      <c r="II1430" s="3"/>
      <c r="IJ1430" s="3"/>
      <c r="IK1430" s="3"/>
      <c r="IL1430" s="3"/>
      <c r="IM1430" s="3"/>
      <c r="IN1430" s="3"/>
      <c r="IO1430" s="3"/>
      <c r="IP1430" s="3"/>
      <c r="IQ1430" s="3"/>
      <c r="IR1430" s="3"/>
      <c r="IS1430" s="3"/>
      <c r="IT1430" s="3"/>
      <c r="IU1430" s="3"/>
      <c r="IV1430" s="3"/>
      <c r="IW1430" s="3"/>
      <c r="IX1430" s="3"/>
      <c r="IY1430" s="3"/>
      <c r="IZ1430" s="3"/>
      <c r="JA1430" s="3"/>
      <c r="JB1430" s="3"/>
      <c r="JC1430" s="3"/>
      <c r="JD1430" s="3"/>
      <c r="JE1430" s="3"/>
      <c r="JF1430" s="3"/>
      <c r="JG1430" s="3"/>
      <c r="JH1430" s="3"/>
      <c r="JI1430" s="3"/>
      <c r="JJ1430" s="3"/>
      <c r="JK1430" s="3"/>
      <c r="JL1430" s="3"/>
      <c r="JM1430" s="3"/>
      <c r="JN1430" s="3"/>
      <c r="JO1430" s="3"/>
      <c r="JP1430" s="3"/>
      <c r="JQ1430" s="3"/>
      <c r="JR1430" s="3"/>
      <c r="JS1430" s="3"/>
      <c r="JT1430" s="3"/>
      <c r="JU1430" s="3"/>
      <c r="JV1430" s="3"/>
      <c r="JW1430" s="3"/>
      <c r="JX1430" s="3"/>
      <c r="JY1430" s="3"/>
      <c r="JZ1430" s="3"/>
      <c r="KA1430" s="3"/>
      <c r="KB1430" s="3"/>
      <c r="KC1430" s="3"/>
      <c r="KD1430" s="3"/>
      <c r="KE1430" s="3"/>
      <c r="KF1430" s="3"/>
      <c r="KG1430" s="3"/>
      <c r="KH1430" s="3"/>
      <c r="KI1430" s="3"/>
      <c r="KJ1430" s="3"/>
      <c r="KK1430" s="3"/>
      <c r="KL1430" s="3"/>
      <c r="KM1430" s="3"/>
      <c r="KN1430" s="3"/>
      <c r="KO1430" s="3"/>
      <c r="KP1430" s="3"/>
      <c r="KQ1430" s="3"/>
      <c r="KR1430" s="3"/>
      <c r="KS1430" s="3"/>
      <c r="KT1430" s="3"/>
      <c r="KU1430" s="3"/>
      <c r="KV1430" s="3"/>
      <c r="KW1430" s="3"/>
      <c r="KX1430" s="3"/>
      <c r="KY1430" s="3"/>
      <c r="KZ1430" s="3"/>
      <c r="LA1430" s="3"/>
      <c r="LB1430" s="3"/>
      <c r="LC1430" s="3"/>
      <c r="LD1430" s="3"/>
      <c r="LE1430" s="3"/>
      <c r="LF1430" s="3"/>
      <c r="LG1430" s="3"/>
      <c r="LH1430" s="3"/>
      <c r="LI1430" s="3"/>
      <c r="LJ1430" s="3"/>
      <c r="LK1430" s="3"/>
      <c r="LL1430" s="3"/>
      <c r="LM1430" s="3"/>
      <c r="LN1430" s="3"/>
      <c r="LO1430" s="3">
        <v>2</v>
      </c>
    </row>
    <row r="1431" spans="1:327" x14ac:dyDescent="0.25">
      <c r="A1431" s="2" t="s">
        <v>3327</v>
      </c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  <c r="GO1431" s="3"/>
      <c r="GP1431" s="3"/>
      <c r="GQ1431" s="3"/>
      <c r="GR1431" s="3"/>
      <c r="GS1431" s="3"/>
      <c r="GT1431" s="3"/>
      <c r="GU1431" s="3"/>
      <c r="GV1431" s="3"/>
      <c r="GW1431" s="3"/>
      <c r="GX1431" s="3"/>
      <c r="GY1431" s="3"/>
      <c r="GZ1431" s="3"/>
      <c r="HA1431" s="3"/>
      <c r="HB1431" s="3"/>
      <c r="HC1431" s="3"/>
      <c r="HD1431" s="3"/>
      <c r="HE1431" s="3"/>
      <c r="HF1431" s="3"/>
      <c r="HG1431" s="3"/>
      <c r="HH1431" s="3"/>
      <c r="HI1431" s="3"/>
      <c r="HJ1431" s="3"/>
      <c r="HK1431" s="3"/>
      <c r="HL1431" s="3"/>
      <c r="HM1431" s="3"/>
      <c r="HN1431" s="3"/>
      <c r="HO1431" s="3"/>
      <c r="HP1431" s="3"/>
      <c r="HQ1431" s="3"/>
      <c r="HR1431" s="3"/>
      <c r="HS1431" s="3"/>
      <c r="HT1431" s="3"/>
      <c r="HU1431" s="3"/>
      <c r="HV1431" s="3"/>
      <c r="HW1431" s="3"/>
      <c r="HX1431" s="3">
        <v>1</v>
      </c>
      <c r="HY1431" s="3"/>
      <c r="HZ1431" s="3"/>
      <c r="IA1431" s="3"/>
      <c r="IB1431" s="3"/>
      <c r="IC1431" s="3"/>
      <c r="ID1431" s="3"/>
      <c r="IE1431" s="3"/>
      <c r="IF1431" s="3"/>
      <c r="IG1431" s="3"/>
      <c r="IH1431" s="3"/>
      <c r="II1431" s="3"/>
      <c r="IJ1431" s="3"/>
      <c r="IK1431" s="3"/>
      <c r="IL1431" s="3"/>
      <c r="IM1431" s="3"/>
      <c r="IN1431" s="3"/>
      <c r="IO1431" s="3"/>
      <c r="IP1431" s="3"/>
      <c r="IQ1431" s="3"/>
      <c r="IR1431" s="3"/>
      <c r="IS1431" s="3"/>
      <c r="IT1431" s="3"/>
      <c r="IU1431" s="3"/>
      <c r="IV1431" s="3"/>
      <c r="IW1431" s="3"/>
      <c r="IX1431" s="3"/>
      <c r="IY1431" s="3"/>
      <c r="IZ1431" s="3"/>
      <c r="JA1431" s="3"/>
      <c r="JB1431" s="3"/>
      <c r="JC1431" s="3"/>
      <c r="JD1431" s="3"/>
      <c r="JE1431" s="3"/>
      <c r="JF1431" s="3"/>
      <c r="JG1431" s="3"/>
      <c r="JH1431" s="3"/>
      <c r="JI1431" s="3"/>
      <c r="JJ1431" s="3"/>
      <c r="JK1431" s="3"/>
      <c r="JL1431" s="3"/>
      <c r="JM1431" s="3"/>
      <c r="JN1431" s="3"/>
      <c r="JO1431" s="3"/>
      <c r="JP1431" s="3"/>
      <c r="JQ1431" s="3"/>
      <c r="JR1431" s="3"/>
      <c r="JS1431" s="3"/>
      <c r="JT1431" s="3"/>
      <c r="JU1431" s="3"/>
      <c r="JV1431" s="3"/>
      <c r="JW1431" s="3"/>
      <c r="JX1431" s="3"/>
      <c r="JY1431" s="3"/>
      <c r="JZ1431" s="3"/>
      <c r="KA1431" s="3"/>
      <c r="KB1431" s="3"/>
      <c r="KC1431" s="3"/>
      <c r="KD1431" s="3"/>
      <c r="KE1431" s="3"/>
      <c r="KF1431" s="3"/>
      <c r="KG1431" s="3"/>
      <c r="KH1431" s="3"/>
      <c r="KI1431" s="3"/>
      <c r="KJ1431" s="3"/>
      <c r="KK1431" s="3"/>
      <c r="KL1431" s="3"/>
      <c r="KM1431" s="3"/>
      <c r="KN1431" s="3"/>
      <c r="KO1431" s="3"/>
      <c r="KP1431" s="3"/>
      <c r="KQ1431" s="3"/>
      <c r="KR1431" s="3"/>
      <c r="KS1431" s="3"/>
      <c r="KT1431" s="3"/>
      <c r="KU1431" s="3"/>
      <c r="KV1431" s="3"/>
      <c r="KW1431" s="3"/>
      <c r="KX1431" s="3"/>
      <c r="KY1431" s="3"/>
      <c r="KZ1431" s="3"/>
      <c r="LA1431" s="3"/>
      <c r="LB1431" s="3"/>
      <c r="LC1431" s="3"/>
      <c r="LD1431" s="3"/>
      <c r="LE1431" s="3"/>
      <c r="LF1431" s="3"/>
      <c r="LG1431" s="3"/>
      <c r="LH1431" s="3"/>
      <c r="LI1431" s="3"/>
      <c r="LJ1431" s="3"/>
      <c r="LK1431" s="3"/>
      <c r="LL1431" s="3"/>
      <c r="LM1431" s="3"/>
      <c r="LN1431" s="3"/>
      <c r="LO1431" s="3">
        <v>1</v>
      </c>
    </row>
    <row r="1432" spans="1:327" x14ac:dyDescent="0.25">
      <c r="A1432" s="2" t="s">
        <v>3329</v>
      </c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  <c r="GO1432" s="3"/>
      <c r="GP1432" s="3"/>
      <c r="GQ1432" s="3"/>
      <c r="GR1432" s="3"/>
      <c r="GS1432" s="3"/>
      <c r="GT1432" s="3"/>
      <c r="GU1432" s="3"/>
      <c r="GV1432" s="3"/>
      <c r="GW1432" s="3"/>
      <c r="GX1432" s="3"/>
      <c r="GY1432" s="3"/>
      <c r="GZ1432" s="3"/>
      <c r="HA1432" s="3"/>
      <c r="HB1432" s="3"/>
      <c r="HC1432" s="3"/>
      <c r="HD1432" s="3"/>
      <c r="HE1432" s="3"/>
      <c r="HF1432" s="3"/>
      <c r="HG1432" s="3"/>
      <c r="HH1432" s="3"/>
      <c r="HI1432" s="3"/>
      <c r="HJ1432" s="3"/>
      <c r="HK1432" s="3"/>
      <c r="HL1432" s="3"/>
      <c r="HM1432" s="3"/>
      <c r="HN1432" s="3"/>
      <c r="HO1432" s="3"/>
      <c r="HP1432" s="3"/>
      <c r="HQ1432" s="3"/>
      <c r="HR1432" s="3"/>
      <c r="HS1432" s="3"/>
      <c r="HT1432" s="3"/>
      <c r="HU1432" s="3"/>
      <c r="HV1432" s="3"/>
      <c r="HW1432" s="3"/>
      <c r="HX1432" s="3">
        <v>1</v>
      </c>
      <c r="HY1432" s="3"/>
      <c r="HZ1432" s="3"/>
      <c r="IA1432" s="3"/>
      <c r="IB1432" s="3"/>
      <c r="IC1432" s="3"/>
      <c r="ID1432" s="3"/>
      <c r="IE1432" s="3"/>
      <c r="IF1432" s="3"/>
      <c r="IG1432" s="3"/>
      <c r="IH1432" s="3"/>
      <c r="II1432" s="3"/>
      <c r="IJ1432" s="3"/>
      <c r="IK1432" s="3"/>
      <c r="IL1432" s="3"/>
      <c r="IM1432" s="3"/>
      <c r="IN1432" s="3"/>
      <c r="IO1432" s="3"/>
      <c r="IP1432" s="3"/>
      <c r="IQ1432" s="3"/>
      <c r="IR1432" s="3"/>
      <c r="IS1432" s="3"/>
      <c r="IT1432" s="3"/>
      <c r="IU1432" s="3"/>
      <c r="IV1432" s="3"/>
      <c r="IW1432" s="3"/>
      <c r="IX1432" s="3"/>
      <c r="IY1432" s="3"/>
      <c r="IZ1432" s="3"/>
      <c r="JA1432" s="3"/>
      <c r="JB1432" s="3"/>
      <c r="JC1432" s="3"/>
      <c r="JD1432" s="3"/>
      <c r="JE1432" s="3"/>
      <c r="JF1432" s="3"/>
      <c r="JG1432" s="3"/>
      <c r="JH1432" s="3"/>
      <c r="JI1432" s="3"/>
      <c r="JJ1432" s="3"/>
      <c r="JK1432" s="3"/>
      <c r="JL1432" s="3"/>
      <c r="JM1432" s="3"/>
      <c r="JN1432" s="3"/>
      <c r="JO1432" s="3"/>
      <c r="JP1432" s="3"/>
      <c r="JQ1432" s="3"/>
      <c r="JR1432" s="3"/>
      <c r="JS1432" s="3"/>
      <c r="JT1432" s="3"/>
      <c r="JU1432" s="3"/>
      <c r="JV1432" s="3"/>
      <c r="JW1432" s="3"/>
      <c r="JX1432" s="3"/>
      <c r="JY1432" s="3"/>
      <c r="JZ1432" s="3"/>
      <c r="KA1432" s="3"/>
      <c r="KB1432" s="3"/>
      <c r="KC1432" s="3"/>
      <c r="KD1432" s="3"/>
      <c r="KE1432" s="3"/>
      <c r="KF1432" s="3"/>
      <c r="KG1432" s="3"/>
      <c r="KH1432" s="3"/>
      <c r="KI1432" s="3"/>
      <c r="KJ1432" s="3"/>
      <c r="KK1432" s="3"/>
      <c r="KL1432" s="3"/>
      <c r="KM1432" s="3"/>
      <c r="KN1432" s="3"/>
      <c r="KO1432" s="3"/>
      <c r="KP1432" s="3"/>
      <c r="KQ1432" s="3"/>
      <c r="KR1432" s="3"/>
      <c r="KS1432" s="3"/>
      <c r="KT1432" s="3"/>
      <c r="KU1432" s="3"/>
      <c r="KV1432" s="3"/>
      <c r="KW1432" s="3"/>
      <c r="KX1432" s="3"/>
      <c r="KY1432" s="3"/>
      <c r="KZ1432" s="3"/>
      <c r="LA1432" s="3"/>
      <c r="LB1432" s="3"/>
      <c r="LC1432" s="3"/>
      <c r="LD1432" s="3"/>
      <c r="LE1432" s="3"/>
      <c r="LF1432" s="3"/>
      <c r="LG1432" s="3"/>
      <c r="LH1432" s="3"/>
      <c r="LI1432" s="3"/>
      <c r="LJ1432" s="3"/>
      <c r="LK1432" s="3"/>
      <c r="LL1432" s="3"/>
      <c r="LM1432" s="3"/>
      <c r="LN1432" s="3"/>
      <c r="LO1432" s="3">
        <v>1</v>
      </c>
    </row>
    <row r="1433" spans="1:327" x14ac:dyDescent="0.25">
      <c r="A1433" s="2" t="s">
        <v>3331</v>
      </c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  <c r="GO1433" s="3"/>
      <c r="GP1433" s="3"/>
      <c r="GQ1433" s="3">
        <v>1</v>
      </c>
      <c r="GR1433" s="3"/>
      <c r="GS1433" s="3"/>
      <c r="GT1433" s="3"/>
      <c r="GU1433" s="3"/>
      <c r="GV1433" s="3"/>
      <c r="GW1433" s="3"/>
      <c r="GX1433" s="3"/>
      <c r="GY1433" s="3"/>
      <c r="GZ1433" s="3"/>
      <c r="HA1433" s="3"/>
      <c r="HB1433" s="3"/>
      <c r="HC1433" s="3">
        <v>1</v>
      </c>
      <c r="HD1433" s="3"/>
      <c r="HE1433" s="3"/>
      <c r="HF1433" s="3"/>
      <c r="HG1433" s="3"/>
      <c r="HH1433" s="3"/>
      <c r="HI1433" s="3"/>
      <c r="HJ1433" s="3"/>
      <c r="HK1433" s="3"/>
      <c r="HL1433" s="3"/>
      <c r="HM1433" s="3"/>
      <c r="HN1433" s="3"/>
      <c r="HO1433" s="3"/>
      <c r="HP1433" s="3"/>
      <c r="HQ1433" s="3"/>
      <c r="HR1433" s="3"/>
      <c r="HS1433" s="3"/>
      <c r="HT1433" s="3"/>
      <c r="HU1433" s="3"/>
      <c r="HV1433" s="3"/>
      <c r="HW1433" s="3"/>
      <c r="HX1433" s="3">
        <v>1</v>
      </c>
      <c r="HY1433" s="3"/>
      <c r="HZ1433" s="3"/>
      <c r="IA1433" s="3"/>
      <c r="IB1433" s="3"/>
      <c r="IC1433" s="3"/>
      <c r="ID1433" s="3"/>
      <c r="IE1433" s="3"/>
      <c r="IF1433" s="3"/>
      <c r="IG1433" s="3"/>
      <c r="IH1433" s="3"/>
      <c r="II1433" s="3"/>
      <c r="IJ1433" s="3"/>
      <c r="IK1433" s="3"/>
      <c r="IL1433" s="3"/>
      <c r="IM1433" s="3"/>
      <c r="IN1433" s="3"/>
      <c r="IO1433" s="3"/>
      <c r="IP1433" s="3"/>
      <c r="IQ1433" s="3"/>
      <c r="IR1433" s="3"/>
      <c r="IS1433" s="3"/>
      <c r="IT1433" s="3"/>
      <c r="IU1433" s="3"/>
      <c r="IV1433" s="3"/>
      <c r="IW1433" s="3"/>
      <c r="IX1433" s="3"/>
      <c r="IY1433" s="3"/>
      <c r="IZ1433" s="3"/>
      <c r="JA1433" s="3"/>
      <c r="JB1433" s="3"/>
      <c r="JC1433" s="3"/>
      <c r="JD1433" s="3"/>
      <c r="JE1433" s="3"/>
      <c r="JF1433" s="3"/>
      <c r="JG1433" s="3"/>
      <c r="JH1433" s="3"/>
      <c r="JI1433" s="3"/>
      <c r="JJ1433" s="3"/>
      <c r="JK1433" s="3"/>
      <c r="JL1433" s="3"/>
      <c r="JM1433" s="3"/>
      <c r="JN1433" s="3"/>
      <c r="JO1433" s="3"/>
      <c r="JP1433" s="3"/>
      <c r="JQ1433" s="3"/>
      <c r="JR1433" s="3"/>
      <c r="JS1433" s="3"/>
      <c r="JT1433" s="3"/>
      <c r="JU1433" s="3"/>
      <c r="JV1433" s="3"/>
      <c r="JW1433" s="3"/>
      <c r="JX1433" s="3"/>
      <c r="JY1433" s="3"/>
      <c r="JZ1433" s="3"/>
      <c r="KA1433" s="3"/>
      <c r="KB1433" s="3"/>
      <c r="KC1433" s="3"/>
      <c r="KD1433" s="3"/>
      <c r="KE1433" s="3"/>
      <c r="KF1433" s="3"/>
      <c r="KG1433" s="3"/>
      <c r="KH1433" s="3"/>
      <c r="KI1433" s="3"/>
      <c r="KJ1433" s="3"/>
      <c r="KK1433" s="3"/>
      <c r="KL1433" s="3"/>
      <c r="KM1433" s="3"/>
      <c r="KN1433" s="3"/>
      <c r="KO1433" s="3"/>
      <c r="KP1433" s="3"/>
      <c r="KQ1433" s="3"/>
      <c r="KR1433" s="3"/>
      <c r="KS1433" s="3"/>
      <c r="KT1433" s="3"/>
      <c r="KU1433" s="3"/>
      <c r="KV1433" s="3"/>
      <c r="KW1433" s="3"/>
      <c r="KX1433" s="3"/>
      <c r="KY1433" s="3"/>
      <c r="KZ1433" s="3"/>
      <c r="LA1433" s="3"/>
      <c r="LB1433" s="3"/>
      <c r="LC1433" s="3"/>
      <c r="LD1433" s="3"/>
      <c r="LE1433" s="3"/>
      <c r="LF1433" s="3">
        <v>1</v>
      </c>
      <c r="LG1433" s="3"/>
      <c r="LH1433" s="3"/>
      <c r="LI1433" s="3"/>
      <c r="LJ1433" s="3"/>
      <c r="LK1433" s="3"/>
      <c r="LL1433" s="3"/>
      <c r="LM1433" s="3"/>
      <c r="LN1433" s="3"/>
      <c r="LO1433" s="3">
        <v>4</v>
      </c>
    </row>
    <row r="1434" spans="1:327" x14ac:dyDescent="0.25">
      <c r="A1434" s="2" t="s">
        <v>3333</v>
      </c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>
        <v>1</v>
      </c>
      <c r="GJ1434" s="3"/>
      <c r="GK1434" s="3"/>
      <c r="GL1434" s="3"/>
      <c r="GM1434" s="3"/>
      <c r="GN1434" s="3"/>
      <c r="GO1434" s="3"/>
      <c r="GP1434" s="3"/>
      <c r="GQ1434" s="3"/>
      <c r="GR1434" s="3"/>
      <c r="GS1434" s="3"/>
      <c r="GT1434" s="3"/>
      <c r="GU1434" s="3"/>
      <c r="GV1434" s="3"/>
      <c r="GW1434" s="3"/>
      <c r="GX1434" s="3"/>
      <c r="GY1434" s="3"/>
      <c r="GZ1434" s="3"/>
      <c r="HA1434" s="3"/>
      <c r="HB1434" s="3"/>
      <c r="HC1434" s="3"/>
      <c r="HD1434" s="3"/>
      <c r="HE1434" s="3"/>
      <c r="HF1434" s="3"/>
      <c r="HG1434" s="3"/>
      <c r="HH1434" s="3"/>
      <c r="HI1434" s="3"/>
      <c r="HJ1434" s="3"/>
      <c r="HK1434" s="3"/>
      <c r="HL1434" s="3"/>
      <c r="HM1434" s="3"/>
      <c r="HN1434" s="3"/>
      <c r="HO1434" s="3"/>
      <c r="HP1434" s="3"/>
      <c r="HQ1434" s="3"/>
      <c r="HR1434" s="3"/>
      <c r="HS1434" s="3"/>
      <c r="HT1434" s="3"/>
      <c r="HU1434" s="3"/>
      <c r="HV1434" s="3"/>
      <c r="HW1434" s="3"/>
      <c r="HX1434" s="3">
        <v>1</v>
      </c>
      <c r="HY1434" s="3"/>
      <c r="HZ1434" s="3"/>
      <c r="IA1434" s="3"/>
      <c r="IB1434" s="3"/>
      <c r="IC1434" s="3"/>
      <c r="ID1434" s="3"/>
      <c r="IE1434" s="3"/>
      <c r="IF1434" s="3"/>
      <c r="IG1434" s="3"/>
      <c r="IH1434" s="3"/>
      <c r="II1434" s="3"/>
      <c r="IJ1434" s="3"/>
      <c r="IK1434" s="3"/>
      <c r="IL1434" s="3"/>
      <c r="IM1434" s="3"/>
      <c r="IN1434" s="3"/>
      <c r="IO1434" s="3"/>
      <c r="IP1434" s="3"/>
      <c r="IQ1434" s="3"/>
      <c r="IR1434" s="3"/>
      <c r="IS1434" s="3"/>
      <c r="IT1434" s="3"/>
      <c r="IU1434" s="3"/>
      <c r="IV1434" s="3"/>
      <c r="IW1434" s="3"/>
      <c r="IX1434" s="3"/>
      <c r="IY1434" s="3"/>
      <c r="IZ1434" s="3"/>
      <c r="JA1434" s="3"/>
      <c r="JB1434" s="3"/>
      <c r="JC1434" s="3"/>
      <c r="JD1434" s="3"/>
      <c r="JE1434" s="3"/>
      <c r="JF1434" s="3"/>
      <c r="JG1434" s="3"/>
      <c r="JH1434" s="3"/>
      <c r="JI1434" s="3"/>
      <c r="JJ1434" s="3"/>
      <c r="JK1434" s="3"/>
      <c r="JL1434" s="3"/>
      <c r="JM1434" s="3"/>
      <c r="JN1434" s="3"/>
      <c r="JO1434" s="3"/>
      <c r="JP1434" s="3"/>
      <c r="JQ1434" s="3"/>
      <c r="JR1434" s="3"/>
      <c r="JS1434" s="3"/>
      <c r="JT1434" s="3"/>
      <c r="JU1434" s="3"/>
      <c r="JV1434" s="3"/>
      <c r="JW1434" s="3"/>
      <c r="JX1434" s="3"/>
      <c r="JY1434" s="3"/>
      <c r="JZ1434" s="3"/>
      <c r="KA1434" s="3"/>
      <c r="KB1434" s="3"/>
      <c r="KC1434" s="3"/>
      <c r="KD1434" s="3"/>
      <c r="KE1434" s="3"/>
      <c r="KF1434" s="3"/>
      <c r="KG1434" s="3"/>
      <c r="KH1434" s="3"/>
      <c r="KI1434" s="3"/>
      <c r="KJ1434" s="3"/>
      <c r="KK1434" s="3"/>
      <c r="KL1434" s="3"/>
      <c r="KM1434" s="3"/>
      <c r="KN1434" s="3"/>
      <c r="KO1434" s="3"/>
      <c r="KP1434" s="3"/>
      <c r="KQ1434" s="3"/>
      <c r="KR1434" s="3"/>
      <c r="KS1434" s="3"/>
      <c r="KT1434" s="3"/>
      <c r="KU1434" s="3"/>
      <c r="KV1434" s="3"/>
      <c r="KW1434" s="3"/>
      <c r="KX1434" s="3"/>
      <c r="KY1434" s="3"/>
      <c r="KZ1434" s="3"/>
      <c r="LA1434" s="3"/>
      <c r="LB1434" s="3"/>
      <c r="LC1434" s="3"/>
      <c r="LD1434" s="3"/>
      <c r="LE1434" s="3"/>
      <c r="LF1434" s="3"/>
      <c r="LG1434" s="3"/>
      <c r="LH1434" s="3"/>
      <c r="LI1434" s="3"/>
      <c r="LJ1434" s="3"/>
      <c r="LK1434" s="3"/>
      <c r="LL1434" s="3"/>
      <c r="LM1434" s="3"/>
      <c r="LN1434" s="3"/>
      <c r="LO1434" s="3">
        <v>2</v>
      </c>
    </row>
    <row r="1435" spans="1:327" x14ac:dyDescent="0.25">
      <c r="A1435" s="2" t="s">
        <v>3335</v>
      </c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>
        <v>1</v>
      </c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  <c r="GO1435" s="3"/>
      <c r="GP1435" s="3"/>
      <c r="GQ1435" s="3"/>
      <c r="GR1435" s="3"/>
      <c r="GS1435" s="3"/>
      <c r="GT1435" s="3"/>
      <c r="GU1435" s="3"/>
      <c r="GV1435" s="3"/>
      <c r="GW1435" s="3"/>
      <c r="GX1435" s="3"/>
      <c r="GY1435" s="3"/>
      <c r="GZ1435" s="3"/>
      <c r="HA1435" s="3"/>
      <c r="HB1435" s="3"/>
      <c r="HC1435" s="3"/>
      <c r="HD1435" s="3"/>
      <c r="HE1435" s="3"/>
      <c r="HF1435" s="3"/>
      <c r="HG1435" s="3"/>
      <c r="HH1435" s="3"/>
      <c r="HI1435" s="3">
        <v>1</v>
      </c>
      <c r="HJ1435" s="3"/>
      <c r="HK1435" s="3"/>
      <c r="HL1435" s="3"/>
      <c r="HM1435" s="3"/>
      <c r="HN1435" s="3"/>
      <c r="HO1435" s="3"/>
      <c r="HP1435" s="3"/>
      <c r="HQ1435" s="3"/>
      <c r="HR1435" s="3"/>
      <c r="HS1435" s="3"/>
      <c r="HT1435" s="3"/>
      <c r="HU1435" s="3"/>
      <c r="HV1435" s="3"/>
      <c r="HW1435" s="3"/>
      <c r="HX1435" s="3">
        <v>1</v>
      </c>
      <c r="HY1435" s="3"/>
      <c r="HZ1435" s="3"/>
      <c r="IA1435" s="3"/>
      <c r="IB1435" s="3"/>
      <c r="IC1435" s="3"/>
      <c r="ID1435" s="3"/>
      <c r="IE1435" s="3"/>
      <c r="IF1435" s="3"/>
      <c r="IG1435" s="3"/>
      <c r="IH1435" s="3"/>
      <c r="II1435" s="3"/>
      <c r="IJ1435" s="3"/>
      <c r="IK1435" s="3"/>
      <c r="IL1435" s="3"/>
      <c r="IM1435" s="3"/>
      <c r="IN1435" s="3"/>
      <c r="IO1435" s="3"/>
      <c r="IP1435" s="3"/>
      <c r="IQ1435" s="3"/>
      <c r="IR1435" s="3"/>
      <c r="IS1435" s="3"/>
      <c r="IT1435" s="3"/>
      <c r="IU1435" s="3"/>
      <c r="IV1435" s="3"/>
      <c r="IW1435" s="3"/>
      <c r="IX1435" s="3"/>
      <c r="IY1435" s="3"/>
      <c r="IZ1435" s="3"/>
      <c r="JA1435" s="3"/>
      <c r="JB1435" s="3"/>
      <c r="JC1435" s="3"/>
      <c r="JD1435" s="3"/>
      <c r="JE1435" s="3"/>
      <c r="JF1435" s="3"/>
      <c r="JG1435" s="3"/>
      <c r="JH1435" s="3"/>
      <c r="JI1435" s="3"/>
      <c r="JJ1435" s="3"/>
      <c r="JK1435" s="3"/>
      <c r="JL1435" s="3"/>
      <c r="JM1435" s="3"/>
      <c r="JN1435" s="3"/>
      <c r="JO1435" s="3"/>
      <c r="JP1435" s="3"/>
      <c r="JQ1435" s="3"/>
      <c r="JR1435" s="3"/>
      <c r="JS1435" s="3"/>
      <c r="JT1435" s="3"/>
      <c r="JU1435" s="3"/>
      <c r="JV1435" s="3"/>
      <c r="JW1435" s="3"/>
      <c r="JX1435" s="3"/>
      <c r="JY1435" s="3"/>
      <c r="JZ1435" s="3"/>
      <c r="KA1435" s="3"/>
      <c r="KB1435" s="3"/>
      <c r="KC1435" s="3"/>
      <c r="KD1435" s="3"/>
      <c r="KE1435" s="3"/>
      <c r="KF1435" s="3"/>
      <c r="KG1435" s="3"/>
      <c r="KH1435" s="3"/>
      <c r="KI1435" s="3"/>
      <c r="KJ1435" s="3"/>
      <c r="KK1435" s="3"/>
      <c r="KL1435" s="3"/>
      <c r="KM1435" s="3"/>
      <c r="KN1435" s="3"/>
      <c r="KO1435" s="3"/>
      <c r="KP1435" s="3"/>
      <c r="KQ1435" s="3"/>
      <c r="KR1435" s="3"/>
      <c r="KS1435" s="3"/>
      <c r="KT1435" s="3"/>
      <c r="KU1435" s="3"/>
      <c r="KV1435" s="3"/>
      <c r="KW1435" s="3"/>
      <c r="KX1435" s="3"/>
      <c r="KY1435" s="3"/>
      <c r="KZ1435" s="3"/>
      <c r="LA1435" s="3"/>
      <c r="LB1435" s="3"/>
      <c r="LC1435" s="3"/>
      <c r="LD1435" s="3"/>
      <c r="LE1435" s="3"/>
      <c r="LF1435" s="3"/>
      <c r="LG1435" s="3"/>
      <c r="LH1435" s="3"/>
      <c r="LI1435" s="3"/>
      <c r="LJ1435" s="3"/>
      <c r="LK1435" s="3"/>
      <c r="LL1435" s="3"/>
      <c r="LM1435" s="3"/>
      <c r="LN1435" s="3"/>
      <c r="LO1435" s="3">
        <v>3</v>
      </c>
    </row>
    <row r="1436" spans="1:327" x14ac:dyDescent="0.25">
      <c r="A1436" s="2" t="s">
        <v>3337</v>
      </c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  <c r="GO1436" s="3"/>
      <c r="GP1436" s="3"/>
      <c r="GQ1436" s="3"/>
      <c r="GR1436" s="3"/>
      <c r="GS1436" s="3">
        <v>1</v>
      </c>
      <c r="GT1436" s="3"/>
      <c r="GU1436" s="3"/>
      <c r="GV1436" s="3"/>
      <c r="GW1436" s="3"/>
      <c r="GX1436" s="3"/>
      <c r="GY1436" s="3"/>
      <c r="GZ1436" s="3"/>
      <c r="HA1436" s="3"/>
      <c r="HB1436" s="3"/>
      <c r="HC1436" s="3"/>
      <c r="HD1436" s="3"/>
      <c r="HE1436" s="3"/>
      <c r="HF1436" s="3"/>
      <c r="HG1436" s="3"/>
      <c r="HH1436" s="3"/>
      <c r="HI1436" s="3"/>
      <c r="HJ1436" s="3"/>
      <c r="HK1436" s="3"/>
      <c r="HL1436" s="3"/>
      <c r="HM1436" s="3"/>
      <c r="HN1436" s="3"/>
      <c r="HO1436" s="3"/>
      <c r="HP1436" s="3"/>
      <c r="HQ1436" s="3"/>
      <c r="HR1436" s="3"/>
      <c r="HS1436" s="3"/>
      <c r="HT1436" s="3"/>
      <c r="HU1436" s="3"/>
      <c r="HV1436" s="3"/>
      <c r="HW1436" s="3"/>
      <c r="HX1436" s="3">
        <v>2</v>
      </c>
      <c r="HY1436" s="3"/>
      <c r="HZ1436" s="3"/>
      <c r="IA1436" s="3"/>
      <c r="IB1436" s="3"/>
      <c r="IC1436" s="3"/>
      <c r="ID1436" s="3"/>
      <c r="IE1436" s="3"/>
      <c r="IF1436" s="3"/>
      <c r="IG1436" s="3"/>
      <c r="IH1436" s="3"/>
      <c r="II1436" s="3"/>
      <c r="IJ1436" s="3"/>
      <c r="IK1436" s="3"/>
      <c r="IL1436" s="3"/>
      <c r="IM1436" s="3"/>
      <c r="IN1436" s="3"/>
      <c r="IO1436" s="3"/>
      <c r="IP1436" s="3"/>
      <c r="IQ1436" s="3"/>
      <c r="IR1436" s="3"/>
      <c r="IS1436" s="3"/>
      <c r="IT1436" s="3"/>
      <c r="IU1436" s="3"/>
      <c r="IV1436" s="3"/>
      <c r="IW1436" s="3"/>
      <c r="IX1436" s="3"/>
      <c r="IY1436" s="3"/>
      <c r="IZ1436" s="3"/>
      <c r="JA1436" s="3"/>
      <c r="JB1436" s="3"/>
      <c r="JC1436" s="3"/>
      <c r="JD1436" s="3"/>
      <c r="JE1436" s="3"/>
      <c r="JF1436" s="3"/>
      <c r="JG1436" s="3"/>
      <c r="JH1436" s="3"/>
      <c r="JI1436" s="3"/>
      <c r="JJ1436" s="3"/>
      <c r="JK1436" s="3"/>
      <c r="JL1436" s="3"/>
      <c r="JM1436" s="3"/>
      <c r="JN1436" s="3"/>
      <c r="JO1436" s="3"/>
      <c r="JP1436" s="3"/>
      <c r="JQ1436" s="3"/>
      <c r="JR1436" s="3"/>
      <c r="JS1436" s="3"/>
      <c r="JT1436" s="3"/>
      <c r="JU1436" s="3"/>
      <c r="JV1436" s="3"/>
      <c r="JW1436" s="3"/>
      <c r="JX1436" s="3"/>
      <c r="JY1436" s="3"/>
      <c r="JZ1436" s="3"/>
      <c r="KA1436" s="3"/>
      <c r="KB1436" s="3"/>
      <c r="KC1436" s="3"/>
      <c r="KD1436" s="3"/>
      <c r="KE1436" s="3"/>
      <c r="KF1436" s="3"/>
      <c r="KG1436" s="3"/>
      <c r="KH1436" s="3"/>
      <c r="KI1436" s="3"/>
      <c r="KJ1436" s="3"/>
      <c r="KK1436" s="3"/>
      <c r="KL1436" s="3"/>
      <c r="KM1436" s="3"/>
      <c r="KN1436" s="3"/>
      <c r="KO1436" s="3"/>
      <c r="KP1436" s="3"/>
      <c r="KQ1436" s="3"/>
      <c r="KR1436" s="3"/>
      <c r="KS1436" s="3"/>
      <c r="KT1436" s="3"/>
      <c r="KU1436" s="3"/>
      <c r="KV1436" s="3"/>
      <c r="KW1436" s="3"/>
      <c r="KX1436" s="3"/>
      <c r="KY1436" s="3"/>
      <c r="KZ1436" s="3"/>
      <c r="LA1436" s="3"/>
      <c r="LB1436" s="3"/>
      <c r="LC1436" s="3"/>
      <c r="LD1436" s="3"/>
      <c r="LE1436" s="3"/>
      <c r="LF1436" s="3"/>
      <c r="LG1436" s="3"/>
      <c r="LH1436" s="3"/>
      <c r="LI1436" s="3"/>
      <c r="LJ1436" s="3"/>
      <c r="LK1436" s="3"/>
      <c r="LL1436" s="3"/>
      <c r="LM1436" s="3"/>
      <c r="LN1436" s="3"/>
      <c r="LO1436" s="3">
        <v>3</v>
      </c>
    </row>
    <row r="1437" spans="1:327" x14ac:dyDescent="0.25">
      <c r="A1437" s="2" t="s">
        <v>3339</v>
      </c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  <c r="GO1437" s="3"/>
      <c r="GP1437" s="3"/>
      <c r="GQ1437" s="3"/>
      <c r="GR1437" s="3"/>
      <c r="GS1437" s="3">
        <v>1</v>
      </c>
      <c r="GT1437" s="3"/>
      <c r="GU1437" s="3"/>
      <c r="GV1437" s="3"/>
      <c r="GW1437" s="3"/>
      <c r="GX1437" s="3"/>
      <c r="GY1437" s="3"/>
      <c r="GZ1437" s="3"/>
      <c r="HA1437" s="3"/>
      <c r="HB1437" s="3"/>
      <c r="HC1437" s="3"/>
      <c r="HD1437" s="3"/>
      <c r="HE1437" s="3"/>
      <c r="HF1437" s="3"/>
      <c r="HG1437" s="3"/>
      <c r="HH1437" s="3"/>
      <c r="HI1437" s="3"/>
      <c r="HJ1437" s="3"/>
      <c r="HK1437" s="3"/>
      <c r="HL1437" s="3"/>
      <c r="HM1437" s="3"/>
      <c r="HN1437" s="3"/>
      <c r="HO1437" s="3"/>
      <c r="HP1437" s="3"/>
      <c r="HQ1437" s="3"/>
      <c r="HR1437" s="3"/>
      <c r="HS1437" s="3"/>
      <c r="HT1437" s="3"/>
      <c r="HU1437" s="3"/>
      <c r="HV1437" s="3"/>
      <c r="HW1437" s="3"/>
      <c r="HX1437" s="3">
        <v>1</v>
      </c>
      <c r="HY1437" s="3"/>
      <c r="HZ1437" s="3"/>
      <c r="IA1437" s="3"/>
      <c r="IB1437" s="3"/>
      <c r="IC1437" s="3"/>
      <c r="ID1437" s="3"/>
      <c r="IE1437" s="3"/>
      <c r="IF1437" s="3"/>
      <c r="IG1437" s="3"/>
      <c r="IH1437" s="3"/>
      <c r="II1437" s="3"/>
      <c r="IJ1437" s="3"/>
      <c r="IK1437" s="3"/>
      <c r="IL1437" s="3"/>
      <c r="IM1437" s="3"/>
      <c r="IN1437" s="3"/>
      <c r="IO1437" s="3"/>
      <c r="IP1437" s="3"/>
      <c r="IQ1437" s="3"/>
      <c r="IR1437" s="3"/>
      <c r="IS1437" s="3"/>
      <c r="IT1437" s="3"/>
      <c r="IU1437" s="3"/>
      <c r="IV1437" s="3"/>
      <c r="IW1437" s="3"/>
      <c r="IX1437" s="3"/>
      <c r="IY1437" s="3"/>
      <c r="IZ1437" s="3"/>
      <c r="JA1437" s="3"/>
      <c r="JB1437" s="3"/>
      <c r="JC1437" s="3"/>
      <c r="JD1437" s="3"/>
      <c r="JE1437" s="3"/>
      <c r="JF1437" s="3"/>
      <c r="JG1437" s="3"/>
      <c r="JH1437" s="3"/>
      <c r="JI1437" s="3"/>
      <c r="JJ1437" s="3"/>
      <c r="JK1437" s="3"/>
      <c r="JL1437" s="3"/>
      <c r="JM1437" s="3"/>
      <c r="JN1437" s="3"/>
      <c r="JO1437" s="3"/>
      <c r="JP1437" s="3"/>
      <c r="JQ1437" s="3"/>
      <c r="JR1437" s="3"/>
      <c r="JS1437" s="3"/>
      <c r="JT1437" s="3"/>
      <c r="JU1437" s="3"/>
      <c r="JV1437" s="3"/>
      <c r="JW1437" s="3"/>
      <c r="JX1437" s="3"/>
      <c r="JY1437" s="3"/>
      <c r="JZ1437" s="3"/>
      <c r="KA1437" s="3"/>
      <c r="KB1437" s="3"/>
      <c r="KC1437" s="3"/>
      <c r="KD1437" s="3"/>
      <c r="KE1437" s="3"/>
      <c r="KF1437" s="3"/>
      <c r="KG1437" s="3"/>
      <c r="KH1437" s="3"/>
      <c r="KI1437" s="3"/>
      <c r="KJ1437" s="3"/>
      <c r="KK1437" s="3"/>
      <c r="KL1437" s="3"/>
      <c r="KM1437" s="3"/>
      <c r="KN1437" s="3"/>
      <c r="KO1437" s="3"/>
      <c r="KP1437" s="3"/>
      <c r="KQ1437" s="3"/>
      <c r="KR1437" s="3"/>
      <c r="KS1437" s="3"/>
      <c r="KT1437" s="3"/>
      <c r="KU1437" s="3"/>
      <c r="KV1437" s="3"/>
      <c r="KW1437" s="3"/>
      <c r="KX1437" s="3"/>
      <c r="KY1437" s="3"/>
      <c r="KZ1437" s="3"/>
      <c r="LA1437" s="3"/>
      <c r="LB1437" s="3">
        <v>1</v>
      </c>
      <c r="LC1437" s="3"/>
      <c r="LD1437" s="3"/>
      <c r="LE1437" s="3"/>
      <c r="LF1437" s="3"/>
      <c r="LG1437" s="3"/>
      <c r="LH1437" s="3"/>
      <c r="LI1437" s="3"/>
      <c r="LJ1437" s="3"/>
      <c r="LK1437" s="3"/>
      <c r="LL1437" s="3"/>
      <c r="LM1437" s="3"/>
      <c r="LN1437" s="3"/>
      <c r="LO1437" s="3">
        <v>3</v>
      </c>
    </row>
    <row r="1438" spans="1:327" x14ac:dyDescent="0.25">
      <c r="A1438" s="2" t="s">
        <v>3341</v>
      </c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>
        <v>1</v>
      </c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  <c r="GO1438" s="3"/>
      <c r="GP1438" s="3"/>
      <c r="GQ1438" s="3"/>
      <c r="GR1438" s="3"/>
      <c r="GS1438" s="3"/>
      <c r="GT1438" s="3"/>
      <c r="GU1438" s="3"/>
      <c r="GV1438" s="3"/>
      <c r="GW1438" s="3"/>
      <c r="GX1438" s="3"/>
      <c r="GY1438" s="3"/>
      <c r="GZ1438" s="3"/>
      <c r="HA1438" s="3"/>
      <c r="HB1438" s="3"/>
      <c r="HC1438" s="3"/>
      <c r="HD1438" s="3"/>
      <c r="HE1438" s="3"/>
      <c r="HF1438" s="3"/>
      <c r="HG1438" s="3"/>
      <c r="HH1438" s="3"/>
      <c r="HI1438" s="3"/>
      <c r="HJ1438" s="3"/>
      <c r="HK1438" s="3"/>
      <c r="HL1438" s="3"/>
      <c r="HM1438" s="3"/>
      <c r="HN1438" s="3"/>
      <c r="HO1438" s="3"/>
      <c r="HP1438" s="3"/>
      <c r="HQ1438" s="3"/>
      <c r="HR1438" s="3"/>
      <c r="HS1438" s="3"/>
      <c r="HT1438" s="3"/>
      <c r="HU1438" s="3"/>
      <c r="HV1438" s="3"/>
      <c r="HW1438" s="3"/>
      <c r="HX1438" s="3">
        <v>1</v>
      </c>
      <c r="HY1438" s="3"/>
      <c r="HZ1438" s="3"/>
      <c r="IA1438" s="3"/>
      <c r="IB1438" s="3"/>
      <c r="IC1438" s="3"/>
      <c r="ID1438" s="3"/>
      <c r="IE1438" s="3"/>
      <c r="IF1438" s="3"/>
      <c r="IG1438" s="3"/>
      <c r="IH1438" s="3"/>
      <c r="II1438" s="3"/>
      <c r="IJ1438" s="3"/>
      <c r="IK1438" s="3"/>
      <c r="IL1438" s="3"/>
      <c r="IM1438" s="3"/>
      <c r="IN1438" s="3"/>
      <c r="IO1438" s="3"/>
      <c r="IP1438" s="3"/>
      <c r="IQ1438" s="3"/>
      <c r="IR1438" s="3"/>
      <c r="IS1438" s="3"/>
      <c r="IT1438" s="3"/>
      <c r="IU1438" s="3"/>
      <c r="IV1438" s="3"/>
      <c r="IW1438" s="3"/>
      <c r="IX1438" s="3"/>
      <c r="IY1438" s="3"/>
      <c r="IZ1438" s="3"/>
      <c r="JA1438" s="3"/>
      <c r="JB1438" s="3"/>
      <c r="JC1438" s="3"/>
      <c r="JD1438" s="3"/>
      <c r="JE1438" s="3"/>
      <c r="JF1438" s="3"/>
      <c r="JG1438" s="3"/>
      <c r="JH1438" s="3"/>
      <c r="JI1438" s="3"/>
      <c r="JJ1438" s="3"/>
      <c r="JK1438" s="3"/>
      <c r="JL1438" s="3"/>
      <c r="JM1438" s="3"/>
      <c r="JN1438" s="3"/>
      <c r="JO1438" s="3"/>
      <c r="JP1438" s="3"/>
      <c r="JQ1438" s="3"/>
      <c r="JR1438" s="3"/>
      <c r="JS1438" s="3"/>
      <c r="JT1438" s="3"/>
      <c r="JU1438" s="3"/>
      <c r="JV1438" s="3"/>
      <c r="JW1438" s="3"/>
      <c r="JX1438" s="3"/>
      <c r="JY1438" s="3"/>
      <c r="JZ1438" s="3"/>
      <c r="KA1438" s="3"/>
      <c r="KB1438" s="3"/>
      <c r="KC1438" s="3"/>
      <c r="KD1438" s="3"/>
      <c r="KE1438" s="3"/>
      <c r="KF1438" s="3"/>
      <c r="KG1438" s="3"/>
      <c r="KH1438" s="3"/>
      <c r="KI1438" s="3"/>
      <c r="KJ1438" s="3"/>
      <c r="KK1438" s="3"/>
      <c r="KL1438" s="3"/>
      <c r="KM1438" s="3"/>
      <c r="KN1438" s="3"/>
      <c r="KO1438" s="3"/>
      <c r="KP1438" s="3"/>
      <c r="KQ1438" s="3"/>
      <c r="KR1438" s="3"/>
      <c r="KS1438" s="3"/>
      <c r="KT1438" s="3"/>
      <c r="KU1438" s="3"/>
      <c r="KV1438" s="3"/>
      <c r="KW1438" s="3"/>
      <c r="KX1438" s="3"/>
      <c r="KY1438" s="3"/>
      <c r="KZ1438" s="3"/>
      <c r="LA1438" s="3"/>
      <c r="LB1438" s="3"/>
      <c r="LC1438" s="3"/>
      <c r="LD1438" s="3"/>
      <c r="LE1438" s="3"/>
      <c r="LF1438" s="3"/>
      <c r="LG1438" s="3"/>
      <c r="LH1438" s="3"/>
      <c r="LI1438" s="3"/>
      <c r="LJ1438" s="3"/>
      <c r="LK1438" s="3"/>
      <c r="LL1438" s="3"/>
      <c r="LM1438" s="3"/>
      <c r="LN1438" s="3"/>
      <c r="LO1438" s="3">
        <v>2</v>
      </c>
    </row>
    <row r="1439" spans="1:327" x14ac:dyDescent="0.25">
      <c r="A1439" s="2" t="s">
        <v>3344</v>
      </c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  <c r="GO1439" s="3"/>
      <c r="GP1439" s="3"/>
      <c r="GQ1439" s="3"/>
      <c r="GR1439" s="3"/>
      <c r="GS1439" s="3"/>
      <c r="GT1439" s="3"/>
      <c r="GU1439" s="3"/>
      <c r="GV1439" s="3"/>
      <c r="GW1439" s="3"/>
      <c r="GX1439" s="3"/>
      <c r="GY1439" s="3"/>
      <c r="GZ1439" s="3"/>
      <c r="HA1439" s="3"/>
      <c r="HB1439" s="3"/>
      <c r="HC1439" s="3"/>
      <c r="HD1439" s="3"/>
      <c r="HE1439" s="3"/>
      <c r="HF1439" s="3"/>
      <c r="HG1439" s="3"/>
      <c r="HH1439" s="3"/>
      <c r="HI1439" s="3"/>
      <c r="HJ1439" s="3"/>
      <c r="HK1439" s="3"/>
      <c r="HL1439" s="3"/>
      <c r="HM1439" s="3"/>
      <c r="HN1439" s="3"/>
      <c r="HO1439" s="3"/>
      <c r="HP1439" s="3"/>
      <c r="HQ1439" s="3"/>
      <c r="HR1439" s="3"/>
      <c r="HS1439" s="3"/>
      <c r="HT1439" s="3"/>
      <c r="HU1439" s="3"/>
      <c r="HV1439" s="3"/>
      <c r="HW1439" s="3"/>
      <c r="HX1439" s="3">
        <v>1</v>
      </c>
      <c r="HY1439" s="3"/>
      <c r="HZ1439" s="3"/>
      <c r="IA1439" s="3"/>
      <c r="IB1439" s="3"/>
      <c r="IC1439" s="3"/>
      <c r="ID1439" s="3"/>
      <c r="IE1439" s="3"/>
      <c r="IF1439" s="3"/>
      <c r="IG1439" s="3"/>
      <c r="IH1439" s="3"/>
      <c r="II1439" s="3"/>
      <c r="IJ1439" s="3"/>
      <c r="IK1439" s="3"/>
      <c r="IL1439" s="3"/>
      <c r="IM1439" s="3"/>
      <c r="IN1439" s="3"/>
      <c r="IO1439" s="3"/>
      <c r="IP1439" s="3"/>
      <c r="IQ1439" s="3"/>
      <c r="IR1439" s="3"/>
      <c r="IS1439" s="3">
        <v>1</v>
      </c>
      <c r="IT1439" s="3"/>
      <c r="IU1439" s="3"/>
      <c r="IV1439" s="3"/>
      <c r="IW1439" s="3"/>
      <c r="IX1439" s="3"/>
      <c r="IY1439" s="3"/>
      <c r="IZ1439" s="3"/>
      <c r="JA1439" s="3"/>
      <c r="JB1439" s="3"/>
      <c r="JC1439" s="3"/>
      <c r="JD1439" s="3"/>
      <c r="JE1439" s="3"/>
      <c r="JF1439" s="3"/>
      <c r="JG1439" s="3"/>
      <c r="JH1439" s="3"/>
      <c r="JI1439" s="3"/>
      <c r="JJ1439" s="3">
        <v>1</v>
      </c>
      <c r="JK1439" s="3"/>
      <c r="JL1439" s="3"/>
      <c r="JM1439" s="3"/>
      <c r="JN1439" s="3"/>
      <c r="JO1439" s="3"/>
      <c r="JP1439" s="3"/>
      <c r="JQ1439" s="3"/>
      <c r="JR1439" s="3"/>
      <c r="JS1439" s="3"/>
      <c r="JT1439" s="3"/>
      <c r="JU1439" s="3"/>
      <c r="JV1439" s="3"/>
      <c r="JW1439" s="3"/>
      <c r="JX1439" s="3"/>
      <c r="JY1439" s="3"/>
      <c r="JZ1439" s="3"/>
      <c r="KA1439" s="3"/>
      <c r="KB1439" s="3"/>
      <c r="KC1439" s="3"/>
      <c r="KD1439" s="3"/>
      <c r="KE1439" s="3"/>
      <c r="KF1439" s="3"/>
      <c r="KG1439" s="3"/>
      <c r="KH1439" s="3"/>
      <c r="KI1439" s="3"/>
      <c r="KJ1439" s="3"/>
      <c r="KK1439" s="3"/>
      <c r="KL1439" s="3"/>
      <c r="KM1439" s="3"/>
      <c r="KN1439" s="3"/>
      <c r="KO1439" s="3"/>
      <c r="KP1439" s="3"/>
      <c r="KQ1439" s="3"/>
      <c r="KR1439" s="3"/>
      <c r="KS1439" s="3"/>
      <c r="KT1439" s="3"/>
      <c r="KU1439" s="3"/>
      <c r="KV1439" s="3"/>
      <c r="KW1439" s="3"/>
      <c r="KX1439" s="3"/>
      <c r="KY1439" s="3"/>
      <c r="KZ1439" s="3"/>
      <c r="LA1439" s="3"/>
      <c r="LB1439" s="3"/>
      <c r="LC1439" s="3"/>
      <c r="LD1439" s="3"/>
      <c r="LE1439" s="3"/>
      <c r="LF1439" s="3"/>
      <c r="LG1439" s="3"/>
      <c r="LH1439" s="3"/>
      <c r="LI1439" s="3"/>
      <c r="LJ1439" s="3"/>
      <c r="LK1439" s="3"/>
      <c r="LL1439" s="3"/>
      <c r="LM1439" s="3"/>
      <c r="LN1439" s="3"/>
      <c r="LO1439" s="3">
        <v>3</v>
      </c>
    </row>
    <row r="1440" spans="1:327" x14ac:dyDescent="0.25">
      <c r="A1440" s="2" t="s">
        <v>3346</v>
      </c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  <c r="GO1440" s="3"/>
      <c r="GP1440" s="3"/>
      <c r="GQ1440" s="3"/>
      <c r="GR1440" s="3"/>
      <c r="GS1440" s="3"/>
      <c r="GT1440" s="3"/>
      <c r="GU1440" s="3"/>
      <c r="GV1440" s="3"/>
      <c r="GW1440" s="3"/>
      <c r="GX1440" s="3"/>
      <c r="GY1440" s="3"/>
      <c r="GZ1440" s="3"/>
      <c r="HA1440" s="3"/>
      <c r="HB1440" s="3"/>
      <c r="HC1440" s="3"/>
      <c r="HD1440" s="3"/>
      <c r="HE1440" s="3"/>
      <c r="HF1440" s="3">
        <v>1</v>
      </c>
      <c r="HG1440" s="3"/>
      <c r="HH1440" s="3"/>
      <c r="HI1440" s="3"/>
      <c r="HJ1440" s="3"/>
      <c r="HK1440" s="3"/>
      <c r="HL1440" s="3"/>
      <c r="HM1440" s="3"/>
      <c r="HN1440" s="3"/>
      <c r="HO1440" s="3"/>
      <c r="HP1440" s="3"/>
      <c r="HQ1440" s="3"/>
      <c r="HR1440" s="3"/>
      <c r="HS1440" s="3"/>
      <c r="HT1440" s="3"/>
      <c r="HU1440" s="3"/>
      <c r="HV1440" s="3"/>
      <c r="HW1440" s="3"/>
      <c r="HX1440" s="3">
        <v>1</v>
      </c>
      <c r="HY1440" s="3"/>
      <c r="HZ1440" s="3"/>
      <c r="IA1440" s="3"/>
      <c r="IB1440" s="3"/>
      <c r="IC1440" s="3"/>
      <c r="ID1440" s="3"/>
      <c r="IE1440" s="3"/>
      <c r="IF1440" s="3"/>
      <c r="IG1440" s="3"/>
      <c r="IH1440" s="3"/>
      <c r="II1440" s="3">
        <v>1</v>
      </c>
      <c r="IJ1440" s="3"/>
      <c r="IK1440" s="3"/>
      <c r="IL1440" s="3"/>
      <c r="IM1440" s="3"/>
      <c r="IN1440" s="3"/>
      <c r="IO1440" s="3"/>
      <c r="IP1440" s="3"/>
      <c r="IQ1440" s="3"/>
      <c r="IR1440" s="3"/>
      <c r="IS1440" s="3"/>
      <c r="IT1440" s="3"/>
      <c r="IU1440" s="3"/>
      <c r="IV1440" s="3"/>
      <c r="IW1440" s="3"/>
      <c r="IX1440" s="3"/>
      <c r="IY1440" s="3"/>
      <c r="IZ1440" s="3"/>
      <c r="JA1440" s="3"/>
      <c r="JB1440" s="3"/>
      <c r="JC1440" s="3"/>
      <c r="JD1440" s="3">
        <v>1</v>
      </c>
      <c r="JE1440" s="3"/>
      <c r="JF1440" s="3"/>
      <c r="JG1440" s="3"/>
      <c r="JH1440" s="3"/>
      <c r="JI1440" s="3"/>
      <c r="JJ1440" s="3"/>
      <c r="JK1440" s="3"/>
      <c r="JL1440" s="3"/>
      <c r="JM1440" s="3"/>
      <c r="JN1440" s="3"/>
      <c r="JO1440" s="3"/>
      <c r="JP1440" s="3"/>
      <c r="JQ1440" s="3"/>
      <c r="JR1440" s="3"/>
      <c r="JS1440" s="3"/>
      <c r="JT1440" s="3"/>
      <c r="JU1440" s="3"/>
      <c r="JV1440" s="3"/>
      <c r="JW1440" s="3"/>
      <c r="JX1440" s="3"/>
      <c r="JY1440" s="3"/>
      <c r="JZ1440" s="3"/>
      <c r="KA1440" s="3"/>
      <c r="KB1440" s="3"/>
      <c r="KC1440" s="3"/>
      <c r="KD1440" s="3"/>
      <c r="KE1440" s="3"/>
      <c r="KF1440" s="3"/>
      <c r="KG1440" s="3"/>
      <c r="KH1440" s="3"/>
      <c r="KI1440" s="3"/>
      <c r="KJ1440" s="3"/>
      <c r="KK1440" s="3"/>
      <c r="KL1440" s="3"/>
      <c r="KM1440" s="3"/>
      <c r="KN1440" s="3"/>
      <c r="KO1440" s="3"/>
      <c r="KP1440" s="3"/>
      <c r="KQ1440" s="3"/>
      <c r="KR1440" s="3"/>
      <c r="KS1440" s="3"/>
      <c r="KT1440" s="3"/>
      <c r="KU1440" s="3"/>
      <c r="KV1440" s="3"/>
      <c r="KW1440" s="3"/>
      <c r="KX1440" s="3"/>
      <c r="KY1440" s="3"/>
      <c r="KZ1440" s="3"/>
      <c r="LA1440" s="3"/>
      <c r="LB1440" s="3"/>
      <c r="LC1440" s="3"/>
      <c r="LD1440" s="3"/>
      <c r="LE1440" s="3"/>
      <c r="LF1440" s="3"/>
      <c r="LG1440" s="3"/>
      <c r="LH1440" s="3"/>
      <c r="LI1440" s="3"/>
      <c r="LJ1440" s="3"/>
      <c r="LK1440" s="3"/>
      <c r="LL1440" s="3"/>
      <c r="LM1440" s="3"/>
      <c r="LN1440" s="3"/>
      <c r="LO1440" s="3">
        <v>4</v>
      </c>
    </row>
    <row r="1441" spans="1:327" x14ac:dyDescent="0.25">
      <c r="A1441" s="2" t="s">
        <v>3348</v>
      </c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>
        <v>1</v>
      </c>
      <c r="GJ1441" s="3"/>
      <c r="GK1441" s="3"/>
      <c r="GL1441" s="3"/>
      <c r="GM1441" s="3"/>
      <c r="GN1441" s="3"/>
      <c r="GO1441" s="3"/>
      <c r="GP1441" s="3"/>
      <c r="GQ1441" s="3"/>
      <c r="GR1441" s="3"/>
      <c r="GS1441" s="3"/>
      <c r="GT1441" s="3"/>
      <c r="GU1441" s="3"/>
      <c r="GV1441" s="3"/>
      <c r="GW1441" s="3"/>
      <c r="GX1441" s="3"/>
      <c r="GY1441" s="3"/>
      <c r="GZ1441" s="3"/>
      <c r="HA1441" s="3"/>
      <c r="HB1441" s="3"/>
      <c r="HC1441" s="3"/>
      <c r="HD1441" s="3"/>
      <c r="HE1441" s="3"/>
      <c r="HF1441" s="3"/>
      <c r="HG1441" s="3"/>
      <c r="HH1441" s="3"/>
      <c r="HI1441" s="3"/>
      <c r="HJ1441" s="3"/>
      <c r="HK1441" s="3"/>
      <c r="HL1441" s="3"/>
      <c r="HM1441" s="3"/>
      <c r="HN1441" s="3"/>
      <c r="HO1441" s="3"/>
      <c r="HP1441" s="3"/>
      <c r="HQ1441" s="3"/>
      <c r="HR1441" s="3"/>
      <c r="HS1441" s="3"/>
      <c r="HT1441" s="3"/>
      <c r="HU1441" s="3"/>
      <c r="HV1441" s="3"/>
      <c r="HW1441" s="3"/>
      <c r="HX1441" s="3">
        <v>1</v>
      </c>
      <c r="HY1441" s="3"/>
      <c r="HZ1441" s="3"/>
      <c r="IA1441" s="3"/>
      <c r="IB1441" s="3"/>
      <c r="IC1441" s="3"/>
      <c r="ID1441" s="3"/>
      <c r="IE1441" s="3"/>
      <c r="IF1441" s="3"/>
      <c r="IG1441" s="3"/>
      <c r="IH1441" s="3"/>
      <c r="II1441" s="3"/>
      <c r="IJ1441" s="3"/>
      <c r="IK1441" s="3"/>
      <c r="IL1441" s="3"/>
      <c r="IM1441" s="3"/>
      <c r="IN1441" s="3"/>
      <c r="IO1441" s="3"/>
      <c r="IP1441" s="3"/>
      <c r="IQ1441" s="3"/>
      <c r="IR1441" s="3"/>
      <c r="IS1441" s="3"/>
      <c r="IT1441" s="3"/>
      <c r="IU1441" s="3"/>
      <c r="IV1441" s="3"/>
      <c r="IW1441" s="3"/>
      <c r="IX1441" s="3"/>
      <c r="IY1441" s="3"/>
      <c r="IZ1441" s="3"/>
      <c r="JA1441" s="3"/>
      <c r="JB1441" s="3"/>
      <c r="JC1441" s="3"/>
      <c r="JD1441" s="3"/>
      <c r="JE1441" s="3"/>
      <c r="JF1441" s="3"/>
      <c r="JG1441" s="3"/>
      <c r="JH1441" s="3"/>
      <c r="JI1441" s="3"/>
      <c r="JJ1441" s="3"/>
      <c r="JK1441" s="3"/>
      <c r="JL1441" s="3"/>
      <c r="JM1441" s="3"/>
      <c r="JN1441" s="3"/>
      <c r="JO1441" s="3"/>
      <c r="JP1441" s="3"/>
      <c r="JQ1441" s="3"/>
      <c r="JR1441" s="3"/>
      <c r="JS1441" s="3"/>
      <c r="JT1441" s="3"/>
      <c r="JU1441" s="3"/>
      <c r="JV1441" s="3"/>
      <c r="JW1441" s="3"/>
      <c r="JX1441" s="3"/>
      <c r="JY1441" s="3"/>
      <c r="JZ1441" s="3"/>
      <c r="KA1441" s="3"/>
      <c r="KB1441" s="3"/>
      <c r="KC1441" s="3"/>
      <c r="KD1441" s="3"/>
      <c r="KE1441" s="3"/>
      <c r="KF1441" s="3"/>
      <c r="KG1441" s="3"/>
      <c r="KH1441" s="3"/>
      <c r="KI1441" s="3"/>
      <c r="KJ1441" s="3"/>
      <c r="KK1441" s="3"/>
      <c r="KL1441" s="3"/>
      <c r="KM1441" s="3"/>
      <c r="KN1441" s="3"/>
      <c r="KO1441" s="3"/>
      <c r="KP1441" s="3"/>
      <c r="KQ1441" s="3"/>
      <c r="KR1441" s="3"/>
      <c r="KS1441" s="3"/>
      <c r="KT1441" s="3"/>
      <c r="KU1441" s="3"/>
      <c r="KV1441" s="3"/>
      <c r="KW1441" s="3"/>
      <c r="KX1441" s="3"/>
      <c r="KY1441" s="3"/>
      <c r="KZ1441" s="3"/>
      <c r="LA1441" s="3"/>
      <c r="LB1441" s="3"/>
      <c r="LC1441" s="3"/>
      <c r="LD1441" s="3"/>
      <c r="LE1441" s="3"/>
      <c r="LF1441" s="3"/>
      <c r="LG1441" s="3"/>
      <c r="LH1441" s="3"/>
      <c r="LI1441" s="3"/>
      <c r="LJ1441" s="3"/>
      <c r="LK1441" s="3"/>
      <c r="LL1441" s="3"/>
      <c r="LM1441" s="3"/>
      <c r="LN1441" s="3"/>
      <c r="LO1441" s="3">
        <v>2</v>
      </c>
    </row>
    <row r="1442" spans="1:327" x14ac:dyDescent="0.25">
      <c r="A1442" s="2" t="s">
        <v>3429</v>
      </c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>
        <v>1</v>
      </c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  <c r="GO1442" s="3"/>
      <c r="GP1442" s="3"/>
      <c r="GQ1442" s="3"/>
      <c r="GR1442" s="3"/>
      <c r="GS1442" s="3"/>
      <c r="GT1442" s="3"/>
      <c r="GU1442" s="3"/>
      <c r="GV1442" s="3"/>
      <c r="GW1442" s="3"/>
      <c r="GX1442" s="3"/>
      <c r="GY1442" s="3"/>
      <c r="GZ1442" s="3"/>
      <c r="HA1442" s="3"/>
      <c r="HB1442" s="3"/>
      <c r="HC1442" s="3"/>
      <c r="HD1442" s="3"/>
      <c r="HE1442" s="3"/>
      <c r="HF1442" s="3"/>
      <c r="HG1442" s="3"/>
      <c r="HH1442" s="3"/>
      <c r="HI1442" s="3"/>
      <c r="HJ1442" s="3"/>
      <c r="HK1442" s="3"/>
      <c r="HL1442" s="3"/>
      <c r="HM1442" s="3"/>
      <c r="HN1442" s="3"/>
      <c r="HO1442" s="3"/>
      <c r="HP1442" s="3"/>
      <c r="HQ1442" s="3"/>
      <c r="HR1442" s="3"/>
      <c r="HS1442" s="3"/>
      <c r="HT1442" s="3"/>
      <c r="HU1442" s="3"/>
      <c r="HV1442" s="3"/>
      <c r="HW1442" s="3"/>
      <c r="HX1442" s="3">
        <v>3</v>
      </c>
      <c r="HY1442" s="3"/>
      <c r="HZ1442" s="3"/>
      <c r="IA1442" s="3"/>
      <c r="IB1442" s="3"/>
      <c r="IC1442" s="3"/>
      <c r="ID1442" s="3"/>
      <c r="IE1442" s="3"/>
      <c r="IF1442" s="3"/>
      <c r="IG1442" s="3"/>
      <c r="IH1442" s="3"/>
      <c r="II1442" s="3"/>
      <c r="IJ1442" s="3"/>
      <c r="IK1442" s="3"/>
      <c r="IL1442" s="3"/>
      <c r="IM1442" s="3"/>
      <c r="IN1442" s="3"/>
      <c r="IO1442" s="3"/>
      <c r="IP1442" s="3"/>
      <c r="IQ1442" s="3"/>
      <c r="IR1442" s="3"/>
      <c r="IS1442" s="3"/>
      <c r="IT1442" s="3"/>
      <c r="IU1442" s="3"/>
      <c r="IV1442" s="3"/>
      <c r="IW1442" s="3"/>
      <c r="IX1442" s="3"/>
      <c r="IY1442" s="3"/>
      <c r="IZ1442" s="3"/>
      <c r="JA1442" s="3"/>
      <c r="JB1442" s="3"/>
      <c r="JC1442" s="3"/>
      <c r="JD1442" s="3"/>
      <c r="JE1442" s="3"/>
      <c r="JF1442" s="3"/>
      <c r="JG1442" s="3"/>
      <c r="JH1442" s="3"/>
      <c r="JI1442" s="3"/>
      <c r="JJ1442" s="3"/>
      <c r="JK1442" s="3"/>
      <c r="JL1442" s="3"/>
      <c r="JM1442" s="3"/>
      <c r="JN1442" s="3"/>
      <c r="JO1442" s="3"/>
      <c r="JP1442" s="3"/>
      <c r="JQ1442" s="3"/>
      <c r="JR1442" s="3"/>
      <c r="JS1442" s="3"/>
      <c r="JT1442" s="3"/>
      <c r="JU1442" s="3"/>
      <c r="JV1442" s="3"/>
      <c r="JW1442" s="3"/>
      <c r="JX1442" s="3"/>
      <c r="JY1442" s="3"/>
      <c r="JZ1442" s="3"/>
      <c r="KA1442" s="3"/>
      <c r="KB1442" s="3"/>
      <c r="KC1442" s="3"/>
      <c r="KD1442" s="3"/>
      <c r="KE1442" s="3"/>
      <c r="KF1442" s="3"/>
      <c r="KG1442" s="3"/>
      <c r="KH1442" s="3"/>
      <c r="KI1442" s="3"/>
      <c r="KJ1442" s="3"/>
      <c r="KK1442" s="3"/>
      <c r="KL1442" s="3"/>
      <c r="KM1442" s="3"/>
      <c r="KN1442" s="3"/>
      <c r="KO1442" s="3"/>
      <c r="KP1442" s="3"/>
      <c r="KQ1442" s="3"/>
      <c r="KR1442" s="3"/>
      <c r="KS1442" s="3"/>
      <c r="KT1442" s="3"/>
      <c r="KU1442" s="3"/>
      <c r="KV1442" s="3"/>
      <c r="KW1442" s="3"/>
      <c r="KX1442" s="3"/>
      <c r="KY1442" s="3"/>
      <c r="KZ1442" s="3"/>
      <c r="LA1442" s="3"/>
      <c r="LB1442" s="3"/>
      <c r="LC1442" s="3"/>
      <c r="LD1442" s="3"/>
      <c r="LE1442" s="3"/>
      <c r="LF1442" s="3"/>
      <c r="LG1442" s="3"/>
      <c r="LH1442" s="3"/>
      <c r="LI1442" s="3"/>
      <c r="LJ1442" s="3"/>
      <c r="LK1442" s="3"/>
      <c r="LL1442" s="3"/>
      <c r="LM1442" s="3"/>
      <c r="LN1442" s="3"/>
      <c r="LO1442" s="3">
        <v>4</v>
      </c>
    </row>
    <row r="1443" spans="1:327" x14ac:dyDescent="0.25">
      <c r="A1443" s="2" t="s">
        <v>3350</v>
      </c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>
        <v>1</v>
      </c>
      <c r="GJ1443" s="3"/>
      <c r="GK1443" s="3"/>
      <c r="GL1443" s="3"/>
      <c r="GM1443" s="3"/>
      <c r="GN1443" s="3"/>
      <c r="GO1443" s="3"/>
      <c r="GP1443" s="3"/>
      <c r="GQ1443" s="3"/>
      <c r="GR1443" s="3"/>
      <c r="GS1443" s="3"/>
      <c r="GT1443" s="3"/>
      <c r="GU1443" s="3"/>
      <c r="GV1443" s="3"/>
      <c r="GW1443" s="3"/>
      <c r="GX1443" s="3"/>
      <c r="GY1443" s="3"/>
      <c r="GZ1443" s="3"/>
      <c r="HA1443" s="3"/>
      <c r="HB1443" s="3"/>
      <c r="HC1443" s="3"/>
      <c r="HD1443" s="3"/>
      <c r="HE1443" s="3"/>
      <c r="HF1443" s="3"/>
      <c r="HG1443" s="3"/>
      <c r="HH1443" s="3"/>
      <c r="HI1443" s="3"/>
      <c r="HJ1443" s="3"/>
      <c r="HK1443" s="3"/>
      <c r="HL1443" s="3"/>
      <c r="HM1443" s="3"/>
      <c r="HN1443" s="3"/>
      <c r="HO1443" s="3"/>
      <c r="HP1443" s="3"/>
      <c r="HQ1443" s="3"/>
      <c r="HR1443" s="3"/>
      <c r="HS1443" s="3"/>
      <c r="HT1443" s="3"/>
      <c r="HU1443" s="3"/>
      <c r="HV1443" s="3"/>
      <c r="HW1443" s="3"/>
      <c r="HX1443" s="3">
        <v>2</v>
      </c>
      <c r="HY1443" s="3"/>
      <c r="HZ1443" s="3"/>
      <c r="IA1443" s="3"/>
      <c r="IB1443" s="3"/>
      <c r="IC1443" s="3"/>
      <c r="ID1443" s="3"/>
      <c r="IE1443" s="3"/>
      <c r="IF1443" s="3"/>
      <c r="IG1443" s="3"/>
      <c r="IH1443" s="3"/>
      <c r="II1443" s="3"/>
      <c r="IJ1443" s="3"/>
      <c r="IK1443" s="3"/>
      <c r="IL1443" s="3"/>
      <c r="IM1443" s="3"/>
      <c r="IN1443" s="3"/>
      <c r="IO1443" s="3"/>
      <c r="IP1443" s="3"/>
      <c r="IQ1443" s="3"/>
      <c r="IR1443" s="3"/>
      <c r="IS1443" s="3"/>
      <c r="IT1443" s="3"/>
      <c r="IU1443" s="3"/>
      <c r="IV1443" s="3"/>
      <c r="IW1443" s="3"/>
      <c r="IX1443" s="3"/>
      <c r="IY1443" s="3"/>
      <c r="IZ1443" s="3"/>
      <c r="JA1443" s="3"/>
      <c r="JB1443" s="3"/>
      <c r="JC1443" s="3"/>
      <c r="JD1443" s="3"/>
      <c r="JE1443" s="3"/>
      <c r="JF1443" s="3"/>
      <c r="JG1443" s="3"/>
      <c r="JH1443" s="3"/>
      <c r="JI1443" s="3"/>
      <c r="JJ1443" s="3"/>
      <c r="JK1443" s="3"/>
      <c r="JL1443" s="3"/>
      <c r="JM1443" s="3"/>
      <c r="JN1443" s="3"/>
      <c r="JO1443" s="3"/>
      <c r="JP1443" s="3"/>
      <c r="JQ1443" s="3"/>
      <c r="JR1443" s="3"/>
      <c r="JS1443" s="3"/>
      <c r="JT1443" s="3"/>
      <c r="JU1443" s="3"/>
      <c r="JV1443" s="3"/>
      <c r="JW1443" s="3"/>
      <c r="JX1443" s="3"/>
      <c r="JY1443" s="3"/>
      <c r="JZ1443" s="3"/>
      <c r="KA1443" s="3"/>
      <c r="KB1443" s="3"/>
      <c r="KC1443" s="3"/>
      <c r="KD1443" s="3"/>
      <c r="KE1443" s="3"/>
      <c r="KF1443" s="3"/>
      <c r="KG1443" s="3"/>
      <c r="KH1443" s="3"/>
      <c r="KI1443" s="3"/>
      <c r="KJ1443" s="3"/>
      <c r="KK1443" s="3"/>
      <c r="KL1443" s="3"/>
      <c r="KM1443" s="3"/>
      <c r="KN1443" s="3"/>
      <c r="KO1443" s="3"/>
      <c r="KP1443" s="3"/>
      <c r="KQ1443" s="3"/>
      <c r="KR1443" s="3"/>
      <c r="KS1443" s="3"/>
      <c r="KT1443" s="3"/>
      <c r="KU1443" s="3"/>
      <c r="KV1443" s="3"/>
      <c r="KW1443" s="3"/>
      <c r="KX1443" s="3"/>
      <c r="KY1443" s="3"/>
      <c r="KZ1443" s="3"/>
      <c r="LA1443" s="3"/>
      <c r="LB1443" s="3"/>
      <c r="LC1443" s="3"/>
      <c r="LD1443" s="3"/>
      <c r="LE1443" s="3"/>
      <c r="LF1443" s="3"/>
      <c r="LG1443" s="3"/>
      <c r="LH1443" s="3"/>
      <c r="LI1443" s="3"/>
      <c r="LJ1443" s="3"/>
      <c r="LK1443" s="3"/>
      <c r="LL1443" s="3"/>
      <c r="LM1443" s="3"/>
      <c r="LN1443" s="3"/>
      <c r="LO1443" s="3">
        <v>3</v>
      </c>
    </row>
    <row r="1444" spans="1:327" x14ac:dyDescent="0.25">
      <c r="A1444" s="2" t="s">
        <v>3352</v>
      </c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  <c r="GO1444" s="3"/>
      <c r="GP1444" s="3"/>
      <c r="GQ1444" s="3"/>
      <c r="GR1444" s="3"/>
      <c r="GS1444" s="3"/>
      <c r="GT1444" s="3"/>
      <c r="GU1444" s="3"/>
      <c r="GV1444" s="3"/>
      <c r="GW1444" s="3"/>
      <c r="GX1444" s="3"/>
      <c r="GY1444" s="3"/>
      <c r="GZ1444" s="3"/>
      <c r="HA1444" s="3"/>
      <c r="HB1444" s="3"/>
      <c r="HC1444" s="3"/>
      <c r="HD1444" s="3"/>
      <c r="HE1444" s="3"/>
      <c r="HF1444" s="3"/>
      <c r="HG1444" s="3"/>
      <c r="HH1444" s="3"/>
      <c r="HI1444" s="3"/>
      <c r="HJ1444" s="3"/>
      <c r="HK1444" s="3"/>
      <c r="HL1444" s="3"/>
      <c r="HM1444" s="3"/>
      <c r="HN1444" s="3"/>
      <c r="HO1444" s="3"/>
      <c r="HP1444" s="3"/>
      <c r="HQ1444" s="3"/>
      <c r="HR1444" s="3"/>
      <c r="HS1444" s="3"/>
      <c r="HT1444" s="3"/>
      <c r="HU1444" s="3"/>
      <c r="HV1444" s="3"/>
      <c r="HW1444" s="3"/>
      <c r="HX1444" s="3">
        <v>1</v>
      </c>
      <c r="HY1444" s="3"/>
      <c r="HZ1444" s="3"/>
      <c r="IA1444" s="3"/>
      <c r="IB1444" s="3"/>
      <c r="IC1444" s="3"/>
      <c r="ID1444" s="3"/>
      <c r="IE1444" s="3"/>
      <c r="IF1444" s="3"/>
      <c r="IG1444" s="3"/>
      <c r="IH1444" s="3"/>
      <c r="II1444" s="3"/>
      <c r="IJ1444" s="3"/>
      <c r="IK1444" s="3"/>
      <c r="IL1444" s="3"/>
      <c r="IM1444" s="3"/>
      <c r="IN1444" s="3"/>
      <c r="IO1444" s="3"/>
      <c r="IP1444" s="3"/>
      <c r="IQ1444" s="3"/>
      <c r="IR1444" s="3"/>
      <c r="IS1444" s="3"/>
      <c r="IT1444" s="3"/>
      <c r="IU1444" s="3"/>
      <c r="IV1444" s="3"/>
      <c r="IW1444" s="3"/>
      <c r="IX1444" s="3"/>
      <c r="IY1444" s="3"/>
      <c r="IZ1444" s="3"/>
      <c r="JA1444" s="3"/>
      <c r="JB1444" s="3"/>
      <c r="JC1444" s="3"/>
      <c r="JD1444" s="3"/>
      <c r="JE1444" s="3"/>
      <c r="JF1444" s="3"/>
      <c r="JG1444" s="3"/>
      <c r="JH1444" s="3"/>
      <c r="JI1444" s="3"/>
      <c r="JJ1444" s="3"/>
      <c r="JK1444" s="3"/>
      <c r="JL1444" s="3"/>
      <c r="JM1444" s="3"/>
      <c r="JN1444" s="3"/>
      <c r="JO1444" s="3"/>
      <c r="JP1444" s="3"/>
      <c r="JQ1444" s="3">
        <v>1</v>
      </c>
      <c r="JR1444" s="3">
        <v>2</v>
      </c>
      <c r="JS1444" s="3"/>
      <c r="JT1444" s="3"/>
      <c r="JU1444" s="3"/>
      <c r="JV1444" s="3"/>
      <c r="JW1444" s="3"/>
      <c r="JX1444" s="3"/>
      <c r="JY1444" s="3"/>
      <c r="JZ1444" s="3"/>
      <c r="KA1444" s="3"/>
      <c r="KB1444" s="3"/>
      <c r="KC1444" s="3"/>
      <c r="KD1444" s="3"/>
      <c r="KE1444" s="3"/>
      <c r="KF1444" s="3"/>
      <c r="KG1444" s="3"/>
      <c r="KH1444" s="3"/>
      <c r="KI1444" s="3"/>
      <c r="KJ1444" s="3"/>
      <c r="KK1444" s="3"/>
      <c r="KL1444" s="3"/>
      <c r="KM1444" s="3"/>
      <c r="KN1444" s="3"/>
      <c r="KO1444" s="3"/>
      <c r="KP1444" s="3"/>
      <c r="KQ1444" s="3"/>
      <c r="KR1444" s="3"/>
      <c r="KS1444" s="3"/>
      <c r="KT1444" s="3"/>
      <c r="KU1444" s="3"/>
      <c r="KV1444" s="3"/>
      <c r="KW1444" s="3"/>
      <c r="KX1444" s="3"/>
      <c r="KY1444" s="3"/>
      <c r="KZ1444" s="3"/>
      <c r="LA1444" s="3"/>
      <c r="LB1444" s="3"/>
      <c r="LC1444" s="3"/>
      <c r="LD1444" s="3"/>
      <c r="LE1444" s="3"/>
      <c r="LF1444" s="3"/>
      <c r="LG1444" s="3"/>
      <c r="LH1444" s="3"/>
      <c r="LI1444" s="3"/>
      <c r="LJ1444" s="3"/>
      <c r="LK1444" s="3"/>
      <c r="LL1444" s="3"/>
      <c r="LM1444" s="3"/>
      <c r="LN1444" s="3"/>
      <c r="LO1444" s="3">
        <v>4</v>
      </c>
    </row>
    <row r="1445" spans="1:327" x14ac:dyDescent="0.25">
      <c r="A1445" s="2" t="s">
        <v>3354</v>
      </c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  <c r="GO1445" s="3"/>
      <c r="GP1445" s="3"/>
      <c r="GQ1445" s="3"/>
      <c r="GR1445" s="3"/>
      <c r="GS1445" s="3">
        <v>1</v>
      </c>
      <c r="GT1445" s="3"/>
      <c r="GU1445" s="3"/>
      <c r="GV1445" s="3"/>
      <c r="GW1445" s="3"/>
      <c r="GX1445" s="3"/>
      <c r="GY1445" s="3"/>
      <c r="GZ1445" s="3"/>
      <c r="HA1445" s="3"/>
      <c r="HB1445" s="3"/>
      <c r="HC1445" s="3"/>
      <c r="HD1445" s="3"/>
      <c r="HE1445" s="3"/>
      <c r="HF1445" s="3"/>
      <c r="HG1445" s="3"/>
      <c r="HH1445" s="3"/>
      <c r="HI1445" s="3"/>
      <c r="HJ1445" s="3"/>
      <c r="HK1445" s="3"/>
      <c r="HL1445" s="3"/>
      <c r="HM1445" s="3"/>
      <c r="HN1445" s="3"/>
      <c r="HO1445" s="3"/>
      <c r="HP1445" s="3"/>
      <c r="HQ1445" s="3"/>
      <c r="HR1445" s="3"/>
      <c r="HS1445" s="3"/>
      <c r="HT1445" s="3"/>
      <c r="HU1445" s="3"/>
      <c r="HV1445" s="3"/>
      <c r="HW1445" s="3"/>
      <c r="HX1445" s="3">
        <v>2</v>
      </c>
      <c r="HY1445" s="3"/>
      <c r="HZ1445" s="3"/>
      <c r="IA1445" s="3"/>
      <c r="IB1445" s="3"/>
      <c r="IC1445" s="3"/>
      <c r="ID1445" s="3"/>
      <c r="IE1445" s="3"/>
      <c r="IF1445" s="3"/>
      <c r="IG1445" s="3"/>
      <c r="IH1445" s="3"/>
      <c r="II1445" s="3"/>
      <c r="IJ1445" s="3"/>
      <c r="IK1445" s="3"/>
      <c r="IL1445" s="3"/>
      <c r="IM1445" s="3"/>
      <c r="IN1445" s="3"/>
      <c r="IO1445" s="3"/>
      <c r="IP1445" s="3"/>
      <c r="IQ1445" s="3"/>
      <c r="IR1445" s="3"/>
      <c r="IS1445" s="3"/>
      <c r="IT1445" s="3"/>
      <c r="IU1445" s="3"/>
      <c r="IV1445" s="3"/>
      <c r="IW1445" s="3"/>
      <c r="IX1445" s="3"/>
      <c r="IY1445" s="3"/>
      <c r="IZ1445" s="3"/>
      <c r="JA1445" s="3"/>
      <c r="JB1445" s="3"/>
      <c r="JC1445" s="3"/>
      <c r="JD1445" s="3"/>
      <c r="JE1445" s="3"/>
      <c r="JF1445" s="3"/>
      <c r="JG1445" s="3"/>
      <c r="JH1445" s="3"/>
      <c r="JI1445" s="3"/>
      <c r="JJ1445" s="3"/>
      <c r="JK1445" s="3"/>
      <c r="JL1445" s="3"/>
      <c r="JM1445" s="3"/>
      <c r="JN1445" s="3"/>
      <c r="JO1445" s="3"/>
      <c r="JP1445" s="3"/>
      <c r="JQ1445" s="3"/>
      <c r="JR1445" s="3"/>
      <c r="JS1445" s="3"/>
      <c r="JT1445" s="3"/>
      <c r="JU1445" s="3"/>
      <c r="JV1445" s="3"/>
      <c r="JW1445" s="3"/>
      <c r="JX1445" s="3"/>
      <c r="JY1445" s="3"/>
      <c r="JZ1445" s="3"/>
      <c r="KA1445" s="3"/>
      <c r="KB1445" s="3"/>
      <c r="KC1445" s="3"/>
      <c r="KD1445" s="3"/>
      <c r="KE1445" s="3"/>
      <c r="KF1445" s="3"/>
      <c r="KG1445" s="3"/>
      <c r="KH1445" s="3"/>
      <c r="KI1445" s="3"/>
      <c r="KJ1445" s="3"/>
      <c r="KK1445" s="3"/>
      <c r="KL1445" s="3"/>
      <c r="KM1445" s="3"/>
      <c r="KN1445" s="3"/>
      <c r="KO1445" s="3"/>
      <c r="KP1445" s="3"/>
      <c r="KQ1445" s="3"/>
      <c r="KR1445" s="3"/>
      <c r="KS1445" s="3"/>
      <c r="KT1445" s="3"/>
      <c r="KU1445" s="3"/>
      <c r="KV1445" s="3"/>
      <c r="KW1445" s="3"/>
      <c r="KX1445" s="3"/>
      <c r="KY1445" s="3"/>
      <c r="KZ1445" s="3"/>
      <c r="LA1445" s="3"/>
      <c r="LB1445" s="3"/>
      <c r="LC1445" s="3"/>
      <c r="LD1445" s="3"/>
      <c r="LE1445" s="3"/>
      <c r="LF1445" s="3"/>
      <c r="LG1445" s="3"/>
      <c r="LH1445" s="3"/>
      <c r="LI1445" s="3"/>
      <c r="LJ1445" s="3"/>
      <c r="LK1445" s="3"/>
      <c r="LL1445" s="3"/>
      <c r="LM1445" s="3"/>
      <c r="LN1445" s="3"/>
      <c r="LO1445" s="3">
        <v>3</v>
      </c>
    </row>
    <row r="1446" spans="1:327" x14ac:dyDescent="0.25">
      <c r="A1446" s="2" t="s">
        <v>3356</v>
      </c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  <c r="GO1446" s="3"/>
      <c r="GP1446" s="3"/>
      <c r="GQ1446" s="3"/>
      <c r="GR1446" s="3"/>
      <c r="GS1446" s="3">
        <v>1</v>
      </c>
      <c r="GT1446" s="3"/>
      <c r="GU1446" s="3"/>
      <c r="GV1446" s="3"/>
      <c r="GW1446" s="3"/>
      <c r="GX1446" s="3"/>
      <c r="GY1446" s="3"/>
      <c r="GZ1446" s="3"/>
      <c r="HA1446" s="3"/>
      <c r="HB1446" s="3"/>
      <c r="HC1446" s="3"/>
      <c r="HD1446" s="3"/>
      <c r="HE1446" s="3"/>
      <c r="HF1446" s="3"/>
      <c r="HG1446" s="3"/>
      <c r="HH1446" s="3"/>
      <c r="HI1446" s="3"/>
      <c r="HJ1446" s="3"/>
      <c r="HK1446" s="3"/>
      <c r="HL1446" s="3"/>
      <c r="HM1446" s="3"/>
      <c r="HN1446" s="3"/>
      <c r="HO1446" s="3"/>
      <c r="HP1446" s="3"/>
      <c r="HQ1446" s="3"/>
      <c r="HR1446" s="3"/>
      <c r="HS1446" s="3"/>
      <c r="HT1446" s="3"/>
      <c r="HU1446" s="3"/>
      <c r="HV1446" s="3"/>
      <c r="HW1446" s="3"/>
      <c r="HX1446" s="3">
        <v>1</v>
      </c>
      <c r="HY1446" s="3"/>
      <c r="HZ1446" s="3"/>
      <c r="IA1446" s="3"/>
      <c r="IB1446" s="3"/>
      <c r="IC1446" s="3"/>
      <c r="ID1446" s="3"/>
      <c r="IE1446" s="3"/>
      <c r="IF1446" s="3"/>
      <c r="IG1446" s="3"/>
      <c r="IH1446" s="3"/>
      <c r="II1446" s="3"/>
      <c r="IJ1446" s="3"/>
      <c r="IK1446" s="3"/>
      <c r="IL1446" s="3"/>
      <c r="IM1446" s="3"/>
      <c r="IN1446" s="3"/>
      <c r="IO1446" s="3"/>
      <c r="IP1446" s="3"/>
      <c r="IQ1446" s="3"/>
      <c r="IR1446" s="3"/>
      <c r="IS1446" s="3"/>
      <c r="IT1446" s="3"/>
      <c r="IU1446" s="3"/>
      <c r="IV1446" s="3"/>
      <c r="IW1446" s="3"/>
      <c r="IX1446" s="3"/>
      <c r="IY1446" s="3"/>
      <c r="IZ1446" s="3"/>
      <c r="JA1446" s="3"/>
      <c r="JB1446" s="3"/>
      <c r="JC1446" s="3"/>
      <c r="JD1446" s="3"/>
      <c r="JE1446" s="3"/>
      <c r="JF1446" s="3"/>
      <c r="JG1446" s="3"/>
      <c r="JH1446" s="3"/>
      <c r="JI1446" s="3"/>
      <c r="JJ1446" s="3"/>
      <c r="JK1446" s="3"/>
      <c r="JL1446" s="3"/>
      <c r="JM1446" s="3"/>
      <c r="JN1446" s="3"/>
      <c r="JO1446" s="3"/>
      <c r="JP1446" s="3"/>
      <c r="JQ1446" s="3"/>
      <c r="JR1446" s="3"/>
      <c r="JS1446" s="3"/>
      <c r="JT1446" s="3"/>
      <c r="JU1446" s="3"/>
      <c r="JV1446" s="3"/>
      <c r="JW1446" s="3"/>
      <c r="JX1446" s="3"/>
      <c r="JY1446" s="3"/>
      <c r="JZ1446" s="3"/>
      <c r="KA1446" s="3"/>
      <c r="KB1446" s="3"/>
      <c r="KC1446" s="3"/>
      <c r="KD1446" s="3"/>
      <c r="KE1446" s="3"/>
      <c r="KF1446" s="3"/>
      <c r="KG1446" s="3"/>
      <c r="KH1446" s="3"/>
      <c r="KI1446" s="3"/>
      <c r="KJ1446" s="3"/>
      <c r="KK1446" s="3"/>
      <c r="KL1446" s="3"/>
      <c r="KM1446" s="3"/>
      <c r="KN1446" s="3"/>
      <c r="KO1446" s="3"/>
      <c r="KP1446" s="3"/>
      <c r="KQ1446" s="3"/>
      <c r="KR1446" s="3"/>
      <c r="KS1446" s="3"/>
      <c r="KT1446" s="3"/>
      <c r="KU1446" s="3"/>
      <c r="KV1446" s="3"/>
      <c r="KW1446" s="3"/>
      <c r="KX1446" s="3"/>
      <c r="KY1446" s="3"/>
      <c r="KZ1446" s="3"/>
      <c r="LA1446" s="3"/>
      <c r="LB1446" s="3">
        <v>1</v>
      </c>
      <c r="LC1446" s="3"/>
      <c r="LD1446" s="3"/>
      <c r="LE1446" s="3"/>
      <c r="LF1446" s="3"/>
      <c r="LG1446" s="3"/>
      <c r="LH1446" s="3"/>
      <c r="LI1446" s="3"/>
      <c r="LJ1446" s="3"/>
      <c r="LK1446" s="3"/>
      <c r="LL1446" s="3"/>
      <c r="LM1446" s="3"/>
      <c r="LN1446" s="3"/>
      <c r="LO1446" s="3">
        <v>3</v>
      </c>
    </row>
    <row r="1447" spans="1:327" x14ac:dyDescent="0.25">
      <c r="A1447" s="2" t="s">
        <v>3358</v>
      </c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  <c r="GO1447" s="3"/>
      <c r="GP1447" s="3"/>
      <c r="GQ1447" s="3"/>
      <c r="GR1447" s="3"/>
      <c r="GS1447" s="3"/>
      <c r="GT1447" s="3">
        <v>1</v>
      </c>
      <c r="GU1447" s="3"/>
      <c r="GV1447" s="3"/>
      <c r="GW1447" s="3"/>
      <c r="GX1447" s="3"/>
      <c r="GY1447" s="3"/>
      <c r="GZ1447" s="3"/>
      <c r="HA1447" s="3"/>
      <c r="HB1447" s="3"/>
      <c r="HC1447" s="3"/>
      <c r="HD1447" s="3"/>
      <c r="HE1447" s="3"/>
      <c r="HF1447" s="3"/>
      <c r="HG1447" s="3"/>
      <c r="HH1447" s="3"/>
      <c r="HI1447" s="3"/>
      <c r="HJ1447" s="3"/>
      <c r="HK1447" s="3"/>
      <c r="HL1447" s="3"/>
      <c r="HM1447" s="3"/>
      <c r="HN1447" s="3"/>
      <c r="HO1447" s="3"/>
      <c r="HP1447" s="3"/>
      <c r="HQ1447" s="3"/>
      <c r="HR1447" s="3"/>
      <c r="HS1447" s="3"/>
      <c r="HT1447" s="3"/>
      <c r="HU1447" s="3"/>
      <c r="HV1447" s="3"/>
      <c r="HW1447" s="3"/>
      <c r="HX1447" s="3">
        <v>2</v>
      </c>
      <c r="HY1447" s="3"/>
      <c r="HZ1447" s="3"/>
      <c r="IA1447" s="3"/>
      <c r="IB1447" s="3"/>
      <c r="IC1447" s="3"/>
      <c r="ID1447" s="3"/>
      <c r="IE1447" s="3"/>
      <c r="IF1447" s="3"/>
      <c r="IG1447" s="3"/>
      <c r="IH1447" s="3"/>
      <c r="II1447" s="3"/>
      <c r="IJ1447" s="3"/>
      <c r="IK1447" s="3"/>
      <c r="IL1447" s="3"/>
      <c r="IM1447" s="3"/>
      <c r="IN1447" s="3"/>
      <c r="IO1447" s="3"/>
      <c r="IP1447" s="3"/>
      <c r="IQ1447" s="3"/>
      <c r="IR1447" s="3"/>
      <c r="IS1447" s="3"/>
      <c r="IT1447" s="3"/>
      <c r="IU1447" s="3"/>
      <c r="IV1447" s="3"/>
      <c r="IW1447" s="3"/>
      <c r="IX1447" s="3"/>
      <c r="IY1447" s="3"/>
      <c r="IZ1447" s="3"/>
      <c r="JA1447" s="3"/>
      <c r="JB1447" s="3"/>
      <c r="JC1447" s="3"/>
      <c r="JD1447" s="3"/>
      <c r="JE1447" s="3"/>
      <c r="JF1447" s="3"/>
      <c r="JG1447" s="3"/>
      <c r="JH1447" s="3"/>
      <c r="JI1447" s="3"/>
      <c r="JJ1447" s="3"/>
      <c r="JK1447" s="3"/>
      <c r="JL1447" s="3"/>
      <c r="JM1447" s="3"/>
      <c r="JN1447" s="3"/>
      <c r="JO1447" s="3"/>
      <c r="JP1447" s="3"/>
      <c r="JQ1447" s="3"/>
      <c r="JR1447" s="3"/>
      <c r="JS1447" s="3"/>
      <c r="JT1447" s="3"/>
      <c r="JU1447" s="3"/>
      <c r="JV1447" s="3"/>
      <c r="JW1447" s="3"/>
      <c r="JX1447" s="3"/>
      <c r="JY1447" s="3"/>
      <c r="JZ1447" s="3"/>
      <c r="KA1447" s="3">
        <v>1</v>
      </c>
      <c r="KB1447" s="3"/>
      <c r="KC1447" s="3"/>
      <c r="KD1447" s="3"/>
      <c r="KE1447" s="3"/>
      <c r="KF1447" s="3"/>
      <c r="KG1447" s="3"/>
      <c r="KH1447" s="3"/>
      <c r="KI1447" s="3"/>
      <c r="KJ1447" s="3"/>
      <c r="KK1447" s="3"/>
      <c r="KL1447" s="3"/>
      <c r="KM1447" s="3"/>
      <c r="KN1447" s="3"/>
      <c r="KO1447" s="3"/>
      <c r="KP1447" s="3"/>
      <c r="KQ1447" s="3"/>
      <c r="KR1447" s="3"/>
      <c r="KS1447" s="3"/>
      <c r="KT1447" s="3"/>
      <c r="KU1447" s="3"/>
      <c r="KV1447" s="3"/>
      <c r="KW1447" s="3"/>
      <c r="KX1447" s="3"/>
      <c r="KY1447" s="3"/>
      <c r="KZ1447" s="3"/>
      <c r="LA1447" s="3"/>
      <c r="LB1447" s="3"/>
      <c r="LC1447" s="3"/>
      <c r="LD1447" s="3"/>
      <c r="LE1447" s="3"/>
      <c r="LF1447" s="3"/>
      <c r="LG1447" s="3"/>
      <c r="LH1447" s="3"/>
      <c r="LI1447" s="3"/>
      <c r="LJ1447" s="3"/>
      <c r="LK1447" s="3"/>
      <c r="LL1447" s="3"/>
      <c r="LM1447" s="3"/>
      <c r="LN1447" s="3"/>
      <c r="LO1447" s="3">
        <v>4</v>
      </c>
    </row>
    <row r="1448" spans="1:327" x14ac:dyDescent="0.25">
      <c r="A1448" s="2" t="s">
        <v>3360</v>
      </c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>
        <v>1</v>
      </c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  <c r="GO1448" s="3"/>
      <c r="GP1448" s="3"/>
      <c r="GQ1448" s="3"/>
      <c r="GR1448" s="3"/>
      <c r="GS1448" s="3"/>
      <c r="GT1448" s="3"/>
      <c r="GU1448" s="3"/>
      <c r="GV1448" s="3"/>
      <c r="GW1448" s="3"/>
      <c r="GX1448" s="3"/>
      <c r="GY1448" s="3"/>
      <c r="GZ1448" s="3"/>
      <c r="HA1448" s="3"/>
      <c r="HB1448" s="3"/>
      <c r="HC1448" s="3"/>
      <c r="HD1448" s="3"/>
      <c r="HE1448" s="3"/>
      <c r="HF1448" s="3"/>
      <c r="HG1448" s="3"/>
      <c r="HH1448" s="3"/>
      <c r="HI1448" s="3"/>
      <c r="HJ1448" s="3"/>
      <c r="HK1448" s="3"/>
      <c r="HL1448" s="3"/>
      <c r="HM1448" s="3"/>
      <c r="HN1448" s="3"/>
      <c r="HO1448" s="3"/>
      <c r="HP1448" s="3"/>
      <c r="HQ1448" s="3"/>
      <c r="HR1448" s="3"/>
      <c r="HS1448" s="3"/>
      <c r="HT1448" s="3"/>
      <c r="HU1448" s="3"/>
      <c r="HV1448" s="3"/>
      <c r="HW1448" s="3"/>
      <c r="HX1448" s="3">
        <v>1</v>
      </c>
      <c r="HY1448" s="3"/>
      <c r="HZ1448" s="3"/>
      <c r="IA1448" s="3"/>
      <c r="IB1448" s="3"/>
      <c r="IC1448" s="3"/>
      <c r="ID1448" s="3"/>
      <c r="IE1448" s="3"/>
      <c r="IF1448" s="3"/>
      <c r="IG1448" s="3"/>
      <c r="IH1448" s="3"/>
      <c r="II1448" s="3"/>
      <c r="IJ1448" s="3"/>
      <c r="IK1448" s="3"/>
      <c r="IL1448" s="3"/>
      <c r="IM1448" s="3"/>
      <c r="IN1448" s="3"/>
      <c r="IO1448" s="3"/>
      <c r="IP1448" s="3"/>
      <c r="IQ1448" s="3"/>
      <c r="IR1448" s="3"/>
      <c r="IS1448" s="3"/>
      <c r="IT1448" s="3"/>
      <c r="IU1448" s="3"/>
      <c r="IV1448" s="3"/>
      <c r="IW1448" s="3"/>
      <c r="IX1448" s="3"/>
      <c r="IY1448" s="3"/>
      <c r="IZ1448" s="3"/>
      <c r="JA1448" s="3"/>
      <c r="JB1448" s="3"/>
      <c r="JC1448" s="3"/>
      <c r="JD1448" s="3"/>
      <c r="JE1448" s="3"/>
      <c r="JF1448" s="3"/>
      <c r="JG1448" s="3"/>
      <c r="JH1448" s="3"/>
      <c r="JI1448" s="3"/>
      <c r="JJ1448" s="3"/>
      <c r="JK1448" s="3"/>
      <c r="JL1448" s="3"/>
      <c r="JM1448" s="3"/>
      <c r="JN1448" s="3"/>
      <c r="JO1448" s="3"/>
      <c r="JP1448" s="3"/>
      <c r="JQ1448" s="3"/>
      <c r="JR1448" s="3"/>
      <c r="JS1448" s="3"/>
      <c r="JT1448" s="3"/>
      <c r="JU1448" s="3"/>
      <c r="JV1448" s="3"/>
      <c r="JW1448" s="3"/>
      <c r="JX1448" s="3"/>
      <c r="JY1448" s="3"/>
      <c r="JZ1448" s="3"/>
      <c r="KA1448" s="3"/>
      <c r="KB1448" s="3"/>
      <c r="KC1448" s="3"/>
      <c r="KD1448" s="3"/>
      <c r="KE1448" s="3"/>
      <c r="KF1448" s="3"/>
      <c r="KG1448" s="3"/>
      <c r="KH1448" s="3"/>
      <c r="KI1448" s="3"/>
      <c r="KJ1448" s="3"/>
      <c r="KK1448" s="3"/>
      <c r="KL1448" s="3"/>
      <c r="KM1448" s="3"/>
      <c r="KN1448" s="3"/>
      <c r="KO1448" s="3"/>
      <c r="KP1448" s="3"/>
      <c r="KQ1448" s="3"/>
      <c r="KR1448" s="3"/>
      <c r="KS1448" s="3"/>
      <c r="KT1448" s="3"/>
      <c r="KU1448" s="3"/>
      <c r="KV1448" s="3"/>
      <c r="KW1448" s="3"/>
      <c r="KX1448" s="3"/>
      <c r="KY1448" s="3"/>
      <c r="KZ1448" s="3"/>
      <c r="LA1448" s="3"/>
      <c r="LB1448" s="3"/>
      <c r="LC1448" s="3"/>
      <c r="LD1448" s="3"/>
      <c r="LE1448" s="3"/>
      <c r="LF1448" s="3"/>
      <c r="LG1448" s="3"/>
      <c r="LH1448" s="3"/>
      <c r="LI1448" s="3"/>
      <c r="LJ1448" s="3"/>
      <c r="LK1448" s="3"/>
      <c r="LL1448" s="3"/>
      <c r="LM1448" s="3"/>
      <c r="LN1448" s="3"/>
      <c r="LO1448" s="3">
        <v>2</v>
      </c>
    </row>
    <row r="1449" spans="1:327" x14ac:dyDescent="0.25">
      <c r="A1449" s="2" t="s">
        <v>3362</v>
      </c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>
        <v>1</v>
      </c>
      <c r="GI1449" s="3"/>
      <c r="GJ1449" s="3"/>
      <c r="GK1449" s="3"/>
      <c r="GL1449" s="3"/>
      <c r="GM1449" s="3"/>
      <c r="GN1449" s="3"/>
      <c r="GO1449" s="3"/>
      <c r="GP1449" s="3"/>
      <c r="GQ1449" s="3"/>
      <c r="GR1449" s="3"/>
      <c r="GS1449" s="3"/>
      <c r="GT1449" s="3"/>
      <c r="GU1449" s="3"/>
      <c r="GV1449" s="3"/>
      <c r="GW1449" s="3"/>
      <c r="GX1449" s="3"/>
      <c r="GY1449" s="3"/>
      <c r="GZ1449" s="3"/>
      <c r="HA1449" s="3"/>
      <c r="HB1449" s="3"/>
      <c r="HC1449" s="3"/>
      <c r="HD1449" s="3"/>
      <c r="HE1449" s="3"/>
      <c r="HF1449" s="3"/>
      <c r="HG1449" s="3"/>
      <c r="HH1449" s="3"/>
      <c r="HI1449" s="3"/>
      <c r="HJ1449" s="3"/>
      <c r="HK1449" s="3"/>
      <c r="HL1449" s="3"/>
      <c r="HM1449" s="3"/>
      <c r="HN1449" s="3"/>
      <c r="HO1449" s="3"/>
      <c r="HP1449" s="3"/>
      <c r="HQ1449" s="3"/>
      <c r="HR1449" s="3">
        <v>1</v>
      </c>
      <c r="HS1449" s="3"/>
      <c r="HT1449" s="3"/>
      <c r="HU1449" s="3"/>
      <c r="HV1449" s="3"/>
      <c r="HW1449" s="3"/>
      <c r="HX1449" s="3">
        <v>1</v>
      </c>
      <c r="HY1449" s="3"/>
      <c r="HZ1449" s="3"/>
      <c r="IA1449" s="3"/>
      <c r="IB1449" s="3"/>
      <c r="IC1449" s="3"/>
      <c r="ID1449" s="3"/>
      <c r="IE1449" s="3"/>
      <c r="IF1449" s="3"/>
      <c r="IG1449" s="3"/>
      <c r="IH1449" s="3"/>
      <c r="II1449" s="3"/>
      <c r="IJ1449" s="3"/>
      <c r="IK1449" s="3"/>
      <c r="IL1449" s="3"/>
      <c r="IM1449" s="3"/>
      <c r="IN1449" s="3"/>
      <c r="IO1449" s="3"/>
      <c r="IP1449" s="3"/>
      <c r="IQ1449" s="3"/>
      <c r="IR1449" s="3"/>
      <c r="IS1449" s="3"/>
      <c r="IT1449" s="3"/>
      <c r="IU1449" s="3"/>
      <c r="IV1449" s="3"/>
      <c r="IW1449" s="3"/>
      <c r="IX1449" s="3"/>
      <c r="IY1449" s="3"/>
      <c r="IZ1449" s="3"/>
      <c r="JA1449" s="3"/>
      <c r="JB1449" s="3"/>
      <c r="JC1449" s="3"/>
      <c r="JD1449" s="3"/>
      <c r="JE1449" s="3"/>
      <c r="JF1449" s="3"/>
      <c r="JG1449" s="3"/>
      <c r="JH1449" s="3"/>
      <c r="JI1449" s="3"/>
      <c r="JJ1449" s="3"/>
      <c r="JK1449" s="3"/>
      <c r="JL1449" s="3"/>
      <c r="JM1449" s="3"/>
      <c r="JN1449" s="3"/>
      <c r="JO1449" s="3"/>
      <c r="JP1449" s="3"/>
      <c r="JQ1449" s="3"/>
      <c r="JR1449" s="3"/>
      <c r="JS1449" s="3"/>
      <c r="JT1449" s="3"/>
      <c r="JU1449" s="3"/>
      <c r="JV1449" s="3"/>
      <c r="JW1449" s="3"/>
      <c r="JX1449" s="3"/>
      <c r="JY1449" s="3"/>
      <c r="JZ1449" s="3"/>
      <c r="KA1449" s="3"/>
      <c r="KB1449" s="3"/>
      <c r="KC1449" s="3"/>
      <c r="KD1449" s="3"/>
      <c r="KE1449" s="3"/>
      <c r="KF1449" s="3"/>
      <c r="KG1449" s="3"/>
      <c r="KH1449" s="3"/>
      <c r="KI1449" s="3"/>
      <c r="KJ1449" s="3"/>
      <c r="KK1449" s="3"/>
      <c r="KL1449" s="3"/>
      <c r="KM1449" s="3"/>
      <c r="KN1449" s="3"/>
      <c r="KO1449" s="3"/>
      <c r="KP1449" s="3"/>
      <c r="KQ1449" s="3"/>
      <c r="KR1449" s="3"/>
      <c r="KS1449" s="3"/>
      <c r="KT1449" s="3"/>
      <c r="KU1449" s="3"/>
      <c r="KV1449" s="3"/>
      <c r="KW1449" s="3"/>
      <c r="KX1449" s="3"/>
      <c r="KY1449" s="3"/>
      <c r="KZ1449" s="3"/>
      <c r="LA1449" s="3"/>
      <c r="LB1449" s="3"/>
      <c r="LC1449" s="3"/>
      <c r="LD1449" s="3"/>
      <c r="LE1449" s="3"/>
      <c r="LF1449" s="3"/>
      <c r="LG1449" s="3"/>
      <c r="LH1449" s="3"/>
      <c r="LI1449" s="3"/>
      <c r="LJ1449" s="3"/>
      <c r="LK1449" s="3"/>
      <c r="LL1449" s="3"/>
      <c r="LM1449" s="3"/>
      <c r="LN1449" s="3"/>
      <c r="LO1449" s="3">
        <v>3</v>
      </c>
    </row>
    <row r="1450" spans="1:327" x14ac:dyDescent="0.25">
      <c r="A1450" s="2" t="s">
        <v>3364</v>
      </c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>
        <v>1</v>
      </c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  <c r="GO1450" s="3"/>
      <c r="GP1450" s="3"/>
      <c r="GQ1450" s="3"/>
      <c r="GR1450" s="3"/>
      <c r="GS1450" s="3">
        <v>1</v>
      </c>
      <c r="GT1450" s="3"/>
      <c r="GU1450" s="3"/>
      <c r="GV1450" s="3"/>
      <c r="GW1450" s="3"/>
      <c r="GX1450" s="3"/>
      <c r="GY1450" s="3"/>
      <c r="GZ1450" s="3"/>
      <c r="HA1450" s="3"/>
      <c r="HB1450" s="3"/>
      <c r="HC1450" s="3"/>
      <c r="HD1450" s="3"/>
      <c r="HE1450" s="3"/>
      <c r="HF1450" s="3"/>
      <c r="HG1450" s="3"/>
      <c r="HH1450" s="3"/>
      <c r="HI1450" s="3"/>
      <c r="HJ1450" s="3"/>
      <c r="HK1450" s="3"/>
      <c r="HL1450" s="3"/>
      <c r="HM1450" s="3"/>
      <c r="HN1450" s="3"/>
      <c r="HO1450" s="3"/>
      <c r="HP1450" s="3"/>
      <c r="HQ1450" s="3"/>
      <c r="HR1450" s="3"/>
      <c r="HS1450" s="3"/>
      <c r="HT1450" s="3"/>
      <c r="HU1450" s="3"/>
      <c r="HV1450" s="3"/>
      <c r="HW1450" s="3"/>
      <c r="HX1450" s="3">
        <v>1</v>
      </c>
      <c r="HY1450" s="3"/>
      <c r="HZ1450" s="3"/>
      <c r="IA1450" s="3"/>
      <c r="IB1450" s="3"/>
      <c r="IC1450" s="3"/>
      <c r="ID1450" s="3"/>
      <c r="IE1450" s="3"/>
      <c r="IF1450" s="3"/>
      <c r="IG1450" s="3"/>
      <c r="IH1450" s="3"/>
      <c r="II1450" s="3"/>
      <c r="IJ1450" s="3"/>
      <c r="IK1450" s="3"/>
      <c r="IL1450" s="3"/>
      <c r="IM1450" s="3"/>
      <c r="IN1450" s="3"/>
      <c r="IO1450" s="3"/>
      <c r="IP1450" s="3"/>
      <c r="IQ1450" s="3"/>
      <c r="IR1450" s="3"/>
      <c r="IS1450" s="3"/>
      <c r="IT1450" s="3"/>
      <c r="IU1450" s="3"/>
      <c r="IV1450" s="3"/>
      <c r="IW1450" s="3"/>
      <c r="IX1450" s="3"/>
      <c r="IY1450" s="3"/>
      <c r="IZ1450" s="3"/>
      <c r="JA1450" s="3"/>
      <c r="JB1450" s="3"/>
      <c r="JC1450" s="3"/>
      <c r="JD1450" s="3"/>
      <c r="JE1450" s="3"/>
      <c r="JF1450" s="3"/>
      <c r="JG1450" s="3"/>
      <c r="JH1450" s="3"/>
      <c r="JI1450" s="3"/>
      <c r="JJ1450" s="3"/>
      <c r="JK1450" s="3"/>
      <c r="JL1450" s="3"/>
      <c r="JM1450" s="3"/>
      <c r="JN1450" s="3"/>
      <c r="JO1450" s="3"/>
      <c r="JP1450" s="3"/>
      <c r="JQ1450" s="3"/>
      <c r="JR1450" s="3"/>
      <c r="JS1450" s="3"/>
      <c r="JT1450" s="3"/>
      <c r="JU1450" s="3"/>
      <c r="JV1450" s="3"/>
      <c r="JW1450" s="3"/>
      <c r="JX1450" s="3"/>
      <c r="JY1450" s="3"/>
      <c r="JZ1450" s="3"/>
      <c r="KA1450" s="3"/>
      <c r="KB1450" s="3"/>
      <c r="KC1450" s="3"/>
      <c r="KD1450" s="3"/>
      <c r="KE1450" s="3"/>
      <c r="KF1450" s="3"/>
      <c r="KG1450" s="3"/>
      <c r="KH1450" s="3"/>
      <c r="KI1450" s="3"/>
      <c r="KJ1450" s="3"/>
      <c r="KK1450" s="3"/>
      <c r="KL1450" s="3"/>
      <c r="KM1450" s="3"/>
      <c r="KN1450" s="3"/>
      <c r="KO1450" s="3"/>
      <c r="KP1450" s="3"/>
      <c r="KQ1450" s="3"/>
      <c r="KR1450" s="3"/>
      <c r="KS1450" s="3"/>
      <c r="KT1450" s="3"/>
      <c r="KU1450" s="3"/>
      <c r="KV1450" s="3"/>
      <c r="KW1450" s="3"/>
      <c r="KX1450" s="3"/>
      <c r="KY1450" s="3"/>
      <c r="KZ1450" s="3"/>
      <c r="LA1450" s="3"/>
      <c r="LB1450" s="3">
        <v>1</v>
      </c>
      <c r="LC1450" s="3"/>
      <c r="LD1450" s="3"/>
      <c r="LE1450" s="3"/>
      <c r="LF1450" s="3"/>
      <c r="LG1450" s="3"/>
      <c r="LH1450" s="3"/>
      <c r="LI1450" s="3"/>
      <c r="LJ1450" s="3"/>
      <c r="LK1450" s="3"/>
      <c r="LL1450" s="3"/>
      <c r="LM1450" s="3"/>
      <c r="LN1450" s="3"/>
      <c r="LO1450" s="3">
        <v>4</v>
      </c>
    </row>
    <row r="1451" spans="1:327" x14ac:dyDescent="0.25">
      <c r="A1451" s="2" t="s">
        <v>3366</v>
      </c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  <c r="GO1451" s="3"/>
      <c r="GP1451" s="3"/>
      <c r="GQ1451" s="3"/>
      <c r="GR1451" s="3"/>
      <c r="GS1451" s="3">
        <v>1</v>
      </c>
      <c r="GT1451" s="3"/>
      <c r="GU1451" s="3"/>
      <c r="GV1451" s="3"/>
      <c r="GW1451" s="3"/>
      <c r="GX1451" s="3"/>
      <c r="GY1451" s="3"/>
      <c r="GZ1451" s="3"/>
      <c r="HA1451" s="3"/>
      <c r="HB1451" s="3"/>
      <c r="HC1451" s="3"/>
      <c r="HD1451" s="3"/>
      <c r="HE1451" s="3"/>
      <c r="HF1451" s="3"/>
      <c r="HG1451" s="3"/>
      <c r="HH1451" s="3"/>
      <c r="HI1451" s="3"/>
      <c r="HJ1451" s="3"/>
      <c r="HK1451" s="3"/>
      <c r="HL1451" s="3"/>
      <c r="HM1451" s="3"/>
      <c r="HN1451" s="3"/>
      <c r="HO1451" s="3"/>
      <c r="HP1451" s="3"/>
      <c r="HQ1451" s="3"/>
      <c r="HR1451" s="3"/>
      <c r="HS1451" s="3"/>
      <c r="HT1451" s="3"/>
      <c r="HU1451" s="3"/>
      <c r="HV1451" s="3"/>
      <c r="HW1451" s="3"/>
      <c r="HX1451" s="3">
        <v>1</v>
      </c>
      <c r="HY1451" s="3"/>
      <c r="HZ1451" s="3"/>
      <c r="IA1451" s="3"/>
      <c r="IB1451" s="3"/>
      <c r="IC1451" s="3"/>
      <c r="ID1451" s="3"/>
      <c r="IE1451" s="3"/>
      <c r="IF1451" s="3"/>
      <c r="IG1451" s="3"/>
      <c r="IH1451" s="3"/>
      <c r="II1451" s="3"/>
      <c r="IJ1451" s="3"/>
      <c r="IK1451" s="3"/>
      <c r="IL1451" s="3"/>
      <c r="IM1451" s="3"/>
      <c r="IN1451" s="3"/>
      <c r="IO1451" s="3"/>
      <c r="IP1451" s="3"/>
      <c r="IQ1451" s="3"/>
      <c r="IR1451" s="3"/>
      <c r="IS1451" s="3"/>
      <c r="IT1451" s="3"/>
      <c r="IU1451" s="3"/>
      <c r="IV1451" s="3"/>
      <c r="IW1451" s="3"/>
      <c r="IX1451" s="3"/>
      <c r="IY1451" s="3"/>
      <c r="IZ1451" s="3"/>
      <c r="JA1451" s="3"/>
      <c r="JB1451" s="3"/>
      <c r="JC1451" s="3"/>
      <c r="JD1451" s="3"/>
      <c r="JE1451" s="3"/>
      <c r="JF1451" s="3"/>
      <c r="JG1451" s="3"/>
      <c r="JH1451" s="3"/>
      <c r="JI1451" s="3"/>
      <c r="JJ1451" s="3"/>
      <c r="JK1451" s="3"/>
      <c r="JL1451" s="3"/>
      <c r="JM1451" s="3"/>
      <c r="JN1451" s="3"/>
      <c r="JO1451" s="3"/>
      <c r="JP1451" s="3"/>
      <c r="JQ1451" s="3"/>
      <c r="JR1451" s="3"/>
      <c r="JS1451" s="3"/>
      <c r="JT1451" s="3"/>
      <c r="JU1451" s="3"/>
      <c r="JV1451" s="3"/>
      <c r="JW1451" s="3"/>
      <c r="JX1451" s="3"/>
      <c r="JY1451" s="3"/>
      <c r="JZ1451" s="3"/>
      <c r="KA1451" s="3"/>
      <c r="KB1451" s="3"/>
      <c r="KC1451" s="3"/>
      <c r="KD1451" s="3"/>
      <c r="KE1451" s="3"/>
      <c r="KF1451" s="3"/>
      <c r="KG1451" s="3"/>
      <c r="KH1451" s="3"/>
      <c r="KI1451" s="3"/>
      <c r="KJ1451" s="3"/>
      <c r="KK1451" s="3"/>
      <c r="KL1451" s="3"/>
      <c r="KM1451" s="3"/>
      <c r="KN1451" s="3"/>
      <c r="KO1451" s="3"/>
      <c r="KP1451" s="3"/>
      <c r="KQ1451" s="3"/>
      <c r="KR1451" s="3"/>
      <c r="KS1451" s="3"/>
      <c r="KT1451" s="3"/>
      <c r="KU1451" s="3"/>
      <c r="KV1451" s="3"/>
      <c r="KW1451" s="3"/>
      <c r="KX1451" s="3"/>
      <c r="KY1451" s="3"/>
      <c r="KZ1451" s="3"/>
      <c r="LA1451" s="3"/>
      <c r="LB1451" s="3"/>
      <c r="LC1451" s="3"/>
      <c r="LD1451" s="3"/>
      <c r="LE1451" s="3"/>
      <c r="LF1451" s="3"/>
      <c r="LG1451" s="3"/>
      <c r="LH1451" s="3"/>
      <c r="LI1451" s="3"/>
      <c r="LJ1451" s="3"/>
      <c r="LK1451" s="3"/>
      <c r="LL1451" s="3"/>
      <c r="LM1451" s="3"/>
      <c r="LN1451" s="3"/>
      <c r="LO1451" s="3">
        <v>2</v>
      </c>
    </row>
    <row r="1452" spans="1:327" x14ac:dyDescent="0.25">
      <c r="A1452" s="2" t="s">
        <v>3368</v>
      </c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>
        <v>1</v>
      </c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  <c r="GO1452" s="3"/>
      <c r="GP1452" s="3"/>
      <c r="GQ1452" s="3"/>
      <c r="GR1452" s="3"/>
      <c r="GS1452" s="3">
        <v>1</v>
      </c>
      <c r="GT1452" s="3"/>
      <c r="GU1452" s="3"/>
      <c r="GV1452" s="3"/>
      <c r="GW1452" s="3"/>
      <c r="GX1452" s="3"/>
      <c r="GY1452" s="3"/>
      <c r="GZ1452" s="3"/>
      <c r="HA1452" s="3"/>
      <c r="HB1452" s="3"/>
      <c r="HC1452" s="3"/>
      <c r="HD1452" s="3"/>
      <c r="HE1452" s="3"/>
      <c r="HF1452" s="3"/>
      <c r="HG1452" s="3"/>
      <c r="HH1452" s="3"/>
      <c r="HI1452" s="3"/>
      <c r="HJ1452" s="3"/>
      <c r="HK1452" s="3"/>
      <c r="HL1452" s="3"/>
      <c r="HM1452" s="3"/>
      <c r="HN1452" s="3"/>
      <c r="HO1452" s="3"/>
      <c r="HP1452" s="3"/>
      <c r="HQ1452" s="3"/>
      <c r="HR1452" s="3"/>
      <c r="HS1452" s="3"/>
      <c r="HT1452" s="3"/>
      <c r="HU1452" s="3"/>
      <c r="HV1452" s="3"/>
      <c r="HW1452" s="3"/>
      <c r="HX1452" s="3">
        <v>1</v>
      </c>
      <c r="HY1452" s="3"/>
      <c r="HZ1452" s="3"/>
      <c r="IA1452" s="3"/>
      <c r="IB1452" s="3"/>
      <c r="IC1452" s="3"/>
      <c r="ID1452" s="3"/>
      <c r="IE1452" s="3"/>
      <c r="IF1452" s="3"/>
      <c r="IG1452" s="3"/>
      <c r="IH1452" s="3"/>
      <c r="II1452" s="3"/>
      <c r="IJ1452" s="3"/>
      <c r="IK1452" s="3"/>
      <c r="IL1452" s="3"/>
      <c r="IM1452" s="3"/>
      <c r="IN1452" s="3"/>
      <c r="IO1452" s="3"/>
      <c r="IP1452" s="3"/>
      <c r="IQ1452" s="3"/>
      <c r="IR1452" s="3"/>
      <c r="IS1452" s="3"/>
      <c r="IT1452" s="3"/>
      <c r="IU1452" s="3"/>
      <c r="IV1452" s="3"/>
      <c r="IW1452" s="3"/>
      <c r="IX1452" s="3"/>
      <c r="IY1452" s="3"/>
      <c r="IZ1452" s="3"/>
      <c r="JA1452" s="3"/>
      <c r="JB1452" s="3"/>
      <c r="JC1452" s="3"/>
      <c r="JD1452" s="3"/>
      <c r="JE1452" s="3"/>
      <c r="JF1452" s="3"/>
      <c r="JG1452" s="3"/>
      <c r="JH1452" s="3"/>
      <c r="JI1452" s="3"/>
      <c r="JJ1452" s="3"/>
      <c r="JK1452" s="3"/>
      <c r="JL1452" s="3"/>
      <c r="JM1452" s="3"/>
      <c r="JN1452" s="3"/>
      <c r="JO1452" s="3"/>
      <c r="JP1452" s="3"/>
      <c r="JQ1452" s="3"/>
      <c r="JR1452" s="3"/>
      <c r="JS1452" s="3"/>
      <c r="JT1452" s="3"/>
      <c r="JU1452" s="3"/>
      <c r="JV1452" s="3"/>
      <c r="JW1452" s="3"/>
      <c r="JX1452" s="3"/>
      <c r="JY1452" s="3"/>
      <c r="JZ1452" s="3"/>
      <c r="KA1452" s="3"/>
      <c r="KB1452" s="3"/>
      <c r="KC1452" s="3"/>
      <c r="KD1452" s="3"/>
      <c r="KE1452" s="3"/>
      <c r="KF1452" s="3"/>
      <c r="KG1452" s="3"/>
      <c r="KH1452" s="3"/>
      <c r="KI1452" s="3"/>
      <c r="KJ1452" s="3"/>
      <c r="KK1452" s="3"/>
      <c r="KL1452" s="3"/>
      <c r="KM1452" s="3"/>
      <c r="KN1452" s="3"/>
      <c r="KO1452" s="3"/>
      <c r="KP1452" s="3"/>
      <c r="KQ1452" s="3"/>
      <c r="KR1452" s="3"/>
      <c r="KS1452" s="3"/>
      <c r="KT1452" s="3"/>
      <c r="KU1452" s="3"/>
      <c r="KV1452" s="3"/>
      <c r="KW1452" s="3"/>
      <c r="KX1452" s="3"/>
      <c r="KY1452" s="3"/>
      <c r="KZ1452" s="3"/>
      <c r="LA1452" s="3"/>
      <c r="LB1452" s="3">
        <v>1</v>
      </c>
      <c r="LC1452" s="3"/>
      <c r="LD1452" s="3"/>
      <c r="LE1452" s="3"/>
      <c r="LF1452" s="3"/>
      <c r="LG1452" s="3"/>
      <c r="LH1452" s="3"/>
      <c r="LI1452" s="3"/>
      <c r="LJ1452" s="3"/>
      <c r="LK1452" s="3"/>
      <c r="LL1452" s="3"/>
      <c r="LM1452" s="3"/>
      <c r="LN1452" s="3"/>
      <c r="LO1452" s="3">
        <v>4</v>
      </c>
    </row>
    <row r="1453" spans="1:327" x14ac:dyDescent="0.25">
      <c r="A1453" s="2" t="s">
        <v>3370</v>
      </c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  <c r="GO1453" s="3"/>
      <c r="GP1453" s="3"/>
      <c r="GQ1453" s="3"/>
      <c r="GR1453" s="3"/>
      <c r="GS1453" s="3">
        <v>1</v>
      </c>
      <c r="GT1453" s="3"/>
      <c r="GU1453" s="3"/>
      <c r="GV1453" s="3"/>
      <c r="GW1453" s="3"/>
      <c r="GX1453" s="3"/>
      <c r="GY1453" s="3"/>
      <c r="GZ1453" s="3"/>
      <c r="HA1453" s="3"/>
      <c r="HB1453" s="3"/>
      <c r="HC1453" s="3"/>
      <c r="HD1453" s="3"/>
      <c r="HE1453" s="3"/>
      <c r="HF1453" s="3"/>
      <c r="HG1453" s="3"/>
      <c r="HH1453" s="3"/>
      <c r="HI1453" s="3"/>
      <c r="HJ1453" s="3"/>
      <c r="HK1453" s="3"/>
      <c r="HL1453" s="3"/>
      <c r="HM1453" s="3"/>
      <c r="HN1453" s="3"/>
      <c r="HO1453" s="3"/>
      <c r="HP1453" s="3"/>
      <c r="HQ1453" s="3"/>
      <c r="HR1453" s="3"/>
      <c r="HS1453" s="3"/>
      <c r="HT1453" s="3"/>
      <c r="HU1453" s="3"/>
      <c r="HV1453" s="3"/>
      <c r="HW1453" s="3"/>
      <c r="HX1453" s="3">
        <v>1</v>
      </c>
      <c r="HY1453" s="3"/>
      <c r="HZ1453" s="3"/>
      <c r="IA1453" s="3"/>
      <c r="IB1453" s="3"/>
      <c r="IC1453" s="3"/>
      <c r="ID1453" s="3"/>
      <c r="IE1453" s="3"/>
      <c r="IF1453" s="3"/>
      <c r="IG1453" s="3"/>
      <c r="IH1453" s="3"/>
      <c r="II1453" s="3"/>
      <c r="IJ1453" s="3"/>
      <c r="IK1453" s="3"/>
      <c r="IL1453" s="3"/>
      <c r="IM1453" s="3"/>
      <c r="IN1453" s="3"/>
      <c r="IO1453" s="3"/>
      <c r="IP1453" s="3"/>
      <c r="IQ1453" s="3"/>
      <c r="IR1453" s="3"/>
      <c r="IS1453" s="3"/>
      <c r="IT1453" s="3"/>
      <c r="IU1453" s="3"/>
      <c r="IV1453" s="3"/>
      <c r="IW1453" s="3"/>
      <c r="IX1453" s="3"/>
      <c r="IY1453" s="3"/>
      <c r="IZ1453" s="3"/>
      <c r="JA1453" s="3"/>
      <c r="JB1453" s="3"/>
      <c r="JC1453" s="3"/>
      <c r="JD1453" s="3"/>
      <c r="JE1453" s="3"/>
      <c r="JF1453" s="3"/>
      <c r="JG1453" s="3"/>
      <c r="JH1453" s="3"/>
      <c r="JI1453" s="3"/>
      <c r="JJ1453" s="3"/>
      <c r="JK1453" s="3"/>
      <c r="JL1453" s="3"/>
      <c r="JM1453" s="3"/>
      <c r="JN1453" s="3"/>
      <c r="JO1453" s="3"/>
      <c r="JP1453" s="3"/>
      <c r="JQ1453" s="3"/>
      <c r="JR1453" s="3"/>
      <c r="JS1453" s="3"/>
      <c r="JT1453" s="3"/>
      <c r="JU1453" s="3"/>
      <c r="JV1453" s="3"/>
      <c r="JW1453" s="3"/>
      <c r="JX1453" s="3"/>
      <c r="JY1453" s="3"/>
      <c r="JZ1453" s="3"/>
      <c r="KA1453" s="3"/>
      <c r="KB1453" s="3"/>
      <c r="KC1453" s="3"/>
      <c r="KD1453" s="3"/>
      <c r="KE1453" s="3"/>
      <c r="KF1453" s="3"/>
      <c r="KG1453" s="3"/>
      <c r="KH1453" s="3"/>
      <c r="KI1453" s="3"/>
      <c r="KJ1453" s="3"/>
      <c r="KK1453" s="3"/>
      <c r="KL1453" s="3"/>
      <c r="KM1453" s="3"/>
      <c r="KN1453" s="3"/>
      <c r="KO1453" s="3"/>
      <c r="KP1453" s="3"/>
      <c r="KQ1453" s="3"/>
      <c r="KR1453" s="3"/>
      <c r="KS1453" s="3"/>
      <c r="KT1453" s="3"/>
      <c r="KU1453" s="3"/>
      <c r="KV1453" s="3"/>
      <c r="KW1453" s="3"/>
      <c r="KX1453" s="3"/>
      <c r="KY1453" s="3"/>
      <c r="KZ1453" s="3"/>
      <c r="LA1453" s="3"/>
      <c r="LB1453" s="3"/>
      <c r="LC1453" s="3"/>
      <c r="LD1453" s="3"/>
      <c r="LE1453" s="3"/>
      <c r="LF1453" s="3"/>
      <c r="LG1453" s="3"/>
      <c r="LH1453" s="3"/>
      <c r="LI1453" s="3"/>
      <c r="LJ1453" s="3"/>
      <c r="LK1453" s="3"/>
      <c r="LL1453" s="3"/>
      <c r="LM1453" s="3"/>
      <c r="LN1453" s="3"/>
      <c r="LO1453" s="3">
        <v>2</v>
      </c>
    </row>
    <row r="1454" spans="1:327" x14ac:dyDescent="0.25">
      <c r="A1454" s="2" t="s">
        <v>3372</v>
      </c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  <c r="GO1454" s="3"/>
      <c r="GP1454" s="3"/>
      <c r="GQ1454" s="3"/>
      <c r="GR1454" s="3"/>
      <c r="GS1454" s="3"/>
      <c r="GT1454" s="3"/>
      <c r="GU1454" s="3"/>
      <c r="GV1454" s="3"/>
      <c r="GW1454" s="3"/>
      <c r="GX1454" s="3"/>
      <c r="GY1454" s="3"/>
      <c r="GZ1454" s="3"/>
      <c r="HA1454" s="3"/>
      <c r="HB1454" s="3"/>
      <c r="HC1454" s="3"/>
      <c r="HD1454" s="3"/>
      <c r="HE1454" s="3"/>
      <c r="HF1454" s="3"/>
      <c r="HG1454" s="3"/>
      <c r="HH1454" s="3"/>
      <c r="HI1454" s="3"/>
      <c r="HJ1454" s="3"/>
      <c r="HK1454" s="3"/>
      <c r="HL1454" s="3"/>
      <c r="HM1454" s="3"/>
      <c r="HN1454" s="3"/>
      <c r="HO1454" s="3"/>
      <c r="HP1454" s="3"/>
      <c r="HQ1454" s="3"/>
      <c r="HR1454" s="3"/>
      <c r="HS1454" s="3"/>
      <c r="HT1454" s="3"/>
      <c r="HU1454" s="3"/>
      <c r="HV1454" s="3"/>
      <c r="HW1454" s="3"/>
      <c r="HX1454" s="3">
        <v>1</v>
      </c>
      <c r="HY1454" s="3"/>
      <c r="HZ1454" s="3"/>
      <c r="IA1454" s="3"/>
      <c r="IB1454" s="3"/>
      <c r="IC1454" s="3"/>
      <c r="ID1454" s="3"/>
      <c r="IE1454" s="3"/>
      <c r="IF1454" s="3"/>
      <c r="IG1454" s="3"/>
      <c r="IH1454" s="3"/>
      <c r="II1454" s="3"/>
      <c r="IJ1454" s="3"/>
      <c r="IK1454" s="3"/>
      <c r="IL1454" s="3"/>
      <c r="IM1454" s="3"/>
      <c r="IN1454" s="3"/>
      <c r="IO1454" s="3"/>
      <c r="IP1454" s="3"/>
      <c r="IQ1454" s="3"/>
      <c r="IR1454" s="3"/>
      <c r="IS1454" s="3"/>
      <c r="IT1454" s="3"/>
      <c r="IU1454" s="3"/>
      <c r="IV1454" s="3"/>
      <c r="IW1454" s="3"/>
      <c r="IX1454" s="3"/>
      <c r="IY1454" s="3"/>
      <c r="IZ1454" s="3"/>
      <c r="JA1454" s="3"/>
      <c r="JB1454" s="3"/>
      <c r="JC1454" s="3"/>
      <c r="JD1454" s="3"/>
      <c r="JE1454" s="3"/>
      <c r="JF1454" s="3"/>
      <c r="JG1454" s="3"/>
      <c r="JH1454" s="3"/>
      <c r="JI1454" s="3"/>
      <c r="JJ1454" s="3"/>
      <c r="JK1454" s="3"/>
      <c r="JL1454" s="3"/>
      <c r="JM1454" s="3"/>
      <c r="JN1454" s="3"/>
      <c r="JO1454" s="3"/>
      <c r="JP1454" s="3"/>
      <c r="JQ1454" s="3"/>
      <c r="JR1454" s="3"/>
      <c r="JS1454" s="3"/>
      <c r="JT1454" s="3"/>
      <c r="JU1454" s="3"/>
      <c r="JV1454" s="3"/>
      <c r="JW1454" s="3"/>
      <c r="JX1454" s="3"/>
      <c r="JY1454" s="3"/>
      <c r="JZ1454" s="3"/>
      <c r="KA1454" s="3"/>
      <c r="KB1454" s="3"/>
      <c r="KC1454" s="3"/>
      <c r="KD1454" s="3"/>
      <c r="KE1454" s="3"/>
      <c r="KF1454" s="3"/>
      <c r="KG1454" s="3"/>
      <c r="KH1454" s="3"/>
      <c r="KI1454" s="3"/>
      <c r="KJ1454" s="3"/>
      <c r="KK1454" s="3"/>
      <c r="KL1454" s="3"/>
      <c r="KM1454" s="3"/>
      <c r="KN1454" s="3"/>
      <c r="KO1454" s="3"/>
      <c r="KP1454" s="3"/>
      <c r="KQ1454" s="3"/>
      <c r="KR1454" s="3"/>
      <c r="KS1454" s="3"/>
      <c r="KT1454" s="3"/>
      <c r="KU1454" s="3"/>
      <c r="KV1454" s="3"/>
      <c r="KW1454" s="3"/>
      <c r="KX1454" s="3"/>
      <c r="KY1454" s="3"/>
      <c r="KZ1454" s="3"/>
      <c r="LA1454" s="3"/>
      <c r="LB1454" s="3"/>
      <c r="LC1454" s="3"/>
      <c r="LD1454" s="3"/>
      <c r="LE1454" s="3"/>
      <c r="LF1454" s="3"/>
      <c r="LG1454" s="3"/>
      <c r="LH1454" s="3"/>
      <c r="LI1454" s="3"/>
      <c r="LJ1454" s="3"/>
      <c r="LK1454" s="3"/>
      <c r="LL1454" s="3"/>
      <c r="LM1454" s="3"/>
      <c r="LN1454" s="3"/>
      <c r="LO1454" s="3">
        <v>1</v>
      </c>
    </row>
    <row r="1455" spans="1:327" x14ac:dyDescent="0.25">
      <c r="A1455" s="2" t="s">
        <v>3374</v>
      </c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>
        <v>1</v>
      </c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  <c r="GO1455" s="3"/>
      <c r="GP1455" s="3"/>
      <c r="GQ1455" s="3"/>
      <c r="GR1455" s="3"/>
      <c r="GS1455" s="3"/>
      <c r="GT1455" s="3"/>
      <c r="GU1455" s="3"/>
      <c r="GV1455" s="3"/>
      <c r="GW1455" s="3"/>
      <c r="GX1455" s="3"/>
      <c r="GY1455" s="3"/>
      <c r="GZ1455" s="3"/>
      <c r="HA1455" s="3"/>
      <c r="HB1455" s="3"/>
      <c r="HC1455" s="3"/>
      <c r="HD1455" s="3"/>
      <c r="HE1455" s="3"/>
      <c r="HF1455" s="3"/>
      <c r="HG1455" s="3"/>
      <c r="HH1455" s="3"/>
      <c r="HI1455" s="3"/>
      <c r="HJ1455" s="3"/>
      <c r="HK1455" s="3">
        <v>3</v>
      </c>
      <c r="HL1455" s="3"/>
      <c r="HM1455" s="3"/>
      <c r="HN1455" s="3"/>
      <c r="HO1455" s="3"/>
      <c r="HP1455" s="3"/>
      <c r="HQ1455" s="3"/>
      <c r="HR1455" s="3"/>
      <c r="HS1455" s="3"/>
      <c r="HT1455" s="3"/>
      <c r="HU1455" s="3"/>
      <c r="HV1455" s="3"/>
      <c r="HW1455" s="3"/>
      <c r="HX1455" s="3">
        <v>2</v>
      </c>
      <c r="HY1455" s="3"/>
      <c r="HZ1455" s="3"/>
      <c r="IA1455" s="3"/>
      <c r="IB1455" s="3"/>
      <c r="IC1455" s="3"/>
      <c r="ID1455" s="3"/>
      <c r="IE1455" s="3"/>
      <c r="IF1455" s="3"/>
      <c r="IG1455" s="3"/>
      <c r="IH1455" s="3"/>
      <c r="II1455" s="3"/>
      <c r="IJ1455" s="3"/>
      <c r="IK1455" s="3"/>
      <c r="IL1455" s="3"/>
      <c r="IM1455" s="3"/>
      <c r="IN1455" s="3"/>
      <c r="IO1455" s="3"/>
      <c r="IP1455" s="3"/>
      <c r="IQ1455" s="3"/>
      <c r="IR1455" s="3"/>
      <c r="IS1455" s="3"/>
      <c r="IT1455" s="3"/>
      <c r="IU1455" s="3"/>
      <c r="IV1455" s="3"/>
      <c r="IW1455" s="3"/>
      <c r="IX1455" s="3"/>
      <c r="IY1455" s="3"/>
      <c r="IZ1455" s="3"/>
      <c r="JA1455" s="3"/>
      <c r="JB1455" s="3"/>
      <c r="JC1455" s="3"/>
      <c r="JD1455" s="3"/>
      <c r="JE1455" s="3"/>
      <c r="JF1455" s="3"/>
      <c r="JG1455" s="3"/>
      <c r="JH1455" s="3"/>
      <c r="JI1455" s="3"/>
      <c r="JJ1455" s="3"/>
      <c r="JK1455" s="3"/>
      <c r="JL1455" s="3"/>
      <c r="JM1455" s="3"/>
      <c r="JN1455" s="3"/>
      <c r="JO1455" s="3"/>
      <c r="JP1455" s="3"/>
      <c r="JQ1455" s="3"/>
      <c r="JR1455" s="3"/>
      <c r="JS1455" s="3"/>
      <c r="JT1455" s="3"/>
      <c r="JU1455" s="3"/>
      <c r="JV1455" s="3"/>
      <c r="JW1455" s="3"/>
      <c r="JX1455" s="3"/>
      <c r="JY1455" s="3"/>
      <c r="JZ1455" s="3"/>
      <c r="KA1455" s="3"/>
      <c r="KB1455" s="3"/>
      <c r="KC1455" s="3"/>
      <c r="KD1455" s="3"/>
      <c r="KE1455" s="3"/>
      <c r="KF1455" s="3"/>
      <c r="KG1455" s="3"/>
      <c r="KH1455" s="3"/>
      <c r="KI1455" s="3"/>
      <c r="KJ1455" s="3"/>
      <c r="KK1455" s="3"/>
      <c r="KL1455" s="3"/>
      <c r="KM1455" s="3"/>
      <c r="KN1455" s="3"/>
      <c r="KO1455" s="3"/>
      <c r="KP1455" s="3"/>
      <c r="KQ1455" s="3"/>
      <c r="KR1455" s="3"/>
      <c r="KS1455" s="3"/>
      <c r="KT1455" s="3"/>
      <c r="KU1455" s="3"/>
      <c r="KV1455" s="3"/>
      <c r="KW1455" s="3"/>
      <c r="KX1455" s="3"/>
      <c r="KY1455" s="3"/>
      <c r="KZ1455" s="3"/>
      <c r="LA1455" s="3"/>
      <c r="LB1455" s="3"/>
      <c r="LC1455" s="3"/>
      <c r="LD1455" s="3"/>
      <c r="LE1455" s="3"/>
      <c r="LF1455" s="3"/>
      <c r="LG1455" s="3"/>
      <c r="LH1455" s="3"/>
      <c r="LI1455" s="3"/>
      <c r="LJ1455" s="3"/>
      <c r="LK1455" s="3"/>
      <c r="LL1455" s="3"/>
      <c r="LM1455" s="3"/>
      <c r="LN1455" s="3"/>
      <c r="LO1455" s="3">
        <v>6</v>
      </c>
    </row>
    <row r="1456" spans="1:327" x14ac:dyDescent="0.25">
      <c r="A1456" s="2" t="s">
        <v>3377</v>
      </c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  <c r="GO1456" s="3"/>
      <c r="GP1456" s="3"/>
      <c r="GQ1456" s="3"/>
      <c r="GR1456" s="3"/>
      <c r="GS1456" s="3"/>
      <c r="GT1456" s="3"/>
      <c r="GU1456" s="3"/>
      <c r="GV1456" s="3"/>
      <c r="GW1456" s="3"/>
      <c r="GX1456" s="3"/>
      <c r="GY1456" s="3"/>
      <c r="GZ1456" s="3"/>
      <c r="HA1456" s="3"/>
      <c r="HB1456" s="3"/>
      <c r="HC1456" s="3"/>
      <c r="HD1456" s="3"/>
      <c r="HE1456" s="3"/>
      <c r="HF1456" s="3"/>
      <c r="HG1456" s="3"/>
      <c r="HH1456" s="3"/>
      <c r="HI1456" s="3"/>
      <c r="HJ1456" s="3"/>
      <c r="HK1456" s="3"/>
      <c r="HL1456" s="3"/>
      <c r="HM1456" s="3"/>
      <c r="HN1456" s="3"/>
      <c r="HO1456" s="3"/>
      <c r="HP1456" s="3"/>
      <c r="HQ1456" s="3"/>
      <c r="HR1456" s="3"/>
      <c r="HS1456" s="3"/>
      <c r="HT1456" s="3"/>
      <c r="HU1456" s="3"/>
      <c r="HV1456" s="3"/>
      <c r="HW1456" s="3"/>
      <c r="HX1456" s="3">
        <v>1</v>
      </c>
      <c r="HY1456" s="3"/>
      <c r="HZ1456" s="3"/>
      <c r="IA1456" s="3"/>
      <c r="IB1456" s="3"/>
      <c r="IC1456" s="3"/>
      <c r="ID1456" s="3"/>
      <c r="IE1456" s="3"/>
      <c r="IF1456" s="3"/>
      <c r="IG1456" s="3"/>
      <c r="IH1456" s="3"/>
      <c r="II1456" s="3"/>
      <c r="IJ1456" s="3"/>
      <c r="IK1456" s="3"/>
      <c r="IL1456" s="3"/>
      <c r="IM1456" s="3"/>
      <c r="IN1456" s="3"/>
      <c r="IO1456" s="3"/>
      <c r="IP1456" s="3"/>
      <c r="IQ1456" s="3"/>
      <c r="IR1456" s="3"/>
      <c r="IS1456" s="3"/>
      <c r="IT1456" s="3"/>
      <c r="IU1456" s="3"/>
      <c r="IV1456" s="3"/>
      <c r="IW1456" s="3"/>
      <c r="IX1456" s="3"/>
      <c r="IY1456" s="3"/>
      <c r="IZ1456" s="3"/>
      <c r="JA1456" s="3"/>
      <c r="JB1456" s="3"/>
      <c r="JC1456" s="3"/>
      <c r="JD1456" s="3"/>
      <c r="JE1456" s="3"/>
      <c r="JF1456" s="3"/>
      <c r="JG1456" s="3"/>
      <c r="JH1456" s="3"/>
      <c r="JI1456" s="3"/>
      <c r="JJ1456" s="3"/>
      <c r="JK1456" s="3"/>
      <c r="JL1456" s="3"/>
      <c r="JM1456" s="3"/>
      <c r="JN1456" s="3"/>
      <c r="JO1456" s="3"/>
      <c r="JP1456" s="3"/>
      <c r="JQ1456" s="3"/>
      <c r="JR1456" s="3"/>
      <c r="JS1456" s="3"/>
      <c r="JT1456" s="3"/>
      <c r="JU1456" s="3"/>
      <c r="JV1456" s="3"/>
      <c r="JW1456" s="3"/>
      <c r="JX1456" s="3"/>
      <c r="JY1456" s="3"/>
      <c r="JZ1456" s="3"/>
      <c r="KA1456" s="3"/>
      <c r="KB1456" s="3"/>
      <c r="KC1456" s="3"/>
      <c r="KD1456" s="3"/>
      <c r="KE1456" s="3"/>
      <c r="KF1456" s="3"/>
      <c r="KG1456" s="3"/>
      <c r="KH1456" s="3"/>
      <c r="KI1456" s="3"/>
      <c r="KJ1456" s="3"/>
      <c r="KK1456" s="3"/>
      <c r="KL1456" s="3"/>
      <c r="KM1456" s="3"/>
      <c r="KN1456" s="3"/>
      <c r="KO1456" s="3"/>
      <c r="KP1456" s="3"/>
      <c r="KQ1456" s="3">
        <v>2</v>
      </c>
      <c r="KR1456" s="3"/>
      <c r="KS1456" s="3"/>
      <c r="KT1456" s="3"/>
      <c r="KU1456" s="3"/>
      <c r="KV1456" s="3"/>
      <c r="KW1456" s="3"/>
      <c r="KX1456" s="3"/>
      <c r="KY1456" s="3"/>
      <c r="KZ1456" s="3"/>
      <c r="LA1456" s="3"/>
      <c r="LB1456" s="3"/>
      <c r="LC1456" s="3"/>
      <c r="LD1456" s="3"/>
      <c r="LE1456" s="3"/>
      <c r="LF1456" s="3"/>
      <c r="LG1456" s="3"/>
      <c r="LH1456" s="3"/>
      <c r="LI1456" s="3"/>
      <c r="LJ1456" s="3"/>
      <c r="LK1456" s="3"/>
      <c r="LL1456" s="3"/>
      <c r="LM1456" s="3"/>
      <c r="LN1456" s="3"/>
      <c r="LO1456" s="3">
        <v>3</v>
      </c>
    </row>
    <row r="1457" spans="1:327" x14ac:dyDescent="0.25">
      <c r="A1457" s="2" t="s">
        <v>3379</v>
      </c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  <c r="GO1457" s="3"/>
      <c r="GP1457" s="3"/>
      <c r="GQ1457" s="3"/>
      <c r="GR1457" s="3"/>
      <c r="GS1457" s="3"/>
      <c r="GT1457" s="3"/>
      <c r="GU1457" s="3"/>
      <c r="GV1457" s="3"/>
      <c r="GW1457" s="3"/>
      <c r="GX1457" s="3"/>
      <c r="GY1457" s="3"/>
      <c r="GZ1457" s="3"/>
      <c r="HA1457" s="3"/>
      <c r="HB1457" s="3"/>
      <c r="HC1457" s="3"/>
      <c r="HD1457" s="3"/>
      <c r="HE1457" s="3"/>
      <c r="HF1457" s="3"/>
      <c r="HG1457" s="3"/>
      <c r="HH1457" s="3"/>
      <c r="HI1457" s="3"/>
      <c r="HJ1457" s="3"/>
      <c r="HK1457" s="3"/>
      <c r="HL1457" s="3"/>
      <c r="HM1457" s="3"/>
      <c r="HN1457" s="3"/>
      <c r="HO1457" s="3"/>
      <c r="HP1457" s="3"/>
      <c r="HQ1457" s="3"/>
      <c r="HR1457" s="3"/>
      <c r="HS1457" s="3"/>
      <c r="HT1457" s="3"/>
      <c r="HU1457" s="3"/>
      <c r="HV1457" s="3"/>
      <c r="HW1457" s="3"/>
      <c r="HX1457" s="3">
        <v>1</v>
      </c>
      <c r="HY1457" s="3"/>
      <c r="HZ1457" s="3"/>
      <c r="IA1457" s="3"/>
      <c r="IB1457" s="3"/>
      <c r="IC1457" s="3"/>
      <c r="ID1457" s="3"/>
      <c r="IE1457" s="3"/>
      <c r="IF1457" s="3"/>
      <c r="IG1457" s="3"/>
      <c r="IH1457" s="3"/>
      <c r="II1457" s="3">
        <v>1</v>
      </c>
      <c r="IJ1457" s="3"/>
      <c r="IK1457" s="3"/>
      <c r="IL1457" s="3"/>
      <c r="IM1457" s="3"/>
      <c r="IN1457" s="3"/>
      <c r="IO1457" s="3"/>
      <c r="IP1457" s="3"/>
      <c r="IQ1457" s="3"/>
      <c r="IR1457" s="3"/>
      <c r="IS1457" s="3"/>
      <c r="IT1457" s="3"/>
      <c r="IU1457" s="3"/>
      <c r="IV1457" s="3"/>
      <c r="IW1457" s="3"/>
      <c r="IX1457" s="3"/>
      <c r="IY1457" s="3"/>
      <c r="IZ1457" s="3"/>
      <c r="JA1457" s="3"/>
      <c r="JB1457" s="3"/>
      <c r="JC1457" s="3"/>
      <c r="JD1457" s="3"/>
      <c r="JE1457" s="3"/>
      <c r="JF1457" s="3"/>
      <c r="JG1457" s="3"/>
      <c r="JH1457" s="3"/>
      <c r="JI1457" s="3"/>
      <c r="JJ1457" s="3"/>
      <c r="JK1457" s="3"/>
      <c r="JL1457" s="3"/>
      <c r="JM1457" s="3"/>
      <c r="JN1457" s="3"/>
      <c r="JO1457" s="3"/>
      <c r="JP1457" s="3"/>
      <c r="JQ1457" s="3"/>
      <c r="JR1457" s="3"/>
      <c r="JS1457" s="3"/>
      <c r="JT1457" s="3"/>
      <c r="JU1457" s="3"/>
      <c r="JV1457" s="3"/>
      <c r="JW1457" s="3"/>
      <c r="JX1457" s="3"/>
      <c r="JY1457" s="3"/>
      <c r="JZ1457" s="3"/>
      <c r="KA1457" s="3"/>
      <c r="KB1457" s="3"/>
      <c r="KC1457" s="3"/>
      <c r="KD1457" s="3"/>
      <c r="KE1457" s="3"/>
      <c r="KF1457" s="3"/>
      <c r="KG1457" s="3"/>
      <c r="KH1457" s="3"/>
      <c r="KI1457" s="3"/>
      <c r="KJ1457" s="3"/>
      <c r="KK1457" s="3"/>
      <c r="KL1457" s="3"/>
      <c r="KM1457" s="3"/>
      <c r="KN1457" s="3"/>
      <c r="KO1457" s="3"/>
      <c r="KP1457" s="3"/>
      <c r="KQ1457" s="3"/>
      <c r="KR1457" s="3"/>
      <c r="KS1457" s="3"/>
      <c r="KT1457" s="3"/>
      <c r="KU1457" s="3"/>
      <c r="KV1457" s="3"/>
      <c r="KW1457" s="3"/>
      <c r="KX1457" s="3"/>
      <c r="KY1457" s="3"/>
      <c r="KZ1457" s="3"/>
      <c r="LA1457" s="3"/>
      <c r="LB1457" s="3"/>
      <c r="LC1457" s="3"/>
      <c r="LD1457" s="3"/>
      <c r="LE1457" s="3">
        <v>1</v>
      </c>
      <c r="LF1457" s="3"/>
      <c r="LG1457" s="3"/>
      <c r="LH1457" s="3"/>
      <c r="LI1457" s="3"/>
      <c r="LJ1457" s="3"/>
      <c r="LK1457" s="3"/>
      <c r="LL1457" s="3"/>
      <c r="LM1457" s="3"/>
      <c r="LN1457" s="3"/>
      <c r="LO1457" s="3">
        <v>3</v>
      </c>
    </row>
    <row r="1458" spans="1:327" x14ac:dyDescent="0.25">
      <c r="A1458" s="2" t="s">
        <v>3381</v>
      </c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  <c r="GO1458" s="3"/>
      <c r="GP1458" s="3"/>
      <c r="GQ1458" s="3"/>
      <c r="GR1458" s="3"/>
      <c r="GS1458" s="3"/>
      <c r="GT1458" s="3"/>
      <c r="GU1458" s="3"/>
      <c r="GV1458" s="3"/>
      <c r="GW1458" s="3"/>
      <c r="GX1458" s="3"/>
      <c r="GY1458" s="3"/>
      <c r="GZ1458" s="3"/>
      <c r="HA1458" s="3"/>
      <c r="HB1458" s="3"/>
      <c r="HC1458" s="3"/>
      <c r="HD1458" s="3"/>
      <c r="HE1458" s="3"/>
      <c r="HF1458" s="3"/>
      <c r="HG1458" s="3"/>
      <c r="HH1458" s="3"/>
      <c r="HI1458" s="3"/>
      <c r="HJ1458" s="3"/>
      <c r="HK1458" s="3"/>
      <c r="HL1458" s="3"/>
      <c r="HM1458" s="3"/>
      <c r="HN1458" s="3"/>
      <c r="HO1458" s="3"/>
      <c r="HP1458" s="3"/>
      <c r="HQ1458" s="3"/>
      <c r="HR1458" s="3"/>
      <c r="HS1458" s="3"/>
      <c r="HT1458" s="3"/>
      <c r="HU1458" s="3"/>
      <c r="HV1458" s="3"/>
      <c r="HW1458" s="3"/>
      <c r="HX1458" s="3">
        <v>1</v>
      </c>
      <c r="HY1458" s="3"/>
      <c r="HZ1458" s="3"/>
      <c r="IA1458" s="3"/>
      <c r="IB1458" s="3"/>
      <c r="IC1458" s="3"/>
      <c r="ID1458" s="3"/>
      <c r="IE1458" s="3"/>
      <c r="IF1458" s="3"/>
      <c r="IG1458" s="3"/>
      <c r="IH1458" s="3"/>
      <c r="II1458" s="3">
        <v>1</v>
      </c>
      <c r="IJ1458" s="3"/>
      <c r="IK1458" s="3"/>
      <c r="IL1458" s="3"/>
      <c r="IM1458" s="3"/>
      <c r="IN1458" s="3"/>
      <c r="IO1458" s="3"/>
      <c r="IP1458" s="3"/>
      <c r="IQ1458" s="3"/>
      <c r="IR1458" s="3"/>
      <c r="IS1458" s="3"/>
      <c r="IT1458" s="3"/>
      <c r="IU1458" s="3"/>
      <c r="IV1458" s="3"/>
      <c r="IW1458" s="3"/>
      <c r="IX1458" s="3"/>
      <c r="IY1458" s="3"/>
      <c r="IZ1458" s="3"/>
      <c r="JA1458" s="3"/>
      <c r="JB1458" s="3"/>
      <c r="JC1458" s="3"/>
      <c r="JD1458" s="3"/>
      <c r="JE1458" s="3"/>
      <c r="JF1458" s="3"/>
      <c r="JG1458" s="3"/>
      <c r="JH1458" s="3"/>
      <c r="JI1458" s="3"/>
      <c r="JJ1458" s="3"/>
      <c r="JK1458" s="3"/>
      <c r="JL1458" s="3"/>
      <c r="JM1458" s="3"/>
      <c r="JN1458" s="3"/>
      <c r="JO1458" s="3"/>
      <c r="JP1458" s="3"/>
      <c r="JQ1458" s="3"/>
      <c r="JR1458" s="3"/>
      <c r="JS1458" s="3"/>
      <c r="JT1458" s="3"/>
      <c r="JU1458" s="3"/>
      <c r="JV1458" s="3"/>
      <c r="JW1458" s="3"/>
      <c r="JX1458" s="3"/>
      <c r="JY1458" s="3"/>
      <c r="JZ1458" s="3"/>
      <c r="KA1458" s="3"/>
      <c r="KB1458" s="3"/>
      <c r="KC1458" s="3"/>
      <c r="KD1458" s="3"/>
      <c r="KE1458" s="3"/>
      <c r="KF1458" s="3"/>
      <c r="KG1458" s="3"/>
      <c r="KH1458" s="3"/>
      <c r="KI1458" s="3"/>
      <c r="KJ1458" s="3"/>
      <c r="KK1458" s="3"/>
      <c r="KL1458" s="3"/>
      <c r="KM1458" s="3"/>
      <c r="KN1458" s="3"/>
      <c r="KO1458" s="3"/>
      <c r="KP1458" s="3"/>
      <c r="KQ1458" s="3"/>
      <c r="KR1458" s="3"/>
      <c r="KS1458" s="3"/>
      <c r="KT1458" s="3"/>
      <c r="KU1458" s="3"/>
      <c r="KV1458" s="3"/>
      <c r="KW1458" s="3"/>
      <c r="KX1458" s="3"/>
      <c r="KY1458" s="3"/>
      <c r="KZ1458" s="3"/>
      <c r="LA1458" s="3"/>
      <c r="LB1458" s="3"/>
      <c r="LC1458" s="3"/>
      <c r="LD1458" s="3"/>
      <c r="LE1458" s="3"/>
      <c r="LF1458" s="3"/>
      <c r="LG1458" s="3"/>
      <c r="LH1458" s="3"/>
      <c r="LI1458" s="3"/>
      <c r="LJ1458" s="3"/>
      <c r="LK1458" s="3"/>
      <c r="LL1458" s="3"/>
      <c r="LM1458" s="3"/>
      <c r="LN1458" s="3"/>
      <c r="LO1458" s="3">
        <v>2</v>
      </c>
    </row>
    <row r="1459" spans="1:327" x14ac:dyDescent="0.25">
      <c r="A1459" s="2" t="s">
        <v>3383</v>
      </c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  <c r="GO1459" s="3"/>
      <c r="GP1459" s="3"/>
      <c r="GQ1459" s="3"/>
      <c r="GR1459" s="3"/>
      <c r="GS1459" s="3"/>
      <c r="GT1459" s="3"/>
      <c r="GU1459" s="3"/>
      <c r="GV1459" s="3"/>
      <c r="GW1459" s="3"/>
      <c r="GX1459" s="3"/>
      <c r="GY1459" s="3"/>
      <c r="GZ1459" s="3"/>
      <c r="HA1459" s="3"/>
      <c r="HB1459" s="3"/>
      <c r="HC1459" s="3"/>
      <c r="HD1459" s="3"/>
      <c r="HE1459" s="3"/>
      <c r="HF1459" s="3"/>
      <c r="HG1459" s="3"/>
      <c r="HH1459" s="3"/>
      <c r="HI1459" s="3"/>
      <c r="HJ1459" s="3"/>
      <c r="HK1459" s="3"/>
      <c r="HL1459" s="3"/>
      <c r="HM1459" s="3"/>
      <c r="HN1459" s="3"/>
      <c r="HO1459" s="3"/>
      <c r="HP1459" s="3"/>
      <c r="HQ1459" s="3"/>
      <c r="HR1459" s="3"/>
      <c r="HS1459" s="3"/>
      <c r="HT1459" s="3"/>
      <c r="HU1459" s="3"/>
      <c r="HV1459" s="3"/>
      <c r="HW1459" s="3"/>
      <c r="HX1459" s="3">
        <v>1</v>
      </c>
      <c r="HY1459" s="3"/>
      <c r="HZ1459" s="3"/>
      <c r="IA1459" s="3">
        <v>1</v>
      </c>
      <c r="IB1459" s="3"/>
      <c r="IC1459" s="3"/>
      <c r="ID1459" s="3"/>
      <c r="IE1459" s="3"/>
      <c r="IF1459" s="3"/>
      <c r="IG1459" s="3"/>
      <c r="IH1459" s="3"/>
      <c r="II1459" s="3"/>
      <c r="IJ1459" s="3"/>
      <c r="IK1459" s="3"/>
      <c r="IL1459" s="3"/>
      <c r="IM1459" s="3"/>
      <c r="IN1459" s="3"/>
      <c r="IO1459" s="3"/>
      <c r="IP1459" s="3"/>
      <c r="IQ1459" s="3"/>
      <c r="IR1459" s="3"/>
      <c r="IS1459" s="3"/>
      <c r="IT1459" s="3"/>
      <c r="IU1459" s="3"/>
      <c r="IV1459" s="3"/>
      <c r="IW1459" s="3"/>
      <c r="IX1459" s="3"/>
      <c r="IY1459" s="3"/>
      <c r="IZ1459" s="3"/>
      <c r="JA1459" s="3"/>
      <c r="JB1459" s="3"/>
      <c r="JC1459" s="3"/>
      <c r="JD1459" s="3"/>
      <c r="JE1459" s="3"/>
      <c r="JF1459" s="3"/>
      <c r="JG1459" s="3"/>
      <c r="JH1459" s="3"/>
      <c r="JI1459" s="3"/>
      <c r="JJ1459" s="3"/>
      <c r="JK1459" s="3"/>
      <c r="JL1459" s="3"/>
      <c r="JM1459" s="3"/>
      <c r="JN1459" s="3"/>
      <c r="JO1459" s="3"/>
      <c r="JP1459" s="3"/>
      <c r="JQ1459" s="3"/>
      <c r="JR1459" s="3"/>
      <c r="JS1459" s="3"/>
      <c r="JT1459" s="3"/>
      <c r="JU1459" s="3"/>
      <c r="JV1459" s="3"/>
      <c r="JW1459" s="3"/>
      <c r="JX1459" s="3"/>
      <c r="JY1459" s="3"/>
      <c r="JZ1459" s="3"/>
      <c r="KA1459" s="3"/>
      <c r="KB1459" s="3"/>
      <c r="KC1459" s="3"/>
      <c r="KD1459" s="3"/>
      <c r="KE1459" s="3"/>
      <c r="KF1459" s="3"/>
      <c r="KG1459" s="3"/>
      <c r="KH1459" s="3"/>
      <c r="KI1459" s="3"/>
      <c r="KJ1459" s="3"/>
      <c r="KK1459" s="3"/>
      <c r="KL1459" s="3"/>
      <c r="KM1459" s="3"/>
      <c r="KN1459" s="3"/>
      <c r="KO1459" s="3"/>
      <c r="KP1459" s="3"/>
      <c r="KQ1459" s="3"/>
      <c r="KR1459" s="3"/>
      <c r="KS1459" s="3"/>
      <c r="KT1459" s="3"/>
      <c r="KU1459" s="3"/>
      <c r="KV1459" s="3"/>
      <c r="KW1459" s="3"/>
      <c r="KX1459" s="3"/>
      <c r="KY1459" s="3"/>
      <c r="KZ1459" s="3"/>
      <c r="LA1459" s="3"/>
      <c r="LB1459" s="3"/>
      <c r="LC1459" s="3"/>
      <c r="LD1459" s="3"/>
      <c r="LE1459" s="3"/>
      <c r="LF1459" s="3"/>
      <c r="LG1459" s="3"/>
      <c r="LH1459" s="3"/>
      <c r="LI1459" s="3"/>
      <c r="LJ1459" s="3"/>
      <c r="LK1459" s="3"/>
      <c r="LL1459" s="3"/>
      <c r="LM1459" s="3"/>
      <c r="LN1459" s="3"/>
      <c r="LO1459" s="3">
        <v>2</v>
      </c>
    </row>
    <row r="1460" spans="1:327" x14ac:dyDescent="0.25">
      <c r="A1460" s="2" t="s">
        <v>3385</v>
      </c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>
        <v>1</v>
      </c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  <c r="GO1460" s="3"/>
      <c r="GP1460" s="3"/>
      <c r="GQ1460" s="3"/>
      <c r="GR1460" s="3"/>
      <c r="GS1460" s="3"/>
      <c r="GT1460" s="3"/>
      <c r="GU1460" s="3"/>
      <c r="GV1460" s="3"/>
      <c r="GW1460" s="3"/>
      <c r="GX1460" s="3"/>
      <c r="GY1460" s="3"/>
      <c r="GZ1460" s="3"/>
      <c r="HA1460" s="3"/>
      <c r="HB1460" s="3"/>
      <c r="HC1460" s="3"/>
      <c r="HD1460" s="3"/>
      <c r="HE1460" s="3"/>
      <c r="HF1460" s="3"/>
      <c r="HG1460" s="3"/>
      <c r="HH1460" s="3"/>
      <c r="HI1460" s="3"/>
      <c r="HJ1460" s="3"/>
      <c r="HK1460" s="3"/>
      <c r="HL1460" s="3"/>
      <c r="HM1460" s="3"/>
      <c r="HN1460" s="3"/>
      <c r="HO1460" s="3"/>
      <c r="HP1460" s="3"/>
      <c r="HQ1460" s="3"/>
      <c r="HR1460" s="3"/>
      <c r="HS1460" s="3"/>
      <c r="HT1460" s="3"/>
      <c r="HU1460" s="3"/>
      <c r="HV1460" s="3"/>
      <c r="HW1460" s="3"/>
      <c r="HX1460" s="3">
        <v>1</v>
      </c>
      <c r="HY1460" s="3"/>
      <c r="HZ1460" s="3"/>
      <c r="IA1460" s="3"/>
      <c r="IB1460" s="3"/>
      <c r="IC1460" s="3"/>
      <c r="ID1460" s="3"/>
      <c r="IE1460" s="3"/>
      <c r="IF1460" s="3"/>
      <c r="IG1460" s="3"/>
      <c r="IH1460" s="3"/>
      <c r="II1460" s="3"/>
      <c r="IJ1460" s="3"/>
      <c r="IK1460" s="3"/>
      <c r="IL1460" s="3"/>
      <c r="IM1460" s="3"/>
      <c r="IN1460" s="3"/>
      <c r="IO1460" s="3"/>
      <c r="IP1460" s="3"/>
      <c r="IQ1460" s="3"/>
      <c r="IR1460" s="3"/>
      <c r="IS1460" s="3"/>
      <c r="IT1460" s="3"/>
      <c r="IU1460" s="3"/>
      <c r="IV1460" s="3"/>
      <c r="IW1460" s="3"/>
      <c r="IX1460" s="3"/>
      <c r="IY1460" s="3"/>
      <c r="IZ1460" s="3"/>
      <c r="JA1460" s="3"/>
      <c r="JB1460" s="3"/>
      <c r="JC1460" s="3"/>
      <c r="JD1460" s="3"/>
      <c r="JE1460" s="3"/>
      <c r="JF1460" s="3"/>
      <c r="JG1460" s="3"/>
      <c r="JH1460" s="3"/>
      <c r="JI1460" s="3"/>
      <c r="JJ1460" s="3"/>
      <c r="JK1460" s="3"/>
      <c r="JL1460" s="3"/>
      <c r="JM1460" s="3"/>
      <c r="JN1460" s="3"/>
      <c r="JO1460" s="3"/>
      <c r="JP1460" s="3"/>
      <c r="JQ1460" s="3"/>
      <c r="JR1460" s="3"/>
      <c r="JS1460" s="3"/>
      <c r="JT1460" s="3"/>
      <c r="JU1460" s="3"/>
      <c r="JV1460" s="3"/>
      <c r="JW1460" s="3"/>
      <c r="JX1460" s="3"/>
      <c r="JY1460" s="3"/>
      <c r="JZ1460" s="3"/>
      <c r="KA1460" s="3"/>
      <c r="KB1460" s="3"/>
      <c r="KC1460" s="3"/>
      <c r="KD1460" s="3"/>
      <c r="KE1460" s="3"/>
      <c r="KF1460" s="3"/>
      <c r="KG1460" s="3"/>
      <c r="KH1460" s="3"/>
      <c r="KI1460" s="3"/>
      <c r="KJ1460" s="3"/>
      <c r="KK1460" s="3"/>
      <c r="KL1460" s="3"/>
      <c r="KM1460" s="3"/>
      <c r="KN1460" s="3"/>
      <c r="KO1460" s="3"/>
      <c r="KP1460" s="3"/>
      <c r="KQ1460" s="3"/>
      <c r="KR1460" s="3"/>
      <c r="KS1460" s="3"/>
      <c r="KT1460" s="3"/>
      <c r="KU1460" s="3"/>
      <c r="KV1460" s="3"/>
      <c r="KW1460" s="3"/>
      <c r="KX1460" s="3"/>
      <c r="KY1460" s="3"/>
      <c r="KZ1460" s="3"/>
      <c r="LA1460" s="3"/>
      <c r="LB1460" s="3"/>
      <c r="LC1460" s="3"/>
      <c r="LD1460" s="3"/>
      <c r="LE1460" s="3"/>
      <c r="LF1460" s="3"/>
      <c r="LG1460" s="3"/>
      <c r="LH1460" s="3"/>
      <c r="LI1460" s="3"/>
      <c r="LJ1460" s="3"/>
      <c r="LK1460" s="3"/>
      <c r="LL1460" s="3"/>
      <c r="LM1460" s="3"/>
      <c r="LN1460" s="3"/>
      <c r="LO1460" s="3">
        <v>2</v>
      </c>
    </row>
    <row r="1461" spans="1:327" x14ac:dyDescent="0.25">
      <c r="A1461" s="2" t="s">
        <v>3387</v>
      </c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>
        <v>1</v>
      </c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  <c r="GO1461" s="3"/>
      <c r="GP1461" s="3"/>
      <c r="GQ1461" s="3"/>
      <c r="GR1461" s="3"/>
      <c r="GS1461" s="3"/>
      <c r="GT1461" s="3"/>
      <c r="GU1461" s="3"/>
      <c r="GV1461" s="3"/>
      <c r="GW1461" s="3"/>
      <c r="GX1461" s="3"/>
      <c r="GY1461" s="3"/>
      <c r="GZ1461" s="3"/>
      <c r="HA1461" s="3"/>
      <c r="HB1461" s="3"/>
      <c r="HC1461" s="3"/>
      <c r="HD1461" s="3"/>
      <c r="HE1461" s="3"/>
      <c r="HF1461" s="3"/>
      <c r="HG1461" s="3"/>
      <c r="HH1461" s="3"/>
      <c r="HI1461" s="3"/>
      <c r="HJ1461" s="3"/>
      <c r="HK1461" s="3"/>
      <c r="HL1461" s="3"/>
      <c r="HM1461" s="3"/>
      <c r="HN1461" s="3"/>
      <c r="HO1461" s="3"/>
      <c r="HP1461" s="3"/>
      <c r="HQ1461" s="3"/>
      <c r="HR1461" s="3"/>
      <c r="HS1461" s="3"/>
      <c r="HT1461" s="3"/>
      <c r="HU1461" s="3"/>
      <c r="HV1461" s="3"/>
      <c r="HW1461" s="3"/>
      <c r="HX1461" s="3">
        <v>1</v>
      </c>
      <c r="HY1461" s="3"/>
      <c r="HZ1461" s="3"/>
      <c r="IA1461" s="3"/>
      <c r="IB1461" s="3"/>
      <c r="IC1461" s="3"/>
      <c r="ID1461" s="3"/>
      <c r="IE1461" s="3"/>
      <c r="IF1461" s="3"/>
      <c r="IG1461" s="3"/>
      <c r="IH1461" s="3"/>
      <c r="II1461" s="3"/>
      <c r="IJ1461" s="3"/>
      <c r="IK1461" s="3"/>
      <c r="IL1461" s="3"/>
      <c r="IM1461" s="3"/>
      <c r="IN1461" s="3"/>
      <c r="IO1461" s="3"/>
      <c r="IP1461" s="3"/>
      <c r="IQ1461" s="3"/>
      <c r="IR1461" s="3"/>
      <c r="IS1461" s="3"/>
      <c r="IT1461" s="3"/>
      <c r="IU1461" s="3"/>
      <c r="IV1461" s="3"/>
      <c r="IW1461" s="3"/>
      <c r="IX1461" s="3"/>
      <c r="IY1461" s="3"/>
      <c r="IZ1461" s="3"/>
      <c r="JA1461" s="3"/>
      <c r="JB1461" s="3"/>
      <c r="JC1461" s="3"/>
      <c r="JD1461" s="3"/>
      <c r="JE1461" s="3"/>
      <c r="JF1461" s="3"/>
      <c r="JG1461" s="3"/>
      <c r="JH1461" s="3"/>
      <c r="JI1461" s="3"/>
      <c r="JJ1461" s="3"/>
      <c r="JK1461" s="3"/>
      <c r="JL1461" s="3"/>
      <c r="JM1461" s="3"/>
      <c r="JN1461" s="3"/>
      <c r="JO1461" s="3"/>
      <c r="JP1461" s="3"/>
      <c r="JQ1461" s="3"/>
      <c r="JR1461" s="3"/>
      <c r="JS1461" s="3"/>
      <c r="JT1461" s="3"/>
      <c r="JU1461" s="3"/>
      <c r="JV1461" s="3"/>
      <c r="JW1461" s="3"/>
      <c r="JX1461" s="3"/>
      <c r="JY1461" s="3"/>
      <c r="JZ1461" s="3"/>
      <c r="KA1461" s="3"/>
      <c r="KB1461" s="3"/>
      <c r="KC1461" s="3"/>
      <c r="KD1461" s="3"/>
      <c r="KE1461" s="3"/>
      <c r="KF1461" s="3"/>
      <c r="KG1461" s="3"/>
      <c r="KH1461" s="3"/>
      <c r="KI1461" s="3"/>
      <c r="KJ1461" s="3"/>
      <c r="KK1461" s="3"/>
      <c r="KL1461" s="3"/>
      <c r="KM1461" s="3"/>
      <c r="KN1461" s="3"/>
      <c r="KO1461" s="3"/>
      <c r="KP1461" s="3"/>
      <c r="KQ1461" s="3"/>
      <c r="KR1461" s="3"/>
      <c r="KS1461" s="3"/>
      <c r="KT1461" s="3"/>
      <c r="KU1461" s="3"/>
      <c r="KV1461" s="3"/>
      <c r="KW1461" s="3"/>
      <c r="KX1461" s="3"/>
      <c r="KY1461" s="3"/>
      <c r="KZ1461" s="3"/>
      <c r="LA1461" s="3"/>
      <c r="LB1461" s="3"/>
      <c r="LC1461" s="3"/>
      <c r="LD1461" s="3"/>
      <c r="LE1461" s="3"/>
      <c r="LF1461" s="3"/>
      <c r="LG1461" s="3"/>
      <c r="LH1461" s="3"/>
      <c r="LI1461" s="3"/>
      <c r="LJ1461" s="3"/>
      <c r="LK1461" s="3"/>
      <c r="LL1461" s="3"/>
      <c r="LM1461" s="3"/>
      <c r="LN1461" s="3"/>
      <c r="LO1461" s="3">
        <v>2</v>
      </c>
    </row>
    <row r="1462" spans="1:327" x14ac:dyDescent="0.25">
      <c r="A1462" s="2" t="s">
        <v>3389</v>
      </c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>
        <v>1</v>
      </c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  <c r="GO1462" s="3"/>
      <c r="GP1462" s="3"/>
      <c r="GQ1462" s="3"/>
      <c r="GR1462" s="3"/>
      <c r="GS1462" s="3"/>
      <c r="GT1462" s="3"/>
      <c r="GU1462" s="3"/>
      <c r="GV1462" s="3"/>
      <c r="GW1462" s="3"/>
      <c r="GX1462" s="3"/>
      <c r="GY1462" s="3"/>
      <c r="GZ1462" s="3"/>
      <c r="HA1462" s="3"/>
      <c r="HB1462" s="3"/>
      <c r="HC1462" s="3"/>
      <c r="HD1462" s="3"/>
      <c r="HE1462" s="3"/>
      <c r="HF1462" s="3"/>
      <c r="HG1462" s="3"/>
      <c r="HH1462" s="3"/>
      <c r="HI1462" s="3"/>
      <c r="HJ1462" s="3"/>
      <c r="HK1462" s="3"/>
      <c r="HL1462" s="3"/>
      <c r="HM1462" s="3"/>
      <c r="HN1462" s="3"/>
      <c r="HO1462" s="3"/>
      <c r="HP1462" s="3"/>
      <c r="HQ1462" s="3"/>
      <c r="HR1462" s="3"/>
      <c r="HS1462" s="3"/>
      <c r="HT1462" s="3"/>
      <c r="HU1462" s="3"/>
      <c r="HV1462" s="3"/>
      <c r="HW1462" s="3"/>
      <c r="HX1462" s="3">
        <v>1</v>
      </c>
      <c r="HY1462" s="3"/>
      <c r="HZ1462" s="3"/>
      <c r="IA1462" s="3"/>
      <c r="IB1462" s="3"/>
      <c r="IC1462" s="3"/>
      <c r="ID1462" s="3"/>
      <c r="IE1462" s="3"/>
      <c r="IF1462" s="3"/>
      <c r="IG1462" s="3"/>
      <c r="IH1462" s="3"/>
      <c r="II1462" s="3"/>
      <c r="IJ1462" s="3"/>
      <c r="IK1462" s="3"/>
      <c r="IL1462" s="3"/>
      <c r="IM1462" s="3"/>
      <c r="IN1462" s="3"/>
      <c r="IO1462" s="3"/>
      <c r="IP1462" s="3"/>
      <c r="IQ1462" s="3"/>
      <c r="IR1462" s="3"/>
      <c r="IS1462" s="3"/>
      <c r="IT1462" s="3"/>
      <c r="IU1462" s="3"/>
      <c r="IV1462" s="3"/>
      <c r="IW1462" s="3"/>
      <c r="IX1462" s="3"/>
      <c r="IY1462" s="3"/>
      <c r="IZ1462" s="3"/>
      <c r="JA1462" s="3"/>
      <c r="JB1462" s="3"/>
      <c r="JC1462" s="3"/>
      <c r="JD1462" s="3"/>
      <c r="JE1462" s="3"/>
      <c r="JF1462" s="3"/>
      <c r="JG1462" s="3"/>
      <c r="JH1462" s="3"/>
      <c r="JI1462" s="3"/>
      <c r="JJ1462" s="3"/>
      <c r="JK1462" s="3"/>
      <c r="JL1462" s="3"/>
      <c r="JM1462" s="3"/>
      <c r="JN1462" s="3"/>
      <c r="JO1462" s="3"/>
      <c r="JP1462" s="3"/>
      <c r="JQ1462" s="3"/>
      <c r="JR1462" s="3"/>
      <c r="JS1462" s="3"/>
      <c r="JT1462" s="3"/>
      <c r="JU1462" s="3"/>
      <c r="JV1462" s="3"/>
      <c r="JW1462" s="3"/>
      <c r="JX1462" s="3"/>
      <c r="JY1462" s="3"/>
      <c r="JZ1462" s="3"/>
      <c r="KA1462" s="3"/>
      <c r="KB1462" s="3"/>
      <c r="KC1462" s="3"/>
      <c r="KD1462" s="3"/>
      <c r="KE1462" s="3"/>
      <c r="KF1462" s="3"/>
      <c r="KG1462" s="3"/>
      <c r="KH1462" s="3"/>
      <c r="KI1462" s="3"/>
      <c r="KJ1462" s="3"/>
      <c r="KK1462" s="3"/>
      <c r="KL1462" s="3"/>
      <c r="KM1462" s="3"/>
      <c r="KN1462" s="3"/>
      <c r="KO1462" s="3"/>
      <c r="KP1462" s="3"/>
      <c r="KQ1462" s="3"/>
      <c r="KR1462" s="3"/>
      <c r="KS1462" s="3"/>
      <c r="KT1462" s="3"/>
      <c r="KU1462" s="3"/>
      <c r="KV1462" s="3"/>
      <c r="KW1462" s="3"/>
      <c r="KX1462" s="3"/>
      <c r="KY1462" s="3"/>
      <c r="KZ1462" s="3"/>
      <c r="LA1462" s="3"/>
      <c r="LB1462" s="3"/>
      <c r="LC1462" s="3"/>
      <c r="LD1462" s="3"/>
      <c r="LE1462" s="3"/>
      <c r="LF1462" s="3"/>
      <c r="LG1462" s="3"/>
      <c r="LH1462" s="3"/>
      <c r="LI1462" s="3"/>
      <c r="LJ1462" s="3"/>
      <c r="LK1462" s="3"/>
      <c r="LL1462" s="3"/>
      <c r="LM1462" s="3"/>
      <c r="LN1462" s="3"/>
      <c r="LO1462" s="3">
        <v>2</v>
      </c>
    </row>
    <row r="1463" spans="1:327" x14ac:dyDescent="0.25">
      <c r="A1463" s="2" t="s">
        <v>3391</v>
      </c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>
        <v>1</v>
      </c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  <c r="GO1463" s="3"/>
      <c r="GP1463" s="3"/>
      <c r="GQ1463" s="3"/>
      <c r="GR1463" s="3"/>
      <c r="GS1463" s="3"/>
      <c r="GT1463" s="3"/>
      <c r="GU1463" s="3"/>
      <c r="GV1463" s="3"/>
      <c r="GW1463" s="3"/>
      <c r="GX1463" s="3"/>
      <c r="GY1463" s="3"/>
      <c r="GZ1463" s="3"/>
      <c r="HA1463" s="3"/>
      <c r="HB1463" s="3"/>
      <c r="HC1463" s="3"/>
      <c r="HD1463" s="3"/>
      <c r="HE1463" s="3"/>
      <c r="HF1463" s="3"/>
      <c r="HG1463" s="3"/>
      <c r="HH1463" s="3"/>
      <c r="HI1463" s="3"/>
      <c r="HJ1463" s="3"/>
      <c r="HK1463" s="3"/>
      <c r="HL1463" s="3"/>
      <c r="HM1463" s="3"/>
      <c r="HN1463" s="3"/>
      <c r="HO1463" s="3"/>
      <c r="HP1463" s="3"/>
      <c r="HQ1463" s="3"/>
      <c r="HR1463" s="3"/>
      <c r="HS1463" s="3"/>
      <c r="HT1463" s="3"/>
      <c r="HU1463" s="3"/>
      <c r="HV1463" s="3"/>
      <c r="HW1463" s="3"/>
      <c r="HX1463" s="3">
        <v>1</v>
      </c>
      <c r="HY1463" s="3"/>
      <c r="HZ1463" s="3"/>
      <c r="IA1463" s="3"/>
      <c r="IB1463" s="3"/>
      <c r="IC1463" s="3"/>
      <c r="ID1463" s="3"/>
      <c r="IE1463" s="3"/>
      <c r="IF1463" s="3"/>
      <c r="IG1463" s="3"/>
      <c r="IH1463" s="3"/>
      <c r="II1463" s="3"/>
      <c r="IJ1463" s="3"/>
      <c r="IK1463" s="3"/>
      <c r="IL1463" s="3"/>
      <c r="IM1463" s="3"/>
      <c r="IN1463" s="3"/>
      <c r="IO1463" s="3"/>
      <c r="IP1463" s="3"/>
      <c r="IQ1463" s="3"/>
      <c r="IR1463" s="3"/>
      <c r="IS1463" s="3"/>
      <c r="IT1463" s="3"/>
      <c r="IU1463" s="3"/>
      <c r="IV1463" s="3"/>
      <c r="IW1463" s="3"/>
      <c r="IX1463" s="3"/>
      <c r="IY1463" s="3"/>
      <c r="IZ1463" s="3"/>
      <c r="JA1463" s="3"/>
      <c r="JB1463" s="3"/>
      <c r="JC1463" s="3"/>
      <c r="JD1463" s="3"/>
      <c r="JE1463" s="3"/>
      <c r="JF1463" s="3"/>
      <c r="JG1463" s="3"/>
      <c r="JH1463" s="3"/>
      <c r="JI1463" s="3"/>
      <c r="JJ1463" s="3"/>
      <c r="JK1463" s="3"/>
      <c r="JL1463" s="3"/>
      <c r="JM1463" s="3"/>
      <c r="JN1463" s="3"/>
      <c r="JO1463" s="3"/>
      <c r="JP1463" s="3"/>
      <c r="JQ1463" s="3"/>
      <c r="JR1463" s="3"/>
      <c r="JS1463" s="3"/>
      <c r="JT1463" s="3"/>
      <c r="JU1463" s="3"/>
      <c r="JV1463" s="3"/>
      <c r="JW1463" s="3"/>
      <c r="JX1463" s="3"/>
      <c r="JY1463" s="3"/>
      <c r="JZ1463" s="3"/>
      <c r="KA1463" s="3"/>
      <c r="KB1463" s="3"/>
      <c r="KC1463" s="3"/>
      <c r="KD1463" s="3"/>
      <c r="KE1463" s="3"/>
      <c r="KF1463" s="3"/>
      <c r="KG1463" s="3"/>
      <c r="KH1463" s="3"/>
      <c r="KI1463" s="3"/>
      <c r="KJ1463" s="3"/>
      <c r="KK1463" s="3"/>
      <c r="KL1463" s="3"/>
      <c r="KM1463" s="3"/>
      <c r="KN1463" s="3"/>
      <c r="KO1463" s="3"/>
      <c r="KP1463" s="3"/>
      <c r="KQ1463" s="3"/>
      <c r="KR1463" s="3"/>
      <c r="KS1463" s="3"/>
      <c r="KT1463" s="3"/>
      <c r="KU1463" s="3"/>
      <c r="KV1463" s="3"/>
      <c r="KW1463" s="3"/>
      <c r="KX1463" s="3"/>
      <c r="KY1463" s="3"/>
      <c r="KZ1463" s="3"/>
      <c r="LA1463" s="3"/>
      <c r="LB1463" s="3"/>
      <c r="LC1463" s="3"/>
      <c r="LD1463" s="3"/>
      <c r="LE1463" s="3"/>
      <c r="LF1463" s="3"/>
      <c r="LG1463" s="3"/>
      <c r="LH1463" s="3"/>
      <c r="LI1463" s="3"/>
      <c r="LJ1463" s="3"/>
      <c r="LK1463" s="3"/>
      <c r="LL1463" s="3"/>
      <c r="LM1463" s="3"/>
      <c r="LN1463" s="3"/>
      <c r="LO1463" s="3">
        <v>2</v>
      </c>
    </row>
    <row r="1464" spans="1:327" x14ac:dyDescent="0.25">
      <c r="A1464" s="2" t="s">
        <v>3393</v>
      </c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>
        <v>1</v>
      </c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  <c r="GO1464" s="3"/>
      <c r="GP1464" s="3"/>
      <c r="GQ1464" s="3"/>
      <c r="GR1464" s="3"/>
      <c r="GS1464" s="3"/>
      <c r="GT1464" s="3"/>
      <c r="GU1464" s="3"/>
      <c r="GV1464" s="3"/>
      <c r="GW1464" s="3"/>
      <c r="GX1464" s="3"/>
      <c r="GY1464" s="3"/>
      <c r="GZ1464" s="3"/>
      <c r="HA1464" s="3"/>
      <c r="HB1464" s="3"/>
      <c r="HC1464" s="3"/>
      <c r="HD1464" s="3"/>
      <c r="HE1464" s="3"/>
      <c r="HF1464" s="3"/>
      <c r="HG1464" s="3"/>
      <c r="HH1464" s="3"/>
      <c r="HI1464" s="3"/>
      <c r="HJ1464" s="3"/>
      <c r="HK1464" s="3"/>
      <c r="HL1464" s="3"/>
      <c r="HM1464" s="3"/>
      <c r="HN1464" s="3"/>
      <c r="HO1464" s="3"/>
      <c r="HP1464" s="3"/>
      <c r="HQ1464" s="3"/>
      <c r="HR1464" s="3"/>
      <c r="HS1464" s="3"/>
      <c r="HT1464" s="3"/>
      <c r="HU1464" s="3"/>
      <c r="HV1464" s="3"/>
      <c r="HW1464" s="3"/>
      <c r="HX1464" s="3">
        <v>1</v>
      </c>
      <c r="HY1464" s="3"/>
      <c r="HZ1464" s="3"/>
      <c r="IA1464" s="3"/>
      <c r="IB1464" s="3"/>
      <c r="IC1464" s="3"/>
      <c r="ID1464" s="3"/>
      <c r="IE1464" s="3"/>
      <c r="IF1464" s="3"/>
      <c r="IG1464" s="3"/>
      <c r="IH1464" s="3"/>
      <c r="II1464" s="3"/>
      <c r="IJ1464" s="3"/>
      <c r="IK1464" s="3"/>
      <c r="IL1464" s="3"/>
      <c r="IM1464" s="3"/>
      <c r="IN1464" s="3"/>
      <c r="IO1464" s="3"/>
      <c r="IP1464" s="3"/>
      <c r="IQ1464" s="3"/>
      <c r="IR1464" s="3"/>
      <c r="IS1464" s="3"/>
      <c r="IT1464" s="3"/>
      <c r="IU1464" s="3"/>
      <c r="IV1464" s="3"/>
      <c r="IW1464" s="3"/>
      <c r="IX1464" s="3"/>
      <c r="IY1464" s="3"/>
      <c r="IZ1464" s="3"/>
      <c r="JA1464" s="3"/>
      <c r="JB1464" s="3"/>
      <c r="JC1464" s="3"/>
      <c r="JD1464" s="3"/>
      <c r="JE1464" s="3"/>
      <c r="JF1464" s="3"/>
      <c r="JG1464" s="3"/>
      <c r="JH1464" s="3"/>
      <c r="JI1464" s="3"/>
      <c r="JJ1464" s="3"/>
      <c r="JK1464" s="3"/>
      <c r="JL1464" s="3"/>
      <c r="JM1464" s="3"/>
      <c r="JN1464" s="3"/>
      <c r="JO1464" s="3"/>
      <c r="JP1464" s="3"/>
      <c r="JQ1464" s="3"/>
      <c r="JR1464" s="3"/>
      <c r="JS1464" s="3"/>
      <c r="JT1464" s="3"/>
      <c r="JU1464" s="3"/>
      <c r="JV1464" s="3"/>
      <c r="JW1464" s="3"/>
      <c r="JX1464" s="3"/>
      <c r="JY1464" s="3"/>
      <c r="JZ1464" s="3"/>
      <c r="KA1464" s="3"/>
      <c r="KB1464" s="3"/>
      <c r="KC1464" s="3"/>
      <c r="KD1464" s="3"/>
      <c r="KE1464" s="3"/>
      <c r="KF1464" s="3"/>
      <c r="KG1464" s="3"/>
      <c r="KH1464" s="3"/>
      <c r="KI1464" s="3"/>
      <c r="KJ1464" s="3"/>
      <c r="KK1464" s="3"/>
      <c r="KL1464" s="3"/>
      <c r="KM1464" s="3"/>
      <c r="KN1464" s="3"/>
      <c r="KO1464" s="3"/>
      <c r="KP1464" s="3"/>
      <c r="KQ1464" s="3"/>
      <c r="KR1464" s="3"/>
      <c r="KS1464" s="3"/>
      <c r="KT1464" s="3"/>
      <c r="KU1464" s="3"/>
      <c r="KV1464" s="3"/>
      <c r="KW1464" s="3"/>
      <c r="KX1464" s="3"/>
      <c r="KY1464" s="3"/>
      <c r="KZ1464" s="3"/>
      <c r="LA1464" s="3"/>
      <c r="LB1464" s="3"/>
      <c r="LC1464" s="3"/>
      <c r="LD1464" s="3"/>
      <c r="LE1464" s="3"/>
      <c r="LF1464" s="3"/>
      <c r="LG1464" s="3"/>
      <c r="LH1464" s="3"/>
      <c r="LI1464" s="3"/>
      <c r="LJ1464" s="3"/>
      <c r="LK1464" s="3"/>
      <c r="LL1464" s="3"/>
      <c r="LM1464" s="3"/>
      <c r="LN1464" s="3"/>
      <c r="LO1464" s="3">
        <v>2</v>
      </c>
    </row>
    <row r="1465" spans="1:327" x14ac:dyDescent="0.25">
      <c r="A1465" s="2" t="s">
        <v>3395</v>
      </c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>
        <v>1</v>
      </c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  <c r="GO1465" s="3"/>
      <c r="GP1465" s="3"/>
      <c r="GQ1465" s="3"/>
      <c r="GR1465" s="3"/>
      <c r="GS1465" s="3"/>
      <c r="GT1465" s="3"/>
      <c r="GU1465" s="3"/>
      <c r="GV1465" s="3"/>
      <c r="GW1465" s="3"/>
      <c r="GX1465" s="3"/>
      <c r="GY1465" s="3"/>
      <c r="GZ1465" s="3"/>
      <c r="HA1465" s="3"/>
      <c r="HB1465" s="3"/>
      <c r="HC1465" s="3"/>
      <c r="HD1465" s="3"/>
      <c r="HE1465" s="3"/>
      <c r="HF1465" s="3"/>
      <c r="HG1465" s="3"/>
      <c r="HH1465" s="3"/>
      <c r="HI1465" s="3"/>
      <c r="HJ1465" s="3"/>
      <c r="HK1465" s="3"/>
      <c r="HL1465" s="3"/>
      <c r="HM1465" s="3"/>
      <c r="HN1465" s="3"/>
      <c r="HO1465" s="3"/>
      <c r="HP1465" s="3"/>
      <c r="HQ1465" s="3"/>
      <c r="HR1465" s="3"/>
      <c r="HS1465" s="3"/>
      <c r="HT1465" s="3"/>
      <c r="HU1465" s="3"/>
      <c r="HV1465" s="3"/>
      <c r="HW1465" s="3"/>
      <c r="HX1465" s="3">
        <v>1</v>
      </c>
      <c r="HY1465" s="3"/>
      <c r="HZ1465" s="3"/>
      <c r="IA1465" s="3"/>
      <c r="IB1465" s="3"/>
      <c r="IC1465" s="3"/>
      <c r="ID1465" s="3"/>
      <c r="IE1465" s="3"/>
      <c r="IF1465" s="3"/>
      <c r="IG1465" s="3"/>
      <c r="IH1465" s="3"/>
      <c r="II1465" s="3"/>
      <c r="IJ1465" s="3"/>
      <c r="IK1465" s="3"/>
      <c r="IL1465" s="3"/>
      <c r="IM1465" s="3"/>
      <c r="IN1465" s="3"/>
      <c r="IO1465" s="3"/>
      <c r="IP1465" s="3"/>
      <c r="IQ1465" s="3"/>
      <c r="IR1465" s="3"/>
      <c r="IS1465" s="3"/>
      <c r="IT1465" s="3"/>
      <c r="IU1465" s="3"/>
      <c r="IV1465" s="3"/>
      <c r="IW1465" s="3"/>
      <c r="IX1465" s="3"/>
      <c r="IY1465" s="3"/>
      <c r="IZ1465" s="3"/>
      <c r="JA1465" s="3"/>
      <c r="JB1465" s="3"/>
      <c r="JC1465" s="3"/>
      <c r="JD1465" s="3"/>
      <c r="JE1465" s="3"/>
      <c r="JF1465" s="3"/>
      <c r="JG1465" s="3"/>
      <c r="JH1465" s="3"/>
      <c r="JI1465" s="3"/>
      <c r="JJ1465" s="3"/>
      <c r="JK1465" s="3"/>
      <c r="JL1465" s="3"/>
      <c r="JM1465" s="3"/>
      <c r="JN1465" s="3"/>
      <c r="JO1465" s="3"/>
      <c r="JP1465" s="3"/>
      <c r="JQ1465" s="3"/>
      <c r="JR1465" s="3"/>
      <c r="JS1465" s="3"/>
      <c r="JT1465" s="3"/>
      <c r="JU1465" s="3"/>
      <c r="JV1465" s="3"/>
      <c r="JW1465" s="3"/>
      <c r="JX1465" s="3"/>
      <c r="JY1465" s="3"/>
      <c r="JZ1465" s="3"/>
      <c r="KA1465" s="3"/>
      <c r="KB1465" s="3"/>
      <c r="KC1465" s="3"/>
      <c r="KD1465" s="3"/>
      <c r="KE1465" s="3"/>
      <c r="KF1465" s="3"/>
      <c r="KG1465" s="3"/>
      <c r="KH1465" s="3"/>
      <c r="KI1465" s="3"/>
      <c r="KJ1465" s="3"/>
      <c r="KK1465" s="3"/>
      <c r="KL1465" s="3"/>
      <c r="KM1465" s="3"/>
      <c r="KN1465" s="3"/>
      <c r="KO1465" s="3"/>
      <c r="KP1465" s="3"/>
      <c r="KQ1465" s="3"/>
      <c r="KR1465" s="3"/>
      <c r="KS1465" s="3"/>
      <c r="KT1465" s="3"/>
      <c r="KU1465" s="3"/>
      <c r="KV1465" s="3"/>
      <c r="KW1465" s="3"/>
      <c r="KX1465" s="3"/>
      <c r="KY1465" s="3"/>
      <c r="KZ1465" s="3"/>
      <c r="LA1465" s="3"/>
      <c r="LB1465" s="3"/>
      <c r="LC1465" s="3"/>
      <c r="LD1465" s="3"/>
      <c r="LE1465" s="3"/>
      <c r="LF1465" s="3"/>
      <c r="LG1465" s="3"/>
      <c r="LH1465" s="3"/>
      <c r="LI1465" s="3"/>
      <c r="LJ1465" s="3"/>
      <c r="LK1465" s="3"/>
      <c r="LL1465" s="3"/>
      <c r="LM1465" s="3"/>
      <c r="LN1465" s="3"/>
      <c r="LO1465" s="3">
        <v>2</v>
      </c>
    </row>
    <row r="1466" spans="1:327" x14ac:dyDescent="0.25">
      <c r="A1466" s="2" t="s">
        <v>3397</v>
      </c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>
        <v>1</v>
      </c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  <c r="GO1466" s="3"/>
      <c r="GP1466" s="3"/>
      <c r="GQ1466" s="3"/>
      <c r="GR1466" s="3"/>
      <c r="GS1466" s="3"/>
      <c r="GT1466" s="3"/>
      <c r="GU1466" s="3"/>
      <c r="GV1466" s="3"/>
      <c r="GW1466" s="3"/>
      <c r="GX1466" s="3"/>
      <c r="GY1466" s="3"/>
      <c r="GZ1466" s="3"/>
      <c r="HA1466" s="3"/>
      <c r="HB1466" s="3"/>
      <c r="HC1466" s="3"/>
      <c r="HD1466" s="3"/>
      <c r="HE1466" s="3"/>
      <c r="HF1466" s="3"/>
      <c r="HG1466" s="3"/>
      <c r="HH1466" s="3"/>
      <c r="HI1466" s="3"/>
      <c r="HJ1466" s="3"/>
      <c r="HK1466" s="3"/>
      <c r="HL1466" s="3"/>
      <c r="HM1466" s="3"/>
      <c r="HN1466" s="3"/>
      <c r="HO1466" s="3"/>
      <c r="HP1466" s="3"/>
      <c r="HQ1466" s="3"/>
      <c r="HR1466" s="3"/>
      <c r="HS1466" s="3"/>
      <c r="HT1466" s="3"/>
      <c r="HU1466" s="3"/>
      <c r="HV1466" s="3"/>
      <c r="HW1466" s="3"/>
      <c r="HX1466" s="3">
        <v>1</v>
      </c>
      <c r="HY1466" s="3"/>
      <c r="HZ1466" s="3"/>
      <c r="IA1466" s="3"/>
      <c r="IB1466" s="3"/>
      <c r="IC1466" s="3"/>
      <c r="ID1466" s="3"/>
      <c r="IE1466" s="3"/>
      <c r="IF1466" s="3"/>
      <c r="IG1466" s="3"/>
      <c r="IH1466" s="3"/>
      <c r="II1466" s="3"/>
      <c r="IJ1466" s="3"/>
      <c r="IK1466" s="3"/>
      <c r="IL1466" s="3"/>
      <c r="IM1466" s="3"/>
      <c r="IN1466" s="3"/>
      <c r="IO1466" s="3"/>
      <c r="IP1466" s="3"/>
      <c r="IQ1466" s="3"/>
      <c r="IR1466" s="3"/>
      <c r="IS1466" s="3"/>
      <c r="IT1466" s="3"/>
      <c r="IU1466" s="3"/>
      <c r="IV1466" s="3"/>
      <c r="IW1466" s="3"/>
      <c r="IX1466" s="3"/>
      <c r="IY1466" s="3"/>
      <c r="IZ1466" s="3"/>
      <c r="JA1466" s="3"/>
      <c r="JB1466" s="3"/>
      <c r="JC1466" s="3"/>
      <c r="JD1466" s="3"/>
      <c r="JE1466" s="3"/>
      <c r="JF1466" s="3"/>
      <c r="JG1466" s="3"/>
      <c r="JH1466" s="3"/>
      <c r="JI1466" s="3"/>
      <c r="JJ1466" s="3"/>
      <c r="JK1466" s="3"/>
      <c r="JL1466" s="3"/>
      <c r="JM1466" s="3"/>
      <c r="JN1466" s="3"/>
      <c r="JO1466" s="3"/>
      <c r="JP1466" s="3"/>
      <c r="JQ1466" s="3"/>
      <c r="JR1466" s="3"/>
      <c r="JS1466" s="3"/>
      <c r="JT1466" s="3"/>
      <c r="JU1466" s="3"/>
      <c r="JV1466" s="3"/>
      <c r="JW1466" s="3"/>
      <c r="JX1466" s="3"/>
      <c r="JY1466" s="3"/>
      <c r="JZ1466" s="3"/>
      <c r="KA1466" s="3"/>
      <c r="KB1466" s="3"/>
      <c r="KC1466" s="3"/>
      <c r="KD1466" s="3"/>
      <c r="KE1466" s="3"/>
      <c r="KF1466" s="3"/>
      <c r="KG1466" s="3"/>
      <c r="KH1466" s="3"/>
      <c r="KI1466" s="3"/>
      <c r="KJ1466" s="3"/>
      <c r="KK1466" s="3"/>
      <c r="KL1466" s="3"/>
      <c r="KM1466" s="3"/>
      <c r="KN1466" s="3"/>
      <c r="KO1466" s="3"/>
      <c r="KP1466" s="3"/>
      <c r="KQ1466" s="3"/>
      <c r="KR1466" s="3"/>
      <c r="KS1466" s="3"/>
      <c r="KT1466" s="3"/>
      <c r="KU1466" s="3"/>
      <c r="KV1466" s="3"/>
      <c r="KW1466" s="3"/>
      <c r="KX1466" s="3"/>
      <c r="KY1466" s="3"/>
      <c r="KZ1466" s="3"/>
      <c r="LA1466" s="3"/>
      <c r="LB1466" s="3"/>
      <c r="LC1466" s="3"/>
      <c r="LD1466" s="3"/>
      <c r="LE1466" s="3"/>
      <c r="LF1466" s="3"/>
      <c r="LG1466" s="3"/>
      <c r="LH1466" s="3"/>
      <c r="LI1466" s="3"/>
      <c r="LJ1466" s="3"/>
      <c r="LK1466" s="3"/>
      <c r="LL1466" s="3"/>
      <c r="LM1466" s="3"/>
      <c r="LN1466" s="3"/>
      <c r="LO1466" s="3">
        <v>2</v>
      </c>
    </row>
    <row r="1467" spans="1:327" x14ac:dyDescent="0.25">
      <c r="A1467" s="2" t="s">
        <v>3399</v>
      </c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>
        <v>1</v>
      </c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  <c r="GO1467" s="3"/>
      <c r="GP1467" s="3"/>
      <c r="GQ1467" s="3"/>
      <c r="GR1467" s="3"/>
      <c r="GS1467" s="3"/>
      <c r="GT1467" s="3"/>
      <c r="GU1467" s="3"/>
      <c r="GV1467" s="3"/>
      <c r="GW1467" s="3"/>
      <c r="GX1467" s="3"/>
      <c r="GY1467" s="3"/>
      <c r="GZ1467" s="3"/>
      <c r="HA1467" s="3"/>
      <c r="HB1467" s="3"/>
      <c r="HC1467" s="3"/>
      <c r="HD1467" s="3"/>
      <c r="HE1467" s="3"/>
      <c r="HF1467" s="3"/>
      <c r="HG1467" s="3"/>
      <c r="HH1467" s="3"/>
      <c r="HI1467" s="3"/>
      <c r="HJ1467" s="3"/>
      <c r="HK1467" s="3"/>
      <c r="HL1467" s="3"/>
      <c r="HM1467" s="3"/>
      <c r="HN1467" s="3"/>
      <c r="HO1467" s="3"/>
      <c r="HP1467" s="3"/>
      <c r="HQ1467" s="3"/>
      <c r="HR1467" s="3"/>
      <c r="HS1467" s="3"/>
      <c r="HT1467" s="3"/>
      <c r="HU1467" s="3"/>
      <c r="HV1467" s="3"/>
      <c r="HW1467" s="3"/>
      <c r="HX1467" s="3">
        <v>1</v>
      </c>
      <c r="HY1467" s="3"/>
      <c r="HZ1467" s="3"/>
      <c r="IA1467" s="3"/>
      <c r="IB1467" s="3"/>
      <c r="IC1467" s="3"/>
      <c r="ID1467" s="3"/>
      <c r="IE1467" s="3"/>
      <c r="IF1467" s="3"/>
      <c r="IG1467" s="3"/>
      <c r="IH1467" s="3"/>
      <c r="II1467" s="3"/>
      <c r="IJ1467" s="3"/>
      <c r="IK1467" s="3"/>
      <c r="IL1467" s="3"/>
      <c r="IM1467" s="3"/>
      <c r="IN1467" s="3"/>
      <c r="IO1467" s="3"/>
      <c r="IP1467" s="3"/>
      <c r="IQ1467" s="3"/>
      <c r="IR1467" s="3"/>
      <c r="IS1467" s="3"/>
      <c r="IT1467" s="3"/>
      <c r="IU1467" s="3"/>
      <c r="IV1467" s="3"/>
      <c r="IW1467" s="3"/>
      <c r="IX1467" s="3"/>
      <c r="IY1467" s="3"/>
      <c r="IZ1467" s="3"/>
      <c r="JA1467" s="3"/>
      <c r="JB1467" s="3"/>
      <c r="JC1467" s="3"/>
      <c r="JD1467" s="3"/>
      <c r="JE1467" s="3"/>
      <c r="JF1467" s="3"/>
      <c r="JG1467" s="3"/>
      <c r="JH1467" s="3"/>
      <c r="JI1467" s="3"/>
      <c r="JJ1467" s="3"/>
      <c r="JK1467" s="3"/>
      <c r="JL1467" s="3"/>
      <c r="JM1467" s="3"/>
      <c r="JN1467" s="3"/>
      <c r="JO1467" s="3"/>
      <c r="JP1467" s="3"/>
      <c r="JQ1467" s="3"/>
      <c r="JR1467" s="3"/>
      <c r="JS1467" s="3"/>
      <c r="JT1467" s="3"/>
      <c r="JU1467" s="3"/>
      <c r="JV1467" s="3"/>
      <c r="JW1467" s="3"/>
      <c r="JX1467" s="3"/>
      <c r="JY1467" s="3"/>
      <c r="JZ1467" s="3"/>
      <c r="KA1467" s="3">
        <v>1</v>
      </c>
      <c r="KB1467" s="3"/>
      <c r="KC1467" s="3"/>
      <c r="KD1467" s="3"/>
      <c r="KE1467" s="3"/>
      <c r="KF1467" s="3"/>
      <c r="KG1467" s="3"/>
      <c r="KH1467" s="3"/>
      <c r="KI1467" s="3"/>
      <c r="KJ1467" s="3"/>
      <c r="KK1467" s="3"/>
      <c r="KL1467" s="3"/>
      <c r="KM1467" s="3"/>
      <c r="KN1467" s="3"/>
      <c r="KO1467" s="3"/>
      <c r="KP1467" s="3"/>
      <c r="KQ1467" s="3"/>
      <c r="KR1467" s="3"/>
      <c r="KS1467" s="3"/>
      <c r="KT1467" s="3"/>
      <c r="KU1467" s="3"/>
      <c r="KV1467" s="3"/>
      <c r="KW1467" s="3"/>
      <c r="KX1467" s="3"/>
      <c r="KY1467" s="3"/>
      <c r="KZ1467" s="3"/>
      <c r="LA1467" s="3"/>
      <c r="LB1467" s="3"/>
      <c r="LC1467" s="3"/>
      <c r="LD1467" s="3"/>
      <c r="LE1467" s="3"/>
      <c r="LF1467" s="3"/>
      <c r="LG1467" s="3"/>
      <c r="LH1467" s="3"/>
      <c r="LI1467" s="3"/>
      <c r="LJ1467" s="3"/>
      <c r="LK1467" s="3"/>
      <c r="LL1467" s="3"/>
      <c r="LM1467" s="3"/>
      <c r="LN1467" s="3"/>
      <c r="LO1467" s="3">
        <v>3</v>
      </c>
    </row>
    <row r="1468" spans="1:327" x14ac:dyDescent="0.25">
      <c r="A1468" s="2" t="s">
        <v>3401</v>
      </c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>
        <v>1</v>
      </c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  <c r="GO1468" s="3"/>
      <c r="GP1468" s="3"/>
      <c r="GQ1468" s="3"/>
      <c r="GR1468" s="3"/>
      <c r="GS1468" s="3"/>
      <c r="GT1468" s="3"/>
      <c r="GU1468" s="3"/>
      <c r="GV1468" s="3"/>
      <c r="GW1468" s="3"/>
      <c r="GX1468" s="3"/>
      <c r="GY1468" s="3"/>
      <c r="GZ1468" s="3"/>
      <c r="HA1468" s="3"/>
      <c r="HB1468" s="3"/>
      <c r="HC1468" s="3"/>
      <c r="HD1468" s="3"/>
      <c r="HE1468" s="3"/>
      <c r="HF1468" s="3"/>
      <c r="HG1468" s="3"/>
      <c r="HH1468" s="3"/>
      <c r="HI1468" s="3"/>
      <c r="HJ1468" s="3"/>
      <c r="HK1468" s="3"/>
      <c r="HL1468" s="3"/>
      <c r="HM1468" s="3"/>
      <c r="HN1468" s="3"/>
      <c r="HO1468" s="3"/>
      <c r="HP1468" s="3"/>
      <c r="HQ1468" s="3"/>
      <c r="HR1468" s="3"/>
      <c r="HS1468" s="3"/>
      <c r="HT1468" s="3"/>
      <c r="HU1468" s="3"/>
      <c r="HV1468" s="3"/>
      <c r="HW1468" s="3"/>
      <c r="HX1468" s="3">
        <v>1</v>
      </c>
      <c r="HY1468" s="3"/>
      <c r="HZ1468" s="3"/>
      <c r="IA1468" s="3"/>
      <c r="IB1468" s="3"/>
      <c r="IC1468" s="3"/>
      <c r="ID1468" s="3"/>
      <c r="IE1468" s="3"/>
      <c r="IF1468" s="3"/>
      <c r="IG1468" s="3"/>
      <c r="IH1468" s="3"/>
      <c r="II1468" s="3"/>
      <c r="IJ1468" s="3"/>
      <c r="IK1468" s="3"/>
      <c r="IL1468" s="3"/>
      <c r="IM1468" s="3"/>
      <c r="IN1468" s="3"/>
      <c r="IO1468" s="3"/>
      <c r="IP1468" s="3"/>
      <c r="IQ1468" s="3"/>
      <c r="IR1468" s="3"/>
      <c r="IS1468" s="3"/>
      <c r="IT1468" s="3"/>
      <c r="IU1468" s="3"/>
      <c r="IV1468" s="3"/>
      <c r="IW1468" s="3"/>
      <c r="IX1468" s="3"/>
      <c r="IY1468" s="3"/>
      <c r="IZ1468" s="3"/>
      <c r="JA1468" s="3"/>
      <c r="JB1468" s="3"/>
      <c r="JC1468" s="3"/>
      <c r="JD1468" s="3"/>
      <c r="JE1468" s="3"/>
      <c r="JF1468" s="3"/>
      <c r="JG1468" s="3">
        <v>1</v>
      </c>
      <c r="JH1468" s="3"/>
      <c r="JI1468" s="3"/>
      <c r="JJ1468" s="3"/>
      <c r="JK1468" s="3"/>
      <c r="JL1468" s="3"/>
      <c r="JM1468" s="3"/>
      <c r="JN1468" s="3"/>
      <c r="JO1468" s="3"/>
      <c r="JP1468" s="3"/>
      <c r="JQ1468" s="3"/>
      <c r="JR1468" s="3"/>
      <c r="JS1468" s="3"/>
      <c r="JT1468" s="3"/>
      <c r="JU1468" s="3"/>
      <c r="JV1468" s="3"/>
      <c r="JW1468" s="3"/>
      <c r="JX1468" s="3"/>
      <c r="JY1468" s="3"/>
      <c r="JZ1468" s="3"/>
      <c r="KA1468" s="3"/>
      <c r="KB1468" s="3"/>
      <c r="KC1468" s="3"/>
      <c r="KD1468" s="3"/>
      <c r="KE1468" s="3"/>
      <c r="KF1468" s="3"/>
      <c r="KG1468" s="3"/>
      <c r="KH1468" s="3"/>
      <c r="KI1468" s="3"/>
      <c r="KJ1468" s="3"/>
      <c r="KK1468" s="3"/>
      <c r="KL1468" s="3"/>
      <c r="KM1468" s="3"/>
      <c r="KN1468" s="3"/>
      <c r="KO1468" s="3"/>
      <c r="KP1468" s="3"/>
      <c r="KQ1468" s="3">
        <v>1</v>
      </c>
      <c r="KR1468" s="3"/>
      <c r="KS1468" s="3"/>
      <c r="KT1468" s="3"/>
      <c r="KU1468" s="3"/>
      <c r="KV1468" s="3"/>
      <c r="KW1468" s="3"/>
      <c r="KX1468" s="3"/>
      <c r="KY1468" s="3"/>
      <c r="KZ1468" s="3"/>
      <c r="LA1468" s="3"/>
      <c r="LB1468" s="3"/>
      <c r="LC1468" s="3"/>
      <c r="LD1468" s="3"/>
      <c r="LE1468" s="3"/>
      <c r="LF1468" s="3"/>
      <c r="LG1468" s="3"/>
      <c r="LH1468" s="3"/>
      <c r="LI1468" s="3"/>
      <c r="LJ1468" s="3"/>
      <c r="LK1468" s="3"/>
      <c r="LL1468" s="3"/>
      <c r="LM1468" s="3"/>
      <c r="LN1468" s="3"/>
      <c r="LO1468" s="3">
        <v>4</v>
      </c>
    </row>
    <row r="1469" spans="1:327" x14ac:dyDescent="0.25">
      <c r="A1469" s="2" t="s">
        <v>3403</v>
      </c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  <c r="GO1469" s="3"/>
      <c r="GP1469" s="3"/>
      <c r="GQ1469" s="3"/>
      <c r="GR1469" s="3"/>
      <c r="GS1469" s="3"/>
      <c r="GT1469" s="3"/>
      <c r="GU1469" s="3"/>
      <c r="GV1469" s="3"/>
      <c r="GW1469" s="3"/>
      <c r="GX1469" s="3"/>
      <c r="GY1469" s="3"/>
      <c r="GZ1469" s="3"/>
      <c r="HA1469" s="3"/>
      <c r="HB1469" s="3"/>
      <c r="HC1469" s="3"/>
      <c r="HD1469" s="3"/>
      <c r="HE1469" s="3"/>
      <c r="HF1469" s="3"/>
      <c r="HG1469" s="3"/>
      <c r="HH1469" s="3"/>
      <c r="HI1469" s="3"/>
      <c r="HJ1469" s="3"/>
      <c r="HK1469" s="3"/>
      <c r="HL1469" s="3"/>
      <c r="HM1469" s="3"/>
      <c r="HN1469" s="3"/>
      <c r="HO1469" s="3"/>
      <c r="HP1469" s="3"/>
      <c r="HQ1469" s="3"/>
      <c r="HR1469" s="3"/>
      <c r="HS1469" s="3"/>
      <c r="HT1469" s="3"/>
      <c r="HU1469" s="3"/>
      <c r="HV1469" s="3"/>
      <c r="HW1469" s="3"/>
      <c r="HX1469" s="3">
        <v>1</v>
      </c>
      <c r="HY1469" s="3"/>
      <c r="HZ1469" s="3"/>
      <c r="IA1469" s="3"/>
      <c r="IB1469" s="3"/>
      <c r="IC1469" s="3"/>
      <c r="ID1469" s="3"/>
      <c r="IE1469" s="3"/>
      <c r="IF1469" s="3"/>
      <c r="IG1469" s="3"/>
      <c r="IH1469" s="3"/>
      <c r="II1469" s="3"/>
      <c r="IJ1469" s="3"/>
      <c r="IK1469" s="3"/>
      <c r="IL1469" s="3"/>
      <c r="IM1469" s="3"/>
      <c r="IN1469" s="3"/>
      <c r="IO1469" s="3"/>
      <c r="IP1469" s="3"/>
      <c r="IQ1469" s="3"/>
      <c r="IR1469" s="3"/>
      <c r="IS1469" s="3"/>
      <c r="IT1469" s="3"/>
      <c r="IU1469" s="3"/>
      <c r="IV1469" s="3"/>
      <c r="IW1469" s="3"/>
      <c r="IX1469" s="3"/>
      <c r="IY1469" s="3"/>
      <c r="IZ1469" s="3"/>
      <c r="JA1469" s="3"/>
      <c r="JB1469" s="3"/>
      <c r="JC1469" s="3"/>
      <c r="JD1469" s="3"/>
      <c r="JE1469" s="3"/>
      <c r="JF1469" s="3"/>
      <c r="JG1469" s="3"/>
      <c r="JH1469" s="3"/>
      <c r="JI1469" s="3"/>
      <c r="JJ1469" s="3"/>
      <c r="JK1469" s="3"/>
      <c r="JL1469" s="3"/>
      <c r="JM1469" s="3"/>
      <c r="JN1469" s="3"/>
      <c r="JO1469" s="3"/>
      <c r="JP1469" s="3"/>
      <c r="JQ1469" s="3"/>
      <c r="JR1469" s="3"/>
      <c r="JS1469" s="3"/>
      <c r="JT1469" s="3"/>
      <c r="JU1469" s="3"/>
      <c r="JV1469" s="3"/>
      <c r="JW1469" s="3"/>
      <c r="JX1469" s="3"/>
      <c r="JY1469" s="3"/>
      <c r="JZ1469" s="3"/>
      <c r="KA1469" s="3"/>
      <c r="KB1469" s="3"/>
      <c r="KC1469" s="3"/>
      <c r="KD1469" s="3"/>
      <c r="KE1469" s="3"/>
      <c r="KF1469" s="3"/>
      <c r="KG1469" s="3"/>
      <c r="KH1469" s="3"/>
      <c r="KI1469" s="3"/>
      <c r="KJ1469" s="3"/>
      <c r="KK1469" s="3"/>
      <c r="KL1469" s="3"/>
      <c r="KM1469" s="3"/>
      <c r="KN1469" s="3"/>
      <c r="KO1469" s="3"/>
      <c r="KP1469" s="3"/>
      <c r="KQ1469" s="3">
        <v>1</v>
      </c>
      <c r="KR1469" s="3"/>
      <c r="KS1469" s="3"/>
      <c r="KT1469" s="3"/>
      <c r="KU1469" s="3"/>
      <c r="KV1469" s="3"/>
      <c r="KW1469" s="3"/>
      <c r="KX1469" s="3"/>
      <c r="KY1469" s="3"/>
      <c r="KZ1469" s="3"/>
      <c r="LA1469" s="3"/>
      <c r="LB1469" s="3"/>
      <c r="LC1469" s="3"/>
      <c r="LD1469" s="3"/>
      <c r="LE1469" s="3"/>
      <c r="LF1469" s="3"/>
      <c r="LG1469" s="3"/>
      <c r="LH1469" s="3"/>
      <c r="LI1469" s="3"/>
      <c r="LJ1469" s="3"/>
      <c r="LK1469" s="3"/>
      <c r="LL1469" s="3"/>
      <c r="LM1469" s="3"/>
      <c r="LN1469" s="3"/>
      <c r="LO1469" s="3">
        <v>2</v>
      </c>
    </row>
    <row r="1470" spans="1:327" x14ac:dyDescent="0.25">
      <c r="A1470" s="2" t="s">
        <v>3405</v>
      </c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>
        <v>1</v>
      </c>
      <c r="GF1470" s="3"/>
      <c r="GG1470" s="3"/>
      <c r="GH1470" s="3"/>
      <c r="GI1470" s="3"/>
      <c r="GJ1470" s="3"/>
      <c r="GK1470" s="3"/>
      <c r="GL1470" s="3"/>
      <c r="GM1470" s="3"/>
      <c r="GN1470" s="3"/>
      <c r="GO1470" s="3">
        <v>1</v>
      </c>
      <c r="GP1470" s="3"/>
      <c r="GQ1470" s="3"/>
      <c r="GR1470" s="3"/>
      <c r="GS1470" s="3"/>
      <c r="GT1470" s="3"/>
      <c r="GU1470" s="3"/>
      <c r="GV1470" s="3"/>
      <c r="GW1470" s="3"/>
      <c r="GX1470" s="3"/>
      <c r="GY1470" s="3"/>
      <c r="GZ1470" s="3"/>
      <c r="HA1470" s="3"/>
      <c r="HB1470" s="3"/>
      <c r="HC1470" s="3"/>
      <c r="HD1470" s="3"/>
      <c r="HE1470" s="3"/>
      <c r="HF1470" s="3"/>
      <c r="HG1470" s="3"/>
      <c r="HH1470" s="3"/>
      <c r="HI1470" s="3"/>
      <c r="HJ1470" s="3"/>
      <c r="HK1470" s="3"/>
      <c r="HL1470" s="3"/>
      <c r="HM1470" s="3"/>
      <c r="HN1470" s="3"/>
      <c r="HO1470" s="3"/>
      <c r="HP1470" s="3"/>
      <c r="HQ1470" s="3"/>
      <c r="HR1470" s="3"/>
      <c r="HS1470" s="3"/>
      <c r="HT1470" s="3"/>
      <c r="HU1470" s="3"/>
      <c r="HV1470" s="3"/>
      <c r="HW1470" s="3"/>
      <c r="HX1470" s="3">
        <v>1</v>
      </c>
      <c r="HY1470" s="3"/>
      <c r="HZ1470" s="3"/>
      <c r="IA1470" s="3"/>
      <c r="IB1470" s="3"/>
      <c r="IC1470" s="3"/>
      <c r="ID1470" s="3"/>
      <c r="IE1470" s="3"/>
      <c r="IF1470" s="3"/>
      <c r="IG1470" s="3"/>
      <c r="IH1470" s="3"/>
      <c r="II1470" s="3"/>
      <c r="IJ1470" s="3"/>
      <c r="IK1470" s="3"/>
      <c r="IL1470" s="3"/>
      <c r="IM1470" s="3"/>
      <c r="IN1470" s="3"/>
      <c r="IO1470" s="3"/>
      <c r="IP1470" s="3"/>
      <c r="IQ1470" s="3"/>
      <c r="IR1470" s="3"/>
      <c r="IS1470" s="3"/>
      <c r="IT1470" s="3"/>
      <c r="IU1470" s="3"/>
      <c r="IV1470" s="3"/>
      <c r="IW1470" s="3"/>
      <c r="IX1470" s="3"/>
      <c r="IY1470" s="3"/>
      <c r="IZ1470" s="3"/>
      <c r="JA1470" s="3"/>
      <c r="JB1470" s="3"/>
      <c r="JC1470" s="3"/>
      <c r="JD1470" s="3"/>
      <c r="JE1470" s="3"/>
      <c r="JF1470" s="3"/>
      <c r="JG1470" s="3"/>
      <c r="JH1470" s="3"/>
      <c r="JI1470" s="3"/>
      <c r="JJ1470" s="3"/>
      <c r="JK1470" s="3"/>
      <c r="JL1470" s="3"/>
      <c r="JM1470" s="3"/>
      <c r="JN1470" s="3"/>
      <c r="JO1470" s="3">
        <v>1</v>
      </c>
      <c r="JP1470" s="3"/>
      <c r="JQ1470" s="3"/>
      <c r="JR1470" s="3"/>
      <c r="JS1470" s="3"/>
      <c r="JT1470" s="3"/>
      <c r="JU1470" s="3"/>
      <c r="JV1470" s="3"/>
      <c r="JW1470" s="3"/>
      <c r="JX1470" s="3"/>
      <c r="JY1470" s="3"/>
      <c r="JZ1470" s="3"/>
      <c r="KA1470" s="3"/>
      <c r="KB1470" s="3"/>
      <c r="KC1470" s="3"/>
      <c r="KD1470" s="3"/>
      <c r="KE1470" s="3"/>
      <c r="KF1470" s="3"/>
      <c r="KG1470" s="3"/>
      <c r="KH1470" s="3"/>
      <c r="KI1470" s="3"/>
      <c r="KJ1470" s="3"/>
      <c r="KK1470" s="3"/>
      <c r="KL1470" s="3"/>
      <c r="KM1470" s="3"/>
      <c r="KN1470" s="3"/>
      <c r="KO1470" s="3"/>
      <c r="KP1470" s="3"/>
      <c r="KQ1470" s="3"/>
      <c r="KR1470" s="3"/>
      <c r="KS1470" s="3"/>
      <c r="KT1470" s="3"/>
      <c r="KU1470" s="3"/>
      <c r="KV1470" s="3"/>
      <c r="KW1470" s="3"/>
      <c r="KX1470" s="3"/>
      <c r="KY1470" s="3"/>
      <c r="KZ1470" s="3"/>
      <c r="LA1470" s="3"/>
      <c r="LB1470" s="3"/>
      <c r="LC1470" s="3"/>
      <c r="LD1470" s="3"/>
      <c r="LE1470" s="3"/>
      <c r="LF1470" s="3"/>
      <c r="LG1470" s="3"/>
      <c r="LH1470" s="3"/>
      <c r="LI1470" s="3"/>
      <c r="LJ1470" s="3"/>
      <c r="LK1470" s="3"/>
      <c r="LL1470" s="3"/>
      <c r="LM1470" s="3"/>
      <c r="LN1470" s="3"/>
      <c r="LO1470" s="3">
        <v>4</v>
      </c>
    </row>
    <row r="1471" spans="1:327" x14ac:dyDescent="0.25">
      <c r="A1471" s="2" t="s">
        <v>3407</v>
      </c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>
        <v>1</v>
      </c>
      <c r="GJ1471" s="3"/>
      <c r="GK1471" s="3"/>
      <c r="GL1471" s="3"/>
      <c r="GM1471" s="3"/>
      <c r="GN1471" s="3"/>
      <c r="GO1471" s="3"/>
      <c r="GP1471" s="3"/>
      <c r="GQ1471" s="3"/>
      <c r="GR1471" s="3"/>
      <c r="GS1471" s="3"/>
      <c r="GT1471" s="3"/>
      <c r="GU1471" s="3"/>
      <c r="GV1471" s="3"/>
      <c r="GW1471" s="3"/>
      <c r="GX1471" s="3"/>
      <c r="GY1471" s="3"/>
      <c r="GZ1471" s="3"/>
      <c r="HA1471" s="3"/>
      <c r="HB1471" s="3"/>
      <c r="HC1471" s="3"/>
      <c r="HD1471" s="3"/>
      <c r="HE1471" s="3"/>
      <c r="HF1471" s="3"/>
      <c r="HG1471" s="3"/>
      <c r="HH1471" s="3"/>
      <c r="HI1471" s="3"/>
      <c r="HJ1471" s="3"/>
      <c r="HK1471" s="3"/>
      <c r="HL1471" s="3"/>
      <c r="HM1471" s="3"/>
      <c r="HN1471" s="3"/>
      <c r="HO1471" s="3"/>
      <c r="HP1471" s="3"/>
      <c r="HQ1471" s="3"/>
      <c r="HR1471" s="3"/>
      <c r="HS1471" s="3"/>
      <c r="HT1471" s="3"/>
      <c r="HU1471" s="3"/>
      <c r="HV1471" s="3"/>
      <c r="HW1471" s="3"/>
      <c r="HX1471" s="3">
        <v>1</v>
      </c>
      <c r="HY1471" s="3"/>
      <c r="HZ1471" s="3"/>
      <c r="IA1471" s="3"/>
      <c r="IB1471" s="3"/>
      <c r="IC1471" s="3"/>
      <c r="ID1471" s="3"/>
      <c r="IE1471" s="3"/>
      <c r="IF1471" s="3"/>
      <c r="IG1471" s="3"/>
      <c r="IH1471" s="3"/>
      <c r="II1471" s="3"/>
      <c r="IJ1471" s="3"/>
      <c r="IK1471" s="3"/>
      <c r="IL1471" s="3"/>
      <c r="IM1471" s="3"/>
      <c r="IN1471" s="3"/>
      <c r="IO1471" s="3"/>
      <c r="IP1471" s="3"/>
      <c r="IQ1471" s="3"/>
      <c r="IR1471" s="3"/>
      <c r="IS1471" s="3"/>
      <c r="IT1471" s="3"/>
      <c r="IU1471" s="3"/>
      <c r="IV1471" s="3"/>
      <c r="IW1471" s="3"/>
      <c r="IX1471" s="3"/>
      <c r="IY1471" s="3"/>
      <c r="IZ1471" s="3"/>
      <c r="JA1471" s="3"/>
      <c r="JB1471" s="3"/>
      <c r="JC1471" s="3"/>
      <c r="JD1471" s="3"/>
      <c r="JE1471" s="3"/>
      <c r="JF1471" s="3"/>
      <c r="JG1471" s="3"/>
      <c r="JH1471" s="3"/>
      <c r="JI1471" s="3"/>
      <c r="JJ1471" s="3"/>
      <c r="JK1471" s="3"/>
      <c r="JL1471" s="3"/>
      <c r="JM1471" s="3"/>
      <c r="JN1471" s="3"/>
      <c r="JO1471" s="3"/>
      <c r="JP1471" s="3"/>
      <c r="JQ1471" s="3"/>
      <c r="JR1471" s="3"/>
      <c r="JS1471" s="3"/>
      <c r="JT1471" s="3"/>
      <c r="JU1471" s="3"/>
      <c r="JV1471" s="3"/>
      <c r="JW1471" s="3"/>
      <c r="JX1471" s="3"/>
      <c r="JY1471" s="3"/>
      <c r="JZ1471" s="3"/>
      <c r="KA1471" s="3"/>
      <c r="KB1471" s="3"/>
      <c r="KC1471" s="3"/>
      <c r="KD1471" s="3"/>
      <c r="KE1471" s="3"/>
      <c r="KF1471" s="3"/>
      <c r="KG1471" s="3"/>
      <c r="KH1471" s="3"/>
      <c r="KI1471" s="3"/>
      <c r="KJ1471" s="3"/>
      <c r="KK1471" s="3"/>
      <c r="KL1471" s="3"/>
      <c r="KM1471" s="3"/>
      <c r="KN1471" s="3"/>
      <c r="KO1471" s="3"/>
      <c r="KP1471" s="3"/>
      <c r="KQ1471" s="3"/>
      <c r="KR1471" s="3"/>
      <c r="KS1471" s="3"/>
      <c r="KT1471" s="3"/>
      <c r="KU1471" s="3"/>
      <c r="KV1471" s="3"/>
      <c r="KW1471" s="3"/>
      <c r="KX1471" s="3"/>
      <c r="KY1471" s="3"/>
      <c r="KZ1471" s="3"/>
      <c r="LA1471" s="3"/>
      <c r="LB1471" s="3"/>
      <c r="LC1471" s="3"/>
      <c r="LD1471" s="3"/>
      <c r="LE1471" s="3"/>
      <c r="LF1471" s="3"/>
      <c r="LG1471" s="3"/>
      <c r="LH1471" s="3"/>
      <c r="LI1471" s="3"/>
      <c r="LJ1471" s="3"/>
      <c r="LK1471" s="3"/>
      <c r="LL1471" s="3"/>
      <c r="LM1471" s="3"/>
      <c r="LN1471" s="3"/>
      <c r="LO1471" s="3">
        <v>2</v>
      </c>
    </row>
    <row r="1472" spans="1:327" x14ac:dyDescent="0.25">
      <c r="A1472" s="2" t="s">
        <v>3409</v>
      </c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  <c r="GO1472" s="3"/>
      <c r="GP1472" s="3"/>
      <c r="GQ1472" s="3">
        <v>1</v>
      </c>
      <c r="GR1472" s="3"/>
      <c r="GS1472" s="3"/>
      <c r="GT1472" s="3"/>
      <c r="GU1472" s="3"/>
      <c r="GV1472" s="3"/>
      <c r="GW1472" s="3"/>
      <c r="GX1472" s="3"/>
      <c r="GY1472" s="3"/>
      <c r="GZ1472" s="3"/>
      <c r="HA1472" s="3"/>
      <c r="HB1472" s="3"/>
      <c r="HC1472" s="3">
        <v>1</v>
      </c>
      <c r="HD1472" s="3"/>
      <c r="HE1472" s="3"/>
      <c r="HF1472" s="3"/>
      <c r="HG1472" s="3"/>
      <c r="HH1472" s="3"/>
      <c r="HI1472" s="3"/>
      <c r="HJ1472" s="3"/>
      <c r="HK1472" s="3"/>
      <c r="HL1472" s="3"/>
      <c r="HM1472" s="3"/>
      <c r="HN1472" s="3"/>
      <c r="HO1472" s="3"/>
      <c r="HP1472" s="3"/>
      <c r="HQ1472" s="3"/>
      <c r="HR1472" s="3"/>
      <c r="HS1472" s="3"/>
      <c r="HT1472" s="3"/>
      <c r="HU1472" s="3"/>
      <c r="HV1472" s="3"/>
      <c r="HW1472" s="3"/>
      <c r="HX1472" s="3">
        <v>1</v>
      </c>
      <c r="HY1472" s="3"/>
      <c r="HZ1472" s="3"/>
      <c r="IA1472" s="3"/>
      <c r="IB1472" s="3"/>
      <c r="IC1472" s="3"/>
      <c r="ID1472" s="3"/>
      <c r="IE1472" s="3"/>
      <c r="IF1472" s="3"/>
      <c r="IG1472" s="3"/>
      <c r="IH1472" s="3"/>
      <c r="II1472" s="3"/>
      <c r="IJ1472" s="3"/>
      <c r="IK1472" s="3"/>
      <c r="IL1472" s="3"/>
      <c r="IM1472" s="3"/>
      <c r="IN1472" s="3"/>
      <c r="IO1472" s="3"/>
      <c r="IP1472" s="3"/>
      <c r="IQ1472" s="3"/>
      <c r="IR1472" s="3"/>
      <c r="IS1472" s="3"/>
      <c r="IT1472" s="3"/>
      <c r="IU1472" s="3"/>
      <c r="IV1472" s="3"/>
      <c r="IW1472" s="3"/>
      <c r="IX1472" s="3"/>
      <c r="IY1472" s="3"/>
      <c r="IZ1472" s="3"/>
      <c r="JA1472" s="3"/>
      <c r="JB1472" s="3"/>
      <c r="JC1472" s="3"/>
      <c r="JD1472" s="3"/>
      <c r="JE1472" s="3"/>
      <c r="JF1472" s="3"/>
      <c r="JG1472" s="3"/>
      <c r="JH1472" s="3"/>
      <c r="JI1472" s="3"/>
      <c r="JJ1472" s="3"/>
      <c r="JK1472" s="3"/>
      <c r="JL1472" s="3"/>
      <c r="JM1472" s="3"/>
      <c r="JN1472" s="3"/>
      <c r="JO1472" s="3"/>
      <c r="JP1472" s="3"/>
      <c r="JQ1472" s="3"/>
      <c r="JR1472" s="3"/>
      <c r="JS1472" s="3"/>
      <c r="JT1472" s="3"/>
      <c r="JU1472" s="3"/>
      <c r="JV1472" s="3"/>
      <c r="JW1472" s="3"/>
      <c r="JX1472" s="3"/>
      <c r="JY1472" s="3"/>
      <c r="JZ1472" s="3"/>
      <c r="KA1472" s="3"/>
      <c r="KB1472" s="3"/>
      <c r="KC1472" s="3"/>
      <c r="KD1472" s="3"/>
      <c r="KE1472" s="3"/>
      <c r="KF1472" s="3"/>
      <c r="KG1472" s="3"/>
      <c r="KH1472" s="3"/>
      <c r="KI1472" s="3"/>
      <c r="KJ1472" s="3"/>
      <c r="KK1472" s="3"/>
      <c r="KL1472" s="3"/>
      <c r="KM1472" s="3"/>
      <c r="KN1472" s="3"/>
      <c r="KO1472" s="3"/>
      <c r="KP1472" s="3"/>
      <c r="KQ1472" s="3"/>
      <c r="KR1472" s="3"/>
      <c r="KS1472" s="3"/>
      <c r="KT1472" s="3"/>
      <c r="KU1472" s="3"/>
      <c r="KV1472" s="3"/>
      <c r="KW1472" s="3"/>
      <c r="KX1472" s="3"/>
      <c r="KY1472" s="3"/>
      <c r="KZ1472" s="3"/>
      <c r="LA1472" s="3"/>
      <c r="LB1472" s="3"/>
      <c r="LC1472" s="3"/>
      <c r="LD1472" s="3"/>
      <c r="LE1472" s="3"/>
      <c r="LF1472" s="3">
        <v>1</v>
      </c>
      <c r="LG1472" s="3"/>
      <c r="LH1472" s="3"/>
      <c r="LI1472" s="3"/>
      <c r="LJ1472" s="3"/>
      <c r="LK1472" s="3"/>
      <c r="LL1472" s="3"/>
      <c r="LM1472" s="3"/>
      <c r="LN1472" s="3"/>
      <c r="LO1472" s="3">
        <v>4</v>
      </c>
    </row>
    <row r="1473" spans="1:327" x14ac:dyDescent="0.25">
      <c r="A1473" s="2" t="s">
        <v>3411</v>
      </c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  <c r="GO1473" s="3"/>
      <c r="GP1473" s="3"/>
      <c r="GQ1473" s="3"/>
      <c r="GR1473" s="3"/>
      <c r="GS1473" s="3"/>
      <c r="GT1473" s="3"/>
      <c r="GU1473" s="3"/>
      <c r="GV1473" s="3"/>
      <c r="GW1473" s="3"/>
      <c r="GX1473" s="3"/>
      <c r="GY1473" s="3"/>
      <c r="GZ1473" s="3"/>
      <c r="HA1473" s="3"/>
      <c r="HB1473" s="3"/>
      <c r="HC1473" s="3"/>
      <c r="HD1473" s="3"/>
      <c r="HE1473" s="3"/>
      <c r="HF1473" s="3"/>
      <c r="HG1473" s="3"/>
      <c r="HH1473" s="3"/>
      <c r="HI1473" s="3"/>
      <c r="HJ1473" s="3"/>
      <c r="HK1473" s="3"/>
      <c r="HL1473" s="3"/>
      <c r="HM1473" s="3"/>
      <c r="HN1473" s="3"/>
      <c r="HO1473" s="3"/>
      <c r="HP1473" s="3"/>
      <c r="HQ1473" s="3"/>
      <c r="HR1473" s="3"/>
      <c r="HS1473" s="3"/>
      <c r="HT1473" s="3"/>
      <c r="HU1473" s="3"/>
      <c r="HV1473" s="3"/>
      <c r="HW1473" s="3"/>
      <c r="HX1473" s="3">
        <v>1</v>
      </c>
      <c r="HY1473" s="3"/>
      <c r="HZ1473" s="3"/>
      <c r="IA1473" s="3"/>
      <c r="IB1473" s="3">
        <v>1</v>
      </c>
      <c r="IC1473" s="3"/>
      <c r="ID1473" s="3"/>
      <c r="IE1473" s="3"/>
      <c r="IF1473" s="3"/>
      <c r="IG1473" s="3"/>
      <c r="IH1473" s="3"/>
      <c r="II1473" s="3"/>
      <c r="IJ1473" s="3"/>
      <c r="IK1473" s="3"/>
      <c r="IL1473" s="3"/>
      <c r="IM1473" s="3"/>
      <c r="IN1473" s="3"/>
      <c r="IO1473" s="3"/>
      <c r="IP1473" s="3"/>
      <c r="IQ1473" s="3"/>
      <c r="IR1473" s="3"/>
      <c r="IS1473" s="3"/>
      <c r="IT1473" s="3"/>
      <c r="IU1473" s="3"/>
      <c r="IV1473" s="3"/>
      <c r="IW1473" s="3"/>
      <c r="IX1473" s="3"/>
      <c r="IY1473" s="3"/>
      <c r="IZ1473" s="3"/>
      <c r="JA1473" s="3"/>
      <c r="JB1473" s="3"/>
      <c r="JC1473" s="3"/>
      <c r="JD1473" s="3"/>
      <c r="JE1473" s="3"/>
      <c r="JF1473" s="3"/>
      <c r="JG1473" s="3"/>
      <c r="JH1473" s="3"/>
      <c r="JI1473" s="3"/>
      <c r="JJ1473" s="3"/>
      <c r="JK1473" s="3"/>
      <c r="JL1473" s="3"/>
      <c r="JM1473" s="3"/>
      <c r="JN1473" s="3"/>
      <c r="JO1473" s="3"/>
      <c r="JP1473" s="3"/>
      <c r="JQ1473" s="3"/>
      <c r="JR1473" s="3"/>
      <c r="JS1473" s="3"/>
      <c r="JT1473" s="3"/>
      <c r="JU1473" s="3"/>
      <c r="JV1473" s="3"/>
      <c r="JW1473" s="3"/>
      <c r="JX1473" s="3"/>
      <c r="JY1473" s="3"/>
      <c r="JZ1473" s="3"/>
      <c r="KA1473" s="3"/>
      <c r="KB1473" s="3"/>
      <c r="KC1473" s="3"/>
      <c r="KD1473" s="3"/>
      <c r="KE1473" s="3"/>
      <c r="KF1473" s="3"/>
      <c r="KG1473" s="3"/>
      <c r="KH1473" s="3"/>
      <c r="KI1473" s="3"/>
      <c r="KJ1473" s="3"/>
      <c r="KK1473" s="3"/>
      <c r="KL1473" s="3"/>
      <c r="KM1473" s="3"/>
      <c r="KN1473" s="3"/>
      <c r="KO1473" s="3"/>
      <c r="KP1473" s="3"/>
      <c r="KQ1473" s="3"/>
      <c r="KR1473" s="3"/>
      <c r="KS1473" s="3"/>
      <c r="KT1473" s="3"/>
      <c r="KU1473" s="3"/>
      <c r="KV1473" s="3"/>
      <c r="KW1473" s="3"/>
      <c r="KX1473" s="3"/>
      <c r="KY1473" s="3"/>
      <c r="KZ1473" s="3"/>
      <c r="LA1473" s="3"/>
      <c r="LB1473" s="3"/>
      <c r="LC1473" s="3"/>
      <c r="LD1473" s="3"/>
      <c r="LE1473" s="3"/>
      <c r="LF1473" s="3"/>
      <c r="LG1473" s="3"/>
      <c r="LH1473" s="3"/>
      <c r="LI1473" s="3"/>
      <c r="LJ1473" s="3"/>
      <c r="LK1473" s="3"/>
      <c r="LL1473" s="3"/>
      <c r="LM1473" s="3"/>
      <c r="LN1473" s="3"/>
      <c r="LO1473" s="3">
        <v>2</v>
      </c>
    </row>
    <row r="1474" spans="1:327" x14ac:dyDescent="0.25">
      <c r="A1474" s="2" t="s">
        <v>3413</v>
      </c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  <c r="GO1474" s="3"/>
      <c r="GP1474" s="3"/>
      <c r="GQ1474" s="3"/>
      <c r="GR1474" s="3"/>
      <c r="GS1474" s="3"/>
      <c r="GT1474" s="3"/>
      <c r="GU1474" s="3"/>
      <c r="GV1474" s="3"/>
      <c r="GW1474" s="3"/>
      <c r="GX1474" s="3"/>
      <c r="GY1474" s="3"/>
      <c r="GZ1474" s="3"/>
      <c r="HA1474" s="3"/>
      <c r="HB1474" s="3"/>
      <c r="HC1474" s="3"/>
      <c r="HD1474" s="3"/>
      <c r="HE1474" s="3"/>
      <c r="HF1474" s="3"/>
      <c r="HG1474" s="3"/>
      <c r="HH1474" s="3"/>
      <c r="HI1474" s="3"/>
      <c r="HJ1474" s="3"/>
      <c r="HK1474" s="3"/>
      <c r="HL1474" s="3"/>
      <c r="HM1474" s="3"/>
      <c r="HN1474" s="3"/>
      <c r="HO1474" s="3"/>
      <c r="HP1474" s="3"/>
      <c r="HQ1474" s="3"/>
      <c r="HR1474" s="3"/>
      <c r="HS1474" s="3"/>
      <c r="HT1474" s="3"/>
      <c r="HU1474" s="3"/>
      <c r="HV1474" s="3"/>
      <c r="HW1474" s="3"/>
      <c r="HX1474" s="3">
        <v>1</v>
      </c>
      <c r="HY1474" s="3"/>
      <c r="HZ1474" s="3"/>
      <c r="IA1474" s="3"/>
      <c r="IB1474" s="3"/>
      <c r="IC1474" s="3"/>
      <c r="ID1474" s="3"/>
      <c r="IE1474" s="3"/>
      <c r="IF1474" s="3"/>
      <c r="IG1474" s="3"/>
      <c r="IH1474" s="3"/>
      <c r="II1474" s="3"/>
      <c r="IJ1474" s="3"/>
      <c r="IK1474" s="3"/>
      <c r="IL1474" s="3"/>
      <c r="IM1474" s="3"/>
      <c r="IN1474" s="3"/>
      <c r="IO1474" s="3"/>
      <c r="IP1474" s="3"/>
      <c r="IQ1474" s="3"/>
      <c r="IR1474" s="3"/>
      <c r="IS1474" s="3"/>
      <c r="IT1474" s="3"/>
      <c r="IU1474" s="3"/>
      <c r="IV1474" s="3"/>
      <c r="IW1474" s="3"/>
      <c r="IX1474" s="3"/>
      <c r="IY1474" s="3"/>
      <c r="IZ1474" s="3"/>
      <c r="JA1474" s="3"/>
      <c r="JB1474" s="3"/>
      <c r="JC1474" s="3"/>
      <c r="JD1474" s="3"/>
      <c r="JE1474" s="3"/>
      <c r="JF1474" s="3"/>
      <c r="JG1474" s="3"/>
      <c r="JH1474" s="3"/>
      <c r="JI1474" s="3"/>
      <c r="JJ1474" s="3"/>
      <c r="JK1474" s="3"/>
      <c r="JL1474" s="3"/>
      <c r="JM1474" s="3"/>
      <c r="JN1474" s="3"/>
      <c r="JO1474" s="3"/>
      <c r="JP1474" s="3"/>
      <c r="JQ1474" s="3"/>
      <c r="JR1474" s="3"/>
      <c r="JS1474" s="3"/>
      <c r="JT1474" s="3"/>
      <c r="JU1474" s="3"/>
      <c r="JV1474" s="3"/>
      <c r="JW1474" s="3"/>
      <c r="JX1474" s="3"/>
      <c r="JY1474" s="3"/>
      <c r="JZ1474" s="3"/>
      <c r="KA1474" s="3"/>
      <c r="KB1474" s="3"/>
      <c r="KC1474" s="3"/>
      <c r="KD1474" s="3"/>
      <c r="KE1474" s="3"/>
      <c r="KF1474" s="3"/>
      <c r="KG1474" s="3"/>
      <c r="KH1474" s="3"/>
      <c r="KI1474" s="3"/>
      <c r="KJ1474" s="3"/>
      <c r="KK1474" s="3"/>
      <c r="KL1474" s="3"/>
      <c r="KM1474" s="3"/>
      <c r="KN1474" s="3"/>
      <c r="KO1474" s="3"/>
      <c r="KP1474" s="3"/>
      <c r="KQ1474" s="3"/>
      <c r="KR1474" s="3"/>
      <c r="KS1474" s="3"/>
      <c r="KT1474" s="3"/>
      <c r="KU1474" s="3"/>
      <c r="KV1474" s="3"/>
      <c r="KW1474" s="3"/>
      <c r="KX1474" s="3"/>
      <c r="KY1474" s="3"/>
      <c r="KZ1474" s="3"/>
      <c r="LA1474" s="3"/>
      <c r="LB1474" s="3"/>
      <c r="LC1474" s="3"/>
      <c r="LD1474" s="3"/>
      <c r="LE1474" s="3"/>
      <c r="LF1474" s="3"/>
      <c r="LG1474" s="3"/>
      <c r="LH1474" s="3"/>
      <c r="LI1474" s="3"/>
      <c r="LJ1474" s="3"/>
      <c r="LK1474" s="3"/>
      <c r="LL1474" s="3"/>
      <c r="LM1474" s="3"/>
      <c r="LN1474" s="3"/>
      <c r="LO1474" s="3">
        <v>1</v>
      </c>
    </row>
    <row r="1475" spans="1:327" x14ac:dyDescent="0.25">
      <c r="A1475" s="2" t="s">
        <v>3415</v>
      </c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  <c r="GO1475" s="3"/>
      <c r="GP1475" s="3"/>
      <c r="GQ1475" s="3">
        <v>1</v>
      </c>
      <c r="GR1475" s="3"/>
      <c r="GS1475" s="3"/>
      <c r="GT1475" s="3"/>
      <c r="GU1475" s="3"/>
      <c r="GV1475" s="3"/>
      <c r="GW1475" s="3"/>
      <c r="GX1475" s="3"/>
      <c r="GY1475" s="3"/>
      <c r="GZ1475" s="3"/>
      <c r="HA1475" s="3"/>
      <c r="HB1475" s="3"/>
      <c r="HC1475" s="3">
        <v>1</v>
      </c>
      <c r="HD1475" s="3"/>
      <c r="HE1475" s="3"/>
      <c r="HF1475" s="3"/>
      <c r="HG1475" s="3"/>
      <c r="HH1475" s="3"/>
      <c r="HI1475" s="3"/>
      <c r="HJ1475" s="3"/>
      <c r="HK1475" s="3"/>
      <c r="HL1475" s="3"/>
      <c r="HM1475" s="3"/>
      <c r="HN1475" s="3"/>
      <c r="HO1475" s="3"/>
      <c r="HP1475" s="3"/>
      <c r="HQ1475" s="3"/>
      <c r="HR1475" s="3"/>
      <c r="HS1475" s="3"/>
      <c r="HT1475" s="3"/>
      <c r="HU1475" s="3"/>
      <c r="HV1475" s="3"/>
      <c r="HW1475" s="3"/>
      <c r="HX1475" s="3">
        <v>1</v>
      </c>
      <c r="HY1475" s="3"/>
      <c r="HZ1475" s="3"/>
      <c r="IA1475" s="3"/>
      <c r="IB1475" s="3"/>
      <c r="IC1475" s="3"/>
      <c r="ID1475" s="3"/>
      <c r="IE1475" s="3"/>
      <c r="IF1475" s="3"/>
      <c r="IG1475" s="3"/>
      <c r="IH1475" s="3"/>
      <c r="II1475" s="3"/>
      <c r="IJ1475" s="3"/>
      <c r="IK1475" s="3"/>
      <c r="IL1475" s="3"/>
      <c r="IM1475" s="3"/>
      <c r="IN1475" s="3"/>
      <c r="IO1475" s="3"/>
      <c r="IP1475" s="3"/>
      <c r="IQ1475" s="3"/>
      <c r="IR1475" s="3"/>
      <c r="IS1475" s="3"/>
      <c r="IT1475" s="3"/>
      <c r="IU1475" s="3"/>
      <c r="IV1475" s="3"/>
      <c r="IW1475" s="3"/>
      <c r="IX1475" s="3"/>
      <c r="IY1475" s="3"/>
      <c r="IZ1475" s="3"/>
      <c r="JA1475" s="3"/>
      <c r="JB1475" s="3"/>
      <c r="JC1475" s="3"/>
      <c r="JD1475" s="3"/>
      <c r="JE1475" s="3"/>
      <c r="JF1475" s="3"/>
      <c r="JG1475" s="3"/>
      <c r="JH1475" s="3"/>
      <c r="JI1475" s="3"/>
      <c r="JJ1475" s="3"/>
      <c r="JK1475" s="3"/>
      <c r="JL1475" s="3"/>
      <c r="JM1475" s="3"/>
      <c r="JN1475" s="3"/>
      <c r="JO1475" s="3"/>
      <c r="JP1475" s="3"/>
      <c r="JQ1475" s="3"/>
      <c r="JR1475" s="3"/>
      <c r="JS1475" s="3"/>
      <c r="JT1475" s="3"/>
      <c r="JU1475" s="3"/>
      <c r="JV1475" s="3"/>
      <c r="JW1475" s="3"/>
      <c r="JX1475" s="3"/>
      <c r="JY1475" s="3"/>
      <c r="JZ1475" s="3"/>
      <c r="KA1475" s="3"/>
      <c r="KB1475" s="3"/>
      <c r="KC1475" s="3"/>
      <c r="KD1475" s="3"/>
      <c r="KE1475" s="3"/>
      <c r="KF1475" s="3"/>
      <c r="KG1475" s="3"/>
      <c r="KH1475" s="3"/>
      <c r="KI1475" s="3"/>
      <c r="KJ1475" s="3"/>
      <c r="KK1475" s="3"/>
      <c r="KL1475" s="3"/>
      <c r="KM1475" s="3"/>
      <c r="KN1475" s="3"/>
      <c r="KO1475" s="3"/>
      <c r="KP1475" s="3"/>
      <c r="KQ1475" s="3"/>
      <c r="KR1475" s="3"/>
      <c r="KS1475" s="3"/>
      <c r="KT1475" s="3"/>
      <c r="KU1475" s="3"/>
      <c r="KV1475" s="3"/>
      <c r="KW1475" s="3"/>
      <c r="KX1475" s="3"/>
      <c r="KY1475" s="3"/>
      <c r="KZ1475" s="3"/>
      <c r="LA1475" s="3"/>
      <c r="LB1475" s="3"/>
      <c r="LC1475" s="3"/>
      <c r="LD1475" s="3"/>
      <c r="LE1475" s="3"/>
      <c r="LF1475" s="3">
        <v>1</v>
      </c>
      <c r="LG1475" s="3"/>
      <c r="LH1475" s="3"/>
      <c r="LI1475" s="3"/>
      <c r="LJ1475" s="3"/>
      <c r="LK1475" s="3"/>
      <c r="LL1475" s="3"/>
      <c r="LM1475" s="3"/>
      <c r="LN1475" s="3"/>
      <c r="LO1475" s="3">
        <v>4</v>
      </c>
    </row>
    <row r="1476" spans="1:327" x14ac:dyDescent="0.25">
      <c r="A1476" s="2" t="s">
        <v>3417</v>
      </c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>
        <v>1</v>
      </c>
      <c r="GJ1476" s="3"/>
      <c r="GK1476" s="3"/>
      <c r="GL1476" s="3"/>
      <c r="GM1476" s="3"/>
      <c r="GN1476" s="3"/>
      <c r="GO1476" s="3"/>
      <c r="GP1476" s="3"/>
      <c r="GQ1476" s="3"/>
      <c r="GR1476" s="3"/>
      <c r="GS1476" s="3"/>
      <c r="GT1476" s="3"/>
      <c r="GU1476" s="3"/>
      <c r="GV1476" s="3"/>
      <c r="GW1476" s="3"/>
      <c r="GX1476" s="3"/>
      <c r="GY1476" s="3"/>
      <c r="GZ1476" s="3"/>
      <c r="HA1476" s="3"/>
      <c r="HB1476" s="3"/>
      <c r="HC1476" s="3"/>
      <c r="HD1476" s="3"/>
      <c r="HE1476" s="3"/>
      <c r="HF1476" s="3"/>
      <c r="HG1476" s="3"/>
      <c r="HH1476" s="3"/>
      <c r="HI1476" s="3"/>
      <c r="HJ1476" s="3"/>
      <c r="HK1476" s="3"/>
      <c r="HL1476" s="3"/>
      <c r="HM1476" s="3"/>
      <c r="HN1476" s="3"/>
      <c r="HO1476" s="3"/>
      <c r="HP1476" s="3"/>
      <c r="HQ1476" s="3"/>
      <c r="HR1476" s="3"/>
      <c r="HS1476" s="3"/>
      <c r="HT1476" s="3"/>
      <c r="HU1476" s="3"/>
      <c r="HV1476" s="3"/>
      <c r="HW1476" s="3"/>
      <c r="HX1476" s="3">
        <v>1</v>
      </c>
      <c r="HY1476" s="3"/>
      <c r="HZ1476" s="3"/>
      <c r="IA1476" s="3"/>
      <c r="IB1476" s="3"/>
      <c r="IC1476" s="3"/>
      <c r="ID1476" s="3"/>
      <c r="IE1476" s="3"/>
      <c r="IF1476" s="3"/>
      <c r="IG1476" s="3"/>
      <c r="IH1476" s="3"/>
      <c r="II1476" s="3"/>
      <c r="IJ1476" s="3"/>
      <c r="IK1476" s="3"/>
      <c r="IL1476" s="3"/>
      <c r="IM1476" s="3"/>
      <c r="IN1476" s="3"/>
      <c r="IO1476" s="3"/>
      <c r="IP1476" s="3"/>
      <c r="IQ1476" s="3"/>
      <c r="IR1476" s="3"/>
      <c r="IS1476" s="3"/>
      <c r="IT1476" s="3"/>
      <c r="IU1476" s="3"/>
      <c r="IV1476" s="3"/>
      <c r="IW1476" s="3"/>
      <c r="IX1476" s="3"/>
      <c r="IY1476" s="3"/>
      <c r="IZ1476" s="3"/>
      <c r="JA1476" s="3"/>
      <c r="JB1476" s="3"/>
      <c r="JC1476" s="3"/>
      <c r="JD1476" s="3"/>
      <c r="JE1476" s="3"/>
      <c r="JF1476" s="3"/>
      <c r="JG1476" s="3"/>
      <c r="JH1476" s="3"/>
      <c r="JI1476" s="3"/>
      <c r="JJ1476" s="3"/>
      <c r="JK1476" s="3"/>
      <c r="JL1476" s="3"/>
      <c r="JM1476" s="3"/>
      <c r="JN1476" s="3"/>
      <c r="JO1476" s="3"/>
      <c r="JP1476" s="3"/>
      <c r="JQ1476" s="3"/>
      <c r="JR1476" s="3"/>
      <c r="JS1476" s="3"/>
      <c r="JT1476" s="3"/>
      <c r="JU1476" s="3"/>
      <c r="JV1476" s="3"/>
      <c r="JW1476" s="3"/>
      <c r="JX1476" s="3"/>
      <c r="JY1476" s="3"/>
      <c r="JZ1476" s="3"/>
      <c r="KA1476" s="3"/>
      <c r="KB1476" s="3"/>
      <c r="KC1476" s="3"/>
      <c r="KD1476" s="3"/>
      <c r="KE1476" s="3"/>
      <c r="KF1476" s="3"/>
      <c r="KG1476" s="3"/>
      <c r="KH1476" s="3"/>
      <c r="KI1476" s="3"/>
      <c r="KJ1476" s="3"/>
      <c r="KK1476" s="3"/>
      <c r="KL1476" s="3"/>
      <c r="KM1476" s="3"/>
      <c r="KN1476" s="3"/>
      <c r="KO1476" s="3"/>
      <c r="KP1476" s="3"/>
      <c r="KQ1476" s="3"/>
      <c r="KR1476" s="3"/>
      <c r="KS1476" s="3"/>
      <c r="KT1476" s="3"/>
      <c r="KU1476" s="3"/>
      <c r="KV1476" s="3"/>
      <c r="KW1476" s="3"/>
      <c r="KX1476" s="3"/>
      <c r="KY1476" s="3"/>
      <c r="KZ1476" s="3"/>
      <c r="LA1476" s="3"/>
      <c r="LB1476" s="3"/>
      <c r="LC1476" s="3"/>
      <c r="LD1476" s="3"/>
      <c r="LE1476" s="3"/>
      <c r="LF1476" s="3"/>
      <c r="LG1476" s="3"/>
      <c r="LH1476" s="3"/>
      <c r="LI1476" s="3"/>
      <c r="LJ1476" s="3"/>
      <c r="LK1476" s="3"/>
      <c r="LL1476" s="3"/>
      <c r="LM1476" s="3"/>
      <c r="LN1476" s="3"/>
      <c r="LO1476" s="3">
        <v>2</v>
      </c>
    </row>
    <row r="1477" spans="1:327" x14ac:dyDescent="0.25">
      <c r="A1477" s="2" t="s">
        <v>306</v>
      </c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>
        <v>1</v>
      </c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>
        <v>1</v>
      </c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  <c r="GO1477" s="3"/>
      <c r="GP1477" s="3"/>
      <c r="GQ1477" s="3"/>
      <c r="GR1477" s="3"/>
      <c r="GS1477" s="3"/>
      <c r="GT1477" s="3"/>
      <c r="GU1477" s="3"/>
      <c r="GV1477" s="3"/>
      <c r="GW1477" s="3"/>
      <c r="GX1477" s="3"/>
      <c r="GY1477" s="3"/>
      <c r="GZ1477" s="3"/>
      <c r="HA1477" s="3"/>
      <c r="HB1477" s="3"/>
      <c r="HC1477" s="3"/>
      <c r="HD1477" s="3"/>
      <c r="HE1477" s="3"/>
      <c r="HF1477" s="3"/>
      <c r="HG1477" s="3"/>
      <c r="HH1477" s="3"/>
      <c r="HI1477" s="3"/>
      <c r="HJ1477" s="3"/>
      <c r="HK1477" s="3"/>
      <c r="HL1477" s="3">
        <v>5</v>
      </c>
      <c r="HM1477" s="3"/>
      <c r="HN1477" s="3"/>
      <c r="HO1477" s="3"/>
      <c r="HP1477" s="3"/>
      <c r="HQ1477" s="3"/>
      <c r="HR1477" s="3"/>
      <c r="HS1477" s="3"/>
      <c r="HT1477" s="3"/>
      <c r="HU1477" s="3"/>
      <c r="HV1477" s="3"/>
      <c r="HW1477" s="3"/>
      <c r="HX1477" s="3">
        <v>3</v>
      </c>
      <c r="HY1477" s="3"/>
      <c r="HZ1477" s="3"/>
      <c r="IA1477" s="3"/>
      <c r="IB1477" s="3"/>
      <c r="IC1477" s="3"/>
      <c r="ID1477" s="3"/>
      <c r="IE1477" s="3"/>
      <c r="IF1477" s="3"/>
      <c r="IG1477" s="3"/>
      <c r="IH1477" s="3"/>
      <c r="II1477" s="3"/>
      <c r="IJ1477" s="3"/>
      <c r="IK1477" s="3"/>
      <c r="IL1477" s="3"/>
      <c r="IM1477" s="3"/>
      <c r="IN1477" s="3"/>
      <c r="IO1477" s="3"/>
      <c r="IP1477" s="3"/>
      <c r="IQ1477" s="3"/>
      <c r="IR1477" s="3"/>
      <c r="IS1477" s="3"/>
      <c r="IT1477" s="3"/>
      <c r="IU1477" s="3"/>
      <c r="IV1477" s="3"/>
      <c r="IW1477" s="3"/>
      <c r="IX1477" s="3"/>
      <c r="IY1477" s="3"/>
      <c r="IZ1477" s="3"/>
      <c r="JA1477" s="3"/>
      <c r="JB1477" s="3"/>
      <c r="JC1477" s="3"/>
      <c r="JD1477" s="3"/>
      <c r="JE1477" s="3"/>
      <c r="JF1477" s="3"/>
      <c r="JG1477" s="3"/>
      <c r="JH1477" s="3"/>
      <c r="JI1477" s="3"/>
      <c r="JJ1477" s="3"/>
      <c r="JK1477" s="3"/>
      <c r="JL1477" s="3"/>
      <c r="JM1477" s="3"/>
      <c r="JN1477" s="3"/>
      <c r="JO1477" s="3"/>
      <c r="JP1477" s="3"/>
      <c r="JQ1477" s="3"/>
      <c r="JR1477" s="3"/>
      <c r="JS1477" s="3"/>
      <c r="JT1477" s="3"/>
      <c r="JU1477" s="3"/>
      <c r="JV1477" s="3"/>
      <c r="JW1477" s="3"/>
      <c r="JX1477" s="3"/>
      <c r="JY1477" s="3"/>
      <c r="JZ1477" s="3"/>
      <c r="KA1477" s="3"/>
      <c r="KB1477" s="3"/>
      <c r="KC1477" s="3"/>
      <c r="KD1477" s="3"/>
      <c r="KE1477" s="3"/>
      <c r="KF1477" s="3"/>
      <c r="KG1477" s="3"/>
      <c r="KH1477" s="3"/>
      <c r="KI1477" s="3"/>
      <c r="KJ1477" s="3"/>
      <c r="KK1477" s="3"/>
      <c r="KL1477" s="3"/>
      <c r="KM1477" s="3"/>
      <c r="KN1477" s="3"/>
      <c r="KO1477" s="3"/>
      <c r="KP1477" s="3"/>
      <c r="KQ1477" s="3"/>
      <c r="KR1477" s="3"/>
      <c r="KS1477" s="3"/>
      <c r="KT1477" s="3"/>
      <c r="KU1477" s="3"/>
      <c r="KV1477" s="3"/>
      <c r="KW1477" s="3"/>
      <c r="KX1477" s="3"/>
      <c r="KY1477" s="3"/>
      <c r="KZ1477" s="3"/>
      <c r="LA1477" s="3"/>
      <c r="LB1477" s="3"/>
      <c r="LC1477" s="3"/>
      <c r="LD1477" s="3"/>
      <c r="LE1477" s="3"/>
      <c r="LF1477" s="3"/>
      <c r="LG1477" s="3"/>
      <c r="LH1477" s="3"/>
      <c r="LI1477" s="3"/>
      <c r="LJ1477" s="3"/>
      <c r="LK1477" s="3"/>
      <c r="LL1477" s="3"/>
      <c r="LM1477" s="3"/>
      <c r="LN1477" s="3"/>
      <c r="LO1477" s="3">
        <v>10</v>
      </c>
    </row>
    <row r="1478" spans="1:327" x14ac:dyDescent="0.25">
      <c r="A1478" s="2" t="s">
        <v>3419</v>
      </c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>
        <v>1</v>
      </c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  <c r="GO1478" s="3"/>
      <c r="GP1478" s="3"/>
      <c r="GQ1478" s="3"/>
      <c r="GR1478" s="3"/>
      <c r="GS1478" s="3"/>
      <c r="GT1478" s="3"/>
      <c r="GU1478" s="3"/>
      <c r="GV1478" s="3"/>
      <c r="GW1478" s="3"/>
      <c r="GX1478" s="3"/>
      <c r="GY1478" s="3"/>
      <c r="GZ1478" s="3"/>
      <c r="HA1478" s="3"/>
      <c r="HB1478" s="3"/>
      <c r="HC1478" s="3"/>
      <c r="HD1478" s="3"/>
      <c r="HE1478" s="3"/>
      <c r="HF1478" s="3"/>
      <c r="HG1478" s="3"/>
      <c r="HH1478" s="3"/>
      <c r="HI1478" s="3"/>
      <c r="HJ1478" s="3"/>
      <c r="HK1478" s="3"/>
      <c r="HL1478" s="3"/>
      <c r="HM1478" s="3"/>
      <c r="HN1478" s="3"/>
      <c r="HO1478" s="3"/>
      <c r="HP1478" s="3"/>
      <c r="HQ1478" s="3"/>
      <c r="HR1478" s="3"/>
      <c r="HS1478" s="3"/>
      <c r="HT1478" s="3"/>
      <c r="HU1478" s="3"/>
      <c r="HV1478" s="3"/>
      <c r="HW1478" s="3"/>
      <c r="HX1478" s="3">
        <v>1</v>
      </c>
      <c r="HY1478" s="3"/>
      <c r="HZ1478" s="3"/>
      <c r="IA1478" s="3"/>
      <c r="IB1478" s="3"/>
      <c r="IC1478" s="3"/>
      <c r="ID1478" s="3"/>
      <c r="IE1478" s="3"/>
      <c r="IF1478" s="3"/>
      <c r="IG1478" s="3"/>
      <c r="IH1478" s="3"/>
      <c r="II1478" s="3"/>
      <c r="IJ1478" s="3"/>
      <c r="IK1478" s="3"/>
      <c r="IL1478" s="3"/>
      <c r="IM1478" s="3"/>
      <c r="IN1478" s="3"/>
      <c r="IO1478" s="3"/>
      <c r="IP1478" s="3"/>
      <c r="IQ1478" s="3"/>
      <c r="IR1478" s="3"/>
      <c r="IS1478" s="3"/>
      <c r="IT1478" s="3"/>
      <c r="IU1478" s="3"/>
      <c r="IV1478" s="3"/>
      <c r="IW1478" s="3"/>
      <c r="IX1478" s="3"/>
      <c r="IY1478" s="3"/>
      <c r="IZ1478" s="3"/>
      <c r="JA1478" s="3"/>
      <c r="JB1478" s="3"/>
      <c r="JC1478" s="3"/>
      <c r="JD1478" s="3"/>
      <c r="JE1478" s="3"/>
      <c r="JF1478" s="3"/>
      <c r="JG1478" s="3"/>
      <c r="JH1478" s="3"/>
      <c r="JI1478" s="3"/>
      <c r="JJ1478" s="3"/>
      <c r="JK1478" s="3"/>
      <c r="JL1478" s="3"/>
      <c r="JM1478" s="3"/>
      <c r="JN1478" s="3"/>
      <c r="JO1478" s="3"/>
      <c r="JP1478" s="3"/>
      <c r="JQ1478" s="3"/>
      <c r="JR1478" s="3"/>
      <c r="JS1478" s="3"/>
      <c r="JT1478" s="3"/>
      <c r="JU1478" s="3"/>
      <c r="JV1478" s="3"/>
      <c r="JW1478" s="3"/>
      <c r="JX1478" s="3"/>
      <c r="JY1478" s="3"/>
      <c r="JZ1478" s="3"/>
      <c r="KA1478" s="3"/>
      <c r="KB1478" s="3"/>
      <c r="KC1478" s="3"/>
      <c r="KD1478" s="3"/>
      <c r="KE1478" s="3"/>
      <c r="KF1478" s="3"/>
      <c r="KG1478" s="3"/>
      <c r="KH1478" s="3"/>
      <c r="KI1478" s="3"/>
      <c r="KJ1478" s="3"/>
      <c r="KK1478" s="3"/>
      <c r="KL1478" s="3"/>
      <c r="KM1478" s="3"/>
      <c r="KN1478" s="3"/>
      <c r="KO1478" s="3"/>
      <c r="KP1478" s="3"/>
      <c r="KQ1478" s="3"/>
      <c r="KR1478" s="3"/>
      <c r="KS1478" s="3"/>
      <c r="KT1478" s="3"/>
      <c r="KU1478" s="3"/>
      <c r="KV1478" s="3"/>
      <c r="KW1478" s="3"/>
      <c r="KX1478" s="3"/>
      <c r="KY1478" s="3"/>
      <c r="KZ1478" s="3"/>
      <c r="LA1478" s="3"/>
      <c r="LB1478" s="3"/>
      <c r="LC1478" s="3"/>
      <c r="LD1478" s="3"/>
      <c r="LE1478" s="3"/>
      <c r="LF1478" s="3"/>
      <c r="LG1478" s="3"/>
      <c r="LH1478" s="3"/>
      <c r="LI1478" s="3"/>
      <c r="LJ1478" s="3"/>
      <c r="LK1478" s="3"/>
      <c r="LL1478" s="3"/>
      <c r="LM1478" s="3"/>
      <c r="LN1478" s="3"/>
      <c r="LO1478" s="3">
        <v>2</v>
      </c>
    </row>
    <row r="1479" spans="1:327" x14ac:dyDescent="0.25">
      <c r="A1479" s="2" t="s">
        <v>3421</v>
      </c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>
        <v>1</v>
      </c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  <c r="GO1479" s="3"/>
      <c r="GP1479" s="3"/>
      <c r="GQ1479" s="3"/>
      <c r="GR1479" s="3">
        <v>3</v>
      </c>
      <c r="GS1479" s="3"/>
      <c r="GT1479" s="3"/>
      <c r="GU1479" s="3"/>
      <c r="GV1479" s="3"/>
      <c r="GW1479" s="3"/>
      <c r="GX1479" s="3"/>
      <c r="GY1479" s="3"/>
      <c r="GZ1479" s="3"/>
      <c r="HA1479" s="3"/>
      <c r="HB1479" s="3"/>
      <c r="HC1479" s="3"/>
      <c r="HD1479" s="3"/>
      <c r="HE1479" s="3"/>
      <c r="HF1479" s="3">
        <v>2</v>
      </c>
      <c r="HG1479" s="3"/>
      <c r="HH1479" s="3"/>
      <c r="HI1479" s="3"/>
      <c r="HJ1479" s="3"/>
      <c r="HK1479" s="3"/>
      <c r="HL1479" s="3"/>
      <c r="HM1479" s="3"/>
      <c r="HN1479" s="3"/>
      <c r="HO1479" s="3"/>
      <c r="HP1479" s="3"/>
      <c r="HQ1479" s="3"/>
      <c r="HR1479" s="3"/>
      <c r="HS1479" s="3"/>
      <c r="HT1479" s="3"/>
      <c r="HU1479" s="3"/>
      <c r="HV1479" s="3"/>
      <c r="HW1479" s="3"/>
      <c r="HX1479" s="3">
        <v>1</v>
      </c>
      <c r="HY1479" s="3"/>
      <c r="HZ1479" s="3"/>
      <c r="IA1479" s="3"/>
      <c r="IB1479" s="3"/>
      <c r="IC1479" s="3"/>
      <c r="ID1479" s="3"/>
      <c r="IE1479" s="3"/>
      <c r="IF1479" s="3"/>
      <c r="IG1479" s="3"/>
      <c r="IH1479" s="3"/>
      <c r="II1479" s="3">
        <v>1</v>
      </c>
      <c r="IJ1479" s="3"/>
      <c r="IK1479" s="3"/>
      <c r="IL1479" s="3"/>
      <c r="IM1479" s="3"/>
      <c r="IN1479" s="3"/>
      <c r="IO1479" s="3"/>
      <c r="IP1479" s="3"/>
      <c r="IQ1479" s="3"/>
      <c r="IR1479" s="3"/>
      <c r="IS1479" s="3"/>
      <c r="IT1479" s="3"/>
      <c r="IU1479" s="3"/>
      <c r="IV1479" s="3"/>
      <c r="IW1479" s="3"/>
      <c r="IX1479" s="3"/>
      <c r="IY1479" s="3"/>
      <c r="IZ1479" s="3"/>
      <c r="JA1479" s="3"/>
      <c r="JB1479" s="3"/>
      <c r="JC1479" s="3"/>
      <c r="JD1479" s="3"/>
      <c r="JE1479" s="3"/>
      <c r="JF1479" s="3"/>
      <c r="JG1479" s="3"/>
      <c r="JH1479" s="3"/>
      <c r="JI1479" s="3"/>
      <c r="JJ1479" s="3"/>
      <c r="JK1479" s="3"/>
      <c r="JL1479" s="3"/>
      <c r="JM1479" s="3"/>
      <c r="JN1479" s="3"/>
      <c r="JO1479" s="3"/>
      <c r="JP1479" s="3"/>
      <c r="JQ1479" s="3"/>
      <c r="JR1479" s="3"/>
      <c r="JS1479" s="3"/>
      <c r="JT1479" s="3"/>
      <c r="JU1479" s="3"/>
      <c r="JV1479" s="3"/>
      <c r="JW1479" s="3"/>
      <c r="JX1479" s="3"/>
      <c r="JY1479" s="3"/>
      <c r="JZ1479" s="3"/>
      <c r="KA1479" s="3"/>
      <c r="KB1479" s="3"/>
      <c r="KC1479" s="3"/>
      <c r="KD1479" s="3"/>
      <c r="KE1479" s="3"/>
      <c r="KF1479" s="3"/>
      <c r="KG1479" s="3"/>
      <c r="KH1479" s="3"/>
      <c r="KI1479" s="3"/>
      <c r="KJ1479" s="3"/>
      <c r="KK1479" s="3"/>
      <c r="KL1479" s="3"/>
      <c r="KM1479" s="3"/>
      <c r="KN1479" s="3"/>
      <c r="KO1479" s="3"/>
      <c r="KP1479" s="3"/>
      <c r="KQ1479" s="3"/>
      <c r="KR1479" s="3"/>
      <c r="KS1479" s="3"/>
      <c r="KT1479" s="3"/>
      <c r="KU1479" s="3"/>
      <c r="KV1479" s="3"/>
      <c r="KW1479" s="3"/>
      <c r="KX1479" s="3"/>
      <c r="KY1479" s="3"/>
      <c r="KZ1479" s="3"/>
      <c r="LA1479" s="3"/>
      <c r="LB1479" s="3"/>
      <c r="LC1479" s="3"/>
      <c r="LD1479" s="3"/>
      <c r="LE1479" s="3"/>
      <c r="LF1479" s="3"/>
      <c r="LG1479" s="3"/>
      <c r="LH1479" s="3"/>
      <c r="LI1479" s="3"/>
      <c r="LJ1479" s="3"/>
      <c r="LK1479" s="3"/>
      <c r="LL1479" s="3"/>
      <c r="LM1479" s="3"/>
      <c r="LN1479" s="3"/>
      <c r="LO1479" s="3">
        <v>8</v>
      </c>
    </row>
    <row r="1480" spans="1:327" x14ac:dyDescent="0.25">
      <c r="A1480" s="2" t="s">
        <v>3423</v>
      </c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  <c r="GO1480" s="3"/>
      <c r="GP1480" s="3"/>
      <c r="GQ1480" s="3"/>
      <c r="GR1480" s="3"/>
      <c r="GS1480" s="3"/>
      <c r="GT1480" s="3"/>
      <c r="GU1480" s="3"/>
      <c r="GV1480" s="3"/>
      <c r="GW1480" s="3"/>
      <c r="GX1480" s="3"/>
      <c r="GY1480" s="3"/>
      <c r="GZ1480" s="3"/>
      <c r="HA1480" s="3"/>
      <c r="HB1480" s="3"/>
      <c r="HC1480" s="3"/>
      <c r="HD1480" s="3"/>
      <c r="HE1480" s="3"/>
      <c r="HF1480" s="3"/>
      <c r="HG1480" s="3"/>
      <c r="HH1480" s="3"/>
      <c r="HI1480" s="3"/>
      <c r="HJ1480" s="3"/>
      <c r="HK1480" s="3"/>
      <c r="HL1480" s="3"/>
      <c r="HM1480" s="3"/>
      <c r="HN1480" s="3"/>
      <c r="HO1480" s="3"/>
      <c r="HP1480" s="3"/>
      <c r="HQ1480" s="3"/>
      <c r="HR1480" s="3"/>
      <c r="HS1480" s="3"/>
      <c r="HT1480" s="3"/>
      <c r="HU1480" s="3"/>
      <c r="HV1480" s="3"/>
      <c r="HW1480" s="3"/>
      <c r="HX1480" s="3">
        <v>1</v>
      </c>
      <c r="HY1480" s="3"/>
      <c r="HZ1480" s="3"/>
      <c r="IA1480" s="3"/>
      <c r="IB1480" s="3"/>
      <c r="IC1480" s="3"/>
      <c r="ID1480" s="3"/>
      <c r="IE1480" s="3"/>
      <c r="IF1480" s="3"/>
      <c r="IG1480" s="3"/>
      <c r="IH1480" s="3"/>
      <c r="II1480" s="3"/>
      <c r="IJ1480" s="3"/>
      <c r="IK1480" s="3"/>
      <c r="IL1480" s="3"/>
      <c r="IM1480" s="3"/>
      <c r="IN1480" s="3"/>
      <c r="IO1480" s="3"/>
      <c r="IP1480" s="3"/>
      <c r="IQ1480" s="3"/>
      <c r="IR1480" s="3"/>
      <c r="IS1480" s="3">
        <v>1</v>
      </c>
      <c r="IT1480" s="3"/>
      <c r="IU1480" s="3"/>
      <c r="IV1480" s="3"/>
      <c r="IW1480" s="3"/>
      <c r="IX1480" s="3"/>
      <c r="IY1480" s="3"/>
      <c r="IZ1480" s="3"/>
      <c r="JA1480" s="3"/>
      <c r="JB1480" s="3"/>
      <c r="JC1480" s="3"/>
      <c r="JD1480" s="3"/>
      <c r="JE1480" s="3"/>
      <c r="JF1480" s="3"/>
      <c r="JG1480" s="3"/>
      <c r="JH1480" s="3"/>
      <c r="JI1480" s="3"/>
      <c r="JJ1480" s="3">
        <v>1</v>
      </c>
      <c r="JK1480" s="3"/>
      <c r="JL1480" s="3"/>
      <c r="JM1480" s="3"/>
      <c r="JN1480" s="3"/>
      <c r="JO1480" s="3"/>
      <c r="JP1480" s="3"/>
      <c r="JQ1480" s="3"/>
      <c r="JR1480" s="3"/>
      <c r="JS1480" s="3"/>
      <c r="JT1480" s="3"/>
      <c r="JU1480" s="3"/>
      <c r="JV1480" s="3"/>
      <c r="JW1480" s="3"/>
      <c r="JX1480" s="3"/>
      <c r="JY1480" s="3"/>
      <c r="JZ1480" s="3"/>
      <c r="KA1480" s="3"/>
      <c r="KB1480" s="3"/>
      <c r="KC1480" s="3"/>
      <c r="KD1480" s="3"/>
      <c r="KE1480" s="3"/>
      <c r="KF1480" s="3"/>
      <c r="KG1480" s="3"/>
      <c r="KH1480" s="3"/>
      <c r="KI1480" s="3"/>
      <c r="KJ1480" s="3"/>
      <c r="KK1480" s="3"/>
      <c r="KL1480" s="3"/>
      <c r="KM1480" s="3"/>
      <c r="KN1480" s="3"/>
      <c r="KO1480" s="3"/>
      <c r="KP1480" s="3"/>
      <c r="KQ1480" s="3"/>
      <c r="KR1480" s="3"/>
      <c r="KS1480" s="3"/>
      <c r="KT1480" s="3"/>
      <c r="KU1480" s="3"/>
      <c r="KV1480" s="3"/>
      <c r="KW1480" s="3"/>
      <c r="KX1480" s="3"/>
      <c r="KY1480" s="3"/>
      <c r="KZ1480" s="3"/>
      <c r="LA1480" s="3"/>
      <c r="LB1480" s="3"/>
      <c r="LC1480" s="3"/>
      <c r="LD1480" s="3"/>
      <c r="LE1480" s="3"/>
      <c r="LF1480" s="3"/>
      <c r="LG1480" s="3"/>
      <c r="LH1480" s="3"/>
      <c r="LI1480" s="3"/>
      <c r="LJ1480" s="3"/>
      <c r="LK1480" s="3"/>
      <c r="LL1480" s="3"/>
      <c r="LM1480" s="3"/>
      <c r="LN1480" s="3"/>
      <c r="LO1480" s="3">
        <v>3</v>
      </c>
    </row>
    <row r="1481" spans="1:327" x14ac:dyDescent="0.25">
      <c r="A1481" s="2" t="s">
        <v>3425</v>
      </c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  <c r="GO1481" s="3"/>
      <c r="GP1481" s="3"/>
      <c r="GQ1481" s="3"/>
      <c r="GR1481" s="3"/>
      <c r="GS1481" s="3"/>
      <c r="GT1481" s="3"/>
      <c r="GU1481" s="3"/>
      <c r="GV1481" s="3"/>
      <c r="GW1481" s="3"/>
      <c r="GX1481" s="3"/>
      <c r="GY1481" s="3"/>
      <c r="GZ1481" s="3"/>
      <c r="HA1481" s="3"/>
      <c r="HB1481" s="3"/>
      <c r="HC1481" s="3"/>
      <c r="HD1481" s="3"/>
      <c r="HE1481" s="3"/>
      <c r="HF1481" s="3"/>
      <c r="HG1481" s="3"/>
      <c r="HH1481" s="3"/>
      <c r="HI1481" s="3"/>
      <c r="HJ1481" s="3"/>
      <c r="HK1481" s="3"/>
      <c r="HL1481" s="3"/>
      <c r="HM1481" s="3"/>
      <c r="HN1481" s="3"/>
      <c r="HO1481" s="3"/>
      <c r="HP1481" s="3"/>
      <c r="HQ1481" s="3"/>
      <c r="HR1481" s="3"/>
      <c r="HS1481" s="3"/>
      <c r="HT1481" s="3"/>
      <c r="HU1481" s="3"/>
      <c r="HV1481" s="3"/>
      <c r="HW1481" s="3"/>
      <c r="HX1481" s="3">
        <v>1</v>
      </c>
      <c r="HY1481" s="3"/>
      <c r="HZ1481" s="3"/>
      <c r="IA1481" s="3"/>
      <c r="IB1481" s="3"/>
      <c r="IC1481" s="3"/>
      <c r="ID1481" s="3"/>
      <c r="IE1481" s="3"/>
      <c r="IF1481" s="3">
        <v>1</v>
      </c>
      <c r="IG1481" s="3"/>
      <c r="IH1481" s="3"/>
      <c r="II1481" s="3"/>
      <c r="IJ1481" s="3"/>
      <c r="IK1481" s="3"/>
      <c r="IL1481" s="3"/>
      <c r="IM1481" s="3"/>
      <c r="IN1481" s="3"/>
      <c r="IO1481" s="3"/>
      <c r="IP1481" s="3"/>
      <c r="IQ1481" s="3"/>
      <c r="IR1481" s="3"/>
      <c r="IS1481" s="3"/>
      <c r="IT1481" s="3"/>
      <c r="IU1481" s="3"/>
      <c r="IV1481" s="3"/>
      <c r="IW1481" s="3"/>
      <c r="IX1481" s="3"/>
      <c r="IY1481" s="3"/>
      <c r="IZ1481" s="3"/>
      <c r="JA1481" s="3"/>
      <c r="JB1481" s="3"/>
      <c r="JC1481" s="3"/>
      <c r="JD1481" s="3"/>
      <c r="JE1481" s="3"/>
      <c r="JF1481" s="3"/>
      <c r="JG1481" s="3"/>
      <c r="JH1481" s="3"/>
      <c r="JI1481" s="3"/>
      <c r="JJ1481" s="3"/>
      <c r="JK1481" s="3"/>
      <c r="JL1481" s="3"/>
      <c r="JM1481" s="3"/>
      <c r="JN1481" s="3"/>
      <c r="JO1481" s="3"/>
      <c r="JP1481" s="3"/>
      <c r="JQ1481" s="3"/>
      <c r="JR1481" s="3"/>
      <c r="JS1481" s="3"/>
      <c r="JT1481" s="3"/>
      <c r="JU1481" s="3"/>
      <c r="JV1481" s="3"/>
      <c r="JW1481" s="3"/>
      <c r="JX1481" s="3"/>
      <c r="JY1481" s="3"/>
      <c r="JZ1481" s="3"/>
      <c r="KA1481" s="3"/>
      <c r="KB1481" s="3"/>
      <c r="KC1481" s="3"/>
      <c r="KD1481" s="3"/>
      <c r="KE1481" s="3"/>
      <c r="KF1481" s="3"/>
      <c r="KG1481" s="3"/>
      <c r="KH1481" s="3"/>
      <c r="KI1481" s="3"/>
      <c r="KJ1481" s="3"/>
      <c r="KK1481" s="3"/>
      <c r="KL1481" s="3"/>
      <c r="KM1481" s="3"/>
      <c r="KN1481" s="3"/>
      <c r="KO1481" s="3"/>
      <c r="KP1481" s="3"/>
      <c r="KQ1481" s="3"/>
      <c r="KR1481" s="3"/>
      <c r="KS1481" s="3"/>
      <c r="KT1481" s="3"/>
      <c r="KU1481" s="3"/>
      <c r="KV1481" s="3"/>
      <c r="KW1481" s="3"/>
      <c r="KX1481" s="3"/>
      <c r="KY1481" s="3"/>
      <c r="KZ1481" s="3"/>
      <c r="LA1481" s="3"/>
      <c r="LB1481" s="3"/>
      <c r="LC1481" s="3"/>
      <c r="LD1481" s="3"/>
      <c r="LE1481" s="3"/>
      <c r="LF1481" s="3"/>
      <c r="LG1481" s="3"/>
      <c r="LH1481" s="3"/>
      <c r="LI1481" s="3"/>
      <c r="LJ1481" s="3"/>
      <c r="LK1481" s="3"/>
      <c r="LL1481" s="3"/>
      <c r="LM1481" s="3"/>
      <c r="LN1481" s="3"/>
      <c r="LO1481" s="3">
        <v>2</v>
      </c>
    </row>
    <row r="1482" spans="1:327" x14ac:dyDescent="0.25">
      <c r="A1482" s="2" t="s">
        <v>4865</v>
      </c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  <c r="GO1482" s="3"/>
      <c r="GP1482" s="3"/>
      <c r="GQ1482" s="3"/>
      <c r="GR1482" s="3"/>
      <c r="GS1482" s="3"/>
      <c r="GT1482" s="3"/>
      <c r="GU1482" s="3"/>
      <c r="GV1482" s="3"/>
      <c r="GW1482" s="3"/>
      <c r="GX1482" s="3"/>
      <c r="GY1482" s="3"/>
      <c r="GZ1482" s="3"/>
      <c r="HA1482" s="3"/>
      <c r="HB1482" s="3"/>
      <c r="HC1482" s="3"/>
      <c r="HD1482" s="3"/>
      <c r="HE1482" s="3"/>
      <c r="HF1482" s="3"/>
      <c r="HG1482" s="3"/>
      <c r="HH1482" s="3"/>
      <c r="HI1482" s="3"/>
      <c r="HJ1482" s="3"/>
      <c r="HK1482" s="3"/>
      <c r="HL1482" s="3"/>
      <c r="HM1482" s="3"/>
      <c r="HN1482" s="3"/>
      <c r="HO1482" s="3"/>
      <c r="HP1482" s="3"/>
      <c r="HQ1482" s="3"/>
      <c r="HR1482" s="3"/>
      <c r="HS1482" s="3"/>
      <c r="HT1482" s="3"/>
      <c r="HU1482" s="3"/>
      <c r="HV1482" s="3"/>
      <c r="HW1482" s="3"/>
      <c r="HX1482" s="3"/>
      <c r="HY1482" s="3"/>
      <c r="HZ1482" s="3"/>
      <c r="IA1482" s="3"/>
      <c r="IB1482" s="3"/>
      <c r="IC1482" s="3"/>
      <c r="ID1482" s="3"/>
      <c r="IE1482" s="3"/>
      <c r="IF1482" s="3"/>
      <c r="IG1482" s="3"/>
      <c r="IH1482" s="3"/>
      <c r="II1482" s="3"/>
      <c r="IJ1482" s="3"/>
      <c r="IK1482" s="3"/>
      <c r="IL1482" s="3"/>
      <c r="IM1482" s="3"/>
      <c r="IN1482" s="3"/>
      <c r="IO1482" s="3"/>
      <c r="IP1482" s="3"/>
      <c r="IQ1482" s="3"/>
      <c r="IR1482" s="3"/>
      <c r="IS1482" s="3"/>
      <c r="IT1482" s="3"/>
      <c r="IU1482" s="3"/>
      <c r="IV1482" s="3"/>
      <c r="IW1482" s="3"/>
      <c r="IX1482" s="3"/>
      <c r="IY1482" s="3"/>
      <c r="IZ1482" s="3"/>
      <c r="JA1482" s="3"/>
      <c r="JB1482" s="3"/>
      <c r="JC1482" s="3"/>
      <c r="JD1482" s="3"/>
      <c r="JE1482" s="3"/>
      <c r="JF1482" s="3"/>
      <c r="JG1482" s="3"/>
      <c r="JH1482" s="3"/>
      <c r="JI1482" s="3"/>
      <c r="JJ1482" s="3"/>
      <c r="JK1482" s="3"/>
      <c r="JL1482" s="3"/>
      <c r="JM1482" s="3"/>
      <c r="JN1482" s="3"/>
      <c r="JO1482" s="3"/>
      <c r="JP1482" s="3"/>
      <c r="JQ1482" s="3"/>
      <c r="JR1482" s="3"/>
      <c r="JS1482" s="3"/>
      <c r="JT1482" s="3"/>
      <c r="JU1482" s="3"/>
      <c r="JV1482" s="3"/>
      <c r="JW1482" s="3"/>
      <c r="JX1482" s="3"/>
      <c r="JY1482" s="3"/>
      <c r="JZ1482" s="3"/>
      <c r="KA1482" s="3"/>
      <c r="KB1482" s="3"/>
      <c r="KC1482" s="3"/>
      <c r="KD1482" s="3"/>
      <c r="KE1482" s="3"/>
      <c r="KF1482" s="3"/>
      <c r="KG1482" s="3"/>
      <c r="KH1482" s="3"/>
      <c r="KI1482" s="3"/>
      <c r="KJ1482" s="3"/>
      <c r="KK1482" s="3"/>
      <c r="KL1482" s="3"/>
      <c r="KM1482" s="3"/>
      <c r="KN1482" s="3"/>
      <c r="KO1482" s="3"/>
      <c r="KP1482" s="3"/>
      <c r="KQ1482" s="3"/>
      <c r="KR1482" s="3"/>
      <c r="KS1482" s="3"/>
      <c r="KT1482" s="3"/>
      <c r="KU1482" s="3"/>
      <c r="KV1482" s="3"/>
      <c r="KW1482" s="3"/>
      <c r="KX1482" s="3"/>
      <c r="KY1482" s="3"/>
      <c r="KZ1482" s="3"/>
      <c r="LA1482" s="3"/>
      <c r="LB1482" s="3"/>
      <c r="LC1482" s="3"/>
      <c r="LD1482" s="3"/>
      <c r="LE1482" s="3"/>
      <c r="LF1482" s="3"/>
      <c r="LG1482" s="3"/>
      <c r="LH1482" s="3"/>
      <c r="LI1482" s="3"/>
      <c r="LJ1482" s="3"/>
      <c r="LK1482" s="3"/>
      <c r="LL1482" s="3"/>
      <c r="LM1482" s="3"/>
      <c r="LN1482" s="3"/>
      <c r="LO1482" s="3"/>
    </row>
    <row r="1483" spans="1:327" x14ac:dyDescent="0.25">
      <c r="A1483" s="2" t="s">
        <v>3443</v>
      </c>
      <c r="B1483" s="3">
        <v>1</v>
      </c>
      <c r="C1483" s="3">
        <v>1</v>
      </c>
      <c r="D1483" s="3">
        <v>1</v>
      </c>
      <c r="E1483" s="3">
        <v>1</v>
      </c>
      <c r="F1483" s="3">
        <v>1</v>
      </c>
      <c r="G1483" s="3">
        <v>3</v>
      </c>
      <c r="H1483" s="3">
        <v>1</v>
      </c>
      <c r="I1483" s="3">
        <v>1</v>
      </c>
      <c r="J1483" s="3">
        <v>6</v>
      </c>
      <c r="K1483" s="3">
        <v>1</v>
      </c>
      <c r="L1483" s="3">
        <v>1</v>
      </c>
      <c r="M1483" s="3">
        <v>1</v>
      </c>
      <c r="N1483" s="3">
        <v>9</v>
      </c>
      <c r="O1483" s="3">
        <v>1</v>
      </c>
      <c r="P1483" s="3">
        <v>2</v>
      </c>
      <c r="Q1483" s="3">
        <v>1</v>
      </c>
      <c r="R1483" s="3">
        <v>3</v>
      </c>
      <c r="S1483" s="3">
        <v>1</v>
      </c>
      <c r="T1483" s="3">
        <v>1</v>
      </c>
      <c r="U1483" s="3">
        <v>1</v>
      </c>
      <c r="V1483" s="3">
        <v>1</v>
      </c>
      <c r="W1483" s="3">
        <v>1</v>
      </c>
      <c r="X1483" s="3">
        <v>1</v>
      </c>
      <c r="Y1483" s="3">
        <v>3</v>
      </c>
      <c r="Z1483" s="3">
        <v>5</v>
      </c>
      <c r="AA1483" s="3">
        <v>1</v>
      </c>
      <c r="AB1483" s="3">
        <v>1</v>
      </c>
      <c r="AC1483" s="3">
        <v>1</v>
      </c>
      <c r="AD1483" s="3">
        <v>1</v>
      </c>
      <c r="AE1483" s="3">
        <v>2</v>
      </c>
      <c r="AF1483" s="3">
        <v>1</v>
      </c>
      <c r="AG1483" s="3">
        <v>1</v>
      </c>
      <c r="AH1483" s="3">
        <v>1</v>
      </c>
      <c r="AI1483" s="3">
        <v>1</v>
      </c>
      <c r="AJ1483" s="3">
        <v>1</v>
      </c>
      <c r="AK1483" s="3">
        <v>1</v>
      </c>
      <c r="AL1483" s="3">
        <v>5</v>
      </c>
      <c r="AM1483" s="3">
        <v>1</v>
      </c>
      <c r="AN1483" s="3">
        <v>2</v>
      </c>
      <c r="AO1483" s="3">
        <v>6</v>
      </c>
      <c r="AP1483" s="3">
        <v>1</v>
      </c>
      <c r="AQ1483" s="3">
        <v>1</v>
      </c>
      <c r="AR1483" s="3">
        <v>5</v>
      </c>
      <c r="AS1483" s="3">
        <v>1</v>
      </c>
      <c r="AT1483" s="3">
        <v>1</v>
      </c>
      <c r="AU1483" s="3">
        <v>1</v>
      </c>
      <c r="AV1483" s="3">
        <v>3</v>
      </c>
      <c r="AW1483" s="3">
        <v>1</v>
      </c>
      <c r="AX1483" s="3">
        <v>1</v>
      </c>
      <c r="AY1483" s="3">
        <v>1</v>
      </c>
      <c r="AZ1483" s="3">
        <v>1</v>
      </c>
      <c r="BA1483" s="3">
        <v>1</v>
      </c>
      <c r="BB1483" s="3">
        <v>1</v>
      </c>
      <c r="BC1483" s="3">
        <v>1</v>
      </c>
      <c r="BD1483" s="3">
        <v>8</v>
      </c>
      <c r="BE1483" s="3">
        <v>2</v>
      </c>
      <c r="BF1483" s="3">
        <v>1</v>
      </c>
      <c r="BG1483" s="3">
        <v>1</v>
      </c>
      <c r="BH1483" s="3">
        <v>1</v>
      </c>
      <c r="BI1483" s="3">
        <v>1</v>
      </c>
      <c r="BJ1483" s="3">
        <v>1</v>
      </c>
      <c r="BK1483" s="3">
        <v>6</v>
      </c>
      <c r="BL1483" s="3">
        <v>2</v>
      </c>
      <c r="BM1483" s="3">
        <v>2</v>
      </c>
      <c r="BN1483" s="3">
        <v>1</v>
      </c>
      <c r="BO1483" s="3">
        <v>1</v>
      </c>
      <c r="BP1483" s="3">
        <v>2</v>
      </c>
      <c r="BQ1483" s="3">
        <v>1</v>
      </c>
      <c r="BR1483" s="3">
        <v>1</v>
      </c>
      <c r="BS1483" s="3">
        <v>2</v>
      </c>
      <c r="BT1483" s="3">
        <v>35</v>
      </c>
      <c r="BU1483" s="3">
        <v>3</v>
      </c>
      <c r="BV1483" s="3">
        <v>3</v>
      </c>
      <c r="BW1483" s="3">
        <v>1</v>
      </c>
      <c r="BX1483" s="3">
        <v>2</v>
      </c>
      <c r="BY1483" s="3">
        <v>2</v>
      </c>
      <c r="BZ1483" s="3">
        <v>1</v>
      </c>
      <c r="CA1483" s="3">
        <v>1</v>
      </c>
      <c r="CB1483" s="3">
        <v>4</v>
      </c>
      <c r="CC1483" s="3">
        <v>1</v>
      </c>
      <c r="CD1483" s="3">
        <v>1</v>
      </c>
      <c r="CE1483" s="3">
        <v>1</v>
      </c>
      <c r="CF1483" s="3">
        <v>2</v>
      </c>
      <c r="CG1483" s="3">
        <v>8</v>
      </c>
      <c r="CH1483" s="3">
        <v>1</v>
      </c>
      <c r="CI1483" s="3">
        <v>1</v>
      </c>
      <c r="CJ1483" s="3">
        <v>2</v>
      </c>
      <c r="CK1483" s="3">
        <v>1</v>
      </c>
      <c r="CL1483" s="3">
        <v>1</v>
      </c>
      <c r="CM1483" s="3">
        <v>1</v>
      </c>
      <c r="CN1483" s="3">
        <v>3</v>
      </c>
      <c r="CO1483" s="3">
        <v>1</v>
      </c>
      <c r="CP1483" s="3">
        <v>3</v>
      </c>
      <c r="CQ1483" s="3">
        <v>1</v>
      </c>
      <c r="CR1483" s="3">
        <v>1</v>
      </c>
      <c r="CS1483" s="3">
        <v>1</v>
      </c>
      <c r="CT1483" s="3">
        <v>1</v>
      </c>
      <c r="CU1483" s="3">
        <v>2</v>
      </c>
      <c r="CV1483" s="3">
        <v>1</v>
      </c>
      <c r="CW1483" s="3">
        <v>1</v>
      </c>
      <c r="CX1483" s="3">
        <v>4</v>
      </c>
      <c r="CY1483" s="3">
        <v>6</v>
      </c>
      <c r="CZ1483" s="3">
        <v>4</v>
      </c>
      <c r="DA1483" s="3">
        <v>1</v>
      </c>
      <c r="DB1483" s="3">
        <v>1</v>
      </c>
      <c r="DC1483" s="3">
        <v>3</v>
      </c>
      <c r="DD1483" s="3">
        <v>3</v>
      </c>
      <c r="DE1483" s="3">
        <v>1</v>
      </c>
      <c r="DF1483" s="3">
        <v>1</v>
      </c>
      <c r="DG1483" s="3">
        <v>1</v>
      </c>
      <c r="DH1483" s="3">
        <v>2</v>
      </c>
      <c r="DI1483" s="3">
        <v>2</v>
      </c>
      <c r="DJ1483" s="3">
        <v>2</v>
      </c>
      <c r="DK1483" s="3">
        <v>1</v>
      </c>
      <c r="DL1483" s="3">
        <v>1</v>
      </c>
      <c r="DM1483" s="3">
        <v>1</v>
      </c>
      <c r="DN1483" s="3">
        <v>1</v>
      </c>
      <c r="DO1483" s="3">
        <v>1</v>
      </c>
      <c r="DP1483" s="3">
        <v>5</v>
      </c>
      <c r="DQ1483" s="3">
        <v>1</v>
      </c>
      <c r="DR1483" s="3">
        <v>1</v>
      </c>
      <c r="DS1483" s="3">
        <v>2</v>
      </c>
      <c r="DT1483" s="3">
        <v>2</v>
      </c>
      <c r="DU1483" s="3">
        <v>3</v>
      </c>
      <c r="DV1483" s="3">
        <v>3</v>
      </c>
      <c r="DW1483" s="3">
        <v>1</v>
      </c>
      <c r="DX1483" s="3">
        <v>4</v>
      </c>
      <c r="DY1483" s="3">
        <v>3</v>
      </c>
      <c r="DZ1483" s="3">
        <v>1</v>
      </c>
      <c r="EA1483" s="3">
        <v>3</v>
      </c>
      <c r="EB1483" s="3">
        <v>1</v>
      </c>
      <c r="EC1483" s="3">
        <v>1</v>
      </c>
      <c r="ED1483" s="3">
        <v>3</v>
      </c>
      <c r="EE1483" s="3">
        <v>2</v>
      </c>
      <c r="EF1483" s="3">
        <v>2</v>
      </c>
      <c r="EG1483" s="3">
        <v>3</v>
      </c>
      <c r="EH1483" s="3">
        <v>3</v>
      </c>
      <c r="EI1483" s="3">
        <v>3</v>
      </c>
      <c r="EJ1483" s="3">
        <v>3</v>
      </c>
      <c r="EK1483" s="3">
        <v>3</v>
      </c>
      <c r="EL1483" s="3">
        <v>1</v>
      </c>
      <c r="EM1483" s="3">
        <v>1</v>
      </c>
      <c r="EN1483" s="3">
        <v>1</v>
      </c>
      <c r="EO1483" s="3">
        <v>1</v>
      </c>
      <c r="EP1483" s="3">
        <v>1</v>
      </c>
      <c r="EQ1483" s="3">
        <v>1</v>
      </c>
      <c r="ER1483" s="3">
        <v>2</v>
      </c>
      <c r="ES1483" s="3">
        <v>1</v>
      </c>
      <c r="ET1483" s="3">
        <v>1</v>
      </c>
      <c r="EU1483" s="3">
        <v>2</v>
      </c>
      <c r="EV1483" s="3">
        <v>2</v>
      </c>
      <c r="EW1483" s="3">
        <v>1</v>
      </c>
      <c r="EX1483" s="3">
        <v>1</v>
      </c>
      <c r="EY1483" s="3">
        <v>2</v>
      </c>
      <c r="EZ1483" s="3">
        <v>2</v>
      </c>
      <c r="FA1483" s="3">
        <v>2</v>
      </c>
      <c r="FB1483" s="3">
        <v>1</v>
      </c>
      <c r="FC1483" s="3">
        <v>1</v>
      </c>
      <c r="FD1483" s="3">
        <v>1</v>
      </c>
      <c r="FE1483" s="3">
        <v>1</v>
      </c>
      <c r="FF1483" s="3">
        <v>1</v>
      </c>
      <c r="FG1483" s="3">
        <v>2</v>
      </c>
      <c r="FH1483" s="3">
        <v>2</v>
      </c>
      <c r="FI1483" s="3">
        <v>1</v>
      </c>
      <c r="FJ1483" s="3">
        <v>2</v>
      </c>
      <c r="FK1483" s="3">
        <v>1</v>
      </c>
      <c r="FL1483" s="3">
        <v>1</v>
      </c>
      <c r="FM1483" s="3">
        <v>1</v>
      </c>
      <c r="FN1483" s="3">
        <v>7</v>
      </c>
      <c r="FO1483" s="3">
        <v>13</v>
      </c>
      <c r="FP1483" s="3">
        <v>54</v>
      </c>
      <c r="FQ1483" s="3">
        <v>2</v>
      </c>
      <c r="FR1483" s="3">
        <v>1</v>
      </c>
      <c r="FS1483" s="3">
        <v>47</v>
      </c>
      <c r="FT1483" s="3">
        <v>1</v>
      </c>
      <c r="FU1483" s="3">
        <v>1</v>
      </c>
      <c r="FV1483" s="3">
        <v>2</v>
      </c>
      <c r="FW1483" s="3">
        <v>1</v>
      </c>
      <c r="FX1483" s="3">
        <v>27</v>
      </c>
      <c r="FY1483" s="3">
        <v>59</v>
      </c>
      <c r="FZ1483" s="3">
        <v>261</v>
      </c>
      <c r="GA1483" s="3">
        <v>2</v>
      </c>
      <c r="GB1483" s="3">
        <v>38</v>
      </c>
      <c r="GC1483" s="3">
        <v>21</v>
      </c>
      <c r="GD1483" s="3">
        <v>36</v>
      </c>
      <c r="GE1483" s="3">
        <v>27</v>
      </c>
      <c r="GF1483" s="3">
        <v>4</v>
      </c>
      <c r="GG1483" s="3">
        <v>14</v>
      </c>
      <c r="GH1483" s="3">
        <v>9</v>
      </c>
      <c r="GI1483" s="3">
        <v>74</v>
      </c>
      <c r="GJ1483" s="3">
        <v>1</v>
      </c>
      <c r="GK1483" s="3">
        <v>1</v>
      </c>
      <c r="GL1483" s="3">
        <v>77</v>
      </c>
      <c r="GM1483" s="3">
        <v>24</v>
      </c>
      <c r="GN1483" s="3">
        <v>1</v>
      </c>
      <c r="GO1483" s="3">
        <v>218</v>
      </c>
      <c r="GP1483" s="3">
        <v>1</v>
      </c>
      <c r="GQ1483" s="3">
        <v>68</v>
      </c>
      <c r="GR1483" s="3">
        <v>6</v>
      </c>
      <c r="GS1483" s="3">
        <v>86</v>
      </c>
      <c r="GT1483" s="3">
        <v>5</v>
      </c>
      <c r="GU1483" s="3">
        <v>5</v>
      </c>
      <c r="GV1483" s="3">
        <v>5</v>
      </c>
      <c r="GW1483" s="3">
        <v>2</v>
      </c>
      <c r="GX1483" s="3">
        <v>7</v>
      </c>
      <c r="GY1483" s="3">
        <v>17</v>
      </c>
      <c r="GZ1483" s="3">
        <v>4</v>
      </c>
      <c r="HA1483" s="3">
        <v>1</v>
      </c>
      <c r="HB1483" s="3">
        <v>1</v>
      </c>
      <c r="HC1483" s="3">
        <v>70</v>
      </c>
      <c r="HD1483" s="3">
        <v>1</v>
      </c>
      <c r="HE1483" s="3">
        <v>2</v>
      </c>
      <c r="HF1483" s="3">
        <v>59</v>
      </c>
      <c r="HG1483" s="3">
        <v>35</v>
      </c>
      <c r="HH1483" s="3">
        <v>2</v>
      </c>
      <c r="HI1483" s="3">
        <v>30</v>
      </c>
      <c r="HJ1483" s="3">
        <v>12</v>
      </c>
      <c r="HK1483" s="3">
        <v>15</v>
      </c>
      <c r="HL1483" s="3">
        <v>24</v>
      </c>
      <c r="HM1483" s="3">
        <v>4</v>
      </c>
      <c r="HN1483" s="3">
        <v>2</v>
      </c>
      <c r="HO1483" s="3">
        <v>11</v>
      </c>
      <c r="HP1483" s="3">
        <v>14</v>
      </c>
      <c r="HQ1483" s="3">
        <v>1</v>
      </c>
      <c r="HR1483" s="3">
        <v>5</v>
      </c>
      <c r="HS1483" s="3">
        <v>5</v>
      </c>
      <c r="HT1483" s="3">
        <v>3</v>
      </c>
      <c r="HU1483" s="3">
        <v>14</v>
      </c>
      <c r="HV1483" s="3">
        <v>1</v>
      </c>
      <c r="HW1483" s="3">
        <v>2</v>
      </c>
      <c r="HX1483" s="3">
        <v>1740</v>
      </c>
      <c r="HY1483" s="3">
        <v>2</v>
      </c>
      <c r="HZ1483" s="3">
        <v>2</v>
      </c>
      <c r="IA1483" s="3">
        <v>14</v>
      </c>
      <c r="IB1483" s="3">
        <v>11</v>
      </c>
      <c r="IC1483" s="3">
        <v>2</v>
      </c>
      <c r="ID1483" s="3">
        <v>1</v>
      </c>
      <c r="IE1483" s="3">
        <v>9</v>
      </c>
      <c r="IF1483" s="3">
        <v>10</v>
      </c>
      <c r="IG1483" s="3">
        <v>7</v>
      </c>
      <c r="IH1483" s="3">
        <v>2</v>
      </c>
      <c r="II1483" s="3">
        <v>355</v>
      </c>
      <c r="IJ1483" s="3">
        <v>1</v>
      </c>
      <c r="IK1483" s="3">
        <v>5</v>
      </c>
      <c r="IL1483" s="3">
        <v>2</v>
      </c>
      <c r="IM1483" s="3">
        <v>14</v>
      </c>
      <c r="IN1483" s="3">
        <v>1</v>
      </c>
      <c r="IO1483" s="3">
        <v>8</v>
      </c>
      <c r="IP1483" s="3">
        <v>1</v>
      </c>
      <c r="IQ1483" s="3">
        <v>5</v>
      </c>
      <c r="IR1483" s="3">
        <v>78</v>
      </c>
      <c r="IS1483" s="3">
        <v>63</v>
      </c>
      <c r="IT1483" s="3">
        <v>5</v>
      </c>
      <c r="IU1483" s="3">
        <v>6</v>
      </c>
      <c r="IV1483" s="3">
        <v>5</v>
      </c>
      <c r="IW1483" s="3">
        <v>2</v>
      </c>
      <c r="IX1483" s="3">
        <v>11</v>
      </c>
      <c r="IY1483" s="3">
        <v>1</v>
      </c>
      <c r="IZ1483" s="3">
        <v>1</v>
      </c>
      <c r="JA1483" s="3">
        <v>1</v>
      </c>
      <c r="JB1483" s="3">
        <v>4</v>
      </c>
      <c r="JC1483" s="3">
        <v>7</v>
      </c>
      <c r="JD1483" s="3">
        <v>30</v>
      </c>
      <c r="JE1483" s="3">
        <v>6</v>
      </c>
      <c r="JF1483" s="3">
        <v>7</v>
      </c>
      <c r="JG1483" s="3">
        <v>5</v>
      </c>
      <c r="JH1483" s="3">
        <v>6</v>
      </c>
      <c r="JI1483" s="3">
        <v>1</v>
      </c>
      <c r="JJ1483" s="3">
        <v>25</v>
      </c>
      <c r="JK1483" s="3">
        <v>27</v>
      </c>
      <c r="JL1483" s="3">
        <v>2</v>
      </c>
      <c r="JM1483" s="3">
        <v>3</v>
      </c>
      <c r="JN1483" s="3">
        <v>11</v>
      </c>
      <c r="JO1483" s="3">
        <v>128</v>
      </c>
      <c r="JP1483" s="3">
        <v>1</v>
      </c>
      <c r="JQ1483" s="3">
        <v>20</v>
      </c>
      <c r="JR1483" s="3">
        <v>35</v>
      </c>
      <c r="JS1483" s="3">
        <v>1</v>
      </c>
      <c r="JT1483" s="3">
        <v>1</v>
      </c>
      <c r="JU1483" s="3">
        <v>1</v>
      </c>
      <c r="JV1483" s="3">
        <v>1</v>
      </c>
      <c r="JW1483" s="3">
        <v>2</v>
      </c>
      <c r="JX1483" s="3">
        <v>1</v>
      </c>
      <c r="JY1483" s="3">
        <v>10</v>
      </c>
      <c r="JZ1483" s="3">
        <v>1</v>
      </c>
      <c r="KA1483" s="3">
        <v>12</v>
      </c>
      <c r="KB1483" s="3">
        <v>2</v>
      </c>
      <c r="KC1483" s="3">
        <v>2</v>
      </c>
      <c r="KD1483" s="3">
        <v>5</v>
      </c>
      <c r="KE1483" s="3">
        <v>2</v>
      </c>
      <c r="KF1483" s="3">
        <v>1</v>
      </c>
      <c r="KG1483" s="3">
        <v>6</v>
      </c>
      <c r="KH1483" s="3">
        <v>4</v>
      </c>
      <c r="KI1483" s="3">
        <v>2</v>
      </c>
      <c r="KJ1483" s="3">
        <v>1</v>
      </c>
      <c r="KK1483" s="3">
        <v>3</v>
      </c>
      <c r="KL1483" s="3">
        <v>16</v>
      </c>
      <c r="KM1483" s="3">
        <v>3</v>
      </c>
      <c r="KN1483" s="3">
        <v>1</v>
      </c>
      <c r="KO1483" s="3">
        <v>15</v>
      </c>
      <c r="KP1483" s="3">
        <v>3</v>
      </c>
      <c r="KQ1483" s="3">
        <v>46</v>
      </c>
      <c r="KR1483" s="3">
        <v>1</v>
      </c>
      <c r="KS1483" s="3">
        <v>5</v>
      </c>
      <c r="KT1483" s="3">
        <v>1</v>
      </c>
      <c r="KU1483" s="3">
        <v>13</v>
      </c>
      <c r="KV1483" s="3">
        <v>24</v>
      </c>
      <c r="KW1483" s="3">
        <v>1</v>
      </c>
      <c r="KX1483" s="3">
        <v>4</v>
      </c>
      <c r="KY1483" s="3">
        <v>3</v>
      </c>
      <c r="KZ1483" s="3">
        <v>4</v>
      </c>
      <c r="LA1483" s="3">
        <v>3</v>
      </c>
      <c r="LB1483" s="3">
        <v>35</v>
      </c>
      <c r="LC1483" s="3">
        <v>1</v>
      </c>
      <c r="LD1483" s="3">
        <v>1</v>
      </c>
      <c r="LE1483" s="3">
        <v>41</v>
      </c>
      <c r="LF1483" s="3">
        <v>63</v>
      </c>
      <c r="LG1483" s="3">
        <v>1</v>
      </c>
      <c r="LH1483" s="3">
        <v>5</v>
      </c>
      <c r="LI1483" s="3">
        <v>5</v>
      </c>
      <c r="LJ1483" s="3">
        <v>5</v>
      </c>
      <c r="LK1483" s="3">
        <v>2</v>
      </c>
      <c r="LL1483" s="3">
        <v>1</v>
      </c>
      <c r="LM1483" s="3">
        <v>1</v>
      </c>
      <c r="LN1483" s="3"/>
      <c r="LO1483" s="3">
        <v>4929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78"/>
  <sheetViews>
    <sheetView workbookViewId="0">
      <selection activeCell="H44" sqref="H44"/>
    </sheetView>
  </sheetViews>
  <sheetFormatPr defaultRowHeight="15" x14ac:dyDescent="0.25"/>
  <cols>
    <col min="1" max="1" width="16.28515625" customWidth="1"/>
    <col min="2" max="2" width="17.7109375" customWidth="1"/>
  </cols>
  <sheetData>
    <row r="1" spans="1:13" x14ac:dyDescent="0.25">
      <c r="A1" t="s">
        <v>3446</v>
      </c>
      <c r="B1" t="s">
        <v>3447</v>
      </c>
      <c r="C1" t="s">
        <v>3448</v>
      </c>
      <c r="D1" t="s">
        <v>3449</v>
      </c>
      <c r="E1" t="s">
        <v>3450</v>
      </c>
      <c r="F1" t="s">
        <v>3451</v>
      </c>
      <c r="G1" t="s">
        <v>3452</v>
      </c>
    </row>
    <row r="2" spans="1:13" x14ac:dyDescent="0.25">
      <c r="A2" t="s">
        <v>8</v>
      </c>
      <c r="B2" t="s">
        <v>9</v>
      </c>
      <c r="C2" t="s">
        <v>3453</v>
      </c>
      <c r="E2" t="s">
        <v>3454</v>
      </c>
      <c r="G2" t="s">
        <v>3455</v>
      </c>
      <c r="H2" t="s">
        <v>3456</v>
      </c>
      <c r="I2" t="s">
        <v>3457</v>
      </c>
      <c r="J2" t="s">
        <v>3458</v>
      </c>
      <c r="K2" t="s">
        <v>3459</v>
      </c>
      <c r="L2" t="s">
        <v>3460</v>
      </c>
      <c r="M2" t="s">
        <v>3461</v>
      </c>
    </row>
    <row r="3" spans="1:13" x14ac:dyDescent="0.25">
      <c r="A3" t="s">
        <v>16</v>
      </c>
      <c r="B3" t="s">
        <v>17</v>
      </c>
      <c r="C3" t="s">
        <v>3453</v>
      </c>
      <c r="E3" t="s">
        <v>3454</v>
      </c>
      <c r="G3" t="s">
        <v>3455</v>
      </c>
      <c r="H3" t="s">
        <v>3456</v>
      </c>
      <c r="I3" t="s">
        <v>3457</v>
      </c>
      <c r="J3" t="s">
        <v>3458</v>
      </c>
      <c r="K3" t="s">
        <v>3459</v>
      </c>
      <c r="L3" t="s">
        <v>3460</v>
      </c>
      <c r="M3" t="s">
        <v>3461</v>
      </c>
    </row>
    <row r="4" spans="1:13" x14ac:dyDescent="0.25">
      <c r="A4" t="s">
        <v>24</v>
      </c>
      <c r="B4" t="s">
        <v>25</v>
      </c>
      <c r="C4" t="s">
        <v>3462</v>
      </c>
      <c r="E4" t="s">
        <v>3463</v>
      </c>
      <c r="G4" t="s">
        <v>3455</v>
      </c>
      <c r="H4" t="s">
        <v>3456</v>
      </c>
      <c r="I4" t="s">
        <v>3457</v>
      </c>
      <c r="J4" t="s">
        <v>3458</v>
      </c>
      <c r="K4" t="s">
        <v>3464</v>
      </c>
      <c r="L4" t="s">
        <v>3465</v>
      </c>
      <c r="M4" t="s">
        <v>3466</v>
      </c>
    </row>
    <row r="5" spans="1:13" x14ac:dyDescent="0.25">
      <c r="A5" t="s">
        <v>28</v>
      </c>
      <c r="B5" t="s">
        <v>29</v>
      </c>
      <c r="C5" t="s">
        <v>3467</v>
      </c>
      <c r="E5" t="s">
        <v>3468</v>
      </c>
      <c r="G5" t="s">
        <v>3455</v>
      </c>
      <c r="H5" t="s">
        <v>3469</v>
      </c>
      <c r="I5" t="s">
        <v>3470</v>
      </c>
      <c r="J5" t="s">
        <v>3471</v>
      </c>
      <c r="K5" t="s">
        <v>3472</v>
      </c>
      <c r="L5" t="s">
        <v>3473</v>
      </c>
    </row>
    <row r="6" spans="1:13" x14ac:dyDescent="0.25">
      <c r="A6" t="s">
        <v>311</v>
      </c>
      <c r="B6" t="s">
        <v>312</v>
      </c>
      <c r="C6" t="s">
        <v>3474</v>
      </c>
      <c r="E6" t="s">
        <v>3475</v>
      </c>
      <c r="G6" t="s">
        <v>3455</v>
      </c>
      <c r="H6" t="s">
        <v>3476</v>
      </c>
      <c r="I6" t="s">
        <v>3477</v>
      </c>
      <c r="J6" t="s">
        <v>3478</v>
      </c>
      <c r="K6" t="s">
        <v>3479</v>
      </c>
      <c r="L6" t="s">
        <v>3480</v>
      </c>
    </row>
    <row r="7" spans="1:13" x14ac:dyDescent="0.25">
      <c r="A7" t="s">
        <v>36</v>
      </c>
      <c r="B7" t="s">
        <v>37</v>
      </c>
      <c r="C7" t="s">
        <v>3481</v>
      </c>
      <c r="E7" t="s">
        <v>3482</v>
      </c>
      <c r="G7" t="s">
        <v>3455</v>
      </c>
      <c r="H7" t="s">
        <v>3476</v>
      </c>
      <c r="I7" t="s">
        <v>3483</v>
      </c>
      <c r="J7" t="s">
        <v>3484</v>
      </c>
      <c r="K7" t="s">
        <v>3485</v>
      </c>
      <c r="L7" t="s">
        <v>3486</v>
      </c>
    </row>
    <row r="8" spans="1:13" x14ac:dyDescent="0.25">
      <c r="A8" t="s">
        <v>42</v>
      </c>
      <c r="B8" t="s">
        <v>43</v>
      </c>
      <c r="C8" t="s">
        <v>3487</v>
      </c>
      <c r="E8" t="s">
        <v>3488</v>
      </c>
      <c r="G8" t="s">
        <v>3455</v>
      </c>
      <c r="H8" t="s">
        <v>3469</v>
      </c>
      <c r="I8" t="s">
        <v>3470</v>
      </c>
      <c r="J8" t="s">
        <v>3471</v>
      </c>
      <c r="K8" t="s">
        <v>3472</v>
      </c>
      <c r="L8" t="s">
        <v>3489</v>
      </c>
    </row>
    <row r="9" spans="1:13" x14ac:dyDescent="0.25">
      <c r="A9" t="s">
        <v>46</v>
      </c>
      <c r="B9" t="s">
        <v>47</v>
      </c>
      <c r="C9" t="s">
        <v>3490</v>
      </c>
      <c r="E9" t="s">
        <v>3491</v>
      </c>
      <c r="G9" t="s">
        <v>3455</v>
      </c>
      <c r="H9" t="s">
        <v>3492</v>
      </c>
      <c r="I9" t="s">
        <v>3493</v>
      </c>
      <c r="J9" t="s">
        <v>3494</v>
      </c>
      <c r="K9" t="s">
        <v>3495</v>
      </c>
      <c r="L9" t="s">
        <v>3496</v>
      </c>
    </row>
    <row r="10" spans="1:13" x14ac:dyDescent="0.25">
      <c r="A10" t="s">
        <v>50</v>
      </c>
      <c r="B10" t="s">
        <v>51</v>
      </c>
      <c r="C10" t="s">
        <v>3490</v>
      </c>
      <c r="E10" t="s">
        <v>3491</v>
      </c>
      <c r="G10" t="s">
        <v>3455</v>
      </c>
      <c r="H10" t="s">
        <v>3492</v>
      </c>
      <c r="I10" t="s">
        <v>3493</v>
      </c>
      <c r="J10" t="s">
        <v>3494</v>
      </c>
      <c r="K10" t="s">
        <v>3495</v>
      </c>
      <c r="L10" t="s">
        <v>3496</v>
      </c>
    </row>
    <row r="11" spans="1:13" x14ac:dyDescent="0.25">
      <c r="A11" t="s">
        <v>54</v>
      </c>
      <c r="B11" t="s">
        <v>55</v>
      </c>
      <c r="C11" t="s">
        <v>3490</v>
      </c>
      <c r="E11" t="s">
        <v>3491</v>
      </c>
      <c r="G11" t="s">
        <v>3455</v>
      </c>
      <c r="H11" t="s">
        <v>3492</v>
      </c>
      <c r="I11" t="s">
        <v>3493</v>
      </c>
      <c r="J11" t="s">
        <v>3494</v>
      </c>
      <c r="K11" t="s">
        <v>3495</v>
      </c>
      <c r="L11" t="s">
        <v>3496</v>
      </c>
    </row>
    <row r="12" spans="1:13" x14ac:dyDescent="0.25">
      <c r="A12" t="s">
        <v>58</v>
      </c>
      <c r="B12" t="s">
        <v>59</v>
      </c>
      <c r="C12" t="s">
        <v>3490</v>
      </c>
      <c r="E12" t="s">
        <v>3491</v>
      </c>
      <c r="G12" t="s">
        <v>3455</v>
      </c>
      <c r="H12" t="s">
        <v>3492</v>
      </c>
      <c r="I12" t="s">
        <v>3493</v>
      </c>
      <c r="J12" t="s">
        <v>3494</v>
      </c>
      <c r="K12" t="s">
        <v>3495</v>
      </c>
      <c r="L12" t="s">
        <v>3496</v>
      </c>
    </row>
    <row r="13" spans="1:13" x14ac:dyDescent="0.25">
      <c r="A13" t="s">
        <v>61</v>
      </c>
      <c r="B13" t="s">
        <v>62</v>
      </c>
      <c r="C13" t="s">
        <v>3490</v>
      </c>
      <c r="E13" t="s">
        <v>3491</v>
      </c>
      <c r="G13" t="s">
        <v>3455</v>
      </c>
      <c r="H13" t="s">
        <v>3492</v>
      </c>
      <c r="I13" t="s">
        <v>3493</v>
      </c>
      <c r="J13" t="s">
        <v>3494</v>
      </c>
      <c r="K13" t="s">
        <v>3495</v>
      </c>
      <c r="L13" t="s">
        <v>3496</v>
      </c>
    </row>
    <row r="14" spans="1:13" x14ac:dyDescent="0.25">
      <c r="A14" t="s">
        <v>67</v>
      </c>
      <c r="B14" t="s">
        <v>68</v>
      </c>
      <c r="C14" t="s">
        <v>3490</v>
      </c>
      <c r="E14" t="s">
        <v>3491</v>
      </c>
      <c r="G14" t="s">
        <v>3455</v>
      </c>
      <c r="H14" t="s">
        <v>3492</v>
      </c>
      <c r="I14" t="s">
        <v>3493</v>
      </c>
      <c r="J14" t="s">
        <v>3494</v>
      </c>
      <c r="K14" t="s">
        <v>3495</v>
      </c>
      <c r="L14" t="s">
        <v>3496</v>
      </c>
    </row>
    <row r="15" spans="1:13" x14ac:dyDescent="0.25">
      <c r="A15" t="s">
        <v>71</v>
      </c>
      <c r="B15" t="s">
        <v>72</v>
      </c>
      <c r="C15" t="s">
        <v>3490</v>
      </c>
      <c r="E15" t="s">
        <v>3491</v>
      </c>
      <c r="G15" t="s">
        <v>3455</v>
      </c>
      <c r="H15" t="s">
        <v>3492</v>
      </c>
      <c r="I15" t="s">
        <v>3493</v>
      </c>
      <c r="J15" t="s">
        <v>3494</v>
      </c>
      <c r="K15" t="s">
        <v>3495</v>
      </c>
      <c r="L15" t="s">
        <v>3496</v>
      </c>
    </row>
    <row r="16" spans="1:13" x14ac:dyDescent="0.25">
      <c r="A16" t="s">
        <v>75</v>
      </c>
      <c r="B16" t="s">
        <v>76</v>
      </c>
      <c r="C16" t="s">
        <v>3490</v>
      </c>
      <c r="E16" t="s">
        <v>3491</v>
      </c>
      <c r="G16" t="s">
        <v>3455</v>
      </c>
      <c r="H16" t="s">
        <v>3492</v>
      </c>
      <c r="I16" t="s">
        <v>3493</v>
      </c>
      <c r="J16" t="s">
        <v>3494</v>
      </c>
      <c r="K16" t="s">
        <v>3495</v>
      </c>
      <c r="L16" t="s">
        <v>3496</v>
      </c>
    </row>
    <row r="17" spans="1:12" x14ac:dyDescent="0.25">
      <c r="A17" t="s">
        <v>77</v>
      </c>
      <c r="B17" t="s">
        <v>78</v>
      </c>
      <c r="C17" t="s">
        <v>3490</v>
      </c>
      <c r="E17" t="s">
        <v>3491</v>
      </c>
      <c r="G17" t="s">
        <v>3455</v>
      </c>
      <c r="H17" t="s">
        <v>3492</v>
      </c>
      <c r="I17" t="s">
        <v>3493</v>
      </c>
      <c r="J17" t="s">
        <v>3494</v>
      </c>
      <c r="K17" t="s">
        <v>3495</v>
      </c>
      <c r="L17" t="s">
        <v>3496</v>
      </c>
    </row>
    <row r="18" spans="1:12" x14ac:dyDescent="0.25">
      <c r="A18" t="s">
        <v>79</v>
      </c>
      <c r="B18" t="s">
        <v>80</v>
      </c>
      <c r="C18" t="s">
        <v>3490</v>
      </c>
      <c r="E18" t="s">
        <v>3491</v>
      </c>
      <c r="G18" t="s">
        <v>3455</v>
      </c>
      <c r="H18" t="s">
        <v>3492</v>
      </c>
      <c r="I18" t="s">
        <v>3493</v>
      </c>
      <c r="J18" t="s">
        <v>3494</v>
      </c>
      <c r="K18" t="s">
        <v>3495</v>
      </c>
      <c r="L18" t="s">
        <v>3496</v>
      </c>
    </row>
    <row r="19" spans="1:12" x14ac:dyDescent="0.25">
      <c r="A19" t="s">
        <v>81</v>
      </c>
      <c r="B19" t="s">
        <v>82</v>
      </c>
      <c r="C19" t="s">
        <v>3490</v>
      </c>
      <c r="E19" t="s">
        <v>3491</v>
      </c>
      <c r="G19" t="s">
        <v>3455</v>
      </c>
      <c r="H19" t="s">
        <v>3492</v>
      </c>
      <c r="I19" t="s">
        <v>3493</v>
      </c>
      <c r="J19" t="s">
        <v>3494</v>
      </c>
      <c r="K19" t="s">
        <v>3495</v>
      </c>
      <c r="L19" t="s">
        <v>3496</v>
      </c>
    </row>
    <row r="20" spans="1:12" x14ac:dyDescent="0.25">
      <c r="A20" t="s">
        <v>87</v>
      </c>
      <c r="B20" t="s">
        <v>88</v>
      </c>
      <c r="C20" t="s">
        <v>3490</v>
      </c>
      <c r="E20" t="s">
        <v>3491</v>
      </c>
      <c r="G20" t="s">
        <v>3455</v>
      </c>
      <c r="H20" t="s">
        <v>3492</v>
      </c>
      <c r="I20" t="s">
        <v>3493</v>
      </c>
      <c r="J20" t="s">
        <v>3494</v>
      </c>
      <c r="K20" t="s">
        <v>3495</v>
      </c>
      <c r="L20" t="s">
        <v>3496</v>
      </c>
    </row>
    <row r="21" spans="1:12" x14ac:dyDescent="0.25">
      <c r="A21" t="s">
        <v>91</v>
      </c>
      <c r="B21" t="s">
        <v>92</v>
      </c>
      <c r="C21" t="s">
        <v>3490</v>
      </c>
      <c r="E21" t="s">
        <v>3491</v>
      </c>
      <c r="G21" t="s">
        <v>3455</v>
      </c>
      <c r="H21" t="s">
        <v>3492</v>
      </c>
      <c r="I21" t="s">
        <v>3493</v>
      </c>
      <c r="J21" t="s">
        <v>3494</v>
      </c>
      <c r="K21" t="s">
        <v>3495</v>
      </c>
      <c r="L21" t="s">
        <v>3496</v>
      </c>
    </row>
    <row r="22" spans="1:12" x14ac:dyDescent="0.25">
      <c r="A22" t="s">
        <v>96</v>
      </c>
      <c r="B22" t="s">
        <v>97</v>
      </c>
      <c r="C22" t="s">
        <v>3497</v>
      </c>
      <c r="E22" t="s">
        <v>3498</v>
      </c>
      <c r="G22" t="s">
        <v>3455</v>
      </c>
      <c r="H22" t="s">
        <v>3469</v>
      </c>
      <c r="I22" t="s">
        <v>3499</v>
      </c>
      <c r="J22" t="s">
        <v>3500</v>
      </c>
      <c r="K22" t="s">
        <v>3501</v>
      </c>
      <c r="L22" t="s">
        <v>3502</v>
      </c>
    </row>
    <row r="23" spans="1:12" x14ac:dyDescent="0.25">
      <c r="A23" t="s">
        <v>98</v>
      </c>
      <c r="B23" t="s">
        <v>99</v>
      </c>
      <c r="C23" t="s">
        <v>3503</v>
      </c>
      <c r="E23" t="s">
        <v>3504</v>
      </c>
      <c r="G23" t="s">
        <v>3455</v>
      </c>
      <c r="H23" t="s">
        <v>3476</v>
      </c>
      <c r="I23" t="s">
        <v>3477</v>
      </c>
      <c r="J23" t="s">
        <v>3505</v>
      </c>
    </row>
    <row r="24" spans="1:12" x14ac:dyDescent="0.25">
      <c r="A24" t="s">
        <v>104</v>
      </c>
      <c r="B24" t="s">
        <v>105</v>
      </c>
      <c r="C24" t="s">
        <v>3503</v>
      </c>
      <c r="E24" t="s">
        <v>3504</v>
      </c>
      <c r="G24" t="s">
        <v>3455</v>
      </c>
      <c r="H24" t="s">
        <v>3476</v>
      </c>
      <c r="I24" t="s">
        <v>3477</v>
      </c>
      <c r="J24" t="s">
        <v>3505</v>
      </c>
    </row>
    <row r="25" spans="1:12" x14ac:dyDescent="0.25">
      <c r="A25" t="s">
        <v>106</v>
      </c>
      <c r="B25" t="s">
        <v>107</v>
      </c>
      <c r="C25" t="s">
        <v>3503</v>
      </c>
      <c r="E25" t="s">
        <v>3504</v>
      </c>
      <c r="G25" t="s">
        <v>3455</v>
      </c>
      <c r="H25" t="s">
        <v>3476</v>
      </c>
      <c r="I25" t="s">
        <v>3477</v>
      </c>
      <c r="J25" t="s">
        <v>3505</v>
      </c>
    </row>
    <row r="26" spans="1:12" x14ac:dyDescent="0.25">
      <c r="A26" t="s">
        <v>108</v>
      </c>
      <c r="B26" t="s">
        <v>109</v>
      </c>
      <c r="C26" t="s">
        <v>3503</v>
      </c>
      <c r="E26" t="s">
        <v>3504</v>
      </c>
      <c r="G26" t="s">
        <v>3455</v>
      </c>
      <c r="H26" t="s">
        <v>3476</v>
      </c>
      <c r="I26" t="s">
        <v>3477</v>
      </c>
      <c r="J26" t="s">
        <v>3505</v>
      </c>
    </row>
    <row r="27" spans="1:12" x14ac:dyDescent="0.25">
      <c r="A27" t="s">
        <v>112</v>
      </c>
      <c r="B27" t="s">
        <v>113</v>
      </c>
      <c r="C27" t="s">
        <v>3503</v>
      </c>
      <c r="E27" t="s">
        <v>3504</v>
      </c>
      <c r="G27" t="s">
        <v>3455</v>
      </c>
      <c r="H27" t="s">
        <v>3476</v>
      </c>
      <c r="I27" t="s">
        <v>3477</v>
      </c>
      <c r="J27" t="s">
        <v>3505</v>
      </c>
    </row>
    <row r="28" spans="1:12" x14ac:dyDescent="0.25">
      <c r="A28" t="s">
        <v>116</v>
      </c>
      <c r="B28" t="s">
        <v>117</v>
      </c>
      <c r="C28" t="s">
        <v>3503</v>
      </c>
      <c r="E28" t="s">
        <v>3504</v>
      </c>
      <c r="G28" t="s">
        <v>3455</v>
      </c>
      <c r="H28" t="s">
        <v>3476</v>
      </c>
      <c r="I28" t="s">
        <v>3477</v>
      </c>
      <c r="J28" t="s">
        <v>3505</v>
      </c>
    </row>
    <row r="29" spans="1:12" x14ac:dyDescent="0.25">
      <c r="A29" t="s">
        <v>118</v>
      </c>
      <c r="B29" t="s">
        <v>119</v>
      </c>
      <c r="C29" t="s">
        <v>3503</v>
      </c>
      <c r="E29" t="s">
        <v>3504</v>
      </c>
      <c r="G29" t="s">
        <v>3455</v>
      </c>
      <c r="H29" t="s">
        <v>3476</v>
      </c>
      <c r="I29" t="s">
        <v>3477</v>
      </c>
      <c r="J29" t="s">
        <v>3505</v>
      </c>
    </row>
    <row r="30" spans="1:12" x14ac:dyDescent="0.25">
      <c r="A30" t="s">
        <v>125</v>
      </c>
      <c r="B30" t="s">
        <v>126</v>
      </c>
      <c r="C30" t="s">
        <v>3503</v>
      </c>
      <c r="E30" t="s">
        <v>3504</v>
      </c>
      <c r="G30" t="s">
        <v>3455</v>
      </c>
      <c r="H30" t="s">
        <v>3476</v>
      </c>
      <c r="I30" t="s">
        <v>3477</v>
      </c>
      <c r="J30" t="s">
        <v>3505</v>
      </c>
    </row>
    <row r="31" spans="1:12" x14ac:dyDescent="0.25">
      <c r="A31" t="s">
        <v>131</v>
      </c>
      <c r="B31" t="s">
        <v>132</v>
      </c>
      <c r="C31" t="s">
        <v>3503</v>
      </c>
      <c r="E31" t="s">
        <v>3504</v>
      </c>
      <c r="G31" t="s">
        <v>3455</v>
      </c>
      <c r="H31" t="s">
        <v>3476</v>
      </c>
      <c r="I31" t="s">
        <v>3477</v>
      </c>
      <c r="J31" t="s">
        <v>3505</v>
      </c>
    </row>
    <row r="32" spans="1:12" x14ac:dyDescent="0.25">
      <c r="A32" t="s">
        <v>135</v>
      </c>
      <c r="B32" t="s">
        <v>136</v>
      </c>
      <c r="C32" t="s">
        <v>3506</v>
      </c>
      <c r="E32" t="s">
        <v>3507</v>
      </c>
      <c r="G32" t="s">
        <v>3455</v>
      </c>
      <c r="H32" t="s">
        <v>3469</v>
      </c>
      <c r="I32" t="s">
        <v>3470</v>
      </c>
      <c r="J32" t="s">
        <v>3471</v>
      </c>
      <c r="K32" t="s">
        <v>3472</v>
      </c>
      <c r="L32" t="s">
        <v>3489</v>
      </c>
    </row>
    <row r="33" spans="1:13" x14ac:dyDescent="0.25">
      <c r="A33" t="s">
        <v>137</v>
      </c>
      <c r="B33" t="s">
        <v>138</v>
      </c>
      <c r="C33" t="s">
        <v>3508</v>
      </c>
      <c r="E33" t="s">
        <v>3509</v>
      </c>
      <c r="G33" t="s">
        <v>3455</v>
      </c>
      <c r="H33" t="s">
        <v>3469</v>
      </c>
      <c r="I33" t="s">
        <v>3470</v>
      </c>
      <c r="J33" t="s">
        <v>3471</v>
      </c>
      <c r="K33" t="s">
        <v>3472</v>
      </c>
      <c r="L33" t="s">
        <v>3510</v>
      </c>
    </row>
    <row r="34" spans="1:13" x14ac:dyDescent="0.25">
      <c r="A34" t="s">
        <v>141</v>
      </c>
      <c r="B34" t="s">
        <v>142</v>
      </c>
      <c r="C34" t="s">
        <v>3511</v>
      </c>
      <c r="E34" t="s">
        <v>3512</v>
      </c>
      <c r="G34" t="s">
        <v>3455</v>
      </c>
      <c r="H34" t="s">
        <v>3476</v>
      </c>
      <c r="I34" t="s">
        <v>3513</v>
      </c>
      <c r="J34" t="s">
        <v>3514</v>
      </c>
      <c r="K34" t="s">
        <v>3515</v>
      </c>
      <c r="L34" t="s">
        <v>3516</v>
      </c>
    </row>
    <row r="35" spans="1:13" x14ac:dyDescent="0.25">
      <c r="A35" t="s">
        <v>143</v>
      </c>
      <c r="B35" t="s">
        <v>144</v>
      </c>
      <c r="C35" t="s">
        <v>3517</v>
      </c>
      <c r="E35" t="s">
        <v>3518</v>
      </c>
      <c r="G35" t="s">
        <v>3455</v>
      </c>
      <c r="H35" t="s">
        <v>3456</v>
      </c>
      <c r="I35" t="s">
        <v>3457</v>
      </c>
      <c r="J35" t="s">
        <v>3458</v>
      </c>
      <c r="K35" t="s">
        <v>3519</v>
      </c>
      <c r="L35" t="s">
        <v>3520</v>
      </c>
      <c r="M35" t="s">
        <v>3521</v>
      </c>
    </row>
    <row r="36" spans="1:13" x14ac:dyDescent="0.25">
      <c r="A36" t="s">
        <v>145</v>
      </c>
      <c r="B36" t="s">
        <v>146</v>
      </c>
      <c r="C36" t="s">
        <v>3517</v>
      </c>
      <c r="E36" t="s">
        <v>3518</v>
      </c>
      <c r="G36" t="s">
        <v>3455</v>
      </c>
      <c r="H36" t="s">
        <v>3456</v>
      </c>
      <c r="I36" t="s">
        <v>3457</v>
      </c>
      <c r="J36" t="s">
        <v>3458</v>
      </c>
      <c r="K36" t="s">
        <v>3519</v>
      </c>
      <c r="L36" t="s">
        <v>3520</v>
      </c>
      <c r="M36" t="s">
        <v>3521</v>
      </c>
    </row>
    <row r="37" spans="1:13" x14ac:dyDescent="0.25">
      <c r="A37" t="s">
        <v>149</v>
      </c>
      <c r="B37" t="s">
        <v>150</v>
      </c>
      <c r="C37" t="s">
        <v>3522</v>
      </c>
      <c r="E37" t="s">
        <v>3523</v>
      </c>
      <c r="G37" t="s">
        <v>3455</v>
      </c>
      <c r="H37" t="s">
        <v>3456</v>
      </c>
      <c r="I37" t="s">
        <v>3457</v>
      </c>
      <c r="J37" t="s">
        <v>3458</v>
      </c>
      <c r="K37" t="s">
        <v>3524</v>
      </c>
      <c r="L37" t="s">
        <v>3525</v>
      </c>
      <c r="M37" t="s">
        <v>3526</v>
      </c>
    </row>
    <row r="38" spans="1:13" x14ac:dyDescent="0.25">
      <c r="A38" t="s">
        <v>153</v>
      </c>
      <c r="B38" t="s">
        <v>154</v>
      </c>
      <c r="C38" t="s">
        <v>3522</v>
      </c>
      <c r="E38" t="s">
        <v>3523</v>
      </c>
      <c r="G38" t="s">
        <v>3455</v>
      </c>
      <c r="H38" t="s">
        <v>3456</v>
      </c>
      <c r="I38" t="s">
        <v>3457</v>
      </c>
      <c r="J38" t="s">
        <v>3458</v>
      </c>
      <c r="K38" t="s">
        <v>3524</v>
      </c>
      <c r="L38" t="s">
        <v>3525</v>
      </c>
      <c r="M38" t="s">
        <v>3526</v>
      </c>
    </row>
    <row r="39" spans="1:13" x14ac:dyDescent="0.25">
      <c r="A39" t="s">
        <v>155</v>
      </c>
      <c r="B39" t="s">
        <v>156</v>
      </c>
      <c r="C39" t="s">
        <v>3527</v>
      </c>
      <c r="E39" t="s">
        <v>3528</v>
      </c>
      <c r="G39" t="s">
        <v>3455</v>
      </c>
      <c r="H39" t="s">
        <v>3492</v>
      </c>
      <c r="I39" t="s">
        <v>3493</v>
      </c>
      <c r="J39" t="s">
        <v>3529</v>
      </c>
      <c r="K39" t="s">
        <v>3530</v>
      </c>
      <c r="L39" t="s">
        <v>3531</v>
      </c>
    </row>
    <row r="40" spans="1:13" x14ac:dyDescent="0.25">
      <c r="A40" t="s">
        <v>157</v>
      </c>
      <c r="B40" t="s">
        <v>158</v>
      </c>
      <c r="C40" t="s">
        <v>3532</v>
      </c>
      <c r="E40" t="s">
        <v>3533</v>
      </c>
      <c r="G40" t="s">
        <v>3455</v>
      </c>
      <c r="H40" t="s">
        <v>3476</v>
      </c>
      <c r="I40" t="s">
        <v>3477</v>
      </c>
      <c r="J40" t="s">
        <v>3534</v>
      </c>
      <c r="K40" t="s">
        <v>3535</v>
      </c>
      <c r="L40" t="s">
        <v>3536</v>
      </c>
    </row>
    <row r="41" spans="1:13" x14ac:dyDescent="0.25">
      <c r="A41" t="s">
        <v>160</v>
      </c>
      <c r="B41" t="s">
        <v>161</v>
      </c>
      <c r="C41" t="s">
        <v>3537</v>
      </c>
      <c r="E41" t="s">
        <v>3538</v>
      </c>
      <c r="G41" t="s">
        <v>3455</v>
      </c>
      <c r="H41" t="s">
        <v>3469</v>
      </c>
      <c r="I41" t="s">
        <v>3470</v>
      </c>
      <c r="J41" t="s">
        <v>3471</v>
      </c>
      <c r="K41" t="s">
        <v>3472</v>
      </c>
      <c r="L41" t="s">
        <v>3539</v>
      </c>
    </row>
    <row r="42" spans="1:13" x14ac:dyDescent="0.25">
      <c r="A42" t="s">
        <v>168</v>
      </c>
      <c r="B42" t="s">
        <v>169</v>
      </c>
      <c r="C42" t="s">
        <v>3537</v>
      </c>
      <c r="E42" t="s">
        <v>3538</v>
      </c>
      <c r="G42" t="s">
        <v>3455</v>
      </c>
      <c r="H42" t="s">
        <v>3469</v>
      </c>
      <c r="I42" t="s">
        <v>3470</v>
      </c>
      <c r="J42" t="s">
        <v>3471</v>
      </c>
      <c r="K42" t="s">
        <v>3472</v>
      </c>
      <c r="L42" t="s">
        <v>3539</v>
      </c>
    </row>
    <row r="43" spans="1:13" x14ac:dyDescent="0.25">
      <c r="A43" t="s">
        <v>172</v>
      </c>
      <c r="B43" t="s">
        <v>173</v>
      </c>
      <c r="C43" t="s">
        <v>3537</v>
      </c>
      <c r="E43" t="s">
        <v>3538</v>
      </c>
      <c r="G43" t="s">
        <v>3455</v>
      </c>
      <c r="H43" t="s">
        <v>3469</v>
      </c>
      <c r="I43" t="s">
        <v>3470</v>
      </c>
      <c r="J43" t="s">
        <v>3471</v>
      </c>
      <c r="K43" t="s">
        <v>3472</v>
      </c>
      <c r="L43" t="s">
        <v>3539</v>
      </c>
    </row>
    <row r="44" spans="1:13" x14ac:dyDescent="0.25">
      <c r="A44" t="s">
        <v>175</v>
      </c>
      <c r="B44" t="s">
        <v>176</v>
      </c>
      <c r="C44" t="s">
        <v>3537</v>
      </c>
      <c r="E44" t="s">
        <v>3538</v>
      </c>
      <c r="G44" t="s">
        <v>3455</v>
      </c>
      <c r="H44" t="s">
        <v>3469</v>
      </c>
      <c r="I44" t="s">
        <v>3470</v>
      </c>
      <c r="J44" t="s">
        <v>3471</v>
      </c>
      <c r="K44" t="s">
        <v>3472</v>
      </c>
      <c r="L44" t="s">
        <v>3539</v>
      </c>
    </row>
    <row r="45" spans="1:13" x14ac:dyDescent="0.25">
      <c r="A45" t="s">
        <v>179</v>
      </c>
      <c r="B45" t="s">
        <v>180</v>
      </c>
      <c r="C45" t="s">
        <v>3540</v>
      </c>
      <c r="E45" t="s">
        <v>3541</v>
      </c>
      <c r="G45" t="s">
        <v>3455</v>
      </c>
      <c r="H45" t="s">
        <v>3492</v>
      </c>
      <c r="I45" t="s">
        <v>3493</v>
      </c>
      <c r="J45" t="s">
        <v>3494</v>
      </c>
      <c r="K45" t="s">
        <v>3542</v>
      </c>
      <c r="L45" t="s">
        <v>3543</v>
      </c>
    </row>
    <row r="46" spans="1:13" x14ac:dyDescent="0.25">
      <c r="A46" t="s">
        <v>183</v>
      </c>
      <c r="B46" t="s">
        <v>184</v>
      </c>
      <c r="C46" t="s">
        <v>3540</v>
      </c>
      <c r="E46" t="s">
        <v>3541</v>
      </c>
      <c r="G46" t="s">
        <v>3455</v>
      </c>
      <c r="H46" t="s">
        <v>3492</v>
      </c>
      <c r="I46" t="s">
        <v>3493</v>
      </c>
      <c r="J46" t="s">
        <v>3494</v>
      </c>
      <c r="K46" t="s">
        <v>3542</v>
      </c>
      <c r="L46" t="s">
        <v>3543</v>
      </c>
    </row>
    <row r="47" spans="1:13" x14ac:dyDescent="0.25">
      <c r="A47" t="s">
        <v>187</v>
      </c>
      <c r="B47" t="s">
        <v>188</v>
      </c>
      <c r="C47" t="s">
        <v>3544</v>
      </c>
      <c r="E47" t="s">
        <v>3545</v>
      </c>
      <c r="G47" t="s">
        <v>3455</v>
      </c>
      <c r="H47" t="s">
        <v>3469</v>
      </c>
      <c r="I47" t="s">
        <v>3546</v>
      </c>
      <c r="J47" t="s">
        <v>3547</v>
      </c>
      <c r="K47" t="s">
        <v>3548</v>
      </c>
      <c r="L47" t="s">
        <v>3549</v>
      </c>
    </row>
    <row r="48" spans="1:13" x14ac:dyDescent="0.25">
      <c r="A48" t="s">
        <v>189</v>
      </c>
      <c r="B48" t="s">
        <v>190</v>
      </c>
      <c r="C48" t="s">
        <v>3550</v>
      </c>
      <c r="E48" t="s">
        <v>3551</v>
      </c>
      <c r="G48" t="s">
        <v>3455</v>
      </c>
      <c r="H48" t="s">
        <v>3492</v>
      </c>
      <c r="I48" t="s">
        <v>3493</v>
      </c>
      <c r="J48" t="s">
        <v>3494</v>
      </c>
      <c r="K48" t="s">
        <v>3552</v>
      </c>
      <c r="L48" t="s">
        <v>3553</v>
      </c>
    </row>
    <row r="49" spans="1:13" x14ac:dyDescent="0.25">
      <c r="A49" t="s">
        <v>191</v>
      </c>
      <c r="B49" t="s">
        <v>192</v>
      </c>
      <c r="C49" t="s">
        <v>3554</v>
      </c>
      <c r="E49" t="s">
        <v>3555</v>
      </c>
      <c r="G49" t="s">
        <v>3455</v>
      </c>
      <c r="H49" t="s">
        <v>3556</v>
      </c>
      <c r="I49" t="s">
        <v>3557</v>
      </c>
      <c r="J49" t="s">
        <v>3558</v>
      </c>
      <c r="K49" t="s">
        <v>3559</v>
      </c>
      <c r="L49" t="s">
        <v>3560</v>
      </c>
    </row>
    <row r="50" spans="1:13" x14ac:dyDescent="0.25">
      <c r="A50" t="s">
        <v>199</v>
      </c>
      <c r="B50" t="s">
        <v>200</v>
      </c>
      <c r="C50" t="s">
        <v>3561</v>
      </c>
      <c r="E50" t="s">
        <v>3562</v>
      </c>
      <c r="G50" t="s">
        <v>3455</v>
      </c>
      <c r="H50" t="s">
        <v>3563</v>
      </c>
      <c r="I50" t="s">
        <v>3564</v>
      </c>
      <c r="J50" t="s">
        <v>3565</v>
      </c>
      <c r="K50" t="s">
        <v>3566</v>
      </c>
      <c r="L50" t="s">
        <v>3567</v>
      </c>
    </row>
    <row r="51" spans="1:13" x14ac:dyDescent="0.25">
      <c r="A51" t="s">
        <v>203</v>
      </c>
      <c r="B51" t="s">
        <v>204</v>
      </c>
      <c r="C51" t="s">
        <v>3561</v>
      </c>
      <c r="E51" t="s">
        <v>3562</v>
      </c>
      <c r="G51" t="s">
        <v>3455</v>
      </c>
      <c r="H51" t="s">
        <v>3563</v>
      </c>
      <c r="I51" t="s">
        <v>3564</v>
      </c>
      <c r="J51" t="s">
        <v>3565</v>
      </c>
      <c r="K51" t="s">
        <v>3566</v>
      </c>
      <c r="L51" t="s">
        <v>3567</v>
      </c>
    </row>
    <row r="52" spans="1:13" x14ac:dyDescent="0.25">
      <c r="A52" t="s">
        <v>205</v>
      </c>
      <c r="B52" t="s">
        <v>206</v>
      </c>
      <c r="C52" t="s">
        <v>3561</v>
      </c>
      <c r="E52" t="s">
        <v>3562</v>
      </c>
      <c r="G52" t="s">
        <v>3455</v>
      </c>
      <c r="H52" t="s">
        <v>3563</v>
      </c>
      <c r="I52" t="s">
        <v>3564</v>
      </c>
      <c r="J52" t="s">
        <v>3565</v>
      </c>
      <c r="K52" t="s">
        <v>3566</v>
      </c>
      <c r="L52" t="s">
        <v>3567</v>
      </c>
    </row>
    <row r="53" spans="1:13" x14ac:dyDescent="0.25">
      <c r="A53" t="s">
        <v>207</v>
      </c>
      <c r="B53" t="s">
        <v>208</v>
      </c>
      <c r="C53" t="s">
        <v>3561</v>
      </c>
      <c r="E53" t="s">
        <v>3562</v>
      </c>
      <c r="G53" t="s">
        <v>3455</v>
      </c>
      <c r="H53" t="s">
        <v>3563</v>
      </c>
      <c r="I53" t="s">
        <v>3564</v>
      </c>
      <c r="J53" t="s">
        <v>3565</v>
      </c>
      <c r="K53" t="s">
        <v>3566</v>
      </c>
      <c r="L53" t="s">
        <v>3567</v>
      </c>
    </row>
    <row r="54" spans="1:13" x14ac:dyDescent="0.25">
      <c r="A54" t="s">
        <v>209</v>
      </c>
      <c r="B54" t="s">
        <v>210</v>
      </c>
      <c r="C54" t="s">
        <v>3568</v>
      </c>
      <c r="E54" t="s">
        <v>3569</v>
      </c>
      <c r="G54" t="s">
        <v>3455</v>
      </c>
      <c r="H54" t="s">
        <v>3469</v>
      </c>
      <c r="I54" t="s">
        <v>3570</v>
      </c>
      <c r="J54" t="s">
        <v>3571</v>
      </c>
      <c r="K54" t="s">
        <v>3572</v>
      </c>
      <c r="L54" t="s">
        <v>3573</v>
      </c>
    </row>
    <row r="55" spans="1:13" x14ac:dyDescent="0.25">
      <c r="A55" t="s">
        <v>214</v>
      </c>
      <c r="B55" t="s">
        <v>215</v>
      </c>
      <c r="C55" t="s">
        <v>3568</v>
      </c>
      <c r="E55" t="s">
        <v>3569</v>
      </c>
      <c r="G55" t="s">
        <v>3455</v>
      </c>
      <c r="H55" t="s">
        <v>3469</v>
      </c>
      <c r="I55" t="s">
        <v>3570</v>
      </c>
      <c r="J55" t="s">
        <v>3571</v>
      </c>
      <c r="K55" t="s">
        <v>3572</v>
      </c>
      <c r="L55" t="s">
        <v>3573</v>
      </c>
    </row>
    <row r="56" spans="1:13" x14ac:dyDescent="0.25">
      <c r="A56" t="s">
        <v>216</v>
      </c>
      <c r="B56" t="s">
        <v>217</v>
      </c>
      <c r="C56" t="s">
        <v>3574</v>
      </c>
      <c r="E56" t="s">
        <v>3575</v>
      </c>
      <c r="G56" t="s">
        <v>3455</v>
      </c>
      <c r="H56" t="s">
        <v>3469</v>
      </c>
      <c r="I56" t="s">
        <v>3546</v>
      </c>
      <c r="J56" t="s">
        <v>3547</v>
      </c>
      <c r="K56" t="s">
        <v>3548</v>
      </c>
      <c r="L56" t="s">
        <v>3549</v>
      </c>
    </row>
    <row r="57" spans="1:13" x14ac:dyDescent="0.25">
      <c r="A57" t="s">
        <v>219</v>
      </c>
      <c r="B57" t="s">
        <v>220</v>
      </c>
      <c r="C57" t="s">
        <v>3574</v>
      </c>
      <c r="E57" t="s">
        <v>3575</v>
      </c>
      <c r="G57" t="s">
        <v>3455</v>
      </c>
      <c r="H57" t="s">
        <v>3469</v>
      </c>
      <c r="I57" t="s">
        <v>3546</v>
      </c>
      <c r="J57" t="s">
        <v>3547</v>
      </c>
      <c r="K57" t="s">
        <v>3548</v>
      </c>
      <c r="L57" t="s">
        <v>3549</v>
      </c>
    </row>
    <row r="58" spans="1:13" x14ac:dyDescent="0.25">
      <c r="A58" t="s">
        <v>224</v>
      </c>
      <c r="B58" t="s">
        <v>225</v>
      </c>
      <c r="C58" t="s">
        <v>3576</v>
      </c>
      <c r="E58" t="s">
        <v>3577</v>
      </c>
      <c r="G58" t="s">
        <v>3455</v>
      </c>
      <c r="H58" t="s">
        <v>3492</v>
      </c>
      <c r="I58" t="s">
        <v>3493</v>
      </c>
      <c r="J58" t="s">
        <v>3494</v>
      </c>
      <c r="K58" t="s">
        <v>3578</v>
      </c>
    </row>
    <row r="59" spans="1:13" x14ac:dyDescent="0.25">
      <c r="A59" t="s">
        <v>228</v>
      </c>
      <c r="B59" t="s">
        <v>229</v>
      </c>
      <c r="C59" t="s">
        <v>3579</v>
      </c>
      <c r="E59" t="s">
        <v>3580</v>
      </c>
      <c r="G59" t="s">
        <v>3455</v>
      </c>
      <c r="H59" t="s">
        <v>3456</v>
      </c>
      <c r="I59" t="s">
        <v>3457</v>
      </c>
      <c r="J59" t="s">
        <v>3581</v>
      </c>
      <c r="K59" t="s">
        <v>3582</v>
      </c>
      <c r="L59" t="s">
        <v>3583</v>
      </c>
    </row>
    <row r="60" spans="1:13" x14ac:dyDescent="0.25">
      <c r="A60" t="s">
        <v>232</v>
      </c>
      <c r="B60" t="s">
        <v>233</v>
      </c>
      <c r="C60" t="s">
        <v>3584</v>
      </c>
      <c r="E60" t="s">
        <v>3585</v>
      </c>
      <c r="G60" t="s">
        <v>3455</v>
      </c>
      <c r="H60" t="s">
        <v>3476</v>
      </c>
      <c r="I60" t="s">
        <v>3586</v>
      </c>
      <c r="J60" t="s">
        <v>3587</v>
      </c>
      <c r="K60" t="s">
        <v>3588</v>
      </c>
      <c r="L60" t="s">
        <v>3589</v>
      </c>
      <c r="M60" t="s">
        <v>3590</v>
      </c>
    </row>
    <row r="61" spans="1:13" x14ac:dyDescent="0.25">
      <c r="A61" t="s">
        <v>3591</v>
      </c>
      <c r="B61" t="s">
        <v>237</v>
      </c>
      <c r="C61" t="s">
        <v>3592</v>
      </c>
      <c r="E61" t="s">
        <v>3593</v>
      </c>
      <c r="G61" t="s">
        <v>3455</v>
      </c>
      <c r="H61" t="s">
        <v>3469</v>
      </c>
      <c r="I61" t="s">
        <v>3546</v>
      </c>
      <c r="J61" t="s">
        <v>3547</v>
      </c>
      <c r="K61" t="s">
        <v>3548</v>
      </c>
      <c r="L61" t="s">
        <v>3549</v>
      </c>
    </row>
    <row r="62" spans="1:13" x14ac:dyDescent="0.25">
      <c r="A62" t="s">
        <v>3594</v>
      </c>
      <c r="B62" t="s">
        <v>239</v>
      </c>
      <c r="C62" t="s">
        <v>3592</v>
      </c>
      <c r="E62" t="s">
        <v>3593</v>
      </c>
      <c r="G62" t="s">
        <v>3455</v>
      </c>
      <c r="H62" t="s">
        <v>3469</v>
      </c>
      <c r="I62" t="s">
        <v>3546</v>
      </c>
      <c r="J62" t="s">
        <v>3547</v>
      </c>
      <c r="K62" t="s">
        <v>3548</v>
      </c>
      <c r="L62" t="s">
        <v>3549</v>
      </c>
    </row>
    <row r="63" spans="1:13" x14ac:dyDescent="0.25">
      <c r="A63" t="s">
        <v>3595</v>
      </c>
      <c r="B63" t="s">
        <v>241</v>
      </c>
      <c r="C63" t="s">
        <v>3592</v>
      </c>
      <c r="E63" t="s">
        <v>3593</v>
      </c>
      <c r="G63" t="s">
        <v>3455</v>
      </c>
      <c r="H63" t="s">
        <v>3469</v>
      </c>
      <c r="I63" t="s">
        <v>3546</v>
      </c>
      <c r="J63" t="s">
        <v>3547</v>
      </c>
      <c r="K63" t="s">
        <v>3548</v>
      </c>
      <c r="L63" t="s">
        <v>3549</v>
      </c>
    </row>
    <row r="64" spans="1:13" x14ac:dyDescent="0.25">
      <c r="A64" t="s">
        <v>3596</v>
      </c>
      <c r="B64" t="s">
        <v>244</v>
      </c>
      <c r="C64" t="s">
        <v>3592</v>
      </c>
      <c r="E64" t="s">
        <v>3593</v>
      </c>
      <c r="G64" t="s">
        <v>3455</v>
      </c>
      <c r="H64" t="s">
        <v>3469</v>
      </c>
      <c r="I64" t="s">
        <v>3546</v>
      </c>
      <c r="J64" t="s">
        <v>3547</v>
      </c>
      <c r="K64" t="s">
        <v>3548</v>
      </c>
      <c r="L64" t="s">
        <v>3549</v>
      </c>
    </row>
    <row r="65" spans="1:16" x14ac:dyDescent="0.25">
      <c r="A65" t="s">
        <v>3597</v>
      </c>
      <c r="B65" t="s">
        <v>246</v>
      </c>
      <c r="C65" t="s">
        <v>3592</v>
      </c>
      <c r="E65" t="s">
        <v>3593</v>
      </c>
      <c r="G65" t="s">
        <v>3455</v>
      </c>
      <c r="H65" t="s">
        <v>3469</v>
      </c>
      <c r="I65" t="s">
        <v>3546</v>
      </c>
      <c r="J65" t="s">
        <v>3547</v>
      </c>
      <c r="K65" t="s">
        <v>3548</v>
      </c>
      <c r="L65" t="s">
        <v>3549</v>
      </c>
    </row>
    <row r="66" spans="1:16" x14ac:dyDescent="0.25">
      <c r="A66" t="s">
        <v>3598</v>
      </c>
      <c r="B66" t="s">
        <v>248</v>
      </c>
      <c r="C66" t="s">
        <v>3592</v>
      </c>
      <c r="E66" t="s">
        <v>3593</v>
      </c>
      <c r="G66" t="s">
        <v>3455</v>
      </c>
      <c r="H66" t="s">
        <v>3469</v>
      </c>
      <c r="I66" t="s">
        <v>3546</v>
      </c>
      <c r="J66" t="s">
        <v>3547</v>
      </c>
      <c r="K66" t="s">
        <v>3548</v>
      </c>
      <c r="L66" t="s">
        <v>3549</v>
      </c>
    </row>
    <row r="67" spans="1:16" x14ac:dyDescent="0.25">
      <c r="A67" t="s">
        <v>3599</v>
      </c>
      <c r="B67" t="s">
        <v>250</v>
      </c>
      <c r="C67" t="s">
        <v>3592</v>
      </c>
      <c r="E67" t="s">
        <v>3593</v>
      </c>
      <c r="G67" t="s">
        <v>3455</v>
      </c>
      <c r="H67" t="s">
        <v>3469</v>
      </c>
      <c r="I67" t="s">
        <v>3546</v>
      </c>
      <c r="J67" t="s">
        <v>3547</v>
      </c>
      <c r="K67" t="s">
        <v>3548</v>
      </c>
      <c r="L67" t="s">
        <v>3549</v>
      </c>
    </row>
    <row r="68" spans="1:16" x14ac:dyDescent="0.25">
      <c r="A68" t="s">
        <v>3600</v>
      </c>
      <c r="B68" t="s">
        <v>252</v>
      </c>
      <c r="C68" t="s">
        <v>3592</v>
      </c>
      <c r="E68" t="s">
        <v>3593</v>
      </c>
      <c r="G68" t="s">
        <v>3455</v>
      </c>
      <c r="H68" t="s">
        <v>3469</v>
      </c>
      <c r="I68" t="s">
        <v>3546</v>
      </c>
      <c r="J68" t="s">
        <v>3547</v>
      </c>
      <c r="K68" t="s">
        <v>3548</v>
      </c>
      <c r="L68" t="s">
        <v>3549</v>
      </c>
    </row>
    <row r="69" spans="1:16" x14ac:dyDescent="0.25">
      <c r="A69" t="s">
        <v>3601</v>
      </c>
      <c r="B69" t="s">
        <v>254</v>
      </c>
      <c r="C69" t="s">
        <v>3592</v>
      </c>
      <c r="E69" t="s">
        <v>3593</v>
      </c>
      <c r="G69" t="s">
        <v>3455</v>
      </c>
      <c r="H69" t="s">
        <v>3469</v>
      </c>
      <c r="I69" t="s">
        <v>3546</v>
      </c>
      <c r="J69" t="s">
        <v>3547</v>
      </c>
      <c r="K69" t="s">
        <v>3548</v>
      </c>
      <c r="L69" t="s">
        <v>3549</v>
      </c>
    </row>
    <row r="70" spans="1:16" x14ac:dyDescent="0.25">
      <c r="A70" t="s">
        <v>257</v>
      </c>
      <c r="B70" t="s">
        <v>258</v>
      </c>
      <c r="C70" t="s">
        <v>3602</v>
      </c>
      <c r="E70" t="s">
        <v>3603</v>
      </c>
      <c r="G70" t="s">
        <v>3455</v>
      </c>
      <c r="H70" t="s">
        <v>3469</v>
      </c>
      <c r="I70" t="s">
        <v>3546</v>
      </c>
      <c r="J70" t="s">
        <v>3547</v>
      </c>
      <c r="K70" t="s">
        <v>3548</v>
      </c>
      <c r="L70" t="s">
        <v>3549</v>
      </c>
    </row>
    <row r="71" spans="1:16" x14ac:dyDescent="0.25">
      <c r="A71" t="s">
        <v>263</v>
      </c>
      <c r="B71" t="s">
        <v>264</v>
      </c>
      <c r="C71" t="s">
        <v>3602</v>
      </c>
      <c r="E71" t="s">
        <v>3603</v>
      </c>
      <c r="G71" t="s">
        <v>3455</v>
      </c>
      <c r="H71" t="s">
        <v>3469</v>
      </c>
      <c r="I71" t="s">
        <v>3546</v>
      </c>
      <c r="J71" t="s">
        <v>3547</v>
      </c>
      <c r="K71" t="s">
        <v>3548</v>
      </c>
      <c r="L71" t="s">
        <v>3549</v>
      </c>
    </row>
    <row r="72" spans="1:16" x14ac:dyDescent="0.25">
      <c r="A72" t="s">
        <v>265</v>
      </c>
      <c r="B72" t="s">
        <v>266</v>
      </c>
      <c r="C72" t="s">
        <v>3604</v>
      </c>
      <c r="E72" t="s">
        <v>3605</v>
      </c>
      <c r="G72" t="s">
        <v>3455</v>
      </c>
      <c r="H72" t="s">
        <v>3492</v>
      </c>
      <c r="I72" t="s">
        <v>3493</v>
      </c>
      <c r="J72" t="s">
        <v>3494</v>
      </c>
      <c r="K72" t="s">
        <v>3495</v>
      </c>
      <c r="L72" t="s">
        <v>3496</v>
      </c>
    </row>
    <row r="73" spans="1:16" x14ac:dyDescent="0.25">
      <c r="A73" t="s">
        <v>271</v>
      </c>
      <c r="B73" t="s">
        <v>272</v>
      </c>
      <c r="C73" t="s">
        <v>3606</v>
      </c>
      <c r="E73" t="s">
        <v>3607</v>
      </c>
      <c r="G73" t="s">
        <v>3455</v>
      </c>
      <c r="H73" t="s">
        <v>3492</v>
      </c>
      <c r="I73" t="s">
        <v>3608</v>
      </c>
      <c r="J73" t="s">
        <v>3609</v>
      </c>
      <c r="K73" t="s">
        <v>3610</v>
      </c>
      <c r="L73" t="s">
        <v>3611</v>
      </c>
    </row>
    <row r="74" spans="1:16" x14ac:dyDescent="0.25">
      <c r="A74" t="s">
        <v>274</v>
      </c>
      <c r="B74" t="s">
        <v>275</v>
      </c>
      <c r="C74" t="s">
        <v>3612</v>
      </c>
      <c r="E74" t="s">
        <v>3613</v>
      </c>
      <c r="G74" t="s">
        <v>3455</v>
      </c>
      <c r="H74" t="s">
        <v>3492</v>
      </c>
      <c r="I74" t="s">
        <v>3608</v>
      </c>
      <c r="J74" t="s">
        <v>3609</v>
      </c>
      <c r="K74" t="s">
        <v>3610</v>
      </c>
      <c r="L74" t="s">
        <v>3611</v>
      </c>
    </row>
    <row r="75" spans="1:16" x14ac:dyDescent="0.25">
      <c r="A75" t="s">
        <v>276</v>
      </c>
      <c r="B75" t="s">
        <v>277</v>
      </c>
      <c r="C75" t="s">
        <v>3614</v>
      </c>
      <c r="E75" t="s">
        <v>3615</v>
      </c>
      <c r="G75" t="s">
        <v>3455</v>
      </c>
      <c r="H75" t="s">
        <v>3456</v>
      </c>
      <c r="I75" t="s">
        <v>3457</v>
      </c>
      <c r="J75" t="s">
        <v>3458</v>
      </c>
      <c r="K75" t="s">
        <v>3524</v>
      </c>
      <c r="L75" t="s">
        <v>3525</v>
      </c>
      <c r="M75" t="s">
        <v>3526</v>
      </c>
    </row>
    <row r="76" spans="1:16" x14ac:dyDescent="0.25">
      <c r="A76" t="s">
        <v>278</v>
      </c>
      <c r="B76" t="s">
        <v>279</v>
      </c>
      <c r="C76" t="s">
        <v>3616</v>
      </c>
      <c r="E76" t="s">
        <v>3617</v>
      </c>
      <c r="G76" t="s">
        <v>3618</v>
      </c>
      <c r="H76" t="s">
        <v>3619</v>
      </c>
      <c r="I76" t="s">
        <v>3620</v>
      </c>
      <c r="J76" t="s">
        <v>3621</v>
      </c>
      <c r="K76" t="s">
        <v>3622</v>
      </c>
      <c r="L76" t="s">
        <v>3623</v>
      </c>
      <c r="M76" t="s">
        <v>3624</v>
      </c>
      <c r="N76" t="s">
        <v>3625</v>
      </c>
      <c r="O76" t="s">
        <v>3626</v>
      </c>
      <c r="P76" t="s">
        <v>3627</v>
      </c>
    </row>
    <row r="77" spans="1:16" x14ac:dyDescent="0.25">
      <c r="A77" t="s">
        <v>282</v>
      </c>
      <c r="B77" t="s">
        <v>283</v>
      </c>
      <c r="C77" t="s">
        <v>3628</v>
      </c>
      <c r="E77" t="s">
        <v>3629</v>
      </c>
      <c r="G77" t="s">
        <v>3455</v>
      </c>
      <c r="H77" t="s">
        <v>3476</v>
      </c>
      <c r="I77" t="s">
        <v>3586</v>
      </c>
      <c r="J77" t="s">
        <v>3587</v>
      </c>
      <c r="K77" t="s">
        <v>3630</v>
      </c>
      <c r="L77" t="s">
        <v>3631</v>
      </c>
      <c r="M77" t="s">
        <v>3632</v>
      </c>
    </row>
    <row r="78" spans="1:16" x14ac:dyDescent="0.25">
      <c r="A78" t="s">
        <v>284</v>
      </c>
      <c r="B78" t="s">
        <v>285</v>
      </c>
      <c r="C78" t="s">
        <v>3628</v>
      </c>
      <c r="E78" t="s">
        <v>3629</v>
      </c>
      <c r="G78" t="s">
        <v>3455</v>
      </c>
      <c r="H78" t="s">
        <v>3476</v>
      </c>
      <c r="I78" t="s">
        <v>3586</v>
      </c>
      <c r="J78" t="s">
        <v>3587</v>
      </c>
      <c r="K78" t="s">
        <v>3630</v>
      </c>
      <c r="L78" t="s">
        <v>3631</v>
      </c>
      <c r="M78" t="s">
        <v>3632</v>
      </c>
    </row>
    <row r="79" spans="1:16" x14ac:dyDescent="0.25">
      <c r="A79" t="s">
        <v>286</v>
      </c>
      <c r="B79" t="s">
        <v>287</v>
      </c>
      <c r="C79" t="s">
        <v>3628</v>
      </c>
      <c r="E79" t="s">
        <v>3629</v>
      </c>
      <c r="G79" t="s">
        <v>3455</v>
      </c>
      <c r="H79" t="s">
        <v>3476</v>
      </c>
      <c r="I79" t="s">
        <v>3586</v>
      </c>
      <c r="J79" t="s">
        <v>3587</v>
      </c>
      <c r="K79" t="s">
        <v>3630</v>
      </c>
      <c r="L79" t="s">
        <v>3631</v>
      </c>
      <c r="M79" t="s">
        <v>3632</v>
      </c>
    </row>
    <row r="80" spans="1:16" x14ac:dyDescent="0.25">
      <c r="A80" t="s">
        <v>288</v>
      </c>
      <c r="B80" t="s">
        <v>289</v>
      </c>
      <c r="C80" t="s">
        <v>3628</v>
      </c>
      <c r="E80" t="s">
        <v>3629</v>
      </c>
      <c r="G80" t="s">
        <v>3455</v>
      </c>
      <c r="H80" t="s">
        <v>3476</v>
      </c>
      <c r="I80" t="s">
        <v>3586</v>
      </c>
      <c r="J80" t="s">
        <v>3587</v>
      </c>
      <c r="K80" t="s">
        <v>3630</v>
      </c>
      <c r="L80" t="s">
        <v>3631</v>
      </c>
      <c r="M80" t="s">
        <v>3632</v>
      </c>
    </row>
    <row r="81" spans="1:17" x14ac:dyDescent="0.25">
      <c r="A81" t="s">
        <v>290</v>
      </c>
      <c r="B81" t="s">
        <v>291</v>
      </c>
      <c r="C81" t="s">
        <v>3633</v>
      </c>
      <c r="E81" t="s">
        <v>3634</v>
      </c>
      <c r="G81" t="s">
        <v>3455</v>
      </c>
      <c r="H81" t="s">
        <v>3492</v>
      </c>
      <c r="I81" t="s">
        <v>3493</v>
      </c>
      <c r="J81" t="s">
        <v>3494</v>
      </c>
      <c r="K81" t="s">
        <v>3495</v>
      </c>
      <c r="L81" t="s">
        <v>3496</v>
      </c>
    </row>
    <row r="82" spans="1:17" x14ac:dyDescent="0.25">
      <c r="A82" t="s">
        <v>296</v>
      </c>
      <c r="B82" t="s">
        <v>297</v>
      </c>
      <c r="C82" t="s">
        <v>3635</v>
      </c>
      <c r="E82" t="s">
        <v>3636</v>
      </c>
      <c r="G82" t="s">
        <v>3618</v>
      </c>
      <c r="H82" t="s">
        <v>3637</v>
      </c>
      <c r="I82" t="s">
        <v>3638</v>
      </c>
      <c r="J82" t="s">
        <v>3639</v>
      </c>
      <c r="K82" t="s">
        <v>3640</v>
      </c>
      <c r="L82" t="s">
        <v>3641</v>
      </c>
      <c r="M82" t="s">
        <v>3642</v>
      </c>
      <c r="N82" t="s">
        <v>3643</v>
      </c>
      <c r="O82" t="s">
        <v>3644</v>
      </c>
      <c r="P82" t="s">
        <v>3645</v>
      </c>
      <c r="Q82" t="s">
        <v>3646</v>
      </c>
    </row>
    <row r="83" spans="1:17" x14ac:dyDescent="0.25">
      <c r="A83" t="s">
        <v>298</v>
      </c>
      <c r="B83" t="s">
        <v>299</v>
      </c>
      <c r="C83" t="s">
        <v>3635</v>
      </c>
      <c r="E83" t="s">
        <v>3636</v>
      </c>
      <c r="G83" t="s">
        <v>3618</v>
      </c>
      <c r="H83" t="s">
        <v>3637</v>
      </c>
      <c r="I83" t="s">
        <v>3638</v>
      </c>
      <c r="J83" t="s">
        <v>3639</v>
      </c>
      <c r="K83" t="s">
        <v>3640</v>
      </c>
      <c r="L83" t="s">
        <v>3641</v>
      </c>
      <c r="M83" t="s">
        <v>3642</v>
      </c>
      <c r="N83" t="s">
        <v>3643</v>
      </c>
      <c r="O83" t="s">
        <v>3644</v>
      </c>
      <c r="P83" t="s">
        <v>3645</v>
      </c>
      <c r="Q83" t="s">
        <v>3646</v>
      </c>
    </row>
    <row r="84" spans="1:17" x14ac:dyDescent="0.25">
      <c r="A84" t="s">
        <v>301</v>
      </c>
      <c r="B84" t="s">
        <v>302</v>
      </c>
      <c r="C84" t="s">
        <v>3635</v>
      </c>
      <c r="E84" t="s">
        <v>3636</v>
      </c>
      <c r="G84" t="s">
        <v>3618</v>
      </c>
      <c r="H84" t="s">
        <v>3637</v>
      </c>
      <c r="I84" t="s">
        <v>3638</v>
      </c>
      <c r="J84" t="s">
        <v>3639</v>
      </c>
      <c r="K84" t="s">
        <v>3640</v>
      </c>
      <c r="L84" t="s">
        <v>3641</v>
      </c>
      <c r="M84" t="s">
        <v>3642</v>
      </c>
      <c r="N84" t="s">
        <v>3643</v>
      </c>
      <c r="O84" t="s">
        <v>3644</v>
      </c>
      <c r="P84" t="s">
        <v>3645</v>
      </c>
      <c r="Q84" t="s">
        <v>3646</v>
      </c>
    </row>
    <row r="85" spans="1:17" x14ac:dyDescent="0.25">
      <c r="A85" t="s">
        <v>313</v>
      </c>
      <c r="B85" t="s">
        <v>314</v>
      </c>
      <c r="C85" t="s">
        <v>3647</v>
      </c>
      <c r="E85" t="s">
        <v>3648</v>
      </c>
      <c r="G85" t="s">
        <v>3455</v>
      </c>
      <c r="H85" t="s">
        <v>3492</v>
      </c>
      <c r="I85" t="s">
        <v>3493</v>
      </c>
      <c r="J85" t="s">
        <v>3494</v>
      </c>
      <c r="K85" t="s">
        <v>3542</v>
      </c>
      <c r="L85" t="s">
        <v>3543</v>
      </c>
    </row>
    <row r="86" spans="1:17" x14ac:dyDescent="0.25">
      <c r="A86" t="s">
        <v>321</v>
      </c>
      <c r="B86" t="s">
        <v>322</v>
      </c>
      <c r="C86" t="s">
        <v>3647</v>
      </c>
      <c r="E86" t="s">
        <v>3648</v>
      </c>
      <c r="G86" t="s">
        <v>3455</v>
      </c>
      <c r="H86" t="s">
        <v>3492</v>
      </c>
      <c r="I86" t="s">
        <v>3493</v>
      </c>
      <c r="J86" t="s">
        <v>3494</v>
      </c>
      <c r="K86" t="s">
        <v>3542</v>
      </c>
      <c r="L86" t="s">
        <v>3543</v>
      </c>
    </row>
    <row r="87" spans="1:17" x14ac:dyDescent="0.25">
      <c r="A87" t="s">
        <v>323</v>
      </c>
      <c r="B87" t="s">
        <v>324</v>
      </c>
      <c r="C87" t="s">
        <v>3647</v>
      </c>
      <c r="E87" t="s">
        <v>3648</v>
      </c>
      <c r="G87" t="s">
        <v>3455</v>
      </c>
      <c r="H87" t="s">
        <v>3492</v>
      </c>
      <c r="I87" t="s">
        <v>3493</v>
      </c>
      <c r="J87" t="s">
        <v>3494</v>
      </c>
      <c r="K87" t="s">
        <v>3542</v>
      </c>
      <c r="L87" t="s">
        <v>3543</v>
      </c>
    </row>
    <row r="88" spans="1:17" x14ac:dyDescent="0.25">
      <c r="A88" t="s">
        <v>325</v>
      </c>
      <c r="B88" t="s">
        <v>326</v>
      </c>
      <c r="C88" t="s">
        <v>3647</v>
      </c>
      <c r="E88" t="s">
        <v>3648</v>
      </c>
      <c r="G88" t="s">
        <v>3455</v>
      </c>
      <c r="H88" t="s">
        <v>3492</v>
      </c>
      <c r="I88" t="s">
        <v>3493</v>
      </c>
      <c r="J88" t="s">
        <v>3494</v>
      </c>
      <c r="K88" t="s">
        <v>3542</v>
      </c>
      <c r="L88" t="s">
        <v>3543</v>
      </c>
    </row>
    <row r="89" spans="1:17" x14ac:dyDescent="0.25">
      <c r="A89" t="s">
        <v>327</v>
      </c>
      <c r="B89" t="s">
        <v>328</v>
      </c>
      <c r="C89" t="s">
        <v>3649</v>
      </c>
      <c r="E89" t="s">
        <v>3650</v>
      </c>
      <c r="G89" t="s">
        <v>3455</v>
      </c>
      <c r="H89" t="s">
        <v>3492</v>
      </c>
      <c r="I89" t="s">
        <v>3651</v>
      </c>
      <c r="J89" t="s">
        <v>3652</v>
      </c>
      <c r="K89" t="s">
        <v>3653</v>
      </c>
    </row>
    <row r="90" spans="1:17" x14ac:dyDescent="0.25">
      <c r="A90" t="s">
        <v>331</v>
      </c>
      <c r="B90" t="s">
        <v>332</v>
      </c>
      <c r="C90" t="s">
        <v>3654</v>
      </c>
      <c r="E90" t="s">
        <v>3655</v>
      </c>
      <c r="G90" t="s">
        <v>3455</v>
      </c>
      <c r="H90" t="s">
        <v>3476</v>
      </c>
      <c r="I90" t="s">
        <v>3513</v>
      </c>
      <c r="J90" t="s">
        <v>3656</v>
      </c>
      <c r="K90" t="s">
        <v>3657</v>
      </c>
      <c r="L90" t="s">
        <v>3658</v>
      </c>
    </row>
    <row r="91" spans="1:17" x14ac:dyDescent="0.25">
      <c r="A91" t="s">
        <v>333</v>
      </c>
      <c r="B91" t="s">
        <v>334</v>
      </c>
      <c r="C91" t="s">
        <v>3659</v>
      </c>
      <c r="E91" t="s">
        <v>3660</v>
      </c>
      <c r="G91" t="s">
        <v>3455</v>
      </c>
      <c r="H91" t="s">
        <v>3492</v>
      </c>
      <c r="I91" t="s">
        <v>3608</v>
      </c>
      <c r="J91" t="s">
        <v>3609</v>
      </c>
      <c r="K91" t="s">
        <v>3661</v>
      </c>
      <c r="L91" t="s">
        <v>3662</v>
      </c>
    </row>
    <row r="92" spans="1:17" x14ac:dyDescent="0.25">
      <c r="A92" t="s">
        <v>335</v>
      </c>
      <c r="B92" t="s">
        <v>336</v>
      </c>
      <c r="C92" t="s">
        <v>3663</v>
      </c>
      <c r="E92" t="s">
        <v>3664</v>
      </c>
      <c r="G92" t="s">
        <v>3455</v>
      </c>
      <c r="H92" t="s">
        <v>3469</v>
      </c>
      <c r="I92" t="s">
        <v>3499</v>
      </c>
      <c r="J92" t="s">
        <v>3500</v>
      </c>
      <c r="K92" t="s">
        <v>3665</v>
      </c>
      <c r="L92" t="s">
        <v>3666</v>
      </c>
    </row>
    <row r="93" spans="1:17" x14ac:dyDescent="0.25">
      <c r="A93" t="s">
        <v>337</v>
      </c>
      <c r="B93" t="s">
        <v>338</v>
      </c>
      <c r="C93" t="s">
        <v>3667</v>
      </c>
      <c r="E93" t="s">
        <v>3668</v>
      </c>
      <c r="G93" t="s">
        <v>3455</v>
      </c>
      <c r="H93" t="s">
        <v>3492</v>
      </c>
      <c r="I93" t="s">
        <v>3651</v>
      </c>
      <c r="J93" t="s">
        <v>3652</v>
      </c>
      <c r="K93" t="s">
        <v>3653</v>
      </c>
    </row>
    <row r="94" spans="1:17" x14ac:dyDescent="0.25">
      <c r="A94" t="s">
        <v>341</v>
      </c>
      <c r="B94" t="s">
        <v>342</v>
      </c>
      <c r="C94" t="s">
        <v>3667</v>
      </c>
      <c r="E94" t="s">
        <v>3668</v>
      </c>
      <c r="G94" t="s">
        <v>3455</v>
      </c>
      <c r="H94" t="s">
        <v>3492</v>
      </c>
      <c r="I94" t="s">
        <v>3651</v>
      </c>
      <c r="J94" t="s">
        <v>3652</v>
      </c>
      <c r="K94" t="s">
        <v>3653</v>
      </c>
    </row>
    <row r="95" spans="1:17" x14ac:dyDescent="0.25">
      <c r="A95" t="s">
        <v>343</v>
      </c>
      <c r="B95" t="s">
        <v>344</v>
      </c>
      <c r="C95" t="s">
        <v>3667</v>
      </c>
      <c r="E95" t="s">
        <v>3668</v>
      </c>
      <c r="G95" t="s">
        <v>3455</v>
      </c>
      <c r="H95" t="s">
        <v>3492</v>
      </c>
      <c r="I95" t="s">
        <v>3651</v>
      </c>
      <c r="J95" t="s">
        <v>3652</v>
      </c>
      <c r="K95" t="s">
        <v>3653</v>
      </c>
    </row>
    <row r="96" spans="1:17" x14ac:dyDescent="0.25">
      <c r="A96" t="s">
        <v>348</v>
      </c>
      <c r="B96" t="s">
        <v>349</v>
      </c>
      <c r="C96" t="s">
        <v>3669</v>
      </c>
      <c r="E96" t="s">
        <v>3670</v>
      </c>
      <c r="G96" t="s">
        <v>3455</v>
      </c>
      <c r="H96" t="s">
        <v>3492</v>
      </c>
      <c r="I96" t="s">
        <v>3608</v>
      </c>
      <c r="J96" t="s">
        <v>3609</v>
      </c>
      <c r="K96" t="s">
        <v>3661</v>
      </c>
      <c r="L96" t="s">
        <v>3662</v>
      </c>
    </row>
    <row r="97" spans="1:17" x14ac:dyDescent="0.25">
      <c r="A97" t="s">
        <v>350</v>
      </c>
      <c r="B97" t="s">
        <v>351</v>
      </c>
      <c r="C97" t="s">
        <v>3671</v>
      </c>
      <c r="E97" t="s">
        <v>3672</v>
      </c>
      <c r="G97" t="s">
        <v>3455</v>
      </c>
      <c r="H97" t="s">
        <v>3492</v>
      </c>
      <c r="I97" t="s">
        <v>3608</v>
      </c>
      <c r="J97" t="s">
        <v>3609</v>
      </c>
      <c r="K97" t="s">
        <v>3661</v>
      </c>
      <c r="L97" t="s">
        <v>3662</v>
      </c>
    </row>
    <row r="98" spans="1:17" x14ac:dyDescent="0.25">
      <c r="A98" t="s">
        <v>352</v>
      </c>
      <c r="B98" t="s">
        <v>353</v>
      </c>
      <c r="C98" t="s">
        <v>3673</v>
      </c>
      <c r="E98" t="s">
        <v>3674</v>
      </c>
      <c r="G98" t="s">
        <v>3455</v>
      </c>
      <c r="H98" t="s">
        <v>3456</v>
      </c>
      <c r="I98" t="s">
        <v>3457</v>
      </c>
      <c r="J98" t="s">
        <v>3458</v>
      </c>
      <c r="K98" t="s">
        <v>3459</v>
      </c>
      <c r="L98" t="s">
        <v>3460</v>
      </c>
      <c r="M98" t="s">
        <v>3461</v>
      </c>
    </row>
    <row r="99" spans="1:17" x14ac:dyDescent="0.25">
      <c r="A99" t="s">
        <v>354</v>
      </c>
      <c r="B99" t="s">
        <v>355</v>
      </c>
      <c r="C99" t="s">
        <v>3673</v>
      </c>
      <c r="E99" t="s">
        <v>3674</v>
      </c>
      <c r="G99" t="s">
        <v>3455</v>
      </c>
      <c r="H99" t="s">
        <v>3456</v>
      </c>
      <c r="I99" t="s">
        <v>3457</v>
      </c>
      <c r="J99" t="s">
        <v>3458</v>
      </c>
      <c r="K99" t="s">
        <v>3459</v>
      </c>
      <c r="L99" t="s">
        <v>3460</v>
      </c>
      <c r="M99" t="s">
        <v>3461</v>
      </c>
    </row>
    <row r="100" spans="1:17" x14ac:dyDescent="0.25">
      <c r="A100" t="s">
        <v>356</v>
      </c>
      <c r="B100" t="s">
        <v>357</v>
      </c>
      <c r="C100" t="s">
        <v>3673</v>
      </c>
      <c r="E100" t="s">
        <v>3674</v>
      </c>
      <c r="G100" t="s">
        <v>3455</v>
      </c>
      <c r="H100" t="s">
        <v>3456</v>
      </c>
      <c r="I100" t="s">
        <v>3457</v>
      </c>
      <c r="J100" t="s">
        <v>3458</v>
      </c>
      <c r="K100" t="s">
        <v>3459</v>
      </c>
      <c r="L100" t="s">
        <v>3460</v>
      </c>
      <c r="M100" t="s">
        <v>3461</v>
      </c>
    </row>
    <row r="101" spans="1:17" x14ac:dyDescent="0.25">
      <c r="A101" t="s">
        <v>358</v>
      </c>
      <c r="B101" t="s">
        <v>359</v>
      </c>
      <c r="C101" t="s">
        <v>3673</v>
      </c>
      <c r="E101" t="s">
        <v>3674</v>
      </c>
      <c r="G101" t="s">
        <v>3455</v>
      </c>
      <c r="H101" t="s">
        <v>3456</v>
      </c>
      <c r="I101" t="s">
        <v>3457</v>
      </c>
      <c r="J101" t="s">
        <v>3458</v>
      </c>
      <c r="K101" t="s">
        <v>3459</v>
      </c>
      <c r="L101" t="s">
        <v>3460</v>
      </c>
      <c r="M101" t="s">
        <v>3461</v>
      </c>
    </row>
    <row r="102" spans="1:17" x14ac:dyDescent="0.25">
      <c r="A102" t="s">
        <v>360</v>
      </c>
      <c r="B102" t="s">
        <v>361</v>
      </c>
      <c r="C102" t="s">
        <v>3673</v>
      </c>
      <c r="E102" t="s">
        <v>3674</v>
      </c>
      <c r="G102" t="s">
        <v>3455</v>
      </c>
      <c r="H102" t="s">
        <v>3456</v>
      </c>
      <c r="I102" t="s">
        <v>3457</v>
      </c>
      <c r="J102" t="s">
        <v>3458</v>
      </c>
      <c r="K102" t="s">
        <v>3459</v>
      </c>
      <c r="L102" t="s">
        <v>3460</v>
      </c>
      <c r="M102" t="s">
        <v>3461</v>
      </c>
    </row>
    <row r="103" spans="1:17" x14ac:dyDescent="0.25">
      <c r="A103" t="s">
        <v>362</v>
      </c>
      <c r="B103" t="s">
        <v>363</v>
      </c>
      <c r="C103" t="s">
        <v>3673</v>
      </c>
      <c r="E103" t="s">
        <v>3674</v>
      </c>
      <c r="G103" t="s">
        <v>3455</v>
      </c>
      <c r="H103" t="s">
        <v>3456</v>
      </c>
      <c r="I103" t="s">
        <v>3457</v>
      </c>
      <c r="J103" t="s">
        <v>3458</v>
      </c>
      <c r="K103" t="s">
        <v>3459</v>
      </c>
      <c r="L103" t="s">
        <v>3460</v>
      </c>
      <c r="M103" t="s">
        <v>3461</v>
      </c>
    </row>
    <row r="104" spans="1:17" x14ac:dyDescent="0.25">
      <c r="A104" t="s">
        <v>364</v>
      </c>
      <c r="B104" t="s">
        <v>365</v>
      </c>
      <c r="C104" t="s">
        <v>3673</v>
      </c>
      <c r="E104" t="s">
        <v>3674</v>
      </c>
      <c r="G104" t="s">
        <v>3455</v>
      </c>
      <c r="H104" t="s">
        <v>3456</v>
      </c>
      <c r="I104" t="s">
        <v>3457</v>
      </c>
      <c r="J104" t="s">
        <v>3458</v>
      </c>
      <c r="K104" t="s">
        <v>3459</v>
      </c>
      <c r="L104" t="s">
        <v>3460</v>
      </c>
      <c r="M104" t="s">
        <v>3461</v>
      </c>
    </row>
    <row r="105" spans="1:17" x14ac:dyDescent="0.25">
      <c r="A105" t="s">
        <v>366</v>
      </c>
      <c r="B105" t="s">
        <v>367</v>
      </c>
      <c r="C105" t="s">
        <v>3673</v>
      </c>
      <c r="E105" t="s">
        <v>3674</v>
      </c>
      <c r="G105" t="s">
        <v>3455</v>
      </c>
      <c r="H105" t="s">
        <v>3456</v>
      </c>
      <c r="I105" t="s">
        <v>3457</v>
      </c>
      <c r="J105" t="s">
        <v>3458</v>
      </c>
      <c r="K105" t="s">
        <v>3459</v>
      </c>
      <c r="L105" t="s">
        <v>3460</v>
      </c>
      <c r="M105" t="s">
        <v>3461</v>
      </c>
    </row>
    <row r="106" spans="1:17" x14ac:dyDescent="0.25">
      <c r="A106" t="s">
        <v>368</v>
      </c>
      <c r="B106" t="s">
        <v>369</v>
      </c>
      <c r="C106" t="s">
        <v>3675</v>
      </c>
      <c r="E106" t="s">
        <v>3676</v>
      </c>
      <c r="G106" t="s">
        <v>3455</v>
      </c>
      <c r="H106" t="s">
        <v>3677</v>
      </c>
      <c r="I106" t="s">
        <v>3678</v>
      </c>
      <c r="J106" t="s">
        <v>3679</v>
      </c>
      <c r="K106" t="s">
        <v>3680</v>
      </c>
      <c r="L106" t="s">
        <v>3681</v>
      </c>
    </row>
    <row r="107" spans="1:17" x14ac:dyDescent="0.25">
      <c r="A107" t="s">
        <v>372</v>
      </c>
      <c r="B107" t="s">
        <v>373</v>
      </c>
      <c r="C107" t="s">
        <v>3675</v>
      </c>
      <c r="E107" t="s">
        <v>3676</v>
      </c>
      <c r="G107" t="s">
        <v>3455</v>
      </c>
      <c r="H107" t="s">
        <v>3677</v>
      </c>
      <c r="I107" t="s">
        <v>3678</v>
      </c>
      <c r="J107" t="s">
        <v>3679</v>
      </c>
      <c r="K107" t="s">
        <v>3680</v>
      </c>
      <c r="L107" t="s">
        <v>3681</v>
      </c>
    </row>
    <row r="108" spans="1:17" x14ac:dyDescent="0.25">
      <c r="A108" t="s">
        <v>374</v>
      </c>
      <c r="B108" t="s">
        <v>375</v>
      </c>
      <c r="C108" t="s">
        <v>3675</v>
      </c>
      <c r="E108" t="s">
        <v>3676</v>
      </c>
      <c r="G108" t="s">
        <v>3455</v>
      </c>
      <c r="H108" t="s">
        <v>3677</v>
      </c>
      <c r="I108" t="s">
        <v>3678</v>
      </c>
      <c r="J108" t="s">
        <v>3679</v>
      </c>
      <c r="K108" t="s">
        <v>3680</v>
      </c>
      <c r="L108" t="s">
        <v>3681</v>
      </c>
    </row>
    <row r="109" spans="1:17" x14ac:dyDescent="0.25">
      <c r="A109" t="s">
        <v>376</v>
      </c>
      <c r="B109" t="s">
        <v>377</v>
      </c>
      <c r="C109" t="s">
        <v>3682</v>
      </c>
      <c r="E109" t="s">
        <v>3683</v>
      </c>
      <c r="G109" t="s">
        <v>3618</v>
      </c>
      <c r="H109" t="s">
        <v>3619</v>
      </c>
      <c r="I109" t="s">
        <v>3620</v>
      </c>
      <c r="J109" t="s">
        <v>3684</v>
      </c>
      <c r="K109" t="s">
        <v>3685</v>
      </c>
      <c r="L109" t="s">
        <v>3686</v>
      </c>
      <c r="M109" t="s">
        <v>3687</v>
      </c>
      <c r="N109" t="s">
        <v>3688</v>
      </c>
      <c r="O109" t="s">
        <v>3689</v>
      </c>
      <c r="P109" t="s">
        <v>3690</v>
      </c>
    </row>
    <row r="110" spans="1:17" x14ac:dyDescent="0.25">
      <c r="A110" t="s">
        <v>378</v>
      </c>
      <c r="B110" t="s">
        <v>379</v>
      </c>
      <c r="C110" t="s">
        <v>3691</v>
      </c>
      <c r="E110" t="s">
        <v>3692</v>
      </c>
      <c r="G110" t="s">
        <v>3455</v>
      </c>
      <c r="H110" t="s">
        <v>3476</v>
      </c>
      <c r="I110" t="s">
        <v>3477</v>
      </c>
      <c r="J110" t="s">
        <v>3693</v>
      </c>
      <c r="K110" t="s">
        <v>3694</v>
      </c>
      <c r="L110" t="s">
        <v>3695</v>
      </c>
    </row>
    <row r="111" spans="1:17" x14ac:dyDescent="0.25">
      <c r="A111" t="s">
        <v>380</v>
      </c>
      <c r="B111" t="s">
        <v>381</v>
      </c>
      <c r="C111" t="s">
        <v>3696</v>
      </c>
      <c r="E111" t="s">
        <v>3697</v>
      </c>
      <c r="G111" t="s">
        <v>3618</v>
      </c>
      <c r="H111" t="s">
        <v>3619</v>
      </c>
      <c r="I111" t="s">
        <v>3620</v>
      </c>
      <c r="J111" t="s">
        <v>3684</v>
      </c>
      <c r="K111" t="s">
        <v>3685</v>
      </c>
      <c r="L111" t="s">
        <v>3698</v>
      </c>
      <c r="M111" t="s">
        <v>3699</v>
      </c>
      <c r="N111" t="s">
        <v>3700</v>
      </c>
      <c r="O111" t="s">
        <v>3701</v>
      </c>
      <c r="P111" t="s">
        <v>3702</v>
      </c>
      <c r="Q111" t="s">
        <v>3703</v>
      </c>
    </row>
    <row r="112" spans="1:17" x14ac:dyDescent="0.25">
      <c r="A112" t="s">
        <v>383</v>
      </c>
      <c r="B112" t="s">
        <v>384</v>
      </c>
      <c r="C112" t="s">
        <v>3704</v>
      </c>
      <c r="E112" t="s">
        <v>3705</v>
      </c>
      <c r="G112" t="s">
        <v>3455</v>
      </c>
      <c r="H112" t="s">
        <v>3469</v>
      </c>
      <c r="I112" t="s">
        <v>3546</v>
      </c>
      <c r="J112" t="s">
        <v>3547</v>
      </c>
      <c r="K112" t="s">
        <v>3548</v>
      </c>
      <c r="L112" t="s">
        <v>3549</v>
      </c>
    </row>
    <row r="113" spans="1:12" x14ac:dyDescent="0.25">
      <c r="A113" t="s">
        <v>388</v>
      </c>
      <c r="B113" t="s">
        <v>389</v>
      </c>
      <c r="C113" t="s">
        <v>3704</v>
      </c>
      <c r="E113" t="s">
        <v>3705</v>
      </c>
      <c r="G113" t="s">
        <v>3455</v>
      </c>
      <c r="H113" t="s">
        <v>3469</v>
      </c>
      <c r="I113" t="s">
        <v>3546</v>
      </c>
      <c r="J113" t="s">
        <v>3547</v>
      </c>
      <c r="K113" t="s">
        <v>3548</v>
      </c>
      <c r="L113" t="s">
        <v>3549</v>
      </c>
    </row>
    <row r="114" spans="1:12" x14ac:dyDescent="0.25">
      <c r="A114" t="s">
        <v>390</v>
      </c>
      <c r="B114" t="s">
        <v>391</v>
      </c>
      <c r="C114" t="s">
        <v>3704</v>
      </c>
      <c r="E114" t="s">
        <v>3705</v>
      </c>
      <c r="G114" t="s">
        <v>3455</v>
      </c>
      <c r="H114" t="s">
        <v>3469</v>
      </c>
      <c r="I114" t="s">
        <v>3546</v>
      </c>
      <c r="J114" t="s">
        <v>3547</v>
      </c>
      <c r="K114" t="s">
        <v>3548</v>
      </c>
      <c r="L114" t="s">
        <v>3549</v>
      </c>
    </row>
    <row r="115" spans="1:12" x14ac:dyDescent="0.25">
      <c r="A115" t="s">
        <v>392</v>
      </c>
      <c r="B115" t="s">
        <v>393</v>
      </c>
      <c r="C115" t="s">
        <v>3704</v>
      </c>
      <c r="E115" t="s">
        <v>3705</v>
      </c>
      <c r="G115" t="s">
        <v>3455</v>
      </c>
      <c r="H115" t="s">
        <v>3469</v>
      </c>
      <c r="I115" t="s">
        <v>3546</v>
      </c>
      <c r="J115" t="s">
        <v>3547</v>
      </c>
      <c r="K115" t="s">
        <v>3548</v>
      </c>
      <c r="L115" t="s">
        <v>3549</v>
      </c>
    </row>
    <row r="116" spans="1:12" x14ac:dyDescent="0.25">
      <c r="A116" t="s">
        <v>394</v>
      </c>
      <c r="B116" t="s">
        <v>395</v>
      </c>
      <c r="C116" t="s">
        <v>3704</v>
      </c>
      <c r="E116" t="s">
        <v>3705</v>
      </c>
      <c r="G116" t="s">
        <v>3455</v>
      </c>
      <c r="H116" t="s">
        <v>3469</v>
      </c>
      <c r="I116" t="s">
        <v>3546</v>
      </c>
      <c r="J116" t="s">
        <v>3547</v>
      </c>
      <c r="K116" t="s">
        <v>3548</v>
      </c>
      <c r="L116" t="s">
        <v>3549</v>
      </c>
    </row>
    <row r="117" spans="1:12" x14ac:dyDescent="0.25">
      <c r="A117" t="s">
        <v>396</v>
      </c>
      <c r="B117" t="s">
        <v>397</v>
      </c>
      <c r="C117" t="s">
        <v>3704</v>
      </c>
      <c r="E117" t="s">
        <v>3705</v>
      </c>
      <c r="G117" t="s">
        <v>3455</v>
      </c>
      <c r="H117" t="s">
        <v>3469</v>
      </c>
      <c r="I117" t="s">
        <v>3546</v>
      </c>
      <c r="J117" t="s">
        <v>3547</v>
      </c>
      <c r="K117" t="s">
        <v>3548</v>
      </c>
      <c r="L117" t="s">
        <v>3549</v>
      </c>
    </row>
    <row r="118" spans="1:12" x14ac:dyDescent="0.25">
      <c r="A118" t="s">
        <v>399</v>
      </c>
      <c r="B118" t="s">
        <v>400</v>
      </c>
      <c r="C118" t="s">
        <v>3704</v>
      </c>
      <c r="E118" t="s">
        <v>3705</v>
      </c>
      <c r="G118" t="s">
        <v>3455</v>
      </c>
      <c r="H118" t="s">
        <v>3469</v>
      </c>
      <c r="I118" t="s">
        <v>3546</v>
      </c>
      <c r="J118" t="s">
        <v>3547</v>
      </c>
      <c r="K118" t="s">
        <v>3548</v>
      </c>
      <c r="L118" t="s">
        <v>3549</v>
      </c>
    </row>
    <row r="119" spans="1:12" x14ac:dyDescent="0.25">
      <c r="A119" t="s">
        <v>403</v>
      </c>
      <c r="B119" t="s">
        <v>404</v>
      </c>
      <c r="C119" t="s">
        <v>3706</v>
      </c>
      <c r="E119" t="s">
        <v>3707</v>
      </c>
      <c r="G119" t="s">
        <v>3455</v>
      </c>
      <c r="H119" t="s">
        <v>3456</v>
      </c>
      <c r="I119" t="s">
        <v>3457</v>
      </c>
      <c r="J119" t="s">
        <v>3581</v>
      </c>
      <c r="K119" t="s">
        <v>3582</v>
      </c>
      <c r="L119" t="s">
        <v>3583</v>
      </c>
    </row>
    <row r="120" spans="1:12" x14ac:dyDescent="0.25">
      <c r="A120" t="s">
        <v>405</v>
      </c>
      <c r="B120" t="s">
        <v>406</v>
      </c>
      <c r="C120" t="s">
        <v>3708</v>
      </c>
      <c r="E120" t="s">
        <v>3709</v>
      </c>
      <c r="G120" t="s">
        <v>3455</v>
      </c>
      <c r="H120" t="s">
        <v>3476</v>
      </c>
      <c r="I120" t="s">
        <v>3477</v>
      </c>
      <c r="J120" t="s">
        <v>3710</v>
      </c>
      <c r="K120" t="s">
        <v>3711</v>
      </c>
      <c r="L120" t="s">
        <v>3712</v>
      </c>
    </row>
    <row r="121" spans="1:12" x14ac:dyDescent="0.25">
      <c r="A121" t="s">
        <v>409</v>
      </c>
      <c r="B121" t="s">
        <v>410</v>
      </c>
      <c r="C121" t="s">
        <v>3708</v>
      </c>
      <c r="E121" t="s">
        <v>3709</v>
      </c>
      <c r="G121" t="s">
        <v>3455</v>
      </c>
      <c r="H121" t="s">
        <v>3476</v>
      </c>
      <c r="I121" t="s">
        <v>3477</v>
      </c>
      <c r="J121" t="s">
        <v>3710</v>
      </c>
      <c r="K121" t="s">
        <v>3711</v>
      </c>
      <c r="L121" t="s">
        <v>3712</v>
      </c>
    </row>
    <row r="122" spans="1:12" x14ac:dyDescent="0.25">
      <c r="A122" t="s">
        <v>411</v>
      </c>
      <c r="B122" t="s">
        <v>412</v>
      </c>
      <c r="C122" t="s">
        <v>3708</v>
      </c>
      <c r="E122" t="s">
        <v>3709</v>
      </c>
      <c r="G122" t="s">
        <v>3455</v>
      </c>
      <c r="H122" t="s">
        <v>3476</v>
      </c>
      <c r="I122" t="s">
        <v>3477</v>
      </c>
      <c r="J122" t="s">
        <v>3710</v>
      </c>
      <c r="K122" t="s">
        <v>3711</v>
      </c>
      <c r="L122" t="s">
        <v>3712</v>
      </c>
    </row>
    <row r="123" spans="1:12" x14ac:dyDescent="0.25">
      <c r="A123" t="s">
        <v>413</v>
      </c>
      <c r="B123" t="s">
        <v>414</v>
      </c>
      <c r="C123" t="s">
        <v>3708</v>
      </c>
      <c r="E123" t="s">
        <v>3709</v>
      </c>
      <c r="G123" t="s">
        <v>3455</v>
      </c>
      <c r="H123" t="s">
        <v>3476</v>
      </c>
      <c r="I123" t="s">
        <v>3477</v>
      </c>
      <c r="J123" t="s">
        <v>3710</v>
      </c>
      <c r="K123" t="s">
        <v>3711</v>
      </c>
      <c r="L123" t="s">
        <v>3712</v>
      </c>
    </row>
    <row r="124" spans="1:12" x14ac:dyDescent="0.25">
      <c r="A124" t="s">
        <v>416</v>
      </c>
      <c r="B124" t="s">
        <v>417</v>
      </c>
      <c r="C124" t="s">
        <v>3708</v>
      </c>
      <c r="E124" t="s">
        <v>3709</v>
      </c>
      <c r="G124" t="s">
        <v>3455</v>
      </c>
      <c r="H124" t="s">
        <v>3476</v>
      </c>
      <c r="I124" t="s">
        <v>3477</v>
      </c>
      <c r="J124" t="s">
        <v>3710</v>
      </c>
      <c r="K124" t="s">
        <v>3711</v>
      </c>
      <c r="L124" t="s">
        <v>3712</v>
      </c>
    </row>
    <row r="125" spans="1:12" x14ac:dyDescent="0.25">
      <c r="A125" t="s">
        <v>418</v>
      </c>
      <c r="B125" t="s">
        <v>419</v>
      </c>
      <c r="C125" t="s">
        <v>3708</v>
      </c>
      <c r="E125" t="s">
        <v>3709</v>
      </c>
      <c r="G125" t="s">
        <v>3455</v>
      </c>
      <c r="H125" t="s">
        <v>3476</v>
      </c>
      <c r="I125" t="s">
        <v>3477</v>
      </c>
      <c r="J125" t="s">
        <v>3710</v>
      </c>
      <c r="K125" t="s">
        <v>3711</v>
      </c>
      <c r="L125" t="s">
        <v>3712</v>
      </c>
    </row>
    <row r="126" spans="1:12" x14ac:dyDescent="0.25">
      <c r="A126" t="s">
        <v>424</v>
      </c>
      <c r="B126" t="s">
        <v>425</v>
      </c>
      <c r="C126" t="s">
        <v>3708</v>
      </c>
      <c r="E126" t="s">
        <v>3709</v>
      </c>
      <c r="G126" t="s">
        <v>3455</v>
      </c>
      <c r="H126" t="s">
        <v>3476</v>
      </c>
      <c r="I126" t="s">
        <v>3477</v>
      </c>
      <c r="J126" t="s">
        <v>3710</v>
      </c>
      <c r="K126" t="s">
        <v>3711</v>
      </c>
      <c r="L126" t="s">
        <v>3712</v>
      </c>
    </row>
    <row r="127" spans="1:12" x14ac:dyDescent="0.25">
      <c r="A127" t="s">
        <v>427</v>
      </c>
      <c r="B127" t="s">
        <v>428</v>
      </c>
      <c r="C127" t="s">
        <v>3708</v>
      </c>
      <c r="E127" t="s">
        <v>3709</v>
      </c>
      <c r="G127" t="s">
        <v>3455</v>
      </c>
      <c r="H127" t="s">
        <v>3476</v>
      </c>
      <c r="I127" t="s">
        <v>3477</v>
      </c>
      <c r="J127" t="s">
        <v>3710</v>
      </c>
      <c r="K127" t="s">
        <v>3711</v>
      </c>
      <c r="L127" t="s">
        <v>3712</v>
      </c>
    </row>
    <row r="128" spans="1:12" x14ac:dyDescent="0.25">
      <c r="A128" t="s">
        <v>429</v>
      </c>
      <c r="B128" t="s">
        <v>430</v>
      </c>
      <c r="C128" t="s">
        <v>3708</v>
      </c>
      <c r="E128" t="s">
        <v>3709</v>
      </c>
      <c r="G128" t="s">
        <v>3455</v>
      </c>
      <c r="H128" t="s">
        <v>3476</v>
      </c>
      <c r="I128" t="s">
        <v>3477</v>
      </c>
      <c r="J128" t="s">
        <v>3710</v>
      </c>
      <c r="K128" t="s">
        <v>3711</v>
      </c>
      <c r="L128" t="s">
        <v>3712</v>
      </c>
    </row>
    <row r="129" spans="1:13" x14ac:dyDescent="0.25">
      <c r="A129" t="s">
        <v>433</v>
      </c>
      <c r="B129" t="s">
        <v>434</v>
      </c>
      <c r="C129" t="s">
        <v>3708</v>
      </c>
      <c r="E129" t="s">
        <v>3709</v>
      </c>
      <c r="G129" t="s">
        <v>3455</v>
      </c>
      <c r="H129" t="s">
        <v>3476</v>
      </c>
      <c r="I129" t="s">
        <v>3477</v>
      </c>
      <c r="J129" t="s">
        <v>3710</v>
      </c>
      <c r="K129" t="s">
        <v>3711</v>
      </c>
      <c r="L129" t="s">
        <v>3712</v>
      </c>
    </row>
    <row r="130" spans="1:13" x14ac:dyDescent="0.25">
      <c r="A130" t="s">
        <v>436</v>
      </c>
      <c r="B130" t="s">
        <v>437</v>
      </c>
      <c r="C130" t="s">
        <v>3708</v>
      </c>
      <c r="E130" t="s">
        <v>3709</v>
      </c>
      <c r="G130" t="s">
        <v>3455</v>
      </c>
      <c r="H130" t="s">
        <v>3476</v>
      </c>
      <c r="I130" t="s">
        <v>3477</v>
      </c>
      <c r="J130" t="s">
        <v>3710</v>
      </c>
      <c r="K130" t="s">
        <v>3711</v>
      </c>
      <c r="L130" t="s">
        <v>3712</v>
      </c>
    </row>
    <row r="131" spans="1:13" x14ac:dyDescent="0.25">
      <c r="A131" t="s">
        <v>442</v>
      </c>
      <c r="B131" t="s">
        <v>443</v>
      </c>
      <c r="C131" t="s">
        <v>3708</v>
      </c>
      <c r="E131" t="s">
        <v>3709</v>
      </c>
      <c r="G131" t="s">
        <v>3455</v>
      </c>
      <c r="H131" t="s">
        <v>3476</v>
      </c>
      <c r="I131" t="s">
        <v>3477</v>
      </c>
      <c r="J131" t="s">
        <v>3710</v>
      </c>
      <c r="K131" t="s">
        <v>3711</v>
      </c>
      <c r="L131" t="s">
        <v>3712</v>
      </c>
    </row>
    <row r="132" spans="1:13" x14ac:dyDescent="0.25">
      <c r="A132" t="s">
        <v>444</v>
      </c>
      <c r="B132" t="s">
        <v>445</v>
      </c>
      <c r="C132" t="s">
        <v>3708</v>
      </c>
      <c r="E132" t="s">
        <v>3709</v>
      </c>
      <c r="G132" t="s">
        <v>3455</v>
      </c>
      <c r="H132" t="s">
        <v>3476</v>
      </c>
      <c r="I132" t="s">
        <v>3477</v>
      </c>
      <c r="J132" t="s">
        <v>3710</v>
      </c>
      <c r="K132" t="s">
        <v>3711</v>
      </c>
      <c r="L132" t="s">
        <v>3712</v>
      </c>
    </row>
    <row r="133" spans="1:13" x14ac:dyDescent="0.25">
      <c r="A133" t="s">
        <v>446</v>
      </c>
      <c r="B133" t="s">
        <v>447</v>
      </c>
      <c r="C133" t="s">
        <v>3708</v>
      </c>
      <c r="E133" t="s">
        <v>3709</v>
      </c>
      <c r="G133" t="s">
        <v>3455</v>
      </c>
      <c r="H133" t="s">
        <v>3476</v>
      </c>
      <c r="I133" t="s">
        <v>3477</v>
      </c>
      <c r="J133" t="s">
        <v>3710</v>
      </c>
      <c r="K133" t="s">
        <v>3711</v>
      </c>
      <c r="L133" t="s">
        <v>3712</v>
      </c>
    </row>
    <row r="134" spans="1:13" x14ac:dyDescent="0.25">
      <c r="A134" t="s">
        <v>448</v>
      </c>
      <c r="B134" t="s">
        <v>449</v>
      </c>
      <c r="C134" t="s">
        <v>3708</v>
      </c>
      <c r="E134" t="s">
        <v>3709</v>
      </c>
      <c r="G134" t="s">
        <v>3455</v>
      </c>
      <c r="H134" t="s">
        <v>3476</v>
      </c>
      <c r="I134" t="s">
        <v>3477</v>
      </c>
      <c r="J134" t="s">
        <v>3710</v>
      </c>
      <c r="K134" t="s">
        <v>3711</v>
      </c>
      <c r="L134" t="s">
        <v>3712</v>
      </c>
    </row>
    <row r="135" spans="1:13" x14ac:dyDescent="0.25">
      <c r="A135" t="s">
        <v>455</v>
      </c>
      <c r="B135" t="s">
        <v>456</v>
      </c>
      <c r="C135" t="s">
        <v>3708</v>
      </c>
      <c r="E135" t="s">
        <v>3709</v>
      </c>
      <c r="G135" t="s">
        <v>3455</v>
      </c>
      <c r="H135" t="s">
        <v>3476</v>
      </c>
      <c r="I135" t="s">
        <v>3477</v>
      </c>
      <c r="J135" t="s">
        <v>3710</v>
      </c>
      <c r="K135" t="s">
        <v>3711</v>
      </c>
      <c r="L135" t="s">
        <v>3712</v>
      </c>
    </row>
    <row r="136" spans="1:13" x14ac:dyDescent="0.25">
      <c r="A136" t="s">
        <v>457</v>
      </c>
      <c r="B136" t="s">
        <v>458</v>
      </c>
      <c r="C136" t="s">
        <v>3708</v>
      </c>
      <c r="E136" t="s">
        <v>3709</v>
      </c>
      <c r="G136" t="s">
        <v>3455</v>
      </c>
      <c r="H136" t="s">
        <v>3476</v>
      </c>
      <c r="I136" t="s">
        <v>3477</v>
      </c>
      <c r="J136" t="s">
        <v>3710</v>
      </c>
      <c r="K136" t="s">
        <v>3711</v>
      </c>
      <c r="L136" t="s">
        <v>3712</v>
      </c>
    </row>
    <row r="137" spans="1:13" x14ac:dyDescent="0.25">
      <c r="A137" t="s">
        <v>459</v>
      </c>
      <c r="B137" t="s">
        <v>460</v>
      </c>
      <c r="C137" t="s">
        <v>3713</v>
      </c>
      <c r="E137" t="s">
        <v>3714</v>
      </c>
      <c r="G137" t="s">
        <v>3455</v>
      </c>
      <c r="H137" t="s">
        <v>3492</v>
      </c>
      <c r="I137" t="s">
        <v>3608</v>
      </c>
      <c r="J137" t="s">
        <v>3609</v>
      </c>
      <c r="K137" t="s">
        <v>3610</v>
      </c>
      <c r="L137" t="s">
        <v>3611</v>
      </c>
    </row>
    <row r="138" spans="1:13" x14ac:dyDescent="0.25">
      <c r="A138" t="s">
        <v>461</v>
      </c>
      <c r="B138" t="s">
        <v>462</v>
      </c>
      <c r="C138" t="s">
        <v>3715</v>
      </c>
      <c r="E138" t="s">
        <v>3716</v>
      </c>
      <c r="G138" t="s">
        <v>3455</v>
      </c>
      <c r="H138" t="s">
        <v>3677</v>
      </c>
      <c r="I138" t="s">
        <v>3717</v>
      </c>
      <c r="J138" t="s">
        <v>3718</v>
      </c>
    </row>
    <row r="139" spans="1:13" x14ac:dyDescent="0.25">
      <c r="A139" t="s">
        <v>463</v>
      </c>
      <c r="B139" t="s">
        <v>464</v>
      </c>
      <c r="C139" t="s">
        <v>3715</v>
      </c>
      <c r="E139" t="s">
        <v>3716</v>
      </c>
      <c r="G139" t="s">
        <v>3455</v>
      </c>
      <c r="H139" t="s">
        <v>3677</v>
      </c>
      <c r="I139" t="s">
        <v>3717</v>
      </c>
      <c r="J139" t="s">
        <v>3718</v>
      </c>
    </row>
    <row r="140" spans="1:13" x14ac:dyDescent="0.25">
      <c r="A140" t="s">
        <v>466</v>
      </c>
      <c r="B140" t="s">
        <v>467</v>
      </c>
      <c r="C140" t="s">
        <v>3719</v>
      </c>
      <c r="E140" t="s">
        <v>3720</v>
      </c>
      <c r="G140" t="s">
        <v>3455</v>
      </c>
      <c r="H140" t="s">
        <v>3456</v>
      </c>
      <c r="I140" t="s">
        <v>3457</v>
      </c>
      <c r="J140" t="s">
        <v>3458</v>
      </c>
      <c r="K140" t="s">
        <v>3459</v>
      </c>
      <c r="L140" t="s">
        <v>3460</v>
      </c>
      <c r="M140" t="s">
        <v>3461</v>
      </c>
    </row>
    <row r="141" spans="1:13" x14ac:dyDescent="0.25">
      <c r="A141" t="s">
        <v>469</v>
      </c>
      <c r="B141" t="s">
        <v>470</v>
      </c>
      <c r="C141" t="s">
        <v>3721</v>
      </c>
      <c r="E141" t="s">
        <v>3722</v>
      </c>
      <c r="G141" t="s">
        <v>3455</v>
      </c>
      <c r="H141" t="s">
        <v>3723</v>
      </c>
      <c r="I141" t="s">
        <v>3724</v>
      </c>
      <c r="J141" t="s">
        <v>3725</v>
      </c>
      <c r="K141" t="s">
        <v>3726</v>
      </c>
    </row>
    <row r="142" spans="1:13" x14ac:dyDescent="0.25">
      <c r="A142" t="s">
        <v>475</v>
      </c>
      <c r="B142" t="s">
        <v>476</v>
      </c>
      <c r="C142" t="s">
        <v>3727</v>
      </c>
      <c r="E142" t="s">
        <v>3728</v>
      </c>
      <c r="G142" t="s">
        <v>3455</v>
      </c>
      <c r="H142" t="s">
        <v>3723</v>
      </c>
      <c r="I142" t="s">
        <v>3724</v>
      </c>
      <c r="J142" t="s">
        <v>3729</v>
      </c>
      <c r="K142" t="s">
        <v>3730</v>
      </c>
    </row>
    <row r="143" spans="1:13" x14ac:dyDescent="0.25">
      <c r="A143" t="s">
        <v>3731</v>
      </c>
      <c r="B143" t="s">
        <v>483</v>
      </c>
      <c r="C143" t="s">
        <v>3732</v>
      </c>
      <c r="E143" t="s">
        <v>3733</v>
      </c>
      <c r="G143" t="s">
        <v>3455</v>
      </c>
      <c r="H143" t="s">
        <v>3469</v>
      </c>
      <c r="I143" t="s">
        <v>3546</v>
      </c>
      <c r="J143" t="s">
        <v>3547</v>
      </c>
      <c r="K143" t="s">
        <v>3548</v>
      </c>
      <c r="L143" t="s">
        <v>3549</v>
      </c>
    </row>
    <row r="144" spans="1:13" x14ac:dyDescent="0.25">
      <c r="A144" t="s">
        <v>3734</v>
      </c>
      <c r="B144" t="s">
        <v>485</v>
      </c>
      <c r="C144" t="s">
        <v>3732</v>
      </c>
      <c r="E144" t="s">
        <v>3733</v>
      </c>
      <c r="G144" t="s">
        <v>3455</v>
      </c>
      <c r="H144" t="s">
        <v>3469</v>
      </c>
      <c r="I144" t="s">
        <v>3546</v>
      </c>
      <c r="J144" t="s">
        <v>3547</v>
      </c>
      <c r="K144" t="s">
        <v>3548</v>
      </c>
      <c r="L144" t="s">
        <v>3549</v>
      </c>
    </row>
    <row r="145" spans="1:13" x14ac:dyDescent="0.25">
      <c r="A145" t="s">
        <v>3735</v>
      </c>
      <c r="B145" t="s">
        <v>487</v>
      </c>
      <c r="C145" t="s">
        <v>3732</v>
      </c>
      <c r="E145" t="s">
        <v>3733</v>
      </c>
      <c r="G145" t="s">
        <v>3455</v>
      </c>
      <c r="H145" t="s">
        <v>3469</v>
      </c>
      <c r="I145" t="s">
        <v>3546</v>
      </c>
      <c r="J145" t="s">
        <v>3547</v>
      </c>
      <c r="K145" t="s">
        <v>3548</v>
      </c>
      <c r="L145" t="s">
        <v>3549</v>
      </c>
    </row>
    <row r="146" spans="1:13" x14ac:dyDescent="0.25">
      <c r="A146" t="s">
        <v>488</v>
      </c>
      <c r="B146" t="s">
        <v>489</v>
      </c>
      <c r="C146" t="s">
        <v>3736</v>
      </c>
      <c r="E146" t="s">
        <v>3737</v>
      </c>
      <c r="G146" t="s">
        <v>3455</v>
      </c>
      <c r="H146" t="s">
        <v>3456</v>
      </c>
      <c r="I146" t="s">
        <v>3457</v>
      </c>
      <c r="J146" t="s">
        <v>3458</v>
      </c>
      <c r="K146" t="s">
        <v>3459</v>
      </c>
      <c r="L146" t="s">
        <v>3460</v>
      </c>
      <c r="M146" t="s">
        <v>3461</v>
      </c>
    </row>
    <row r="147" spans="1:13" x14ac:dyDescent="0.25">
      <c r="A147" t="s">
        <v>3738</v>
      </c>
      <c r="B147" t="s">
        <v>491</v>
      </c>
      <c r="C147" t="s">
        <v>3739</v>
      </c>
      <c r="E147" t="s">
        <v>3740</v>
      </c>
      <c r="G147" t="s">
        <v>3455</v>
      </c>
      <c r="H147" t="s">
        <v>3456</v>
      </c>
      <c r="I147" t="s">
        <v>3457</v>
      </c>
      <c r="J147" t="s">
        <v>3458</v>
      </c>
      <c r="K147" t="s">
        <v>3459</v>
      </c>
      <c r="L147" t="s">
        <v>3460</v>
      </c>
      <c r="M147" t="s">
        <v>3461</v>
      </c>
    </row>
    <row r="148" spans="1:13" x14ac:dyDescent="0.25">
      <c r="A148" t="s">
        <v>492</v>
      </c>
      <c r="B148" t="s">
        <v>493</v>
      </c>
      <c r="C148" t="s">
        <v>3741</v>
      </c>
      <c r="E148" t="s">
        <v>3742</v>
      </c>
      <c r="G148" t="s">
        <v>3455</v>
      </c>
      <c r="H148" t="s">
        <v>3456</v>
      </c>
      <c r="I148" t="s">
        <v>3457</v>
      </c>
      <c r="J148" t="s">
        <v>3458</v>
      </c>
      <c r="K148" t="s">
        <v>3459</v>
      </c>
      <c r="L148" t="s">
        <v>3460</v>
      </c>
      <c r="M148" t="s">
        <v>3461</v>
      </c>
    </row>
    <row r="149" spans="1:13" x14ac:dyDescent="0.25">
      <c r="A149" t="s">
        <v>494</v>
      </c>
      <c r="B149" t="s">
        <v>495</v>
      </c>
      <c r="C149" t="s">
        <v>3741</v>
      </c>
      <c r="E149" t="s">
        <v>3742</v>
      </c>
      <c r="G149" t="s">
        <v>3455</v>
      </c>
      <c r="H149" t="s">
        <v>3456</v>
      </c>
      <c r="I149" t="s">
        <v>3457</v>
      </c>
      <c r="J149" t="s">
        <v>3458</v>
      </c>
      <c r="K149" t="s">
        <v>3459</v>
      </c>
      <c r="L149" t="s">
        <v>3460</v>
      </c>
      <c r="M149" t="s">
        <v>3461</v>
      </c>
    </row>
    <row r="150" spans="1:13" x14ac:dyDescent="0.25">
      <c r="A150" t="s">
        <v>496</v>
      </c>
      <c r="B150" t="s">
        <v>497</v>
      </c>
      <c r="C150" t="s">
        <v>3741</v>
      </c>
      <c r="E150" t="s">
        <v>3742</v>
      </c>
      <c r="G150" t="s">
        <v>3455</v>
      </c>
      <c r="H150" t="s">
        <v>3456</v>
      </c>
      <c r="I150" t="s">
        <v>3457</v>
      </c>
      <c r="J150" t="s">
        <v>3458</v>
      </c>
      <c r="K150" t="s">
        <v>3459</v>
      </c>
      <c r="L150" t="s">
        <v>3460</v>
      </c>
      <c r="M150" t="s">
        <v>3461</v>
      </c>
    </row>
    <row r="151" spans="1:13" x14ac:dyDescent="0.25">
      <c r="A151" t="s">
        <v>498</v>
      </c>
      <c r="B151" t="s">
        <v>499</v>
      </c>
      <c r="C151" t="s">
        <v>3741</v>
      </c>
      <c r="E151" t="s">
        <v>3742</v>
      </c>
      <c r="G151" t="s">
        <v>3455</v>
      </c>
      <c r="H151" t="s">
        <v>3456</v>
      </c>
      <c r="I151" t="s">
        <v>3457</v>
      </c>
      <c r="J151" t="s">
        <v>3458</v>
      </c>
      <c r="K151" t="s">
        <v>3459</v>
      </c>
      <c r="L151" t="s">
        <v>3460</v>
      </c>
      <c r="M151" t="s">
        <v>3461</v>
      </c>
    </row>
    <row r="152" spans="1:13" x14ac:dyDescent="0.25">
      <c r="A152" t="s">
        <v>500</v>
      </c>
      <c r="B152" t="s">
        <v>501</v>
      </c>
      <c r="C152" t="s">
        <v>3741</v>
      </c>
      <c r="E152" t="s">
        <v>3742</v>
      </c>
      <c r="G152" t="s">
        <v>3455</v>
      </c>
      <c r="H152" t="s">
        <v>3456</v>
      </c>
      <c r="I152" t="s">
        <v>3457</v>
      </c>
      <c r="J152" t="s">
        <v>3458</v>
      </c>
      <c r="K152" t="s">
        <v>3459</v>
      </c>
      <c r="L152" t="s">
        <v>3460</v>
      </c>
      <c r="M152" t="s">
        <v>3461</v>
      </c>
    </row>
    <row r="153" spans="1:13" x14ac:dyDescent="0.25">
      <c r="A153" t="s">
        <v>502</v>
      </c>
      <c r="B153" t="s">
        <v>503</v>
      </c>
      <c r="C153" t="s">
        <v>3741</v>
      </c>
      <c r="E153" t="s">
        <v>3742</v>
      </c>
      <c r="G153" t="s">
        <v>3455</v>
      </c>
      <c r="H153" t="s">
        <v>3456</v>
      </c>
      <c r="I153" t="s">
        <v>3457</v>
      </c>
      <c r="J153" t="s">
        <v>3458</v>
      </c>
      <c r="K153" t="s">
        <v>3459</v>
      </c>
      <c r="L153" t="s">
        <v>3460</v>
      </c>
      <c r="M153" t="s">
        <v>3461</v>
      </c>
    </row>
    <row r="154" spans="1:13" x14ac:dyDescent="0.25">
      <c r="A154" t="s">
        <v>504</v>
      </c>
      <c r="B154" t="s">
        <v>505</v>
      </c>
      <c r="C154" t="s">
        <v>3741</v>
      </c>
      <c r="E154" t="s">
        <v>3742</v>
      </c>
      <c r="G154" t="s">
        <v>3455</v>
      </c>
      <c r="H154" t="s">
        <v>3456</v>
      </c>
      <c r="I154" t="s">
        <v>3457</v>
      </c>
      <c r="J154" t="s">
        <v>3458</v>
      </c>
      <c r="K154" t="s">
        <v>3459</v>
      </c>
      <c r="L154" t="s">
        <v>3460</v>
      </c>
      <c r="M154" t="s">
        <v>3461</v>
      </c>
    </row>
    <row r="155" spans="1:13" x14ac:dyDescent="0.25">
      <c r="A155" t="s">
        <v>506</v>
      </c>
      <c r="B155" t="s">
        <v>507</v>
      </c>
      <c r="C155" t="s">
        <v>3743</v>
      </c>
      <c r="E155" t="s">
        <v>3744</v>
      </c>
      <c r="G155" t="s">
        <v>3455</v>
      </c>
      <c r="H155" t="s">
        <v>3456</v>
      </c>
      <c r="I155" t="s">
        <v>3457</v>
      </c>
      <c r="J155" t="s">
        <v>3458</v>
      </c>
      <c r="K155" t="s">
        <v>3459</v>
      </c>
      <c r="L155" t="s">
        <v>3460</v>
      </c>
      <c r="M155" t="s">
        <v>3461</v>
      </c>
    </row>
    <row r="156" spans="1:13" x14ac:dyDescent="0.25">
      <c r="A156" t="s">
        <v>508</v>
      </c>
      <c r="B156" t="s">
        <v>509</v>
      </c>
      <c r="C156" t="s">
        <v>3743</v>
      </c>
      <c r="E156" t="s">
        <v>3744</v>
      </c>
      <c r="G156" t="s">
        <v>3455</v>
      </c>
      <c r="H156" t="s">
        <v>3456</v>
      </c>
      <c r="I156" t="s">
        <v>3457</v>
      </c>
      <c r="J156" t="s">
        <v>3458</v>
      </c>
      <c r="K156" t="s">
        <v>3459</v>
      </c>
      <c r="L156" t="s">
        <v>3460</v>
      </c>
      <c r="M156" t="s">
        <v>3461</v>
      </c>
    </row>
    <row r="157" spans="1:13" x14ac:dyDescent="0.25">
      <c r="A157" t="s">
        <v>511</v>
      </c>
      <c r="B157" t="s">
        <v>512</v>
      </c>
      <c r="C157" t="s">
        <v>3743</v>
      </c>
      <c r="E157" t="s">
        <v>3744</v>
      </c>
      <c r="G157" t="s">
        <v>3455</v>
      </c>
      <c r="H157" t="s">
        <v>3456</v>
      </c>
      <c r="I157" t="s">
        <v>3457</v>
      </c>
      <c r="J157" t="s">
        <v>3458</v>
      </c>
      <c r="K157" t="s">
        <v>3459</v>
      </c>
      <c r="L157" t="s">
        <v>3460</v>
      </c>
      <c r="M157" t="s">
        <v>3461</v>
      </c>
    </row>
    <row r="158" spans="1:13" x14ac:dyDescent="0.25">
      <c r="A158" t="s">
        <v>513</v>
      </c>
      <c r="B158" t="s">
        <v>514</v>
      </c>
      <c r="C158" t="s">
        <v>3743</v>
      </c>
      <c r="E158" t="s">
        <v>3744</v>
      </c>
      <c r="G158" t="s">
        <v>3455</v>
      </c>
      <c r="H158" t="s">
        <v>3456</v>
      </c>
      <c r="I158" t="s">
        <v>3457</v>
      </c>
      <c r="J158" t="s">
        <v>3458</v>
      </c>
      <c r="K158" t="s">
        <v>3459</v>
      </c>
      <c r="L158" t="s">
        <v>3460</v>
      </c>
      <c r="M158" t="s">
        <v>3461</v>
      </c>
    </row>
    <row r="159" spans="1:13" x14ac:dyDescent="0.25">
      <c r="A159" t="s">
        <v>515</v>
      </c>
      <c r="B159" t="s">
        <v>516</v>
      </c>
      <c r="C159" t="s">
        <v>3743</v>
      </c>
      <c r="E159" t="s">
        <v>3744</v>
      </c>
      <c r="G159" t="s">
        <v>3455</v>
      </c>
      <c r="H159" t="s">
        <v>3456</v>
      </c>
      <c r="I159" t="s">
        <v>3457</v>
      </c>
      <c r="J159" t="s">
        <v>3458</v>
      </c>
      <c r="K159" t="s">
        <v>3459</v>
      </c>
      <c r="L159" t="s">
        <v>3460</v>
      </c>
      <c r="M159" t="s">
        <v>3461</v>
      </c>
    </row>
    <row r="160" spans="1:13" x14ac:dyDescent="0.25">
      <c r="A160" t="s">
        <v>517</v>
      </c>
      <c r="B160" t="s">
        <v>518</v>
      </c>
      <c r="C160" t="s">
        <v>3745</v>
      </c>
      <c r="E160" t="s">
        <v>3746</v>
      </c>
      <c r="G160" t="s">
        <v>3455</v>
      </c>
      <c r="H160" t="s">
        <v>3677</v>
      </c>
      <c r="I160" t="s">
        <v>3747</v>
      </c>
      <c r="J160" t="s">
        <v>3748</v>
      </c>
    </row>
    <row r="161" spans="1:12" x14ac:dyDescent="0.25">
      <c r="A161" t="s">
        <v>519</v>
      </c>
      <c r="B161" t="s">
        <v>520</v>
      </c>
      <c r="C161" t="s">
        <v>3745</v>
      </c>
      <c r="E161" t="s">
        <v>3746</v>
      </c>
      <c r="G161" t="s">
        <v>3455</v>
      </c>
      <c r="H161" t="s">
        <v>3677</v>
      </c>
      <c r="I161" t="s">
        <v>3747</v>
      </c>
      <c r="J161" t="s">
        <v>3748</v>
      </c>
    </row>
    <row r="162" spans="1:12" x14ac:dyDescent="0.25">
      <c r="A162" t="s">
        <v>521</v>
      </c>
      <c r="B162" t="s">
        <v>522</v>
      </c>
      <c r="C162" t="s">
        <v>3745</v>
      </c>
      <c r="E162" t="s">
        <v>3746</v>
      </c>
      <c r="G162" t="s">
        <v>3455</v>
      </c>
      <c r="H162" t="s">
        <v>3677</v>
      </c>
      <c r="I162" t="s">
        <v>3747</v>
      </c>
      <c r="J162" t="s">
        <v>3748</v>
      </c>
    </row>
    <row r="163" spans="1:12" x14ac:dyDescent="0.25">
      <c r="A163" t="s">
        <v>523</v>
      </c>
      <c r="B163" t="s">
        <v>524</v>
      </c>
      <c r="C163" t="s">
        <v>3745</v>
      </c>
      <c r="E163" t="s">
        <v>3746</v>
      </c>
      <c r="G163" t="s">
        <v>3455</v>
      </c>
      <c r="H163" t="s">
        <v>3677</v>
      </c>
      <c r="I163" t="s">
        <v>3747</v>
      </c>
      <c r="J163" t="s">
        <v>3748</v>
      </c>
    </row>
    <row r="164" spans="1:12" x14ac:dyDescent="0.25">
      <c r="A164" t="s">
        <v>529</v>
      </c>
      <c r="B164" t="s">
        <v>530</v>
      </c>
      <c r="C164" t="s">
        <v>3745</v>
      </c>
      <c r="E164" t="s">
        <v>3746</v>
      </c>
      <c r="G164" t="s">
        <v>3455</v>
      </c>
      <c r="H164" t="s">
        <v>3677</v>
      </c>
      <c r="I164" t="s">
        <v>3747</v>
      </c>
      <c r="J164" t="s">
        <v>3748</v>
      </c>
    </row>
    <row r="165" spans="1:12" x14ac:dyDescent="0.25">
      <c r="A165" t="s">
        <v>533</v>
      </c>
      <c r="B165" t="s">
        <v>534</v>
      </c>
      <c r="C165" t="s">
        <v>3745</v>
      </c>
      <c r="E165" t="s">
        <v>3746</v>
      </c>
      <c r="G165" t="s">
        <v>3455</v>
      </c>
      <c r="H165" t="s">
        <v>3677</v>
      </c>
      <c r="I165" t="s">
        <v>3747</v>
      </c>
      <c r="J165" t="s">
        <v>3748</v>
      </c>
    </row>
    <row r="166" spans="1:12" x14ac:dyDescent="0.25">
      <c r="A166" t="s">
        <v>535</v>
      </c>
      <c r="B166" t="s">
        <v>536</v>
      </c>
      <c r="C166" t="s">
        <v>3749</v>
      </c>
      <c r="E166" t="s">
        <v>3750</v>
      </c>
      <c r="G166" t="s">
        <v>3455</v>
      </c>
      <c r="H166" t="s">
        <v>3751</v>
      </c>
      <c r="I166" t="s">
        <v>3752</v>
      </c>
      <c r="J166" t="s">
        <v>3753</v>
      </c>
      <c r="K166" t="s">
        <v>3754</v>
      </c>
    </row>
    <row r="167" spans="1:12" x14ac:dyDescent="0.25">
      <c r="A167" t="s">
        <v>537</v>
      </c>
      <c r="B167" t="s">
        <v>538</v>
      </c>
      <c r="C167" t="s">
        <v>3749</v>
      </c>
      <c r="E167" t="s">
        <v>3750</v>
      </c>
      <c r="G167" t="s">
        <v>3455</v>
      </c>
      <c r="H167" t="s">
        <v>3751</v>
      </c>
      <c r="I167" t="s">
        <v>3752</v>
      </c>
      <c r="J167" t="s">
        <v>3753</v>
      </c>
      <c r="K167" t="s">
        <v>3754</v>
      </c>
    </row>
    <row r="168" spans="1:12" x14ac:dyDescent="0.25">
      <c r="A168" t="s">
        <v>539</v>
      </c>
      <c r="B168" t="s">
        <v>540</v>
      </c>
      <c r="C168" t="s">
        <v>3755</v>
      </c>
      <c r="E168" t="s">
        <v>3756</v>
      </c>
      <c r="G168" t="s">
        <v>3455</v>
      </c>
      <c r="H168" t="s">
        <v>3492</v>
      </c>
      <c r="I168" t="s">
        <v>3493</v>
      </c>
      <c r="J168" t="s">
        <v>3494</v>
      </c>
      <c r="K168" t="s">
        <v>3495</v>
      </c>
      <c r="L168" t="s">
        <v>3496</v>
      </c>
    </row>
    <row r="169" spans="1:12" x14ac:dyDescent="0.25">
      <c r="A169" t="s">
        <v>541</v>
      </c>
      <c r="B169" t="s">
        <v>542</v>
      </c>
      <c r="C169" t="s">
        <v>3757</v>
      </c>
      <c r="E169" t="s">
        <v>3758</v>
      </c>
      <c r="G169" t="s">
        <v>3455</v>
      </c>
      <c r="H169" t="s">
        <v>3469</v>
      </c>
      <c r="I169" t="s">
        <v>3546</v>
      </c>
      <c r="J169" t="s">
        <v>3547</v>
      </c>
      <c r="K169" t="s">
        <v>3548</v>
      </c>
      <c r="L169" t="s">
        <v>3549</v>
      </c>
    </row>
    <row r="170" spans="1:12" x14ac:dyDescent="0.25">
      <c r="A170" t="s">
        <v>543</v>
      </c>
      <c r="B170" t="s">
        <v>544</v>
      </c>
      <c r="C170" t="s">
        <v>3759</v>
      </c>
      <c r="E170" t="s">
        <v>3760</v>
      </c>
      <c r="G170" t="s">
        <v>3455</v>
      </c>
      <c r="H170" t="s">
        <v>3456</v>
      </c>
      <c r="I170" t="s">
        <v>3457</v>
      </c>
      <c r="J170" t="s">
        <v>3581</v>
      </c>
      <c r="K170" t="s">
        <v>3582</v>
      </c>
      <c r="L170" t="s">
        <v>3583</v>
      </c>
    </row>
    <row r="171" spans="1:12" x14ac:dyDescent="0.25">
      <c r="A171" t="s">
        <v>545</v>
      </c>
      <c r="B171" t="s">
        <v>546</v>
      </c>
      <c r="C171" t="s">
        <v>3761</v>
      </c>
      <c r="E171" t="s">
        <v>3762</v>
      </c>
      <c r="G171" t="s">
        <v>3455</v>
      </c>
      <c r="H171" t="s">
        <v>3469</v>
      </c>
      <c r="I171" t="s">
        <v>3546</v>
      </c>
      <c r="J171" t="s">
        <v>3547</v>
      </c>
      <c r="K171" t="s">
        <v>3548</v>
      </c>
      <c r="L171" t="s">
        <v>3549</v>
      </c>
    </row>
    <row r="172" spans="1:12" x14ac:dyDescent="0.25">
      <c r="A172" t="s">
        <v>547</v>
      </c>
      <c r="B172" t="s">
        <v>548</v>
      </c>
      <c r="C172" t="s">
        <v>3761</v>
      </c>
      <c r="E172" t="s">
        <v>3762</v>
      </c>
      <c r="G172" t="s">
        <v>3455</v>
      </c>
      <c r="H172" t="s">
        <v>3469</v>
      </c>
      <c r="I172" t="s">
        <v>3546</v>
      </c>
      <c r="J172" t="s">
        <v>3547</v>
      </c>
      <c r="K172" t="s">
        <v>3548</v>
      </c>
      <c r="L172" t="s">
        <v>3549</v>
      </c>
    </row>
    <row r="173" spans="1:12" x14ac:dyDescent="0.25">
      <c r="A173" t="s">
        <v>549</v>
      </c>
      <c r="B173" t="s">
        <v>550</v>
      </c>
      <c r="C173" t="s">
        <v>3761</v>
      </c>
      <c r="E173" t="s">
        <v>3762</v>
      </c>
      <c r="G173" t="s">
        <v>3455</v>
      </c>
      <c r="H173" t="s">
        <v>3469</v>
      </c>
      <c r="I173" t="s">
        <v>3546</v>
      </c>
      <c r="J173" t="s">
        <v>3547</v>
      </c>
      <c r="K173" t="s">
        <v>3548</v>
      </c>
      <c r="L173" t="s">
        <v>3549</v>
      </c>
    </row>
    <row r="174" spans="1:12" x14ac:dyDescent="0.25">
      <c r="A174" t="s">
        <v>551</v>
      </c>
      <c r="B174" t="s">
        <v>552</v>
      </c>
      <c r="C174" t="s">
        <v>3761</v>
      </c>
      <c r="E174" t="s">
        <v>3762</v>
      </c>
      <c r="G174" t="s">
        <v>3455</v>
      </c>
      <c r="H174" t="s">
        <v>3469</v>
      </c>
      <c r="I174" t="s">
        <v>3546</v>
      </c>
      <c r="J174" t="s">
        <v>3547</v>
      </c>
      <c r="K174" t="s">
        <v>3548</v>
      </c>
      <c r="L174" t="s">
        <v>3549</v>
      </c>
    </row>
    <row r="175" spans="1:12" x14ac:dyDescent="0.25">
      <c r="A175" t="s">
        <v>553</v>
      </c>
      <c r="B175" t="s">
        <v>554</v>
      </c>
      <c r="C175" t="s">
        <v>3761</v>
      </c>
      <c r="E175" t="s">
        <v>3762</v>
      </c>
      <c r="G175" t="s">
        <v>3455</v>
      </c>
      <c r="H175" t="s">
        <v>3469</v>
      </c>
      <c r="I175" t="s">
        <v>3546</v>
      </c>
      <c r="J175" t="s">
        <v>3547</v>
      </c>
      <c r="K175" t="s">
        <v>3548</v>
      </c>
      <c r="L175" t="s">
        <v>3549</v>
      </c>
    </row>
    <row r="176" spans="1:12" x14ac:dyDescent="0.25">
      <c r="A176" t="s">
        <v>555</v>
      </c>
      <c r="B176" t="s">
        <v>556</v>
      </c>
      <c r="C176" t="s">
        <v>3763</v>
      </c>
      <c r="E176" t="s">
        <v>3764</v>
      </c>
      <c r="G176" t="s">
        <v>3455</v>
      </c>
      <c r="H176" t="s">
        <v>3476</v>
      </c>
      <c r="I176" t="s">
        <v>3477</v>
      </c>
      <c r="J176" t="s">
        <v>3765</v>
      </c>
      <c r="K176" t="s">
        <v>3766</v>
      </c>
    </row>
    <row r="177" spans="1:14" x14ac:dyDescent="0.25">
      <c r="A177" t="s">
        <v>557</v>
      </c>
      <c r="B177" t="s">
        <v>558</v>
      </c>
      <c r="C177" t="s">
        <v>3767</v>
      </c>
      <c r="E177" t="s">
        <v>3768</v>
      </c>
      <c r="G177" t="s">
        <v>3618</v>
      </c>
      <c r="H177" t="s">
        <v>3769</v>
      </c>
      <c r="I177" t="s">
        <v>3770</v>
      </c>
      <c r="J177" t="s">
        <v>3771</v>
      </c>
      <c r="K177" t="s">
        <v>3772</v>
      </c>
      <c r="L177" t="s">
        <v>3773</v>
      </c>
      <c r="M177" t="s">
        <v>3774</v>
      </c>
      <c r="N177" t="s">
        <v>3775</v>
      </c>
    </row>
    <row r="178" spans="1:14" x14ac:dyDescent="0.25">
      <c r="A178" t="s">
        <v>564</v>
      </c>
      <c r="B178" t="s">
        <v>565</v>
      </c>
      <c r="C178" t="s">
        <v>3776</v>
      </c>
      <c r="E178" t="s">
        <v>3777</v>
      </c>
      <c r="G178" t="s">
        <v>3455</v>
      </c>
      <c r="H178" t="s">
        <v>3492</v>
      </c>
      <c r="I178" t="s">
        <v>3493</v>
      </c>
      <c r="J178" t="s">
        <v>3778</v>
      </c>
      <c r="K178" t="s">
        <v>3779</v>
      </c>
      <c r="L178" t="s">
        <v>3780</v>
      </c>
    </row>
    <row r="179" spans="1:14" x14ac:dyDescent="0.25">
      <c r="A179" t="s">
        <v>566</v>
      </c>
      <c r="B179" t="s">
        <v>567</v>
      </c>
      <c r="C179" t="s">
        <v>3781</v>
      </c>
      <c r="E179" t="s">
        <v>3782</v>
      </c>
      <c r="G179" t="s">
        <v>3455</v>
      </c>
      <c r="H179" t="s">
        <v>3492</v>
      </c>
      <c r="I179" t="s">
        <v>3608</v>
      </c>
      <c r="J179" t="s">
        <v>3609</v>
      </c>
      <c r="K179" t="s">
        <v>3783</v>
      </c>
      <c r="L179" t="s">
        <v>3784</v>
      </c>
    </row>
    <row r="180" spans="1:14" x14ac:dyDescent="0.25">
      <c r="A180" t="s">
        <v>571</v>
      </c>
      <c r="B180" t="s">
        <v>572</v>
      </c>
      <c r="C180" t="s">
        <v>3781</v>
      </c>
      <c r="E180" t="s">
        <v>3782</v>
      </c>
      <c r="G180" t="s">
        <v>3455</v>
      </c>
      <c r="H180" t="s">
        <v>3492</v>
      </c>
      <c r="I180" t="s">
        <v>3608</v>
      </c>
      <c r="J180" t="s">
        <v>3609</v>
      </c>
      <c r="K180" t="s">
        <v>3783</v>
      </c>
      <c r="L180" t="s">
        <v>3784</v>
      </c>
    </row>
    <row r="181" spans="1:14" x14ac:dyDescent="0.25">
      <c r="A181" t="s">
        <v>573</v>
      </c>
      <c r="B181" t="s">
        <v>574</v>
      </c>
      <c r="C181" t="s">
        <v>3785</v>
      </c>
      <c r="E181" t="s">
        <v>3786</v>
      </c>
      <c r="G181" t="s">
        <v>3455</v>
      </c>
      <c r="H181" t="s">
        <v>3751</v>
      </c>
      <c r="I181" t="s">
        <v>3752</v>
      </c>
      <c r="J181" t="s">
        <v>3753</v>
      </c>
      <c r="K181" t="s">
        <v>3754</v>
      </c>
    </row>
    <row r="182" spans="1:14" x14ac:dyDescent="0.25">
      <c r="A182" t="s">
        <v>575</v>
      </c>
      <c r="B182" t="s">
        <v>576</v>
      </c>
      <c r="C182" t="s">
        <v>3787</v>
      </c>
      <c r="E182" t="s">
        <v>3788</v>
      </c>
      <c r="G182" t="s">
        <v>3789</v>
      </c>
      <c r="H182" t="s">
        <v>3790</v>
      </c>
      <c r="I182" t="s">
        <v>3791</v>
      </c>
      <c r="J182" t="s">
        <v>3792</v>
      </c>
      <c r="K182" t="s">
        <v>3793</v>
      </c>
      <c r="L182" t="s">
        <v>3794</v>
      </c>
    </row>
    <row r="183" spans="1:14" x14ac:dyDescent="0.25">
      <c r="A183" t="s">
        <v>577</v>
      </c>
      <c r="B183" t="s">
        <v>578</v>
      </c>
      <c r="C183" t="s">
        <v>3787</v>
      </c>
      <c r="E183" t="s">
        <v>3788</v>
      </c>
      <c r="G183" t="s">
        <v>3789</v>
      </c>
      <c r="H183" t="s">
        <v>3790</v>
      </c>
      <c r="I183" t="s">
        <v>3791</v>
      </c>
      <c r="J183" t="s">
        <v>3792</v>
      </c>
      <c r="K183" t="s">
        <v>3793</v>
      </c>
      <c r="L183" t="s">
        <v>3794</v>
      </c>
    </row>
    <row r="184" spans="1:14" x14ac:dyDescent="0.25">
      <c r="A184" t="s">
        <v>579</v>
      </c>
      <c r="B184" t="s">
        <v>580</v>
      </c>
      <c r="C184" t="s">
        <v>3787</v>
      </c>
      <c r="E184" t="s">
        <v>3788</v>
      </c>
      <c r="G184" t="s">
        <v>3789</v>
      </c>
      <c r="H184" t="s">
        <v>3790</v>
      </c>
      <c r="I184" t="s">
        <v>3791</v>
      </c>
      <c r="J184" t="s">
        <v>3792</v>
      </c>
      <c r="K184" t="s">
        <v>3793</v>
      </c>
      <c r="L184" t="s">
        <v>3794</v>
      </c>
    </row>
    <row r="185" spans="1:14" x14ac:dyDescent="0.25">
      <c r="A185" t="s">
        <v>582</v>
      </c>
      <c r="B185" t="s">
        <v>583</v>
      </c>
      <c r="C185" t="s">
        <v>3787</v>
      </c>
      <c r="E185" t="s">
        <v>3788</v>
      </c>
      <c r="G185" t="s">
        <v>3789</v>
      </c>
      <c r="H185" t="s">
        <v>3790</v>
      </c>
      <c r="I185" t="s">
        <v>3791</v>
      </c>
      <c r="J185" t="s">
        <v>3792</v>
      </c>
      <c r="K185" t="s">
        <v>3793</v>
      </c>
      <c r="L185" t="s">
        <v>3794</v>
      </c>
    </row>
    <row r="186" spans="1:14" x14ac:dyDescent="0.25">
      <c r="A186" t="s">
        <v>585</v>
      </c>
      <c r="B186" t="s">
        <v>586</v>
      </c>
      <c r="C186" t="s">
        <v>3787</v>
      </c>
      <c r="E186" t="s">
        <v>3788</v>
      </c>
      <c r="G186" t="s">
        <v>3789</v>
      </c>
      <c r="H186" t="s">
        <v>3790</v>
      </c>
      <c r="I186" t="s">
        <v>3791</v>
      </c>
      <c r="J186" t="s">
        <v>3792</v>
      </c>
      <c r="K186" t="s">
        <v>3793</v>
      </c>
      <c r="L186" t="s">
        <v>3794</v>
      </c>
    </row>
    <row r="187" spans="1:14" x14ac:dyDescent="0.25">
      <c r="A187" t="s">
        <v>589</v>
      </c>
      <c r="B187" t="s">
        <v>590</v>
      </c>
      <c r="C187" t="s">
        <v>3787</v>
      </c>
      <c r="E187" t="s">
        <v>3788</v>
      </c>
      <c r="G187" t="s">
        <v>3789</v>
      </c>
      <c r="H187" t="s">
        <v>3790</v>
      </c>
      <c r="I187" t="s">
        <v>3791</v>
      </c>
      <c r="J187" t="s">
        <v>3792</v>
      </c>
      <c r="K187" t="s">
        <v>3793</v>
      </c>
      <c r="L187" t="s">
        <v>3794</v>
      </c>
    </row>
    <row r="188" spans="1:14" x14ac:dyDescent="0.25">
      <c r="A188" t="s">
        <v>591</v>
      </c>
      <c r="B188" t="s">
        <v>592</v>
      </c>
      <c r="C188" t="s">
        <v>3787</v>
      </c>
      <c r="E188" t="s">
        <v>3788</v>
      </c>
      <c r="G188" t="s">
        <v>3789</v>
      </c>
      <c r="H188" t="s">
        <v>3790</v>
      </c>
      <c r="I188" t="s">
        <v>3791</v>
      </c>
      <c r="J188" t="s">
        <v>3792</v>
      </c>
      <c r="K188" t="s">
        <v>3793</v>
      </c>
      <c r="L188" t="s">
        <v>3794</v>
      </c>
    </row>
    <row r="189" spans="1:14" x14ac:dyDescent="0.25">
      <c r="A189" t="s">
        <v>593</v>
      </c>
      <c r="B189" t="s">
        <v>594</v>
      </c>
      <c r="C189" t="s">
        <v>3787</v>
      </c>
      <c r="E189" t="s">
        <v>3788</v>
      </c>
      <c r="G189" t="s">
        <v>3789</v>
      </c>
      <c r="H189" t="s">
        <v>3790</v>
      </c>
      <c r="I189" t="s">
        <v>3791</v>
      </c>
      <c r="J189" t="s">
        <v>3792</v>
      </c>
      <c r="K189" t="s">
        <v>3793</v>
      </c>
      <c r="L189" t="s">
        <v>3794</v>
      </c>
    </row>
    <row r="190" spans="1:14" x14ac:dyDescent="0.25">
      <c r="A190" t="s">
        <v>595</v>
      </c>
      <c r="B190" t="s">
        <v>596</v>
      </c>
      <c r="C190" t="s">
        <v>3787</v>
      </c>
      <c r="E190" t="s">
        <v>3788</v>
      </c>
      <c r="G190" t="s">
        <v>3789</v>
      </c>
      <c r="H190" t="s">
        <v>3790</v>
      </c>
      <c r="I190" t="s">
        <v>3791</v>
      </c>
      <c r="J190" t="s">
        <v>3792</v>
      </c>
      <c r="K190" t="s">
        <v>3793</v>
      </c>
      <c r="L190" t="s">
        <v>3794</v>
      </c>
    </row>
    <row r="191" spans="1:14" x14ac:dyDescent="0.25">
      <c r="A191" t="s">
        <v>599</v>
      </c>
      <c r="B191" t="s">
        <v>600</v>
      </c>
      <c r="C191" t="s">
        <v>3787</v>
      </c>
      <c r="E191" t="s">
        <v>3788</v>
      </c>
      <c r="G191" t="s">
        <v>3789</v>
      </c>
      <c r="H191" t="s">
        <v>3790</v>
      </c>
      <c r="I191" t="s">
        <v>3791</v>
      </c>
      <c r="J191" t="s">
        <v>3792</v>
      </c>
      <c r="K191" t="s">
        <v>3793</v>
      </c>
      <c r="L191" t="s">
        <v>3794</v>
      </c>
    </row>
    <row r="192" spans="1:14" x14ac:dyDescent="0.25">
      <c r="A192" t="s">
        <v>602</v>
      </c>
      <c r="B192" t="s">
        <v>603</v>
      </c>
      <c r="C192" t="s">
        <v>3787</v>
      </c>
      <c r="E192" t="s">
        <v>3788</v>
      </c>
      <c r="G192" t="s">
        <v>3789</v>
      </c>
      <c r="H192" t="s">
        <v>3790</v>
      </c>
      <c r="I192" t="s">
        <v>3791</v>
      </c>
      <c r="J192" t="s">
        <v>3792</v>
      </c>
      <c r="K192" t="s">
        <v>3793</v>
      </c>
      <c r="L192" t="s">
        <v>3794</v>
      </c>
    </row>
    <row r="193" spans="1:12" x14ac:dyDescent="0.25">
      <c r="A193" t="s">
        <v>608</v>
      </c>
      <c r="B193" t="s">
        <v>609</v>
      </c>
      <c r="C193" t="s">
        <v>3787</v>
      </c>
      <c r="E193" t="s">
        <v>3788</v>
      </c>
      <c r="G193" t="s">
        <v>3789</v>
      </c>
      <c r="H193" t="s">
        <v>3790</v>
      </c>
      <c r="I193" t="s">
        <v>3791</v>
      </c>
      <c r="J193" t="s">
        <v>3792</v>
      </c>
      <c r="K193" t="s">
        <v>3793</v>
      </c>
      <c r="L193" t="s">
        <v>3794</v>
      </c>
    </row>
    <row r="194" spans="1:12" x14ac:dyDescent="0.25">
      <c r="A194" t="s">
        <v>610</v>
      </c>
      <c r="B194" t="s">
        <v>611</v>
      </c>
      <c r="C194" t="s">
        <v>3787</v>
      </c>
      <c r="E194" t="s">
        <v>3788</v>
      </c>
      <c r="G194" t="s">
        <v>3789</v>
      </c>
      <c r="H194" t="s">
        <v>3790</v>
      </c>
      <c r="I194" t="s">
        <v>3791</v>
      </c>
      <c r="J194" t="s">
        <v>3792</v>
      </c>
      <c r="K194" t="s">
        <v>3793</v>
      </c>
      <c r="L194" t="s">
        <v>3794</v>
      </c>
    </row>
    <row r="195" spans="1:12" x14ac:dyDescent="0.25">
      <c r="A195" t="s">
        <v>614</v>
      </c>
      <c r="B195" t="s">
        <v>615</v>
      </c>
      <c r="C195" t="s">
        <v>3787</v>
      </c>
      <c r="E195" t="s">
        <v>3788</v>
      </c>
      <c r="G195" t="s">
        <v>3789</v>
      </c>
      <c r="H195" t="s">
        <v>3790</v>
      </c>
      <c r="I195" t="s">
        <v>3791</v>
      </c>
      <c r="J195" t="s">
        <v>3792</v>
      </c>
      <c r="K195" t="s">
        <v>3793</v>
      </c>
      <c r="L195" t="s">
        <v>3794</v>
      </c>
    </row>
    <row r="196" spans="1:12" x14ac:dyDescent="0.25">
      <c r="A196" t="s">
        <v>616</v>
      </c>
      <c r="B196" t="s">
        <v>617</v>
      </c>
      <c r="C196" t="s">
        <v>3787</v>
      </c>
      <c r="E196" t="s">
        <v>3788</v>
      </c>
      <c r="G196" t="s">
        <v>3789</v>
      </c>
      <c r="H196" t="s">
        <v>3790</v>
      </c>
      <c r="I196" t="s">
        <v>3791</v>
      </c>
      <c r="J196" t="s">
        <v>3792</v>
      </c>
      <c r="K196" t="s">
        <v>3793</v>
      </c>
      <c r="L196" t="s">
        <v>3794</v>
      </c>
    </row>
    <row r="197" spans="1:12" x14ac:dyDescent="0.25">
      <c r="A197" t="s">
        <v>620</v>
      </c>
      <c r="B197" t="s">
        <v>621</v>
      </c>
      <c r="C197" t="s">
        <v>3787</v>
      </c>
      <c r="E197" t="s">
        <v>3788</v>
      </c>
      <c r="G197" t="s">
        <v>3789</v>
      </c>
      <c r="H197" t="s">
        <v>3790</v>
      </c>
      <c r="I197" t="s">
        <v>3791</v>
      </c>
      <c r="J197" t="s">
        <v>3792</v>
      </c>
      <c r="K197" t="s">
        <v>3793</v>
      </c>
      <c r="L197" t="s">
        <v>3794</v>
      </c>
    </row>
    <row r="198" spans="1:12" x14ac:dyDescent="0.25">
      <c r="A198" t="s">
        <v>623</v>
      </c>
      <c r="B198" t="s">
        <v>624</v>
      </c>
      <c r="C198" t="s">
        <v>3787</v>
      </c>
      <c r="E198" t="s">
        <v>3788</v>
      </c>
      <c r="G198" t="s">
        <v>3789</v>
      </c>
      <c r="H198" t="s">
        <v>3790</v>
      </c>
      <c r="I198" t="s">
        <v>3791</v>
      </c>
      <c r="J198" t="s">
        <v>3792</v>
      </c>
      <c r="K198" t="s">
        <v>3793</v>
      </c>
      <c r="L198" t="s">
        <v>3794</v>
      </c>
    </row>
    <row r="199" spans="1:12" x14ac:dyDescent="0.25">
      <c r="A199" t="s">
        <v>627</v>
      </c>
      <c r="B199" t="s">
        <v>628</v>
      </c>
      <c r="C199" t="s">
        <v>3787</v>
      </c>
      <c r="E199" t="s">
        <v>3788</v>
      </c>
      <c r="G199" t="s">
        <v>3789</v>
      </c>
      <c r="H199" t="s">
        <v>3790</v>
      </c>
      <c r="I199" t="s">
        <v>3791</v>
      </c>
      <c r="J199" t="s">
        <v>3792</v>
      </c>
      <c r="K199" t="s">
        <v>3793</v>
      </c>
      <c r="L199" t="s">
        <v>3794</v>
      </c>
    </row>
    <row r="200" spans="1:12" x14ac:dyDescent="0.25">
      <c r="A200" t="s">
        <v>629</v>
      </c>
      <c r="B200" t="s">
        <v>630</v>
      </c>
      <c r="C200" t="s">
        <v>3787</v>
      </c>
      <c r="E200" t="s">
        <v>3788</v>
      </c>
      <c r="G200" t="s">
        <v>3789</v>
      </c>
      <c r="H200" t="s">
        <v>3790</v>
      </c>
      <c r="I200" t="s">
        <v>3791</v>
      </c>
      <c r="J200" t="s">
        <v>3792</v>
      </c>
      <c r="K200" t="s">
        <v>3793</v>
      </c>
      <c r="L200" t="s">
        <v>3794</v>
      </c>
    </row>
    <row r="201" spans="1:12" x14ac:dyDescent="0.25">
      <c r="A201" t="s">
        <v>631</v>
      </c>
      <c r="B201" t="s">
        <v>632</v>
      </c>
      <c r="C201" t="s">
        <v>3787</v>
      </c>
      <c r="E201" t="s">
        <v>3788</v>
      </c>
      <c r="G201" t="s">
        <v>3789</v>
      </c>
      <c r="H201" t="s">
        <v>3790</v>
      </c>
      <c r="I201" t="s">
        <v>3791</v>
      </c>
      <c r="J201" t="s">
        <v>3792</v>
      </c>
      <c r="K201" t="s">
        <v>3793</v>
      </c>
      <c r="L201" t="s">
        <v>3794</v>
      </c>
    </row>
    <row r="202" spans="1:12" x14ac:dyDescent="0.25">
      <c r="A202" t="s">
        <v>637</v>
      </c>
      <c r="B202" t="s">
        <v>638</v>
      </c>
      <c r="C202" t="s">
        <v>3787</v>
      </c>
      <c r="E202" t="s">
        <v>3788</v>
      </c>
      <c r="G202" t="s">
        <v>3789</v>
      </c>
      <c r="H202" t="s">
        <v>3790</v>
      </c>
      <c r="I202" t="s">
        <v>3791</v>
      </c>
      <c r="J202" t="s">
        <v>3792</v>
      </c>
      <c r="K202" t="s">
        <v>3793</v>
      </c>
      <c r="L202" t="s">
        <v>3794</v>
      </c>
    </row>
    <row r="203" spans="1:12" x14ac:dyDescent="0.25">
      <c r="A203" t="s">
        <v>643</v>
      </c>
      <c r="B203" t="s">
        <v>644</v>
      </c>
      <c r="C203" t="s">
        <v>3787</v>
      </c>
      <c r="E203" t="s">
        <v>3788</v>
      </c>
      <c r="G203" t="s">
        <v>3789</v>
      </c>
      <c r="H203" t="s">
        <v>3790</v>
      </c>
      <c r="I203" t="s">
        <v>3791</v>
      </c>
      <c r="J203" t="s">
        <v>3792</v>
      </c>
      <c r="K203" t="s">
        <v>3793</v>
      </c>
      <c r="L203" t="s">
        <v>3794</v>
      </c>
    </row>
    <row r="204" spans="1:12" x14ac:dyDescent="0.25">
      <c r="A204" t="s">
        <v>645</v>
      </c>
      <c r="B204" t="s">
        <v>646</v>
      </c>
      <c r="C204" t="s">
        <v>3787</v>
      </c>
      <c r="E204" t="s">
        <v>3788</v>
      </c>
      <c r="G204" t="s">
        <v>3789</v>
      </c>
      <c r="H204" t="s">
        <v>3790</v>
      </c>
      <c r="I204" t="s">
        <v>3791</v>
      </c>
      <c r="J204" t="s">
        <v>3792</v>
      </c>
      <c r="K204" t="s">
        <v>3793</v>
      </c>
      <c r="L204" t="s">
        <v>3794</v>
      </c>
    </row>
    <row r="205" spans="1:12" x14ac:dyDescent="0.25">
      <c r="A205" t="s">
        <v>648</v>
      </c>
      <c r="B205" t="s">
        <v>649</v>
      </c>
      <c r="C205" t="s">
        <v>3787</v>
      </c>
      <c r="E205" t="s">
        <v>3788</v>
      </c>
      <c r="G205" t="s">
        <v>3789</v>
      </c>
      <c r="H205" t="s">
        <v>3790</v>
      </c>
      <c r="I205" t="s">
        <v>3791</v>
      </c>
      <c r="J205" t="s">
        <v>3792</v>
      </c>
      <c r="K205" t="s">
        <v>3793</v>
      </c>
      <c r="L205" t="s">
        <v>3794</v>
      </c>
    </row>
    <row r="206" spans="1:12" x14ac:dyDescent="0.25">
      <c r="A206" t="s">
        <v>650</v>
      </c>
      <c r="B206" t="s">
        <v>651</v>
      </c>
      <c r="C206" t="s">
        <v>3787</v>
      </c>
      <c r="E206" t="s">
        <v>3788</v>
      </c>
      <c r="G206" t="s">
        <v>3789</v>
      </c>
      <c r="H206" t="s">
        <v>3790</v>
      </c>
      <c r="I206" t="s">
        <v>3791</v>
      </c>
      <c r="J206" t="s">
        <v>3792</v>
      </c>
      <c r="K206" t="s">
        <v>3793</v>
      </c>
      <c r="L206" t="s">
        <v>3794</v>
      </c>
    </row>
    <row r="207" spans="1:12" x14ac:dyDescent="0.25">
      <c r="A207" t="s">
        <v>652</v>
      </c>
      <c r="B207" t="s">
        <v>653</v>
      </c>
      <c r="C207" t="s">
        <v>3787</v>
      </c>
      <c r="E207" t="s">
        <v>3788</v>
      </c>
      <c r="G207" t="s">
        <v>3789</v>
      </c>
      <c r="H207" t="s">
        <v>3790</v>
      </c>
      <c r="I207" t="s">
        <v>3791</v>
      </c>
      <c r="J207" t="s">
        <v>3792</v>
      </c>
      <c r="K207" t="s">
        <v>3793</v>
      </c>
      <c r="L207" t="s">
        <v>3794</v>
      </c>
    </row>
    <row r="208" spans="1:12" x14ac:dyDescent="0.25">
      <c r="A208" t="s">
        <v>654</v>
      </c>
      <c r="B208" t="s">
        <v>655</v>
      </c>
      <c r="C208" t="s">
        <v>3787</v>
      </c>
      <c r="E208" t="s">
        <v>3788</v>
      </c>
      <c r="G208" t="s">
        <v>3789</v>
      </c>
      <c r="H208" t="s">
        <v>3790</v>
      </c>
      <c r="I208" t="s">
        <v>3791</v>
      </c>
      <c r="J208" t="s">
        <v>3792</v>
      </c>
      <c r="K208" t="s">
        <v>3793</v>
      </c>
      <c r="L208" t="s">
        <v>3794</v>
      </c>
    </row>
    <row r="209" spans="1:12" x14ac:dyDescent="0.25">
      <c r="A209" t="s">
        <v>658</v>
      </c>
      <c r="B209" t="s">
        <v>659</v>
      </c>
      <c r="C209" t="s">
        <v>3787</v>
      </c>
      <c r="E209" t="s">
        <v>3788</v>
      </c>
      <c r="G209" t="s">
        <v>3789</v>
      </c>
      <c r="H209" t="s">
        <v>3790</v>
      </c>
      <c r="I209" t="s">
        <v>3791</v>
      </c>
      <c r="J209" t="s">
        <v>3792</v>
      </c>
      <c r="K209" t="s">
        <v>3793</v>
      </c>
      <c r="L209" t="s">
        <v>3794</v>
      </c>
    </row>
    <row r="210" spans="1:12" x14ac:dyDescent="0.25">
      <c r="A210" t="s">
        <v>660</v>
      </c>
      <c r="B210" t="s">
        <v>661</v>
      </c>
      <c r="C210" t="s">
        <v>3787</v>
      </c>
      <c r="E210" t="s">
        <v>3788</v>
      </c>
      <c r="G210" t="s">
        <v>3789</v>
      </c>
      <c r="H210" t="s">
        <v>3790</v>
      </c>
      <c r="I210" t="s">
        <v>3791</v>
      </c>
      <c r="J210" t="s">
        <v>3792</v>
      </c>
      <c r="K210" t="s">
        <v>3793</v>
      </c>
      <c r="L210" t="s">
        <v>3794</v>
      </c>
    </row>
    <row r="211" spans="1:12" x14ac:dyDescent="0.25">
      <c r="A211" t="s">
        <v>662</v>
      </c>
      <c r="B211" t="s">
        <v>663</v>
      </c>
      <c r="C211" t="s">
        <v>3787</v>
      </c>
      <c r="E211" t="s">
        <v>3788</v>
      </c>
      <c r="G211" t="s">
        <v>3789</v>
      </c>
      <c r="H211" t="s">
        <v>3790</v>
      </c>
      <c r="I211" t="s">
        <v>3791</v>
      </c>
      <c r="J211" t="s">
        <v>3792</v>
      </c>
      <c r="K211" t="s">
        <v>3793</v>
      </c>
      <c r="L211" t="s">
        <v>3794</v>
      </c>
    </row>
    <row r="212" spans="1:12" x14ac:dyDescent="0.25">
      <c r="A212" t="s">
        <v>664</v>
      </c>
      <c r="B212" t="s">
        <v>665</v>
      </c>
      <c r="C212" t="s">
        <v>3787</v>
      </c>
      <c r="E212" t="s">
        <v>3788</v>
      </c>
      <c r="G212" t="s">
        <v>3789</v>
      </c>
      <c r="H212" t="s">
        <v>3790</v>
      </c>
      <c r="I212" t="s">
        <v>3791</v>
      </c>
      <c r="J212" t="s">
        <v>3792</v>
      </c>
      <c r="K212" t="s">
        <v>3793</v>
      </c>
      <c r="L212" t="s">
        <v>3794</v>
      </c>
    </row>
    <row r="213" spans="1:12" x14ac:dyDescent="0.25">
      <c r="A213" t="s">
        <v>666</v>
      </c>
      <c r="B213" t="s">
        <v>667</v>
      </c>
      <c r="C213" t="s">
        <v>3795</v>
      </c>
      <c r="E213" t="s">
        <v>3796</v>
      </c>
      <c r="G213" t="s">
        <v>3455</v>
      </c>
      <c r="H213" t="s">
        <v>3492</v>
      </c>
      <c r="I213" t="s">
        <v>3493</v>
      </c>
      <c r="J213" t="s">
        <v>3494</v>
      </c>
      <c r="K213" t="s">
        <v>3495</v>
      </c>
      <c r="L213" t="s">
        <v>3496</v>
      </c>
    </row>
    <row r="214" spans="1:12" x14ac:dyDescent="0.25">
      <c r="A214" t="s">
        <v>668</v>
      </c>
      <c r="B214" t="s">
        <v>669</v>
      </c>
      <c r="C214" t="s">
        <v>3795</v>
      </c>
      <c r="E214" t="s">
        <v>3796</v>
      </c>
      <c r="G214" t="s">
        <v>3455</v>
      </c>
      <c r="H214" t="s">
        <v>3492</v>
      </c>
      <c r="I214" t="s">
        <v>3493</v>
      </c>
      <c r="J214" t="s">
        <v>3494</v>
      </c>
      <c r="K214" t="s">
        <v>3495</v>
      </c>
      <c r="L214" t="s">
        <v>3496</v>
      </c>
    </row>
    <row r="215" spans="1:12" x14ac:dyDescent="0.25">
      <c r="A215" t="s">
        <v>672</v>
      </c>
      <c r="B215" t="s">
        <v>673</v>
      </c>
      <c r="C215" t="s">
        <v>3795</v>
      </c>
      <c r="E215" t="s">
        <v>3796</v>
      </c>
      <c r="G215" t="s">
        <v>3455</v>
      </c>
      <c r="H215" t="s">
        <v>3492</v>
      </c>
      <c r="I215" t="s">
        <v>3493</v>
      </c>
      <c r="J215" t="s">
        <v>3494</v>
      </c>
      <c r="K215" t="s">
        <v>3495</v>
      </c>
      <c r="L215" t="s">
        <v>3496</v>
      </c>
    </row>
    <row r="216" spans="1:12" x14ac:dyDescent="0.25">
      <c r="A216" t="s">
        <v>674</v>
      </c>
      <c r="B216" t="s">
        <v>675</v>
      </c>
      <c r="C216" t="s">
        <v>3795</v>
      </c>
      <c r="E216" t="s">
        <v>3796</v>
      </c>
      <c r="G216" t="s">
        <v>3455</v>
      </c>
      <c r="H216" t="s">
        <v>3492</v>
      </c>
      <c r="I216" t="s">
        <v>3493</v>
      </c>
      <c r="J216" t="s">
        <v>3494</v>
      </c>
      <c r="K216" t="s">
        <v>3495</v>
      </c>
      <c r="L216" t="s">
        <v>3496</v>
      </c>
    </row>
    <row r="217" spans="1:12" x14ac:dyDescent="0.25">
      <c r="A217" t="s">
        <v>677</v>
      </c>
      <c r="B217" t="s">
        <v>678</v>
      </c>
      <c r="C217" t="s">
        <v>3795</v>
      </c>
      <c r="E217" t="s">
        <v>3796</v>
      </c>
      <c r="G217" t="s">
        <v>3455</v>
      </c>
      <c r="H217" t="s">
        <v>3492</v>
      </c>
      <c r="I217" t="s">
        <v>3493</v>
      </c>
      <c r="J217" t="s">
        <v>3494</v>
      </c>
      <c r="K217" t="s">
        <v>3495</v>
      </c>
      <c r="L217" t="s">
        <v>3496</v>
      </c>
    </row>
    <row r="218" spans="1:12" x14ac:dyDescent="0.25">
      <c r="A218" t="s">
        <v>679</v>
      </c>
      <c r="B218" t="s">
        <v>680</v>
      </c>
      <c r="C218" t="s">
        <v>3795</v>
      </c>
      <c r="E218" t="s">
        <v>3796</v>
      </c>
      <c r="G218" t="s">
        <v>3455</v>
      </c>
      <c r="H218" t="s">
        <v>3492</v>
      </c>
      <c r="I218" t="s">
        <v>3493</v>
      </c>
      <c r="J218" t="s">
        <v>3494</v>
      </c>
      <c r="K218" t="s">
        <v>3495</v>
      </c>
      <c r="L218" t="s">
        <v>3496</v>
      </c>
    </row>
    <row r="219" spans="1:12" x14ac:dyDescent="0.25">
      <c r="A219" t="s">
        <v>683</v>
      </c>
      <c r="B219" t="s">
        <v>684</v>
      </c>
      <c r="C219" t="s">
        <v>3795</v>
      </c>
      <c r="E219" t="s">
        <v>3796</v>
      </c>
      <c r="G219" t="s">
        <v>3455</v>
      </c>
      <c r="H219" t="s">
        <v>3492</v>
      </c>
      <c r="I219" t="s">
        <v>3493</v>
      </c>
      <c r="J219" t="s">
        <v>3494</v>
      </c>
      <c r="K219" t="s">
        <v>3495</v>
      </c>
      <c r="L219" t="s">
        <v>3496</v>
      </c>
    </row>
    <row r="220" spans="1:12" x14ac:dyDescent="0.25">
      <c r="A220" t="s">
        <v>685</v>
      </c>
      <c r="B220" t="s">
        <v>686</v>
      </c>
      <c r="C220" t="s">
        <v>3795</v>
      </c>
      <c r="E220" t="s">
        <v>3796</v>
      </c>
      <c r="G220" t="s">
        <v>3455</v>
      </c>
      <c r="H220" t="s">
        <v>3492</v>
      </c>
      <c r="I220" t="s">
        <v>3493</v>
      </c>
      <c r="J220" t="s">
        <v>3494</v>
      </c>
      <c r="K220" t="s">
        <v>3495</v>
      </c>
      <c r="L220" t="s">
        <v>3496</v>
      </c>
    </row>
    <row r="221" spans="1:12" x14ac:dyDescent="0.25">
      <c r="A221" t="s">
        <v>687</v>
      </c>
      <c r="B221" t="s">
        <v>688</v>
      </c>
      <c r="C221" t="s">
        <v>3795</v>
      </c>
      <c r="E221" t="s">
        <v>3796</v>
      </c>
      <c r="G221" t="s">
        <v>3455</v>
      </c>
      <c r="H221" t="s">
        <v>3492</v>
      </c>
      <c r="I221" t="s">
        <v>3493</v>
      </c>
      <c r="J221" t="s">
        <v>3494</v>
      </c>
      <c r="K221" t="s">
        <v>3495</v>
      </c>
      <c r="L221" t="s">
        <v>3496</v>
      </c>
    </row>
    <row r="222" spans="1:12" x14ac:dyDescent="0.25">
      <c r="A222" t="s">
        <v>690</v>
      </c>
      <c r="B222" t="s">
        <v>691</v>
      </c>
      <c r="C222" t="s">
        <v>3795</v>
      </c>
      <c r="E222" t="s">
        <v>3796</v>
      </c>
      <c r="G222" t="s">
        <v>3455</v>
      </c>
      <c r="H222" t="s">
        <v>3492</v>
      </c>
      <c r="I222" t="s">
        <v>3493</v>
      </c>
      <c r="J222" t="s">
        <v>3494</v>
      </c>
      <c r="K222" t="s">
        <v>3495</v>
      </c>
      <c r="L222" t="s">
        <v>3496</v>
      </c>
    </row>
    <row r="223" spans="1:12" x14ac:dyDescent="0.25">
      <c r="A223" t="s">
        <v>692</v>
      </c>
      <c r="B223" t="s">
        <v>693</v>
      </c>
      <c r="C223" t="s">
        <v>3795</v>
      </c>
      <c r="E223" t="s">
        <v>3796</v>
      </c>
      <c r="G223" t="s">
        <v>3455</v>
      </c>
      <c r="H223" t="s">
        <v>3492</v>
      </c>
      <c r="I223" t="s">
        <v>3493</v>
      </c>
      <c r="J223" t="s">
        <v>3494</v>
      </c>
      <c r="K223" t="s">
        <v>3495</v>
      </c>
      <c r="L223" t="s">
        <v>3496</v>
      </c>
    </row>
    <row r="224" spans="1:12" x14ac:dyDescent="0.25">
      <c r="A224" t="s">
        <v>696</v>
      </c>
      <c r="B224" t="s">
        <v>697</v>
      </c>
      <c r="C224" t="s">
        <v>3795</v>
      </c>
      <c r="E224" t="s">
        <v>3796</v>
      </c>
      <c r="G224" t="s">
        <v>3455</v>
      </c>
      <c r="H224" t="s">
        <v>3492</v>
      </c>
      <c r="I224" t="s">
        <v>3493</v>
      </c>
      <c r="J224" t="s">
        <v>3494</v>
      </c>
      <c r="K224" t="s">
        <v>3495</v>
      </c>
      <c r="L224" t="s">
        <v>3496</v>
      </c>
    </row>
    <row r="225" spans="1:16" x14ac:dyDescent="0.25">
      <c r="A225" t="s">
        <v>698</v>
      </c>
      <c r="B225" t="s">
        <v>699</v>
      </c>
      <c r="C225" t="s">
        <v>3795</v>
      </c>
      <c r="E225" t="s">
        <v>3796</v>
      </c>
      <c r="G225" t="s">
        <v>3455</v>
      </c>
      <c r="H225" t="s">
        <v>3492</v>
      </c>
      <c r="I225" t="s">
        <v>3493</v>
      </c>
      <c r="J225" t="s">
        <v>3494</v>
      </c>
      <c r="K225" t="s">
        <v>3495</v>
      </c>
      <c r="L225" t="s">
        <v>3496</v>
      </c>
    </row>
    <row r="226" spans="1:16" x14ac:dyDescent="0.25">
      <c r="A226" t="s">
        <v>703</v>
      </c>
      <c r="B226" t="s">
        <v>704</v>
      </c>
      <c r="C226" t="s">
        <v>3795</v>
      </c>
      <c r="E226" t="s">
        <v>3796</v>
      </c>
      <c r="G226" t="s">
        <v>3455</v>
      </c>
      <c r="H226" t="s">
        <v>3492</v>
      </c>
      <c r="I226" t="s">
        <v>3493</v>
      </c>
      <c r="J226" t="s">
        <v>3494</v>
      </c>
      <c r="K226" t="s">
        <v>3495</v>
      </c>
      <c r="L226" t="s">
        <v>3496</v>
      </c>
    </row>
    <row r="227" spans="1:16" x14ac:dyDescent="0.25">
      <c r="A227" t="s">
        <v>707</v>
      </c>
      <c r="B227" t="s">
        <v>708</v>
      </c>
      <c r="C227" t="s">
        <v>3797</v>
      </c>
      <c r="E227" t="s">
        <v>3798</v>
      </c>
      <c r="G227" t="s">
        <v>3618</v>
      </c>
      <c r="H227" t="s">
        <v>3619</v>
      </c>
      <c r="I227" t="s">
        <v>3620</v>
      </c>
      <c r="J227" t="s">
        <v>3684</v>
      </c>
      <c r="K227" t="s">
        <v>3685</v>
      </c>
      <c r="L227" t="s">
        <v>3799</v>
      </c>
      <c r="M227" t="s">
        <v>3800</v>
      </c>
      <c r="N227" t="s">
        <v>3801</v>
      </c>
      <c r="O227" t="s">
        <v>3802</v>
      </c>
      <c r="P227" t="s">
        <v>3803</v>
      </c>
    </row>
    <row r="228" spans="1:16" x14ac:dyDescent="0.25">
      <c r="A228" t="s">
        <v>709</v>
      </c>
      <c r="B228" t="s">
        <v>710</v>
      </c>
      <c r="C228" t="s">
        <v>3804</v>
      </c>
      <c r="E228" t="s">
        <v>3805</v>
      </c>
      <c r="G228" t="s">
        <v>3455</v>
      </c>
      <c r="H228" t="s">
        <v>3476</v>
      </c>
      <c r="I228" t="s">
        <v>3477</v>
      </c>
      <c r="J228" t="s">
        <v>3710</v>
      </c>
      <c r="K228" t="s">
        <v>3711</v>
      </c>
      <c r="L228" t="s">
        <v>3712</v>
      </c>
    </row>
    <row r="229" spans="1:16" x14ac:dyDescent="0.25">
      <c r="A229" t="s">
        <v>3806</v>
      </c>
      <c r="B229" t="s">
        <v>713</v>
      </c>
      <c r="C229" t="s">
        <v>3807</v>
      </c>
      <c r="E229" t="s">
        <v>3808</v>
      </c>
      <c r="G229" t="s">
        <v>3455</v>
      </c>
      <c r="H229" t="s">
        <v>3492</v>
      </c>
      <c r="I229" t="s">
        <v>3493</v>
      </c>
      <c r="J229" t="s">
        <v>3529</v>
      </c>
      <c r="K229" t="s">
        <v>3530</v>
      </c>
      <c r="L229" t="s">
        <v>3531</v>
      </c>
    </row>
    <row r="230" spans="1:16" x14ac:dyDescent="0.25">
      <c r="A230" t="s">
        <v>3809</v>
      </c>
      <c r="B230" t="s">
        <v>715</v>
      </c>
      <c r="C230" t="s">
        <v>3807</v>
      </c>
      <c r="E230" t="s">
        <v>3808</v>
      </c>
      <c r="G230" t="s">
        <v>3455</v>
      </c>
      <c r="H230" t="s">
        <v>3492</v>
      </c>
      <c r="I230" t="s">
        <v>3493</v>
      </c>
      <c r="J230" t="s">
        <v>3529</v>
      </c>
      <c r="K230" t="s">
        <v>3530</v>
      </c>
      <c r="L230" t="s">
        <v>3531</v>
      </c>
    </row>
    <row r="231" spans="1:16" x14ac:dyDescent="0.25">
      <c r="A231" t="s">
        <v>716</v>
      </c>
      <c r="B231" t="s">
        <v>717</v>
      </c>
      <c r="C231" t="s">
        <v>3810</v>
      </c>
      <c r="E231" t="s">
        <v>3811</v>
      </c>
      <c r="G231" t="s">
        <v>3455</v>
      </c>
      <c r="H231" t="s">
        <v>3677</v>
      </c>
      <c r="I231" t="s">
        <v>3747</v>
      </c>
      <c r="J231" t="s">
        <v>3812</v>
      </c>
      <c r="K231" t="s">
        <v>3813</v>
      </c>
      <c r="L231" t="s">
        <v>3814</v>
      </c>
    </row>
    <row r="232" spans="1:16" x14ac:dyDescent="0.25">
      <c r="A232" t="s">
        <v>719</v>
      </c>
      <c r="B232" t="s">
        <v>720</v>
      </c>
      <c r="C232" t="s">
        <v>3810</v>
      </c>
      <c r="E232" t="s">
        <v>3811</v>
      </c>
      <c r="G232" t="s">
        <v>3455</v>
      </c>
      <c r="H232" t="s">
        <v>3677</v>
      </c>
      <c r="I232" t="s">
        <v>3747</v>
      </c>
      <c r="J232" t="s">
        <v>3812</v>
      </c>
      <c r="K232" t="s">
        <v>3813</v>
      </c>
      <c r="L232" t="s">
        <v>3814</v>
      </c>
    </row>
    <row r="233" spans="1:16" x14ac:dyDescent="0.25">
      <c r="A233" t="s">
        <v>721</v>
      </c>
      <c r="B233" t="s">
        <v>722</v>
      </c>
      <c r="C233" t="s">
        <v>3810</v>
      </c>
      <c r="E233" t="s">
        <v>3811</v>
      </c>
      <c r="G233" t="s">
        <v>3455</v>
      </c>
      <c r="H233" t="s">
        <v>3677</v>
      </c>
      <c r="I233" t="s">
        <v>3747</v>
      </c>
      <c r="J233" t="s">
        <v>3812</v>
      </c>
      <c r="K233" t="s">
        <v>3813</v>
      </c>
      <c r="L233" t="s">
        <v>3814</v>
      </c>
    </row>
    <row r="234" spans="1:16" x14ac:dyDescent="0.25">
      <c r="A234" t="s">
        <v>723</v>
      </c>
      <c r="B234" t="s">
        <v>724</v>
      </c>
      <c r="C234" t="s">
        <v>3815</v>
      </c>
      <c r="E234" t="s">
        <v>3816</v>
      </c>
      <c r="G234" t="s">
        <v>3455</v>
      </c>
      <c r="H234" t="s">
        <v>3492</v>
      </c>
      <c r="I234" t="s">
        <v>3493</v>
      </c>
      <c r="J234" t="s">
        <v>3494</v>
      </c>
      <c r="K234" t="s">
        <v>3495</v>
      </c>
      <c r="L234" t="s">
        <v>3496</v>
      </c>
    </row>
    <row r="235" spans="1:16" x14ac:dyDescent="0.25">
      <c r="A235" t="s">
        <v>725</v>
      </c>
      <c r="B235" t="s">
        <v>726</v>
      </c>
      <c r="C235" t="s">
        <v>3815</v>
      </c>
      <c r="E235" t="s">
        <v>3816</v>
      </c>
      <c r="G235" t="s">
        <v>3455</v>
      </c>
      <c r="H235" t="s">
        <v>3492</v>
      </c>
      <c r="I235" t="s">
        <v>3493</v>
      </c>
      <c r="J235" t="s">
        <v>3494</v>
      </c>
      <c r="K235" t="s">
        <v>3495</v>
      </c>
      <c r="L235" t="s">
        <v>3496</v>
      </c>
    </row>
    <row r="236" spans="1:16" x14ac:dyDescent="0.25">
      <c r="A236" t="s">
        <v>727</v>
      </c>
      <c r="B236" t="s">
        <v>728</v>
      </c>
      <c r="C236" t="s">
        <v>3815</v>
      </c>
      <c r="E236" t="s">
        <v>3816</v>
      </c>
      <c r="G236" t="s">
        <v>3455</v>
      </c>
      <c r="H236" t="s">
        <v>3492</v>
      </c>
      <c r="I236" t="s">
        <v>3493</v>
      </c>
      <c r="J236" t="s">
        <v>3494</v>
      </c>
      <c r="K236" t="s">
        <v>3495</v>
      </c>
      <c r="L236" t="s">
        <v>3496</v>
      </c>
    </row>
    <row r="237" spans="1:16" x14ac:dyDescent="0.25">
      <c r="A237" t="s">
        <v>729</v>
      </c>
      <c r="B237" t="s">
        <v>730</v>
      </c>
      <c r="C237" t="s">
        <v>3817</v>
      </c>
      <c r="E237" t="s">
        <v>3818</v>
      </c>
      <c r="G237" t="s">
        <v>3455</v>
      </c>
      <c r="H237" t="s">
        <v>3819</v>
      </c>
    </row>
    <row r="238" spans="1:16" x14ac:dyDescent="0.25">
      <c r="A238" t="s">
        <v>731</v>
      </c>
      <c r="B238" t="s">
        <v>732</v>
      </c>
      <c r="C238" t="s">
        <v>3820</v>
      </c>
      <c r="E238" t="s">
        <v>3821</v>
      </c>
      <c r="G238" t="s">
        <v>3455</v>
      </c>
      <c r="H238" t="s">
        <v>3492</v>
      </c>
      <c r="I238" t="s">
        <v>3608</v>
      </c>
      <c r="J238" t="s">
        <v>3609</v>
      </c>
      <c r="K238" t="s">
        <v>3783</v>
      </c>
      <c r="L238" t="s">
        <v>3784</v>
      </c>
    </row>
    <row r="239" spans="1:16" x14ac:dyDescent="0.25">
      <c r="A239" t="s">
        <v>733</v>
      </c>
      <c r="B239" t="s">
        <v>734</v>
      </c>
      <c r="C239" t="s">
        <v>3820</v>
      </c>
      <c r="E239" t="s">
        <v>3821</v>
      </c>
      <c r="G239" t="s">
        <v>3455</v>
      </c>
      <c r="H239" t="s">
        <v>3492</v>
      </c>
      <c r="I239" t="s">
        <v>3608</v>
      </c>
      <c r="J239" t="s">
        <v>3609</v>
      </c>
      <c r="K239" t="s">
        <v>3783</v>
      </c>
      <c r="L239" t="s">
        <v>3784</v>
      </c>
    </row>
    <row r="240" spans="1:16" x14ac:dyDescent="0.25">
      <c r="A240" t="s">
        <v>735</v>
      </c>
      <c r="B240" t="s">
        <v>736</v>
      </c>
      <c r="C240" t="s">
        <v>3822</v>
      </c>
      <c r="E240" t="s">
        <v>3823</v>
      </c>
      <c r="G240" t="s">
        <v>3455</v>
      </c>
      <c r="H240" t="s">
        <v>3469</v>
      </c>
      <c r="I240" t="s">
        <v>3570</v>
      </c>
      <c r="J240" t="s">
        <v>3571</v>
      </c>
      <c r="K240" t="s">
        <v>3572</v>
      </c>
      <c r="L240" t="s">
        <v>3824</v>
      </c>
    </row>
    <row r="241" spans="1:16" x14ac:dyDescent="0.25">
      <c r="A241" t="s">
        <v>737</v>
      </c>
      <c r="B241" t="s">
        <v>738</v>
      </c>
      <c r="C241" t="s">
        <v>3822</v>
      </c>
      <c r="E241" t="s">
        <v>3823</v>
      </c>
      <c r="G241" t="s">
        <v>3455</v>
      </c>
      <c r="H241" t="s">
        <v>3469</v>
      </c>
      <c r="I241" t="s">
        <v>3570</v>
      </c>
      <c r="J241" t="s">
        <v>3571</v>
      </c>
      <c r="K241" t="s">
        <v>3572</v>
      </c>
      <c r="L241" t="s">
        <v>3824</v>
      </c>
    </row>
    <row r="242" spans="1:16" x14ac:dyDescent="0.25">
      <c r="A242" t="s">
        <v>739</v>
      </c>
      <c r="B242" t="s">
        <v>740</v>
      </c>
      <c r="C242" t="s">
        <v>3822</v>
      </c>
      <c r="E242" t="s">
        <v>3823</v>
      </c>
      <c r="G242" t="s">
        <v>3455</v>
      </c>
      <c r="H242" t="s">
        <v>3469</v>
      </c>
      <c r="I242" t="s">
        <v>3570</v>
      </c>
      <c r="J242" t="s">
        <v>3571</v>
      </c>
      <c r="K242" t="s">
        <v>3572</v>
      </c>
      <c r="L242" t="s">
        <v>3824</v>
      </c>
    </row>
    <row r="243" spans="1:16" x14ac:dyDescent="0.25">
      <c r="A243" t="s">
        <v>741</v>
      </c>
      <c r="B243" t="s">
        <v>742</v>
      </c>
      <c r="C243" t="s">
        <v>3825</v>
      </c>
      <c r="E243" t="s">
        <v>3826</v>
      </c>
      <c r="G243" t="s">
        <v>3455</v>
      </c>
      <c r="H243" t="s">
        <v>3456</v>
      </c>
      <c r="I243" t="s">
        <v>3457</v>
      </c>
      <c r="J243" t="s">
        <v>3581</v>
      </c>
      <c r="K243" t="s">
        <v>3582</v>
      </c>
      <c r="L243" t="s">
        <v>3583</v>
      </c>
    </row>
    <row r="244" spans="1:16" x14ac:dyDescent="0.25">
      <c r="A244" t="s">
        <v>743</v>
      </c>
      <c r="B244" t="s">
        <v>744</v>
      </c>
      <c r="C244" t="s">
        <v>3827</v>
      </c>
      <c r="E244" t="s">
        <v>3828</v>
      </c>
      <c r="G244" t="s">
        <v>3455</v>
      </c>
      <c r="H244" t="s">
        <v>3469</v>
      </c>
      <c r="I244" t="s">
        <v>3546</v>
      </c>
      <c r="J244" t="s">
        <v>3547</v>
      </c>
      <c r="K244" t="s">
        <v>3548</v>
      </c>
      <c r="L244" t="s">
        <v>3549</v>
      </c>
    </row>
    <row r="245" spans="1:16" x14ac:dyDescent="0.25">
      <c r="A245" t="s">
        <v>745</v>
      </c>
      <c r="B245" t="s">
        <v>746</v>
      </c>
      <c r="C245" t="s">
        <v>3827</v>
      </c>
      <c r="E245" t="s">
        <v>3828</v>
      </c>
      <c r="G245" t="s">
        <v>3455</v>
      </c>
      <c r="H245" t="s">
        <v>3469</v>
      </c>
      <c r="I245" t="s">
        <v>3546</v>
      </c>
      <c r="J245" t="s">
        <v>3547</v>
      </c>
      <c r="K245" t="s">
        <v>3548</v>
      </c>
      <c r="L245" t="s">
        <v>3549</v>
      </c>
    </row>
    <row r="246" spans="1:16" x14ac:dyDescent="0.25">
      <c r="A246" t="s">
        <v>747</v>
      </c>
      <c r="B246" t="s">
        <v>748</v>
      </c>
      <c r="C246" t="s">
        <v>3827</v>
      </c>
      <c r="E246" t="s">
        <v>3828</v>
      </c>
      <c r="G246" t="s">
        <v>3455</v>
      </c>
      <c r="H246" t="s">
        <v>3469</v>
      </c>
      <c r="I246" t="s">
        <v>3546</v>
      </c>
      <c r="J246" t="s">
        <v>3547</v>
      </c>
      <c r="K246" t="s">
        <v>3548</v>
      </c>
      <c r="L246" t="s">
        <v>3549</v>
      </c>
    </row>
    <row r="247" spans="1:16" x14ac:dyDescent="0.25">
      <c r="A247" t="s">
        <v>749</v>
      </c>
      <c r="B247" t="s">
        <v>750</v>
      </c>
      <c r="C247" t="s">
        <v>3829</v>
      </c>
      <c r="E247" t="s">
        <v>3830</v>
      </c>
      <c r="G247" t="s">
        <v>3455</v>
      </c>
      <c r="H247" t="s">
        <v>3469</v>
      </c>
      <c r="I247" t="s">
        <v>3546</v>
      </c>
      <c r="J247" t="s">
        <v>3547</v>
      </c>
      <c r="K247" t="s">
        <v>3548</v>
      </c>
      <c r="L247" t="s">
        <v>3549</v>
      </c>
    </row>
    <row r="248" spans="1:16" x14ac:dyDescent="0.25">
      <c r="A248" t="s">
        <v>751</v>
      </c>
      <c r="B248" t="s">
        <v>752</v>
      </c>
      <c r="C248" t="s">
        <v>3829</v>
      </c>
      <c r="E248" t="s">
        <v>3830</v>
      </c>
      <c r="G248" t="s">
        <v>3455</v>
      </c>
      <c r="H248" t="s">
        <v>3469</v>
      </c>
      <c r="I248" t="s">
        <v>3546</v>
      </c>
      <c r="J248" t="s">
        <v>3547</v>
      </c>
      <c r="K248" t="s">
        <v>3548</v>
      </c>
      <c r="L248" t="s">
        <v>3549</v>
      </c>
    </row>
    <row r="249" spans="1:16" x14ac:dyDescent="0.25">
      <c r="A249" t="s">
        <v>753</v>
      </c>
      <c r="B249" t="s">
        <v>754</v>
      </c>
      <c r="C249" t="s">
        <v>3829</v>
      </c>
      <c r="E249" t="s">
        <v>3830</v>
      </c>
      <c r="G249" t="s">
        <v>3455</v>
      </c>
      <c r="H249" t="s">
        <v>3469</v>
      </c>
      <c r="I249" t="s">
        <v>3546</v>
      </c>
      <c r="J249" t="s">
        <v>3547</v>
      </c>
      <c r="K249" t="s">
        <v>3548</v>
      </c>
      <c r="L249" t="s">
        <v>3549</v>
      </c>
    </row>
    <row r="250" spans="1:16" x14ac:dyDescent="0.25">
      <c r="A250" t="s">
        <v>755</v>
      </c>
      <c r="B250" t="s">
        <v>756</v>
      </c>
      <c r="C250" t="s">
        <v>3829</v>
      </c>
      <c r="E250" t="s">
        <v>3830</v>
      </c>
      <c r="G250" t="s">
        <v>3455</v>
      </c>
      <c r="H250" t="s">
        <v>3469</v>
      </c>
      <c r="I250" t="s">
        <v>3546</v>
      </c>
      <c r="J250" t="s">
        <v>3547</v>
      </c>
      <c r="K250" t="s">
        <v>3548</v>
      </c>
      <c r="L250" t="s">
        <v>3549</v>
      </c>
    </row>
    <row r="251" spans="1:16" x14ac:dyDescent="0.25">
      <c r="A251" t="s">
        <v>757</v>
      </c>
      <c r="B251" t="s">
        <v>758</v>
      </c>
      <c r="C251" t="s">
        <v>3829</v>
      </c>
      <c r="E251" t="s">
        <v>3830</v>
      </c>
      <c r="G251" t="s">
        <v>3455</v>
      </c>
      <c r="H251" t="s">
        <v>3469</v>
      </c>
      <c r="I251" t="s">
        <v>3546</v>
      </c>
      <c r="J251" t="s">
        <v>3547</v>
      </c>
      <c r="K251" t="s">
        <v>3548</v>
      </c>
      <c r="L251" t="s">
        <v>3549</v>
      </c>
    </row>
    <row r="252" spans="1:16" x14ac:dyDescent="0.25">
      <c r="A252" t="s">
        <v>759</v>
      </c>
      <c r="B252" t="s">
        <v>760</v>
      </c>
      <c r="C252" t="s">
        <v>3829</v>
      </c>
      <c r="E252" t="s">
        <v>3830</v>
      </c>
      <c r="G252" t="s">
        <v>3455</v>
      </c>
      <c r="H252" t="s">
        <v>3469</v>
      </c>
      <c r="I252" t="s">
        <v>3546</v>
      </c>
      <c r="J252" t="s">
        <v>3547</v>
      </c>
      <c r="K252" t="s">
        <v>3548</v>
      </c>
      <c r="L252" t="s">
        <v>3549</v>
      </c>
    </row>
    <row r="253" spans="1:16" x14ac:dyDescent="0.25">
      <c r="A253" t="s">
        <v>761</v>
      </c>
      <c r="B253" t="s">
        <v>762</v>
      </c>
      <c r="C253" t="s">
        <v>3831</v>
      </c>
      <c r="E253" t="s">
        <v>3832</v>
      </c>
      <c r="G253" t="s">
        <v>3455</v>
      </c>
      <c r="H253" t="s">
        <v>3469</v>
      </c>
      <c r="I253" t="s">
        <v>3546</v>
      </c>
      <c r="J253" t="s">
        <v>3547</v>
      </c>
      <c r="K253" t="s">
        <v>3548</v>
      </c>
      <c r="L253" t="s">
        <v>3549</v>
      </c>
    </row>
    <row r="254" spans="1:16" x14ac:dyDescent="0.25">
      <c r="A254" t="s">
        <v>763</v>
      </c>
      <c r="B254" t="s">
        <v>764</v>
      </c>
      <c r="C254" t="s">
        <v>3833</v>
      </c>
      <c r="E254" t="s">
        <v>3834</v>
      </c>
      <c r="G254" t="s">
        <v>3455</v>
      </c>
      <c r="H254" t="s">
        <v>3492</v>
      </c>
      <c r="I254" t="s">
        <v>3651</v>
      </c>
      <c r="J254" t="s">
        <v>3652</v>
      </c>
      <c r="K254" t="s">
        <v>3835</v>
      </c>
      <c r="L254" t="s">
        <v>3836</v>
      </c>
    </row>
    <row r="255" spans="1:16" x14ac:dyDescent="0.25">
      <c r="A255" t="s">
        <v>765</v>
      </c>
      <c r="B255" t="s">
        <v>766</v>
      </c>
      <c r="C255" t="s">
        <v>3837</v>
      </c>
      <c r="E255" t="s">
        <v>3838</v>
      </c>
      <c r="G255" t="s">
        <v>3618</v>
      </c>
      <c r="H255" t="s">
        <v>3619</v>
      </c>
      <c r="I255" t="s">
        <v>3620</v>
      </c>
      <c r="J255" t="s">
        <v>3684</v>
      </c>
      <c r="K255" t="s">
        <v>3685</v>
      </c>
      <c r="L255" t="s">
        <v>3799</v>
      </c>
      <c r="M255" t="s">
        <v>3800</v>
      </c>
      <c r="N255" t="s">
        <v>3801</v>
      </c>
      <c r="O255" t="s">
        <v>3802</v>
      </c>
      <c r="P255" t="s">
        <v>3803</v>
      </c>
    </row>
    <row r="256" spans="1:16" x14ac:dyDescent="0.25">
      <c r="A256" t="s">
        <v>767</v>
      </c>
      <c r="B256" t="s">
        <v>768</v>
      </c>
      <c r="C256" t="s">
        <v>3839</v>
      </c>
      <c r="E256" t="s">
        <v>3840</v>
      </c>
      <c r="G256" t="s">
        <v>3455</v>
      </c>
      <c r="H256" t="s">
        <v>3456</v>
      </c>
      <c r="I256" t="s">
        <v>3457</v>
      </c>
      <c r="J256" t="s">
        <v>3458</v>
      </c>
      <c r="K256" t="s">
        <v>3524</v>
      </c>
      <c r="L256" t="s">
        <v>3525</v>
      </c>
      <c r="M256" t="s">
        <v>3841</v>
      </c>
    </row>
    <row r="257" spans="1:13" x14ac:dyDescent="0.25">
      <c r="A257" t="s">
        <v>772</v>
      </c>
      <c r="B257" t="s">
        <v>773</v>
      </c>
      <c r="C257" t="s">
        <v>3839</v>
      </c>
      <c r="E257" t="s">
        <v>3840</v>
      </c>
      <c r="G257" t="s">
        <v>3455</v>
      </c>
      <c r="H257" t="s">
        <v>3456</v>
      </c>
      <c r="I257" t="s">
        <v>3457</v>
      </c>
      <c r="J257" t="s">
        <v>3458</v>
      </c>
      <c r="K257" t="s">
        <v>3524</v>
      </c>
      <c r="L257" t="s">
        <v>3525</v>
      </c>
      <c r="M257" t="s">
        <v>3841</v>
      </c>
    </row>
    <row r="258" spans="1:13" x14ac:dyDescent="0.25">
      <c r="A258" t="s">
        <v>774</v>
      </c>
      <c r="B258" t="s">
        <v>775</v>
      </c>
      <c r="C258" t="s">
        <v>3839</v>
      </c>
      <c r="E258" t="s">
        <v>3840</v>
      </c>
      <c r="G258" t="s">
        <v>3455</v>
      </c>
      <c r="H258" t="s">
        <v>3456</v>
      </c>
      <c r="I258" t="s">
        <v>3457</v>
      </c>
      <c r="J258" t="s">
        <v>3458</v>
      </c>
      <c r="K258" t="s">
        <v>3524</v>
      </c>
      <c r="L258" t="s">
        <v>3525</v>
      </c>
      <c r="M258" t="s">
        <v>3841</v>
      </c>
    </row>
    <row r="259" spans="1:13" x14ac:dyDescent="0.25">
      <c r="A259" t="s">
        <v>776</v>
      </c>
      <c r="B259" t="s">
        <v>777</v>
      </c>
      <c r="C259" t="s">
        <v>3839</v>
      </c>
      <c r="E259" t="s">
        <v>3840</v>
      </c>
      <c r="G259" t="s">
        <v>3455</v>
      </c>
      <c r="H259" t="s">
        <v>3456</v>
      </c>
      <c r="I259" t="s">
        <v>3457</v>
      </c>
      <c r="J259" t="s">
        <v>3458</v>
      </c>
      <c r="K259" t="s">
        <v>3524</v>
      </c>
      <c r="L259" t="s">
        <v>3525</v>
      </c>
      <c r="M259" t="s">
        <v>3841</v>
      </c>
    </row>
    <row r="260" spans="1:13" x14ac:dyDescent="0.25">
      <c r="A260" t="s">
        <v>778</v>
      </c>
      <c r="B260" t="s">
        <v>779</v>
      </c>
      <c r="C260" t="s">
        <v>3839</v>
      </c>
      <c r="E260" t="s">
        <v>3840</v>
      </c>
      <c r="G260" t="s">
        <v>3455</v>
      </c>
      <c r="H260" t="s">
        <v>3456</v>
      </c>
      <c r="I260" t="s">
        <v>3457</v>
      </c>
      <c r="J260" t="s">
        <v>3458</v>
      </c>
      <c r="K260" t="s">
        <v>3524</v>
      </c>
      <c r="L260" t="s">
        <v>3525</v>
      </c>
      <c r="M260" t="s">
        <v>3841</v>
      </c>
    </row>
    <row r="261" spans="1:13" x14ac:dyDescent="0.25">
      <c r="A261" t="s">
        <v>781</v>
      </c>
      <c r="B261" t="s">
        <v>782</v>
      </c>
      <c r="C261" t="s">
        <v>3839</v>
      </c>
      <c r="E261" t="s">
        <v>3840</v>
      </c>
      <c r="G261" t="s">
        <v>3455</v>
      </c>
      <c r="H261" t="s">
        <v>3456</v>
      </c>
      <c r="I261" t="s">
        <v>3457</v>
      </c>
      <c r="J261" t="s">
        <v>3458</v>
      </c>
      <c r="K261" t="s">
        <v>3524</v>
      </c>
      <c r="L261" t="s">
        <v>3525</v>
      </c>
      <c r="M261" t="s">
        <v>3841</v>
      </c>
    </row>
    <row r="262" spans="1:13" x14ac:dyDescent="0.25">
      <c r="A262" t="s">
        <v>784</v>
      </c>
      <c r="B262" t="s">
        <v>785</v>
      </c>
      <c r="C262" t="s">
        <v>3839</v>
      </c>
      <c r="E262" t="s">
        <v>3840</v>
      </c>
      <c r="G262" t="s">
        <v>3455</v>
      </c>
      <c r="H262" t="s">
        <v>3456</v>
      </c>
      <c r="I262" t="s">
        <v>3457</v>
      </c>
      <c r="J262" t="s">
        <v>3458</v>
      </c>
      <c r="K262" t="s">
        <v>3524</v>
      </c>
      <c r="L262" t="s">
        <v>3525</v>
      </c>
      <c r="M262" t="s">
        <v>3841</v>
      </c>
    </row>
    <row r="263" spans="1:13" x14ac:dyDescent="0.25">
      <c r="A263" t="s">
        <v>786</v>
      </c>
      <c r="B263" t="s">
        <v>787</v>
      </c>
      <c r="C263" t="s">
        <v>3839</v>
      </c>
      <c r="E263" t="s">
        <v>3840</v>
      </c>
      <c r="G263" t="s">
        <v>3455</v>
      </c>
      <c r="H263" t="s">
        <v>3456</v>
      </c>
      <c r="I263" t="s">
        <v>3457</v>
      </c>
      <c r="J263" t="s">
        <v>3458</v>
      </c>
      <c r="K263" t="s">
        <v>3524</v>
      </c>
      <c r="L263" t="s">
        <v>3525</v>
      </c>
      <c r="M263" t="s">
        <v>3841</v>
      </c>
    </row>
    <row r="264" spans="1:13" x14ac:dyDescent="0.25">
      <c r="A264" t="s">
        <v>788</v>
      </c>
      <c r="B264" t="s">
        <v>789</v>
      </c>
      <c r="C264" t="s">
        <v>3842</v>
      </c>
      <c r="E264" t="s">
        <v>3843</v>
      </c>
      <c r="G264" t="s">
        <v>3455</v>
      </c>
      <c r="H264" t="s">
        <v>3476</v>
      </c>
      <c r="I264" t="s">
        <v>3483</v>
      </c>
      <c r="J264" t="s">
        <v>3484</v>
      </c>
      <c r="K264" t="s">
        <v>3844</v>
      </c>
      <c r="L264" t="s">
        <v>3845</v>
      </c>
    </row>
    <row r="265" spans="1:13" x14ac:dyDescent="0.25">
      <c r="A265" t="s">
        <v>790</v>
      </c>
      <c r="B265" t="s">
        <v>791</v>
      </c>
      <c r="C265" t="s">
        <v>3846</v>
      </c>
      <c r="E265" t="s">
        <v>3847</v>
      </c>
      <c r="G265" t="s">
        <v>3455</v>
      </c>
      <c r="H265" t="s">
        <v>3476</v>
      </c>
      <c r="I265" t="s">
        <v>3477</v>
      </c>
      <c r="J265" t="s">
        <v>3478</v>
      </c>
      <c r="K265" t="s">
        <v>3848</v>
      </c>
      <c r="L265" t="s">
        <v>3849</v>
      </c>
    </row>
    <row r="266" spans="1:13" x14ac:dyDescent="0.25">
      <c r="A266" t="s">
        <v>794</v>
      </c>
      <c r="B266" t="s">
        <v>795</v>
      </c>
      <c r="C266" t="s">
        <v>3846</v>
      </c>
      <c r="E266" t="s">
        <v>3847</v>
      </c>
      <c r="G266" t="s">
        <v>3455</v>
      </c>
      <c r="H266" t="s">
        <v>3476</v>
      </c>
      <c r="I266" t="s">
        <v>3477</v>
      </c>
      <c r="J266" t="s">
        <v>3478</v>
      </c>
      <c r="K266" t="s">
        <v>3848</v>
      </c>
      <c r="L266" t="s">
        <v>3849</v>
      </c>
    </row>
    <row r="267" spans="1:13" x14ac:dyDescent="0.25">
      <c r="A267" t="s">
        <v>796</v>
      </c>
      <c r="B267" t="s">
        <v>797</v>
      </c>
      <c r="C267" t="s">
        <v>3846</v>
      </c>
      <c r="E267" t="s">
        <v>3847</v>
      </c>
      <c r="G267" t="s">
        <v>3455</v>
      </c>
      <c r="H267" t="s">
        <v>3476</v>
      </c>
      <c r="I267" t="s">
        <v>3477</v>
      </c>
      <c r="J267" t="s">
        <v>3478</v>
      </c>
      <c r="K267" t="s">
        <v>3848</v>
      </c>
      <c r="L267" t="s">
        <v>3849</v>
      </c>
    </row>
    <row r="268" spans="1:13" x14ac:dyDescent="0.25">
      <c r="A268" t="s">
        <v>798</v>
      </c>
      <c r="B268" t="s">
        <v>799</v>
      </c>
      <c r="C268" t="s">
        <v>3846</v>
      </c>
      <c r="E268" t="s">
        <v>3847</v>
      </c>
      <c r="G268" t="s">
        <v>3455</v>
      </c>
      <c r="H268" t="s">
        <v>3476</v>
      </c>
      <c r="I268" t="s">
        <v>3477</v>
      </c>
      <c r="J268" t="s">
        <v>3478</v>
      </c>
      <c r="K268" t="s">
        <v>3848</v>
      </c>
      <c r="L268" t="s">
        <v>3849</v>
      </c>
    </row>
    <row r="269" spans="1:13" x14ac:dyDescent="0.25">
      <c r="A269" t="s">
        <v>800</v>
      </c>
      <c r="B269" t="s">
        <v>801</v>
      </c>
      <c r="C269" t="s">
        <v>3846</v>
      </c>
      <c r="E269" t="s">
        <v>3847</v>
      </c>
      <c r="G269" t="s">
        <v>3455</v>
      </c>
      <c r="H269" t="s">
        <v>3476</v>
      </c>
      <c r="I269" t="s">
        <v>3477</v>
      </c>
      <c r="J269" t="s">
        <v>3478</v>
      </c>
      <c r="K269" t="s">
        <v>3848</v>
      </c>
      <c r="L269" t="s">
        <v>3849</v>
      </c>
    </row>
    <row r="270" spans="1:13" x14ac:dyDescent="0.25">
      <c r="A270" t="s">
        <v>804</v>
      </c>
      <c r="B270" t="s">
        <v>805</v>
      </c>
      <c r="C270" t="s">
        <v>3846</v>
      </c>
      <c r="E270" t="s">
        <v>3847</v>
      </c>
      <c r="G270" t="s">
        <v>3455</v>
      </c>
      <c r="H270" t="s">
        <v>3476</v>
      </c>
      <c r="I270" t="s">
        <v>3477</v>
      </c>
      <c r="J270" t="s">
        <v>3478</v>
      </c>
      <c r="K270" t="s">
        <v>3848</v>
      </c>
      <c r="L270" t="s">
        <v>3849</v>
      </c>
    </row>
    <row r="271" spans="1:13" x14ac:dyDescent="0.25">
      <c r="A271" t="s">
        <v>806</v>
      </c>
      <c r="B271" t="s">
        <v>807</v>
      </c>
      <c r="C271" t="s">
        <v>3846</v>
      </c>
      <c r="E271" t="s">
        <v>3847</v>
      </c>
      <c r="G271" t="s">
        <v>3455</v>
      </c>
      <c r="H271" t="s">
        <v>3476</v>
      </c>
      <c r="I271" t="s">
        <v>3477</v>
      </c>
      <c r="J271" t="s">
        <v>3478</v>
      </c>
      <c r="K271" t="s">
        <v>3848</v>
      </c>
      <c r="L271" t="s">
        <v>3849</v>
      </c>
    </row>
    <row r="272" spans="1:13" x14ac:dyDescent="0.25">
      <c r="A272" t="s">
        <v>813</v>
      </c>
      <c r="B272" t="s">
        <v>814</v>
      </c>
      <c r="C272" t="s">
        <v>3846</v>
      </c>
      <c r="E272" t="s">
        <v>3847</v>
      </c>
      <c r="G272" t="s">
        <v>3455</v>
      </c>
      <c r="H272" t="s">
        <v>3476</v>
      </c>
      <c r="I272" t="s">
        <v>3477</v>
      </c>
      <c r="J272" t="s">
        <v>3478</v>
      </c>
      <c r="K272" t="s">
        <v>3848</v>
      </c>
      <c r="L272" t="s">
        <v>3849</v>
      </c>
    </row>
    <row r="273" spans="1:12" x14ac:dyDescent="0.25">
      <c r="A273" t="s">
        <v>815</v>
      </c>
      <c r="B273" t="s">
        <v>816</v>
      </c>
      <c r="C273" t="s">
        <v>3846</v>
      </c>
      <c r="E273" t="s">
        <v>3847</v>
      </c>
      <c r="G273" t="s">
        <v>3455</v>
      </c>
      <c r="H273" t="s">
        <v>3476</v>
      </c>
      <c r="I273" t="s">
        <v>3477</v>
      </c>
      <c r="J273" t="s">
        <v>3478</v>
      </c>
      <c r="K273" t="s">
        <v>3848</v>
      </c>
      <c r="L273" t="s">
        <v>3849</v>
      </c>
    </row>
    <row r="274" spans="1:12" x14ac:dyDescent="0.25">
      <c r="A274" t="s">
        <v>818</v>
      </c>
      <c r="B274" t="s">
        <v>819</v>
      </c>
      <c r="C274" t="s">
        <v>3846</v>
      </c>
      <c r="E274" t="s">
        <v>3847</v>
      </c>
      <c r="G274" t="s">
        <v>3455</v>
      </c>
      <c r="H274" t="s">
        <v>3476</v>
      </c>
      <c r="I274" t="s">
        <v>3477</v>
      </c>
      <c r="J274" t="s">
        <v>3478</v>
      </c>
      <c r="K274" t="s">
        <v>3848</v>
      </c>
      <c r="L274" t="s">
        <v>3849</v>
      </c>
    </row>
    <row r="275" spans="1:12" x14ac:dyDescent="0.25">
      <c r="A275" t="s">
        <v>820</v>
      </c>
      <c r="B275" t="s">
        <v>821</v>
      </c>
      <c r="C275" t="s">
        <v>3846</v>
      </c>
      <c r="E275" t="s">
        <v>3847</v>
      </c>
      <c r="G275" t="s">
        <v>3455</v>
      </c>
      <c r="H275" t="s">
        <v>3476</v>
      </c>
      <c r="I275" t="s">
        <v>3477</v>
      </c>
      <c r="J275" t="s">
        <v>3478</v>
      </c>
      <c r="K275" t="s">
        <v>3848</v>
      </c>
      <c r="L275" t="s">
        <v>3849</v>
      </c>
    </row>
    <row r="276" spans="1:12" x14ac:dyDescent="0.25">
      <c r="A276" t="s">
        <v>822</v>
      </c>
      <c r="B276" t="s">
        <v>823</v>
      </c>
      <c r="C276" t="s">
        <v>3850</v>
      </c>
      <c r="E276" t="s">
        <v>3851</v>
      </c>
      <c r="G276" t="s">
        <v>3455</v>
      </c>
      <c r="H276" t="s">
        <v>3456</v>
      </c>
      <c r="I276" t="s">
        <v>3457</v>
      </c>
      <c r="J276" t="s">
        <v>3581</v>
      </c>
      <c r="K276" t="s">
        <v>3582</v>
      </c>
      <c r="L276" t="s">
        <v>3583</v>
      </c>
    </row>
    <row r="277" spans="1:12" x14ac:dyDescent="0.25">
      <c r="A277" t="s">
        <v>824</v>
      </c>
      <c r="B277" t="s">
        <v>825</v>
      </c>
      <c r="C277" t="s">
        <v>3846</v>
      </c>
      <c r="E277" t="s">
        <v>3847</v>
      </c>
      <c r="G277" t="s">
        <v>3455</v>
      </c>
      <c r="H277" t="s">
        <v>3476</v>
      </c>
      <c r="I277" t="s">
        <v>3477</v>
      </c>
      <c r="J277" t="s">
        <v>3478</v>
      </c>
      <c r="K277" t="s">
        <v>3848</v>
      </c>
      <c r="L277" t="s">
        <v>3849</v>
      </c>
    </row>
    <row r="278" spans="1:12" x14ac:dyDescent="0.25">
      <c r="A278" t="s">
        <v>826</v>
      </c>
      <c r="B278" t="s">
        <v>827</v>
      </c>
      <c r="C278" t="s">
        <v>3846</v>
      </c>
      <c r="E278" t="s">
        <v>3847</v>
      </c>
      <c r="G278" t="s">
        <v>3455</v>
      </c>
      <c r="H278" t="s">
        <v>3476</v>
      </c>
      <c r="I278" t="s">
        <v>3477</v>
      </c>
      <c r="J278" t="s">
        <v>3478</v>
      </c>
      <c r="K278" t="s">
        <v>3848</v>
      </c>
      <c r="L278" t="s">
        <v>3849</v>
      </c>
    </row>
    <row r="279" spans="1:12" x14ac:dyDescent="0.25">
      <c r="A279" t="s">
        <v>828</v>
      </c>
      <c r="B279" t="s">
        <v>829</v>
      </c>
      <c r="C279" t="s">
        <v>3852</v>
      </c>
      <c r="E279" t="s">
        <v>3853</v>
      </c>
      <c r="G279" t="s">
        <v>3455</v>
      </c>
      <c r="H279" t="s">
        <v>3492</v>
      </c>
      <c r="I279" t="s">
        <v>3608</v>
      </c>
      <c r="J279" t="s">
        <v>3609</v>
      </c>
      <c r="K279" t="s">
        <v>3661</v>
      </c>
      <c r="L279" t="s">
        <v>3662</v>
      </c>
    </row>
    <row r="280" spans="1:12" x14ac:dyDescent="0.25">
      <c r="A280" t="s">
        <v>830</v>
      </c>
      <c r="B280" t="s">
        <v>831</v>
      </c>
      <c r="C280" t="s">
        <v>3852</v>
      </c>
      <c r="E280" t="s">
        <v>3853</v>
      </c>
      <c r="G280" t="s">
        <v>3455</v>
      </c>
      <c r="H280" t="s">
        <v>3492</v>
      </c>
      <c r="I280" t="s">
        <v>3608</v>
      </c>
      <c r="J280" t="s">
        <v>3609</v>
      </c>
      <c r="K280" t="s">
        <v>3661</v>
      </c>
      <c r="L280" t="s">
        <v>3662</v>
      </c>
    </row>
    <row r="281" spans="1:12" x14ac:dyDescent="0.25">
      <c r="A281" t="s">
        <v>832</v>
      </c>
      <c r="B281" t="s">
        <v>833</v>
      </c>
      <c r="C281" t="s">
        <v>3852</v>
      </c>
      <c r="E281" t="s">
        <v>3853</v>
      </c>
      <c r="G281" t="s">
        <v>3455</v>
      </c>
      <c r="H281" t="s">
        <v>3492</v>
      </c>
      <c r="I281" t="s">
        <v>3608</v>
      </c>
      <c r="J281" t="s">
        <v>3609</v>
      </c>
      <c r="K281" t="s">
        <v>3661</v>
      </c>
      <c r="L281" t="s">
        <v>3662</v>
      </c>
    </row>
    <row r="282" spans="1:12" x14ac:dyDescent="0.25">
      <c r="A282" t="s">
        <v>834</v>
      </c>
      <c r="B282" t="s">
        <v>835</v>
      </c>
      <c r="C282" t="s">
        <v>3852</v>
      </c>
      <c r="E282" t="s">
        <v>3853</v>
      </c>
      <c r="G282" t="s">
        <v>3455</v>
      </c>
      <c r="H282" t="s">
        <v>3492</v>
      </c>
      <c r="I282" t="s">
        <v>3608</v>
      </c>
      <c r="J282" t="s">
        <v>3609</v>
      </c>
      <c r="K282" t="s">
        <v>3661</v>
      </c>
      <c r="L282" t="s">
        <v>3662</v>
      </c>
    </row>
    <row r="283" spans="1:12" x14ac:dyDescent="0.25">
      <c r="A283" t="s">
        <v>836</v>
      </c>
      <c r="B283" t="s">
        <v>837</v>
      </c>
      <c r="C283" t="s">
        <v>3852</v>
      </c>
      <c r="E283" t="s">
        <v>3853</v>
      </c>
      <c r="G283" t="s">
        <v>3455</v>
      </c>
      <c r="H283" t="s">
        <v>3492</v>
      </c>
      <c r="I283" t="s">
        <v>3608</v>
      </c>
      <c r="J283" t="s">
        <v>3609</v>
      </c>
      <c r="K283" t="s">
        <v>3661</v>
      </c>
      <c r="L283" t="s">
        <v>3662</v>
      </c>
    </row>
    <row r="284" spans="1:12" x14ac:dyDescent="0.25">
      <c r="A284" t="s">
        <v>838</v>
      </c>
      <c r="B284" t="s">
        <v>839</v>
      </c>
      <c r="C284" t="s">
        <v>3852</v>
      </c>
      <c r="E284" t="s">
        <v>3853</v>
      </c>
      <c r="G284" t="s">
        <v>3455</v>
      </c>
      <c r="H284" t="s">
        <v>3492</v>
      </c>
      <c r="I284" t="s">
        <v>3608</v>
      </c>
      <c r="J284" t="s">
        <v>3609</v>
      </c>
      <c r="K284" t="s">
        <v>3661</v>
      </c>
      <c r="L284" t="s">
        <v>3662</v>
      </c>
    </row>
    <row r="285" spans="1:12" x14ac:dyDescent="0.25">
      <c r="A285" t="s">
        <v>842</v>
      </c>
      <c r="B285" t="s">
        <v>843</v>
      </c>
      <c r="C285" t="s">
        <v>3852</v>
      </c>
      <c r="E285" t="s">
        <v>3853</v>
      </c>
      <c r="G285" t="s">
        <v>3455</v>
      </c>
      <c r="H285" t="s">
        <v>3492</v>
      </c>
      <c r="I285" t="s">
        <v>3608</v>
      </c>
      <c r="J285" t="s">
        <v>3609</v>
      </c>
      <c r="K285" t="s">
        <v>3661</v>
      </c>
      <c r="L285" t="s">
        <v>3662</v>
      </c>
    </row>
    <row r="286" spans="1:12" x14ac:dyDescent="0.25">
      <c r="A286" t="s">
        <v>846</v>
      </c>
      <c r="B286" t="s">
        <v>847</v>
      </c>
      <c r="C286" t="s">
        <v>3852</v>
      </c>
      <c r="E286" t="s">
        <v>3853</v>
      </c>
      <c r="G286" t="s">
        <v>3455</v>
      </c>
      <c r="H286" t="s">
        <v>3492</v>
      </c>
      <c r="I286" t="s">
        <v>3608</v>
      </c>
      <c r="J286" t="s">
        <v>3609</v>
      </c>
      <c r="K286" t="s">
        <v>3661</v>
      </c>
      <c r="L286" t="s">
        <v>3662</v>
      </c>
    </row>
    <row r="287" spans="1:12" x14ac:dyDescent="0.25">
      <c r="A287" t="s">
        <v>848</v>
      </c>
      <c r="B287" t="s">
        <v>849</v>
      </c>
      <c r="C287" t="s">
        <v>3852</v>
      </c>
      <c r="E287" t="s">
        <v>3853</v>
      </c>
      <c r="G287" t="s">
        <v>3455</v>
      </c>
      <c r="H287" t="s">
        <v>3492</v>
      </c>
      <c r="I287" t="s">
        <v>3608</v>
      </c>
      <c r="J287" t="s">
        <v>3609</v>
      </c>
      <c r="K287" t="s">
        <v>3661</v>
      </c>
      <c r="L287" t="s">
        <v>3662</v>
      </c>
    </row>
    <row r="288" spans="1:12" x14ac:dyDescent="0.25">
      <c r="A288" t="s">
        <v>852</v>
      </c>
      <c r="B288" t="s">
        <v>853</v>
      </c>
      <c r="C288" t="s">
        <v>3852</v>
      </c>
      <c r="E288" t="s">
        <v>3853</v>
      </c>
      <c r="G288" t="s">
        <v>3455</v>
      </c>
      <c r="H288" t="s">
        <v>3492</v>
      </c>
      <c r="I288" t="s">
        <v>3608</v>
      </c>
      <c r="J288" t="s">
        <v>3609</v>
      </c>
      <c r="K288" t="s">
        <v>3661</v>
      </c>
      <c r="L288" t="s">
        <v>3662</v>
      </c>
    </row>
    <row r="289" spans="1:12" x14ac:dyDescent="0.25">
      <c r="A289" t="s">
        <v>854</v>
      </c>
      <c r="B289" t="s">
        <v>855</v>
      </c>
      <c r="C289" t="s">
        <v>3852</v>
      </c>
      <c r="E289" t="s">
        <v>3853</v>
      </c>
      <c r="G289" t="s">
        <v>3455</v>
      </c>
      <c r="H289" t="s">
        <v>3492</v>
      </c>
      <c r="I289" t="s">
        <v>3608</v>
      </c>
      <c r="J289" t="s">
        <v>3609</v>
      </c>
      <c r="K289" t="s">
        <v>3661</v>
      </c>
      <c r="L289" t="s">
        <v>3662</v>
      </c>
    </row>
    <row r="290" spans="1:12" x14ac:dyDescent="0.25">
      <c r="A290" t="s">
        <v>856</v>
      </c>
      <c r="B290" t="s">
        <v>857</v>
      </c>
      <c r="C290" t="s">
        <v>3852</v>
      </c>
      <c r="E290" t="s">
        <v>3853</v>
      </c>
      <c r="G290" t="s">
        <v>3455</v>
      </c>
      <c r="H290" t="s">
        <v>3492</v>
      </c>
      <c r="I290" t="s">
        <v>3608</v>
      </c>
      <c r="J290" t="s">
        <v>3609</v>
      </c>
      <c r="K290" t="s">
        <v>3661</v>
      </c>
      <c r="L290" t="s">
        <v>3662</v>
      </c>
    </row>
    <row r="291" spans="1:12" x14ac:dyDescent="0.25">
      <c r="A291" t="s">
        <v>858</v>
      </c>
      <c r="B291" t="s">
        <v>859</v>
      </c>
      <c r="C291" t="s">
        <v>3852</v>
      </c>
      <c r="E291" t="s">
        <v>3853</v>
      </c>
      <c r="G291" t="s">
        <v>3455</v>
      </c>
      <c r="H291" t="s">
        <v>3492</v>
      </c>
      <c r="I291" t="s">
        <v>3608</v>
      </c>
      <c r="J291" t="s">
        <v>3609</v>
      </c>
      <c r="K291" t="s">
        <v>3661</v>
      </c>
      <c r="L291" t="s">
        <v>3662</v>
      </c>
    </row>
    <row r="292" spans="1:12" x14ac:dyDescent="0.25">
      <c r="A292" t="s">
        <v>860</v>
      </c>
      <c r="B292" t="s">
        <v>861</v>
      </c>
      <c r="C292" t="s">
        <v>3852</v>
      </c>
      <c r="E292" t="s">
        <v>3853</v>
      </c>
      <c r="G292" t="s">
        <v>3455</v>
      </c>
      <c r="H292" t="s">
        <v>3492</v>
      </c>
      <c r="I292" t="s">
        <v>3608</v>
      </c>
      <c r="J292" t="s">
        <v>3609</v>
      </c>
      <c r="K292" t="s">
        <v>3661</v>
      </c>
      <c r="L292" t="s">
        <v>3662</v>
      </c>
    </row>
    <row r="293" spans="1:12" x14ac:dyDescent="0.25">
      <c r="A293" t="s">
        <v>862</v>
      </c>
      <c r="B293" t="s">
        <v>863</v>
      </c>
      <c r="C293" t="s">
        <v>3852</v>
      </c>
      <c r="E293" t="s">
        <v>3853</v>
      </c>
      <c r="G293" t="s">
        <v>3455</v>
      </c>
      <c r="H293" t="s">
        <v>3492</v>
      </c>
      <c r="I293" t="s">
        <v>3608</v>
      </c>
      <c r="J293" t="s">
        <v>3609</v>
      </c>
      <c r="K293" t="s">
        <v>3661</v>
      </c>
      <c r="L293" t="s">
        <v>3662</v>
      </c>
    </row>
    <row r="294" spans="1:12" x14ac:dyDescent="0.25">
      <c r="A294" t="s">
        <v>864</v>
      </c>
      <c r="B294" t="s">
        <v>865</v>
      </c>
      <c r="C294" t="s">
        <v>3852</v>
      </c>
      <c r="E294" t="s">
        <v>3853</v>
      </c>
      <c r="G294" t="s">
        <v>3455</v>
      </c>
      <c r="H294" t="s">
        <v>3492</v>
      </c>
      <c r="I294" t="s">
        <v>3608</v>
      </c>
      <c r="J294" t="s">
        <v>3609</v>
      </c>
      <c r="K294" t="s">
        <v>3661</v>
      </c>
      <c r="L294" t="s">
        <v>3662</v>
      </c>
    </row>
    <row r="295" spans="1:12" x14ac:dyDescent="0.25">
      <c r="A295" t="s">
        <v>866</v>
      </c>
      <c r="B295" t="s">
        <v>867</v>
      </c>
      <c r="C295" t="s">
        <v>3854</v>
      </c>
      <c r="E295" t="s">
        <v>3855</v>
      </c>
      <c r="G295" t="s">
        <v>3455</v>
      </c>
      <c r="H295" t="s">
        <v>3469</v>
      </c>
      <c r="I295" t="s">
        <v>3546</v>
      </c>
      <c r="J295" t="s">
        <v>3547</v>
      </c>
      <c r="K295" t="s">
        <v>3548</v>
      </c>
      <c r="L295" t="s">
        <v>3549</v>
      </c>
    </row>
    <row r="296" spans="1:12" x14ac:dyDescent="0.25">
      <c r="A296" t="s">
        <v>868</v>
      </c>
      <c r="B296" t="s">
        <v>869</v>
      </c>
      <c r="C296" t="s">
        <v>3854</v>
      </c>
      <c r="E296" t="s">
        <v>3855</v>
      </c>
      <c r="G296" t="s">
        <v>3455</v>
      </c>
      <c r="H296" t="s">
        <v>3469</v>
      </c>
      <c r="I296" t="s">
        <v>3546</v>
      </c>
      <c r="J296" t="s">
        <v>3547</v>
      </c>
      <c r="K296" t="s">
        <v>3548</v>
      </c>
      <c r="L296" t="s">
        <v>3549</v>
      </c>
    </row>
    <row r="297" spans="1:12" x14ac:dyDescent="0.25">
      <c r="A297" t="s">
        <v>870</v>
      </c>
      <c r="B297" t="s">
        <v>871</v>
      </c>
      <c r="C297" t="s">
        <v>3854</v>
      </c>
      <c r="E297" t="s">
        <v>3855</v>
      </c>
      <c r="G297" t="s">
        <v>3455</v>
      </c>
      <c r="H297" t="s">
        <v>3469</v>
      </c>
      <c r="I297" t="s">
        <v>3546</v>
      </c>
      <c r="J297" t="s">
        <v>3547</v>
      </c>
      <c r="K297" t="s">
        <v>3548</v>
      </c>
      <c r="L297" t="s">
        <v>3549</v>
      </c>
    </row>
    <row r="298" spans="1:12" x14ac:dyDescent="0.25">
      <c r="A298" t="s">
        <v>872</v>
      </c>
      <c r="B298" t="s">
        <v>873</v>
      </c>
      <c r="C298" t="s">
        <v>3856</v>
      </c>
      <c r="E298" t="s">
        <v>3857</v>
      </c>
      <c r="G298" t="s">
        <v>3455</v>
      </c>
      <c r="H298" t="s">
        <v>3492</v>
      </c>
      <c r="I298" t="s">
        <v>3608</v>
      </c>
      <c r="J298" t="s">
        <v>3609</v>
      </c>
      <c r="K298" t="s">
        <v>3661</v>
      </c>
      <c r="L298" t="s">
        <v>3662</v>
      </c>
    </row>
    <row r="299" spans="1:12" x14ac:dyDescent="0.25">
      <c r="A299" t="s">
        <v>874</v>
      </c>
      <c r="B299" t="s">
        <v>875</v>
      </c>
      <c r="C299" t="s">
        <v>3856</v>
      </c>
      <c r="E299" t="s">
        <v>3857</v>
      </c>
      <c r="G299" t="s">
        <v>3455</v>
      </c>
      <c r="H299" t="s">
        <v>3492</v>
      </c>
      <c r="I299" t="s">
        <v>3608</v>
      </c>
      <c r="J299" t="s">
        <v>3609</v>
      </c>
      <c r="K299" t="s">
        <v>3661</v>
      </c>
      <c r="L299" t="s">
        <v>3662</v>
      </c>
    </row>
    <row r="300" spans="1:12" x14ac:dyDescent="0.25">
      <c r="A300" t="s">
        <v>876</v>
      </c>
      <c r="B300" t="s">
        <v>877</v>
      </c>
      <c r="C300" t="s">
        <v>3856</v>
      </c>
      <c r="E300" t="s">
        <v>3857</v>
      </c>
      <c r="G300" t="s">
        <v>3455</v>
      </c>
      <c r="H300" t="s">
        <v>3492</v>
      </c>
      <c r="I300" t="s">
        <v>3608</v>
      </c>
      <c r="J300" t="s">
        <v>3609</v>
      </c>
      <c r="K300" t="s">
        <v>3661</v>
      </c>
      <c r="L300" t="s">
        <v>3662</v>
      </c>
    </row>
    <row r="301" spans="1:12" x14ac:dyDescent="0.25">
      <c r="A301" t="s">
        <v>878</v>
      </c>
      <c r="B301" t="s">
        <v>879</v>
      </c>
      <c r="C301" t="s">
        <v>3856</v>
      </c>
      <c r="E301" t="s">
        <v>3857</v>
      </c>
      <c r="G301" t="s">
        <v>3455</v>
      </c>
      <c r="H301" t="s">
        <v>3492</v>
      </c>
      <c r="I301" t="s">
        <v>3608</v>
      </c>
      <c r="J301" t="s">
        <v>3609</v>
      </c>
      <c r="K301" t="s">
        <v>3661</v>
      </c>
      <c r="L301" t="s">
        <v>3662</v>
      </c>
    </row>
    <row r="302" spans="1:12" x14ac:dyDescent="0.25">
      <c r="A302" t="s">
        <v>880</v>
      </c>
      <c r="B302" t="s">
        <v>881</v>
      </c>
      <c r="C302" t="s">
        <v>3856</v>
      </c>
      <c r="E302" t="s">
        <v>3857</v>
      </c>
      <c r="G302" t="s">
        <v>3455</v>
      </c>
      <c r="H302" t="s">
        <v>3492</v>
      </c>
      <c r="I302" t="s">
        <v>3608</v>
      </c>
      <c r="J302" t="s">
        <v>3609</v>
      </c>
      <c r="K302" t="s">
        <v>3661</v>
      </c>
      <c r="L302" t="s">
        <v>3662</v>
      </c>
    </row>
    <row r="303" spans="1:12" x14ac:dyDescent="0.25">
      <c r="A303" t="s">
        <v>882</v>
      </c>
      <c r="B303" t="s">
        <v>883</v>
      </c>
      <c r="C303" t="s">
        <v>3858</v>
      </c>
      <c r="E303" t="s">
        <v>3859</v>
      </c>
      <c r="G303" t="s">
        <v>3455</v>
      </c>
      <c r="H303" t="s">
        <v>3492</v>
      </c>
      <c r="I303" t="s">
        <v>3493</v>
      </c>
      <c r="J303" t="s">
        <v>3494</v>
      </c>
      <c r="K303" t="s">
        <v>3552</v>
      </c>
      <c r="L303" t="s">
        <v>3860</v>
      </c>
    </row>
    <row r="304" spans="1:12" x14ac:dyDescent="0.25">
      <c r="A304" t="s">
        <v>884</v>
      </c>
      <c r="B304" t="s">
        <v>885</v>
      </c>
      <c r="C304" t="s">
        <v>3861</v>
      </c>
      <c r="E304" t="s">
        <v>3862</v>
      </c>
      <c r="G304" t="s">
        <v>3455</v>
      </c>
      <c r="H304" t="s">
        <v>3469</v>
      </c>
      <c r="I304" t="s">
        <v>3499</v>
      </c>
      <c r="J304" t="s">
        <v>3500</v>
      </c>
      <c r="K304" t="s">
        <v>3863</v>
      </c>
      <c r="L304" t="s">
        <v>3864</v>
      </c>
    </row>
    <row r="305" spans="1:13" x14ac:dyDescent="0.25">
      <c r="A305" t="s">
        <v>886</v>
      </c>
      <c r="B305" t="s">
        <v>887</v>
      </c>
      <c r="C305" t="s">
        <v>3861</v>
      </c>
      <c r="E305" t="s">
        <v>3862</v>
      </c>
      <c r="G305" t="s">
        <v>3455</v>
      </c>
      <c r="H305" t="s">
        <v>3469</v>
      </c>
      <c r="I305" t="s">
        <v>3499</v>
      </c>
      <c r="J305" t="s">
        <v>3500</v>
      </c>
      <c r="K305" t="s">
        <v>3863</v>
      </c>
      <c r="L305" t="s">
        <v>3864</v>
      </c>
    </row>
    <row r="306" spans="1:13" x14ac:dyDescent="0.25">
      <c r="A306" t="s">
        <v>890</v>
      </c>
      <c r="B306" t="s">
        <v>891</v>
      </c>
      <c r="C306" t="s">
        <v>3861</v>
      </c>
      <c r="E306" t="s">
        <v>3862</v>
      </c>
      <c r="G306" t="s">
        <v>3455</v>
      </c>
      <c r="H306" t="s">
        <v>3469</v>
      </c>
      <c r="I306" t="s">
        <v>3499</v>
      </c>
      <c r="J306" t="s">
        <v>3500</v>
      </c>
      <c r="K306" t="s">
        <v>3863</v>
      </c>
      <c r="L306" t="s">
        <v>3864</v>
      </c>
    </row>
    <row r="307" spans="1:13" x14ac:dyDescent="0.25">
      <c r="A307" t="s">
        <v>893</v>
      </c>
      <c r="B307" t="s">
        <v>894</v>
      </c>
      <c r="C307" t="s">
        <v>3861</v>
      </c>
      <c r="E307" t="s">
        <v>3862</v>
      </c>
      <c r="G307" t="s">
        <v>3455</v>
      </c>
      <c r="H307" t="s">
        <v>3469</v>
      </c>
      <c r="I307" t="s">
        <v>3499</v>
      </c>
      <c r="J307" t="s">
        <v>3500</v>
      </c>
      <c r="K307" t="s">
        <v>3863</v>
      </c>
      <c r="L307" t="s">
        <v>3864</v>
      </c>
    </row>
    <row r="308" spans="1:13" x14ac:dyDescent="0.25">
      <c r="A308" t="s">
        <v>896</v>
      </c>
      <c r="B308" t="s">
        <v>897</v>
      </c>
      <c r="C308" t="s">
        <v>3861</v>
      </c>
      <c r="E308" t="s">
        <v>3862</v>
      </c>
      <c r="G308" t="s">
        <v>3455</v>
      </c>
      <c r="H308" t="s">
        <v>3469</v>
      </c>
      <c r="I308" t="s">
        <v>3499</v>
      </c>
      <c r="J308" t="s">
        <v>3500</v>
      </c>
      <c r="K308" t="s">
        <v>3863</v>
      </c>
      <c r="L308" t="s">
        <v>3864</v>
      </c>
    </row>
    <row r="309" spans="1:13" x14ac:dyDescent="0.25">
      <c r="A309" t="s">
        <v>898</v>
      </c>
      <c r="B309" t="s">
        <v>899</v>
      </c>
      <c r="C309" t="s">
        <v>3865</v>
      </c>
      <c r="E309" t="s">
        <v>3866</v>
      </c>
      <c r="G309" t="s">
        <v>3455</v>
      </c>
      <c r="H309" t="s">
        <v>3456</v>
      </c>
      <c r="I309" t="s">
        <v>3457</v>
      </c>
      <c r="J309" t="s">
        <v>3458</v>
      </c>
      <c r="K309" t="s">
        <v>3519</v>
      </c>
      <c r="L309" t="s">
        <v>3520</v>
      </c>
      <c r="M309" t="s">
        <v>3867</v>
      </c>
    </row>
    <row r="310" spans="1:13" x14ac:dyDescent="0.25">
      <c r="A310" t="s">
        <v>900</v>
      </c>
      <c r="B310" t="s">
        <v>901</v>
      </c>
      <c r="C310" t="s">
        <v>3865</v>
      </c>
      <c r="E310" t="s">
        <v>3866</v>
      </c>
      <c r="G310" t="s">
        <v>3455</v>
      </c>
      <c r="H310" t="s">
        <v>3456</v>
      </c>
      <c r="I310" t="s">
        <v>3457</v>
      </c>
      <c r="J310" t="s">
        <v>3458</v>
      </c>
      <c r="K310" t="s">
        <v>3519</v>
      </c>
      <c r="L310" t="s">
        <v>3520</v>
      </c>
      <c r="M310" t="s">
        <v>3867</v>
      </c>
    </row>
    <row r="311" spans="1:13" x14ac:dyDescent="0.25">
      <c r="A311" t="s">
        <v>902</v>
      </c>
      <c r="B311" t="s">
        <v>903</v>
      </c>
      <c r="C311" t="s">
        <v>3865</v>
      </c>
      <c r="E311" t="s">
        <v>3866</v>
      </c>
      <c r="G311" t="s">
        <v>3455</v>
      </c>
      <c r="H311" t="s">
        <v>3456</v>
      </c>
      <c r="I311" t="s">
        <v>3457</v>
      </c>
      <c r="J311" t="s">
        <v>3458</v>
      </c>
      <c r="K311" t="s">
        <v>3519</v>
      </c>
      <c r="L311" t="s">
        <v>3520</v>
      </c>
      <c r="M311" t="s">
        <v>3867</v>
      </c>
    </row>
    <row r="312" spans="1:13" x14ac:dyDescent="0.25">
      <c r="A312" t="s">
        <v>904</v>
      </c>
      <c r="B312" t="s">
        <v>905</v>
      </c>
      <c r="C312" t="s">
        <v>3868</v>
      </c>
      <c r="E312" t="s">
        <v>3869</v>
      </c>
      <c r="G312" t="s">
        <v>3455</v>
      </c>
      <c r="H312" t="s">
        <v>3469</v>
      </c>
      <c r="I312" t="s">
        <v>3570</v>
      </c>
      <c r="J312" t="s">
        <v>3571</v>
      </c>
      <c r="K312" t="s">
        <v>3572</v>
      </c>
      <c r="L312" t="s">
        <v>3573</v>
      </c>
    </row>
    <row r="313" spans="1:13" x14ac:dyDescent="0.25">
      <c r="A313" t="s">
        <v>906</v>
      </c>
      <c r="B313" t="s">
        <v>907</v>
      </c>
      <c r="C313" t="s">
        <v>3870</v>
      </c>
      <c r="E313" t="s">
        <v>3871</v>
      </c>
      <c r="G313" t="s">
        <v>3455</v>
      </c>
      <c r="H313" t="s">
        <v>3469</v>
      </c>
      <c r="I313" t="s">
        <v>3546</v>
      </c>
      <c r="J313" t="s">
        <v>3547</v>
      </c>
      <c r="K313" t="s">
        <v>3548</v>
      </c>
      <c r="L313" t="s">
        <v>3549</v>
      </c>
    </row>
    <row r="314" spans="1:13" x14ac:dyDescent="0.25">
      <c r="A314" t="s">
        <v>908</v>
      </c>
      <c r="B314" t="s">
        <v>909</v>
      </c>
      <c r="C314" t="s">
        <v>3872</v>
      </c>
      <c r="E314" t="s">
        <v>3873</v>
      </c>
      <c r="G314" t="s">
        <v>3455</v>
      </c>
      <c r="H314" t="s">
        <v>3492</v>
      </c>
      <c r="I314" t="s">
        <v>3493</v>
      </c>
      <c r="J314" t="s">
        <v>3494</v>
      </c>
      <c r="K314" t="s">
        <v>3552</v>
      </c>
      <c r="L314" t="s">
        <v>3874</v>
      </c>
    </row>
    <row r="315" spans="1:13" x14ac:dyDescent="0.25">
      <c r="A315" t="s">
        <v>910</v>
      </c>
      <c r="B315" t="s">
        <v>911</v>
      </c>
      <c r="C315" t="s">
        <v>3872</v>
      </c>
      <c r="E315" t="s">
        <v>3873</v>
      </c>
      <c r="G315" t="s">
        <v>3455</v>
      </c>
      <c r="H315" t="s">
        <v>3492</v>
      </c>
      <c r="I315" t="s">
        <v>3493</v>
      </c>
      <c r="J315" t="s">
        <v>3494</v>
      </c>
      <c r="K315" t="s">
        <v>3552</v>
      </c>
      <c r="L315" t="s">
        <v>3874</v>
      </c>
    </row>
    <row r="316" spans="1:13" x14ac:dyDescent="0.25">
      <c r="A316" t="s">
        <v>912</v>
      </c>
      <c r="B316" t="s">
        <v>913</v>
      </c>
      <c r="C316" t="s">
        <v>3875</v>
      </c>
      <c r="E316" t="s">
        <v>3876</v>
      </c>
      <c r="G316" t="s">
        <v>3455</v>
      </c>
      <c r="H316" t="s">
        <v>3492</v>
      </c>
      <c r="I316" t="s">
        <v>3493</v>
      </c>
      <c r="J316" t="s">
        <v>3494</v>
      </c>
      <c r="K316" t="s">
        <v>3495</v>
      </c>
      <c r="L316" t="s">
        <v>3496</v>
      </c>
    </row>
    <row r="317" spans="1:13" x14ac:dyDescent="0.25">
      <c r="A317" t="s">
        <v>914</v>
      </c>
      <c r="B317" t="s">
        <v>915</v>
      </c>
      <c r="C317" t="s">
        <v>3875</v>
      </c>
      <c r="E317" t="s">
        <v>3876</v>
      </c>
      <c r="G317" t="s">
        <v>3455</v>
      </c>
      <c r="H317" t="s">
        <v>3492</v>
      </c>
      <c r="I317" t="s">
        <v>3493</v>
      </c>
      <c r="J317" t="s">
        <v>3494</v>
      </c>
      <c r="K317" t="s">
        <v>3495</v>
      </c>
      <c r="L317" t="s">
        <v>3496</v>
      </c>
    </row>
    <row r="318" spans="1:13" x14ac:dyDescent="0.25">
      <c r="A318" t="s">
        <v>916</v>
      </c>
      <c r="B318" t="s">
        <v>917</v>
      </c>
      <c r="C318" t="s">
        <v>3875</v>
      </c>
      <c r="E318" t="s">
        <v>3876</v>
      </c>
      <c r="G318" t="s">
        <v>3455</v>
      </c>
      <c r="H318" t="s">
        <v>3492</v>
      </c>
      <c r="I318" t="s">
        <v>3493</v>
      </c>
      <c r="J318" t="s">
        <v>3494</v>
      </c>
      <c r="K318" t="s">
        <v>3495</v>
      </c>
      <c r="L318" t="s">
        <v>3496</v>
      </c>
    </row>
    <row r="319" spans="1:13" x14ac:dyDescent="0.25">
      <c r="A319" t="s">
        <v>920</v>
      </c>
      <c r="B319" t="s">
        <v>921</v>
      </c>
      <c r="C319" t="s">
        <v>3875</v>
      </c>
      <c r="E319" t="s">
        <v>3876</v>
      </c>
      <c r="G319" t="s">
        <v>3455</v>
      </c>
      <c r="H319" t="s">
        <v>3492</v>
      </c>
      <c r="I319" t="s">
        <v>3493</v>
      </c>
      <c r="J319" t="s">
        <v>3494</v>
      </c>
      <c r="K319" t="s">
        <v>3495</v>
      </c>
      <c r="L319" t="s">
        <v>3496</v>
      </c>
    </row>
    <row r="320" spans="1:13" x14ac:dyDescent="0.25">
      <c r="A320" t="s">
        <v>922</v>
      </c>
      <c r="B320" t="s">
        <v>923</v>
      </c>
      <c r="C320" t="s">
        <v>3875</v>
      </c>
      <c r="E320" t="s">
        <v>3876</v>
      </c>
      <c r="G320" t="s">
        <v>3455</v>
      </c>
      <c r="H320" t="s">
        <v>3492</v>
      </c>
      <c r="I320" t="s">
        <v>3493</v>
      </c>
      <c r="J320" t="s">
        <v>3494</v>
      </c>
      <c r="K320" t="s">
        <v>3495</v>
      </c>
      <c r="L320" t="s">
        <v>3496</v>
      </c>
    </row>
    <row r="321" spans="1:13" x14ac:dyDescent="0.25">
      <c r="A321" t="s">
        <v>924</v>
      </c>
      <c r="B321" t="s">
        <v>925</v>
      </c>
      <c r="C321" t="s">
        <v>3875</v>
      </c>
      <c r="E321" t="s">
        <v>3876</v>
      </c>
      <c r="G321" t="s">
        <v>3455</v>
      </c>
      <c r="H321" t="s">
        <v>3492</v>
      </c>
      <c r="I321" t="s">
        <v>3493</v>
      </c>
      <c r="J321" t="s">
        <v>3494</v>
      </c>
      <c r="K321" t="s">
        <v>3495</v>
      </c>
      <c r="L321" t="s">
        <v>3496</v>
      </c>
    </row>
    <row r="322" spans="1:13" x14ac:dyDescent="0.25">
      <c r="A322" t="s">
        <v>926</v>
      </c>
      <c r="B322" t="s">
        <v>927</v>
      </c>
      <c r="C322" t="s">
        <v>3875</v>
      </c>
      <c r="E322" t="s">
        <v>3876</v>
      </c>
      <c r="G322" t="s">
        <v>3455</v>
      </c>
      <c r="H322" t="s">
        <v>3492</v>
      </c>
      <c r="I322" t="s">
        <v>3493</v>
      </c>
      <c r="J322" t="s">
        <v>3494</v>
      </c>
      <c r="K322" t="s">
        <v>3495</v>
      </c>
      <c r="L322" t="s">
        <v>3496</v>
      </c>
    </row>
    <row r="323" spans="1:13" x14ac:dyDescent="0.25">
      <c r="A323" t="s">
        <v>928</v>
      </c>
      <c r="B323" t="s">
        <v>929</v>
      </c>
      <c r="C323" t="s">
        <v>3875</v>
      </c>
      <c r="E323" t="s">
        <v>3876</v>
      </c>
      <c r="G323" t="s">
        <v>3455</v>
      </c>
      <c r="H323" t="s">
        <v>3492</v>
      </c>
      <c r="I323" t="s">
        <v>3493</v>
      </c>
      <c r="J323" t="s">
        <v>3494</v>
      </c>
      <c r="K323" t="s">
        <v>3495</v>
      </c>
      <c r="L323" t="s">
        <v>3496</v>
      </c>
    </row>
    <row r="324" spans="1:13" x14ac:dyDescent="0.25">
      <c r="A324" t="s">
        <v>930</v>
      </c>
      <c r="B324" t="s">
        <v>931</v>
      </c>
      <c r="C324" t="s">
        <v>3875</v>
      </c>
      <c r="E324" t="s">
        <v>3876</v>
      </c>
      <c r="G324" t="s">
        <v>3455</v>
      </c>
      <c r="H324" t="s">
        <v>3492</v>
      </c>
      <c r="I324" t="s">
        <v>3493</v>
      </c>
      <c r="J324" t="s">
        <v>3494</v>
      </c>
      <c r="K324" t="s">
        <v>3495</v>
      </c>
      <c r="L324" t="s">
        <v>3496</v>
      </c>
    </row>
    <row r="325" spans="1:13" x14ac:dyDescent="0.25">
      <c r="A325" t="s">
        <v>932</v>
      </c>
      <c r="B325" t="s">
        <v>933</v>
      </c>
      <c r="C325" t="s">
        <v>3875</v>
      </c>
      <c r="E325" t="s">
        <v>3876</v>
      </c>
      <c r="G325" t="s">
        <v>3455</v>
      </c>
      <c r="H325" t="s">
        <v>3492</v>
      </c>
      <c r="I325" t="s">
        <v>3493</v>
      </c>
      <c r="J325" t="s">
        <v>3494</v>
      </c>
      <c r="K325" t="s">
        <v>3495</v>
      </c>
      <c r="L325" t="s">
        <v>3496</v>
      </c>
    </row>
    <row r="326" spans="1:13" x14ac:dyDescent="0.25">
      <c r="A326" t="s">
        <v>934</v>
      </c>
      <c r="B326" t="s">
        <v>935</v>
      </c>
      <c r="C326" t="s">
        <v>3875</v>
      </c>
      <c r="E326" t="s">
        <v>3876</v>
      </c>
      <c r="G326" t="s">
        <v>3455</v>
      </c>
      <c r="H326" t="s">
        <v>3492</v>
      </c>
      <c r="I326" t="s">
        <v>3493</v>
      </c>
      <c r="J326" t="s">
        <v>3494</v>
      </c>
      <c r="K326" t="s">
        <v>3495</v>
      </c>
      <c r="L326" t="s">
        <v>3496</v>
      </c>
    </row>
    <row r="327" spans="1:13" x14ac:dyDescent="0.25">
      <c r="A327" t="s">
        <v>936</v>
      </c>
      <c r="B327" t="s">
        <v>937</v>
      </c>
      <c r="C327" t="s">
        <v>3875</v>
      </c>
      <c r="E327" t="s">
        <v>3876</v>
      </c>
      <c r="G327" t="s">
        <v>3455</v>
      </c>
      <c r="H327" t="s">
        <v>3492</v>
      </c>
      <c r="I327" t="s">
        <v>3493</v>
      </c>
      <c r="J327" t="s">
        <v>3494</v>
      </c>
      <c r="K327" t="s">
        <v>3495</v>
      </c>
      <c r="L327" t="s">
        <v>3496</v>
      </c>
    </row>
    <row r="328" spans="1:13" x14ac:dyDescent="0.25">
      <c r="A328" t="s">
        <v>938</v>
      </c>
      <c r="B328" t="s">
        <v>939</v>
      </c>
      <c r="C328" t="s">
        <v>3875</v>
      </c>
      <c r="E328" t="s">
        <v>3876</v>
      </c>
      <c r="G328" t="s">
        <v>3455</v>
      </c>
      <c r="H328" t="s">
        <v>3492</v>
      </c>
      <c r="I328" t="s">
        <v>3493</v>
      </c>
      <c r="J328" t="s">
        <v>3494</v>
      </c>
      <c r="K328" t="s">
        <v>3495</v>
      </c>
      <c r="L328" t="s">
        <v>3496</v>
      </c>
    </row>
    <row r="329" spans="1:13" x14ac:dyDescent="0.25">
      <c r="A329" t="s">
        <v>940</v>
      </c>
      <c r="B329" t="s">
        <v>941</v>
      </c>
      <c r="C329" t="s">
        <v>3875</v>
      </c>
      <c r="E329" t="s">
        <v>3876</v>
      </c>
      <c r="G329" t="s">
        <v>3455</v>
      </c>
      <c r="H329" t="s">
        <v>3492</v>
      </c>
      <c r="I329" t="s">
        <v>3493</v>
      </c>
      <c r="J329" t="s">
        <v>3494</v>
      </c>
      <c r="K329" t="s">
        <v>3495</v>
      </c>
      <c r="L329" t="s">
        <v>3496</v>
      </c>
    </row>
    <row r="330" spans="1:13" x14ac:dyDescent="0.25">
      <c r="A330" t="s">
        <v>942</v>
      </c>
      <c r="B330" t="s">
        <v>943</v>
      </c>
      <c r="C330" t="s">
        <v>3875</v>
      </c>
      <c r="E330" t="s">
        <v>3876</v>
      </c>
      <c r="G330" t="s">
        <v>3455</v>
      </c>
      <c r="H330" t="s">
        <v>3492</v>
      </c>
      <c r="I330" t="s">
        <v>3493</v>
      </c>
      <c r="J330" t="s">
        <v>3494</v>
      </c>
      <c r="K330" t="s">
        <v>3495</v>
      </c>
      <c r="L330" t="s">
        <v>3496</v>
      </c>
    </row>
    <row r="331" spans="1:13" x14ac:dyDescent="0.25">
      <c r="A331" t="s">
        <v>944</v>
      </c>
      <c r="B331" t="s">
        <v>945</v>
      </c>
      <c r="C331" t="s">
        <v>3877</v>
      </c>
      <c r="E331" t="s">
        <v>3878</v>
      </c>
      <c r="G331" t="s">
        <v>3455</v>
      </c>
      <c r="H331" t="s">
        <v>3456</v>
      </c>
      <c r="I331" t="s">
        <v>3457</v>
      </c>
      <c r="J331" t="s">
        <v>3458</v>
      </c>
      <c r="K331" t="s">
        <v>3879</v>
      </c>
      <c r="L331" t="s">
        <v>3880</v>
      </c>
      <c r="M331" t="s">
        <v>3881</v>
      </c>
    </row>
    <row r="332" spans="1:13" x14ac:dyDescent="0.25">
      <c r="A332" t="s">
        <v>952</v>
      </c>
      <c r="B332" t="s">
        <v>953</v>
      </c>
      <c r="C332" t="s">
        <v>3877</v>
      </c>
      <c r="E332" t="s">
        <v>3878</v>
      </c>
      <c r="G332" t="s">
        <v>3455</v>
      </c>
      <c r="H332" t="s">
        <v>3456</v>
      </c>
      <c r="I332" t="s">
        <v>3457</v>
      </c>
      <c r="J332" t="s">
        <v>3458</v>
      </c>
      <c r="K332" t="s">
        <v>3879</v>
      </c>
      <c r="L332" t="s">
        <v>3880</v>
      </c>
      <c r="M332" t="s">
        <v>3881</v>
      </c>
    </row>
    <row r="333" spans="1:13" x14ac:dyDescent="0.25">
      <c r="A333" t="s">
        <v>956</v>
      </c>
      <c r="B333" t="s">
        <v>957</v>
      </c>
      <c r="C333" t="s">
        <v>3882</v>
      </c>
      <c r="E333" t="s">
        <v>3883</v>
      </c>
      <c r="G333" t="s">
        <v>3455</v>
      </c>
      <c r="H333" t="s">
        <v>3456</v>
      </c>
      <c r="I333" t="s">
        <v>3457</v>
      </c>
      <c r="J333" t="s">
        <v>3458</v>
      </c>
      <c r="K333" t="s">
        <v>3519</v>
      </c>
      <c r="L333" t="s">
        <v>3520</v>
      </c>
      <c r="M333" t="s">
        <v>3884</v>
      </c>
    </row>
    <row r="334" spans="1:13" x14ac:dyDescent="0.25">
      <c r="A334" t="s">
        <v>958</v>
      </c>
      <c r="B334" t="s">
        <v>959</v>
      </c>
      <c r="C334" t="s">
        <v>3882</v>
      </c>
      <c r="E334" t="s">
        <v>3883</v>
      </c>
      <c r="G334" t="s">
        <v>3455</v>
      </c>
      <c r="H334" t="s">
        <v>3456</v>
      </c>
      <c r="I334" t="s">
        <v>3457</v>
      </c>
      <c r="J334" t="s">
        <v>3458</v>
      </c>
      <c r="K334" t="s">
        <v>3519</v>
      </c>
      <c r="L334" t="s">
        <v>3520</v>
      </c>
      <c r="M334" t="s">
        <v>3884</v>
      </c>
    </row>
    <row r="335" spans="1:13" x14ac:dyDescent="0.25">
      <c r="A335" t="s">
        <v>962</v>
      </c>
      <c r="B335" t="s">
        <v>963</v>
      </c>
      <c r="C335" t="s">
        <v>3885</v>
      </c>
      <c r="E335" t="s">
        <v>3886</v>
      </c>
      <c r="G335" t="s">
        <v>3789</v>
      </c>
      <c r="H335" t="s">
        <v>3790</v>
      </c>
      <c r="I335" t="s">
        <v>3887</v>
      </c>
      <c r="J335" t="s">
        <v>3888</v>
      </c>
      <c r="K335" t="s">
        <v>3889</v>
      </c>
      <c r="L335" t="s">
        <v>3890</v>
      </c>
    </row>
    <row r="336" spans="1:13" x14ac:dyDescent="0.25">
      <c r="A336" t="s">
        <v>964</v>
      </c>
      <c r="B336" t="s">
        <v>965</v>
      </c>
      <c r="C336" t="s">
        <v>3885</v>
      </c>
      <c r="E336" t="s">
        <v>3886</v>
      </c>
      <c r="G336" t="s">
        <v>3789</v>
      </c>
      <c r="H336" t="s">
        <v>3790</v>
      </c>
      <c r="I336" t="s">
        <v>3887</v>
      </c>
      <c r="J336" t="s">
        <v>3888</v>
      </c>
      <c r="K336" t="s">
        <v>3889</v>
      </c>
      <c r="L336" t="s">
        <v>3890</v>
      </c>
    </row>
    <row r="337" spans="1:13" x14ac:dyDescent="0.25">
      <c r="A337" t="s">
        <v>966</v>
      </c>
      <c r="B337" t="s">
        <v>967</v>
      </c>
      <c r="C337" t="s">
        <v>3891</v>
      </c>
      <c r="E337" t="s">
        <v>3892</v>
      </c>
      <c r="G337" t="s">
        <v>3455</v>
      </c>
      <c r="H337" t="s">
        <v>3469</v>
      </c>
      <c r="I337" t="s">
        <v>3570</v>
      </c>
      <c r="J337" t="s">
        <v>3571</v>
      </c>
      <c r="K337" t="s">
        <v>3893</v>
      </c>
      <c r="L337" t="s">
        <v>3894</v>
      </c>
    </row>
    <row r="338" spans="1:13" x14ac:dyDescent="0.25">
      <c r="A338" t="s">
        <v>968</v>
      </c>
      <c r="B338" t="s">
        <v>969</v>
      </c>
      <c r="C338" t="s">
        <v>3891</v>
      </c>
      <c r="E338" t="s">
        <v>3892</v>
      </c>
      <c r="G338" t="s">
        <v>3455</v>
      </c>
      <c r="H338" t="s">
        <v>3469</v>
      </c>
      <c r="I338" t="s">
        <v>3570</v>
      </c>
      <c r="J338" t="s">
        <v>3571</v>
      </c>
      <c r="K338" t="s">
        <v>3893</v>
      </c>
      <c r="L338" t="s">
        <v>3894</v>
      </c>
    </row>
    <row r="339" spans="1:13" x14ac:dyDescent="0.25">
      <c r="A339" t="s">
        <v>970</v>
      </c>
      <c r="B339" t="s">
        <v>971</v>
      </c>
      <c r="C339" t="s">
        <v>3891</v>
      </c>
      <c r="E339" t="s">
        <v>3892</v>
      </c>
      <c r="G339" t="s">
        <v>3455</v>
      </c>
      <c r="H339" t="s">
        <v>3469</v>
      </c>
      <c r="I339" t="s">
        <v>3570</v>
      </c>
      <c r="J339" t="s">
        <v>3571</v>
      </c>
      <c r="K339" t="s">
        <v>3893</v>
      </c>
      <c r="L339" t="s">
        <v>3894</v>
      </c>
    </row>
    <row r="340" spans="1:13" x14ac:dyDescent="0.25">
      <c r="A340" t="s">
        <v>972</v>
      </c>
      <c r="B340" t="s">
        <v>973</v>
      </c>
      <c r="C340" t="s">
        <v>3891</v>
      </c>
      <c r="E340" t="s">
        <v>3892</v>
      </c>
      <c r="G340" t="s">
        <v>3455</v>
      </c>
      <c r="H340" t="s">
        <v>3469</v>
      </c>
      <c r="I340" t="s">
        <v>3570</v>
      </c>
      <c r="J340" t="s">
        <v>3571</v>
      </c>
      <c r="K340" t="s">
        <v>3893</v>
      </c>
      <c r="L340" t="s">
        <v>3894</v>
      </c>
    </row>
    <row r="341" spans="1:13" x14ac:dyDescent="0.25">
      <c r="A341" t="s">
        <v>974</v>
      </c>
      <c r="B341" t="s">
        <v>975</v>
      </c>
      <c r="C341" t="s">
        <v>3891</v>
      </c>
      <c r="E341" t="s">
        <v>3892</v>
      </c>
      <c r="G341" t="s">
        <v>3455</v>
      </c>
      <c r="H341" t="s">
        <v>3469</v>
      </c>
      <c r="I341" t="s">
        <v>3570</v>
      </c>
      <c r="J341" t="s">
        <v>3571</v>
      </c>
      <c r="K341" t="s">
        <v>3893</v>
      </c>
      <c r="L341" t="s">
        <v>3894</v>
      </c>
    </row>
    <row r="342" spans="1:13" x14ac:dyDescent="0.25">
      <c r="A342" t="s">
        <v>976</v>
      </c>
      <c r="B342" t="s">
        <v>977</v>
      </c>
      <c r="C342" t="s">
        <v>3891</v>
      </c>
      <c r="E342" t="s">
        <v>3892</v>
      </c>
      <c r="G342" t="s">
        <v>3455</v>
      </c>
      <c r="H342" t="s">
        <v>3469</v>
      </c>
      <c r="I342" t="s">
        <v>3570</v>
      </c>
      <c r="J342" t="s">
        <v>3571</v>
      </c>
      <c r="K342" t="s">
        <v>3893</v>
      </c>
      <c r="L342" t="s">
        <v>3894</v>
      </c>
    </row>
    <row r="343" spans="1:13" x14ac:dyDescent="0.25">
      <c r="A343" t="s">
        <v>978</v>
      </c>
      <c r="B343" t="s">
        <v>979</v>
      </c>
      <c r="C343" t="s">
        <v>3891</v>
      </c>
      <c r="E343" t="s">
        <v>3892</v>
      </c>
      <c r="G343" t="s">
        <v>3455</v>
      </c>
      <c r="H343" t="s">
        <v>3469</v>
      </c>
      <c r="I343" t="s">
        <v>3570</v>
      </c>
      <c r="J343" t="s">
        <v>3571</v>
      </c>
      <c r="K343" t="s">
        <v>3893</v>
      </c>
      <c r="L343" t="s">
        <v>3894</v>
      </c>
    </row>
    <row r="344" spans="1:13" x14ac:dyDescent="0.25">
      <c r="A344" t="s">
        <v>980</v>
      </c>
      <c r="B344" t="s">
        <v>981</v>
      </c>
      <c r="C344" t="s">
        <v>3891</v>
      </c>
      <c r="E344" t="s">
        <v>3892</v>
      </c>
      <c r="G344" t="s">
        <v>3455</v>
      </c>
      <c r="H344" t="s">
        <v>3469</v>
      </c>
      <c r="I344" t="s">
        <v>3570</v>
      </c>
      <c r="J344" t="s">
        <v>3571</v>
      </c>
      <c r="K344" t="s">
        <v>3893</v>
      </c>
      <c r="L344" t="s">
        <v>3894</v>
      </c>
    </row>
    <row r="345" spans="1:13" x14ac:dyDescent="0.25">
      <c r="A345" t="s">
        <v>982</v>
      </c>
      <c r="B345" t="s">
        <v>983</v>
      </c>
      <c r="C345" t="s">
        <v>3891</v>
      </c>
      <c r="E345" t="s">
        <v>3892</v>
      </c>
      <c r="G345" t="s">
        <v>3455</v>
      </c>
      <c r="H345" t="s">
        <v>3469</v>
      </c>
      <c r="I345" t="s">
        <v>3570</v>
      </c>
      <c r="J345" t="s">
        <v>3571</v>
      </c>
      <c r="K345" t="s">
        <v>3893</v>
      </c>
      <c r="L345" t="s">
        <v>3894</v>
      </c>
    </row>
    <row r="346" spans="1:13" x14ac:dyDescent="0.25">
      <c r="A346" t="s">
        <v>985</v>
      </c>
      <c r="B346" t="s">
        <v>986</v>
      </c>
      <c r="C346" t="s">
        <v>3891</v>
      </c>
      <c r="E346" t="s">
        <v>3892</v>
      </c>
      <c r="G346" t="s">
        <v>3455</v>
      </c>
      <c r="H346" t="s">
        <v>3469</v>
      </c>
      <c r="I346" t="s">
        <v>3570</v>
      </c>
      <c r="J346" t="s">
        <v>3571</v>
      </c>
      <c r="K346" t="s">
        <v>3893</v>
      </c>
      <c r="L346" t="s">
        <v>3894</v>
      </c>
    </row>
    <row r="347" spans="1:13" x14ac:dyDescent="0.25">
      <c r="A347" t="s">
        <v>988</v>
      </c>
      <c r="B347" t="s">
        <v>989</v>
      </c>
      <c r="C347" t="s">
        <v>3891</v>
      </c>
      <c r="E347" t="s">
        <v>3892</v>
      </c>
      <c r="G347" t="s">
        <v>3455</v>
      </c>
      <c r="H347" t="s">
        <v>3469</v>
      </c>
      <c r="I347" t="s">
        <v>3570</v>
      </c>
      <c r="J347" t="s">
        <v>3571</v>
      </c>
      <c r="K347" t="s">
        <v>3893</v>
      </c>
      <c r="L347" t="s">
        <v>3894</v>
      </c>
    </row>
    <row r="348" spans="1:13" x14ac:dyDescent="0.25">
      <c r="A348" t="s">
        <v>992</v>
      </c>
      <c r="B348" t="s">
        <v>993</v>
      </c>
      <c r="C348" t="s">
        <v>3891</v>
      </c>
      <c r="E348" t="s">
        <v>3892</v>
      </c>
      <c r="G348" t="s">
        <v>3455</v>
      </c>
      <c r="H348" t="s">
        <v>3469</v>
      </c>
      <c r="I348" t="s">
        <v>3570</v>
      </c>
      <c r="J348" t="s">
        <v>3571</v>
      </c>
      <c r="K348" t="s">
        <v>3893</v>
      </c>
      <c r="L348" t="s">
        <v>3894</v>
      </c>
    </row>
    <row r="349" spans="1:13" x14ac:dyDescent="0.25">
      <c r="A349" t="s">
        <v>994</v>
      </c>
      <c r="B349" t="s">
        <v>995</v>
      </c>
      <c r="C349" t="s">
        <v>3895</v>
      </c>
      <c r="E349" t="s">
        <v>3896</v>
      </c>
      <c r="G349" t="s">
        <v>3455</v>
      </c>
      <c r="H349" t="s">
        <v>3456</v>
      </c>
      <c r="I349" t="s">
        <v>3457</v>
      </c>
      <c r="J349" t="s">
        <v>3458</v>
      </c>
      <c r="K349" t="s">
        <v>3897</v>
      </c>
      <c r="L349" t="s">
        <v>3898</v>
      </c>
      <c r="M349" t="s">
        <v>3899</v>
      </c>
    </row>
    <row r="350" spans="1:13" x14ac:dyDescent="0.25">
      <c r="A350" t="s">
        <v>997</v>
      </c>
      <c r="B350" t="s">
        <v>998</v>
      </c>
      <c r="C350" t="s">
        <v>3895</v>
      </c>
      <c r="E350" t="s">
        <v>3896</v>
      </c>
      <c r="G350" t="s">
        <v>3455</v>
      </c>
      <c r="H350" t="s">
        <v>3456</v>
      </c>
      <c r="I350" t="s">
        <v>3457</v>
      </c>
      <c r="J350" t="s">
        <v>3458</v>
      </c>
      <c r="K350" t="s">
        <v>3897</v>
      </c>
      <c r="L350" t="s">
        <v>3898</v>
      </c>
      <c r="M350" t="s">
        <v>3899</v>
      </c>
    </row>
    <row r="351" spans="1:13" x14ac:dyDescent="0.25">
      <c r="A351" t="s">
        <v>1000</v>
      </c>
      <c r="B351" t="s">
        <v>1001</v>
      </c>
      <c r="C351" t="s">
        <v>3895</v>
      </c>
      <c r="E351" t="s">
        <v>3896</v>
      </c>
      <c r="G351" t="s">
        <v>3455</v>
      </c>
      <c r="H351" t="s">
        <v>3456</v>
      </c>
      <c r="I351" t="s">
        <v>3457</v>
      </c>
      <c r="J351" t="s">
        <v>3458</v>
      </c>
      <c r="K351" t="s">
        <v>3897</v>
      </c>
      <c r="L351" t="s">
        <v>3898</v>
      </c>
      <c r="M351" t="s">
        <v>3899</v>
      </c>
    </row>
    <row r="352" spans="1:13" x14ac:dyDescent="0.25">
      <c r="A352" t="s">
        <v>1004</v>
      </c>
      <c r="B352" t="s">
        <v>1005</v>
      </c>
      <c r="C352" t="s">
        <v>3895</v>
      </c>
      <c r="E352" t="s">
        <v>3896</v>
      </c>
      <c r="G352" t="s">
        <v>3455</v>
      </c>
      <c r="H352" t="s">
        <v>3456</v>
      </c>
      <c r="I352" t="s">
        <v>3457</v>
      </c>
      <c r="J352" t="s">
        <v>3458</v>
      </c>
      <c r="K352" t="s">
        <v>3897</v>
      </c>
      <c r="L352" t="s">
        <v>3898</v>
      </c>
      <c r="M352" t="s">
        <v>3899</v>
      </c>
    </row>
    <row r="353" spans="1:13" x14ac:dyDescent="0.25">
      <c r="A353" t="s">
        <v>1007</v>
      </c>
      <c r="B353" t="s">
        <v>1008</v>
      </c>
      <c r="C353" t="s">
        <v>3895</v>
      </c>
      <c r="E353" t="s">
        <v>3896</v>
      </c>
      <c r="G353" t="s">
        <v>3455</v>
      </c>
      <c r="H353" t="s">
        <v>3456</v>
      </c>
      <c r="I353" t="s">
        <v>3457</v>
      </c>
      <c r="J353" t="s">
        <v>3458</v>
      </c>
      <c r="K353" t="s">
        <v>3897</v>
      </c>
      <c r="L353" t="s">
        <v>3898</v>
      </c>
      <c r="M353" t="s">
        <v>3899</v>
      </c>
    </row>
    <row r="354" spans="1:13" x14ac:dyDescent="0.25">
      <c r="A354" t="s">
        <v>1009</v>
      </c>
      <c r="B354" t="s">
        <v>1010</v>
      </c>
      <c r="C354" t="s">
        <v>3895</v>
      </c>
      <c r="E354" t="s">
        <v>3896</v>
      </c>
      <c r="G354" t="s">
        <v>3455</v>
      </c>
      <c r="H354" t="s">
        <v>3456</v>
      </c>
      <c r="I354" t="s">
        <v>3457</v>
      </c>
      <c r="J354" t="s">
        <v>3458</v>
      </c>
      <c r="K354" t="s">
        <v>3897</v>
      </c>
      <c r="L354" t="s">
        <v>3898</v>
      </c>
      <c r="M354" t="s">
        <v>3899</v>
      </c>
    </row>
    <row r="355" spans="1:13" x14ac:dyDescent="0.25">
      <c r="A355" t="s">
        <v>1011</v>
      </c>
      <c r="B355" t="s">
        <v>1012</v>
      </c>
      <c r="C355" t="s">
        <v>3895</v>
      </c>
      <c r="E355" t="s">
        <v>3896</v>
      </c>
      <c r="G355" t="s">
        <v>3455</v>
      </c>
      <c r="H355" t="s">
        <v>3456</v>
      </c>
      <c r="I355" t="s">
        <v>3457</v>
      </c>
      <c r="J355" t="s">
        <v>3458</v>
      </c>
      <c r="K355" t="s">
        <v>3897</v>
      </c>
      <c r="L355" t="s">
        <v>3898</v>
      </c>
      <c r="M355" t="s">
        <v>3899</v>
      </c>
    </row>
    <row r="356" spans="1:13" x14ac:dyDescent="0.25">
      <c r="A356" t="s">
        <v>1013</v>
      </c>
      <c r="B356" t="s">
        <v>1014</v>
      </c>
      <c r="C356" t="s">
        <v>3895</v>
      </c>
      <c r="E356" t="s">
        <v>3896</v>
      </c>
      <c r="G356" t="s">
        <v>3455</v>
      </c>
      <c r="H356" t="s">
        <v>3456</v>
      </c>
      <c r="I356" t="s">
        <v>3457</v>
      </c>
      <c r="J356" t="s">
        <v>3458</v>
      </c>
      <c r="K356" t="s">
        <v>3897</v>
      </c>
      <c r="L356" t="s">
        <v>3898</v>
      </c>
      <c r="M356" t="s">
        <v>3899</v>
      </c>
    </row>
    <row r="357" spans="1:13" x14ac:dyDescent="0.25">
      <c r="A357" t="s">
        <v>1016</v>
      </c>
      <c r="B357" t="s">
        <v>1017</v>
      </c>
      <c r="C357" t="s">
        <v>3895</v>
      </c>
      <c r="E357" t="s">
        <v>3896</v>
      </c>
      <c r="G357" t="s">
        <v>3455</v>
      </c>
      <c r="H357" t="s">
        <v>3456</v>
      </c>
      <c r="I357" t="s">
        <v>3457</v>
      </c>
      <c r="J357" t="s">
        <v>3458</v>
      </c>
      <c r="K357" t="s">
        <v>3897</v>
      </c>
      <c r="L357" t="s">
        <v>3898</v>
      </c>
      <c r="M357" t="s">
        <v>3899</v>
      </c>
    </row>
    <row r="358" spans="1:13" x14ac:dyDescent="0.25">
      <c r="A358" t="s">
        <v>1018</v>
      </c>
      <c r="B358" t="s">
        <v>1019</v>
      </c>
      <c r="C358" t="s">
        <v>3895</v>
      </c>
      <c r="E358" t="s">
        <v>3896</v>
      </c>
      <c r="G358" t="s">
        <v>3455</v>
      </c>
      <c r="H358" t="s">
        <v>3456</v>
      </c>
      <c r="I358" t="s">
        <v>3457</v>
      </c>
      <c r="J358" t="s">
        <v>3458</v>
      </c>
      <c r="K358" t="s">
        <v>3897</v>
      </c>
      <c r="L358" t="s">
        <v>3898</v>
      </c>
      <c r="M358" t="s">
        <v>3899</v>
      </c>
    </row>
    <row r="359" spans="1:13" x14ac:dyDescent="0.25">
      <c r="A359" t="s">
        <v>1022</v>
      </c>
      <c r="B359" t="s">
        <v>1023</v>
      </c>
      <c r="C359" t="s">
        <v>3895</v>
      </c>
      <c r="E359" t="s">
        <v>3896</v>
      </c>
      <c r="G359" t="s">
        <v>3455</v>
      </c>
      <c r="H359" t="s">
        <v>3456</v>
      </c>
      <c r="I359" t="s">
        <v>3457</v>
      </c>
      <c r="J359" t="s">
        <v>3458</v>
      </c>
      <c r="K359" t="s">
        <v>3897</v>
      </c>
      <c r="L359" t="s">
        <v>3898</v>
      </c>
      <c r="M359" t="s">
        <v>3899</v>
      </c>
    </row>
    <row r="360" spans="1:13" x14ac:dyDescent="0.25">
      <c r="A360" t="s">
        <v>1025</v>
      </c>
      <c r="B360" t="s">
        <v>1026</v>
      </c>
      <c r="C360" t="s">
        <v>3895</v>
      </c>
      <c r="E360" t="s">
        <v>3896</v>
      </c>
      <c r="G360" t="s">
        <v>3455</v>
      </c>
      <c r="H360" t="s">
        <v>3456</v>
      </c>
      <c r="I360" t="s">
        <v>3457</v>
      </c>
      <c r="J360" t="s">
        <v>3458</v>
      </c>
      <c r="K360" t="s">
        <v>3897</v>
      </c>
      <c r="L360" t="s">
        <v>3898</v>
      </c>
      <c r="M360" t="s">
        <v>3899</v>
      </c>
    </row>
    <row r="361" spans="1:13" x14ac:dyDescent="0.25">
      <c r="A361" t="s">
        <v>1027</v>
      </c>
      <c r="B361" t="s">
        <v>1028</v>
      </c>
      <c r="C361" t="s">
        <v>3895</v>
      </c>
      <c r="E361" t="s">
        <v>3896</v>
      </c>
      <c r="G361" t="s">
        <v>3455</v>
      </c>
      <c r="H361" t="s">
        <v>3456</v>
      </c>
      <c r="I361" t="s">
        <v>3457</v>
      </c>
      <c r="J361" t="s">
        <v>3458</v>
      </c>
      <c r="K361" t="s">
        <v>3897</v>
      </c>
      <c r="L361" t="s">
        <v>3898</v>
      </c>
      <c r="M361" t="s">
        <v>3899</v>
      </c>
    </row>
    <row r="362" spans="1:13" x14ac:dyDescent="0.25">
      <c r="A362" t="s">
        <v>1030</v>
      </c>
      <c r="B362" t="s">
        <v>1031</v>
      </c>
      <c r="C362" t="s">
        <v>3895</v>
      </c>
      <c r="E362" t="s">
        <v>3896</v>
      </c>
      <c r="G362" t="s">
        <v>3455</v>
      </c>
      <c r="H362" t="s">
        <v>3456</v>
      </c>
      <c r="I362" t="s">
        <v>3457</v>
      </c>
      <c r="J362" t="s">
        <v>3458</v>
      </c>
      <c r="K362" t="s">
        <v>3897</v>
      </c>
      <c r="L362" t="s">
        <v>3898</v>
      </c>
      <c r="M362" t="s">
        <v>3899</v>
      </c>
    </row>
    <row r="363" spans="1:13" x14ac:dyDescent="0.25">
      <c r="A363" t="s">
        <v>1032</v>
      </c>
      <c r="B363" t="s">
        <v>1033</v>
      </c>
      <c r="C363" t="s">
        <v>3895</v>
      </c>
      <c r="E363" t="s">
        <v>3896</v>
      </c>
      <c r="G363" t="s">
        <v>3455</v>
      </c>
      <c r="H363" t="s">
        <v>3456</v>
      </c>
      <c r="I363" t="s">
        <v>3457</v>
      </c>
      <c r="J363" t="s">
        <v>3458</v>
      </c>
      <c r="K363" t="s">
        <v>3897</v>
      </c>
      <c r="L363" t="s">
        <v>3898</v>
      </c>
      <c r="M363" t="s">
        <v>3899</v>
      </c>
    </row>
    <row r="364" spans="1:13" x14ac:dyDescent="0.25">
      <c r="A364" t="s">
        <v>1036</v>
      </c>
      <c r="B364" t="s">
        <v>1037</v>
      </c>
      <c r="C364" t="s">
        <v>3895</v>
      </c>
      <c r="E364" t="s">
        <v>3896</v>
      </c>
      <c r="G364" t="s">
        <v>3455</v>
      </c>
      <c r="H364" t="s">
        <v>3456</v>
      </c>
      <c r="I364" t="s">
        <v>3457</v>
      </c>
      <c r="J364" t="s">
        <v>3458</v>
      </c>
      <c r="K364" t="s">
        <v>3897</v>
      </c>
      <c r="L364" t="s">
        <v>3898</v>
      </c>
      <c r="M364" t="s">
        <v>3899</v>
      </c>
    </row>
    <row r="365" spans="1:13" x14ac:dyDescent="0.25">
      <c r="A365" t="s">
        <v>1038</v>
      </c>
      <c r="B365" t="s">
        <v>1039</v>
      </c>
      <c r="C365" t="s">
        <v>3900</v>
      </c>
      <c r="E365" t="s">
        <v>3901</v>
      </c>
      <c r="G365" t="s">
        <v>3455</v>
      </c>
      <c r="H365" t="s">
        <v>3456</v>
      </c>
      <c r="I365" t="s">
        <v>3457</v>
      </c>
      <c r="J365" t="s">
        <v>3458</v>
      </c>
      <c r="K365" t="s">
        <v>3879</v>
      </c>
      <c r="L365" t="s">
        <v>3902</v>
      </c>
      <c r="M365" t="s">
        <v>3903</v>
      </c>
    </row>
    <row r="366" spans="1:13" x14ac:dyDescent="0.25">
      <c r="A366" t="s">
        <v>1040</v>
      </c>
      <c r="B366" t="s">
        <v>1041</v>
      </c>
      <c r="C366" t="s">
        <v>3904</v>
      </c>
      <c r="E366" t="s">
        <v>3905</v>
      </c>
      <c r="G366" t="s">
        <v>3455</v>
      </c>
      <c r="H366" t="s">
        <v>3492</v>
      </c>
      <c r="I366" t="s">
        <v>3608</v>
      </c>
      <c r="J366" t="s">
        <v>3609</v>
      </c>
      <c r="K366" t="s">
        <v>3783</v>
      </c>
      <c r="L366" t="s">
        <v>3784</v>
      </c>
    </row>
    <row r="367" spans="1:13" x14ac:dyDescent="0.25">
      <c r="A367" t="s">
        <v>1042</v>
      </c>
      <c r="B367" t="s">
        <v>1043</v>
      </c>
      <c r="C367" t="s">
        <v>3904</v>
      </c>
      <c r="E367" t="s">
        <v>3905</v>
      </c>
      <c r="G367" t="s">
        <v>3455</v>
      </c>
      <c r="H367" t="s">
        <v>3492</v>
      </c>
      <c r="I367" t="s">
        <v>3608</v>
      </c>
      <c r="J367" t="s">
        <v>3609</v>
      </c>
      <c r="K367" t="s">
        <v>3783</v>
      </c>
      <c r="L367" t="s">
        <v>3784</v>
      </c>
    </row>
    <row r="368" spans="1:13" x14ac:dyDescent="0.25">
      <c r="A368" t="s">
        <v>1044</v>
      </c>
      <c r="B368" t="s">
        <v>1045</v>
      </c>
      <c r="C368" t="s">
        <v>3906</v>
      </c>
      <c r="E368" t="s">
        <v>3907</v>
      </c>
      <c r="G368" t="s">
        <v>3455</v>
      </c>
      <c r="H368" t="s">
        <v>3492</v>
      </c>
      <c r="I368" t="s">
        <v>3608</v>
      </c>
      <c r="J368" t="s">
        <v>3609</v>
      </c>
      <c r="K368" t="s">
        <v>3783</v>
      </c>
      <c r="L368" t="s">
        <v>3784</v>
      </c>
    </row>
    <row r="369" spans="1:16" x14ac:dyDescent="0.25">
      <c r="A369" t="s">
        <v>1046</v>
      </c>
      <c r="B369" t="s">
        <v>1047</v>
      </c>
      <c r="C369" t="s">
        <v>3906</v>
      </c>
      <c r="E369" t="s">
        <v>3907</v>
      </c>
      <c r="G369" t="s">
        <v>3455</v>
      </c>
      <c r="H369" t="s">
        <v>3492</v>
      </c>
      <c r="I369" t="s">
        <v>3608</v>
      </c>
      <c r="J369" t="s">
        <v>3609</v>
      </c>
      <c r="K369" t="s">
        <v>3783</v>
      </c>
      <c r="L369" t="s">
        <v>3784</v>
      </c>
    </row>
    <row r="370" spans="1:16" x14ac:dyDescent="0.25">
      <c r="A370" t="s">
        <v>1048</v>
      </c>
      <c r="B370" t="s">
        <v>1049</v>
      </c>
      <c r="C370" t="s">
        <v>3908</v>
      </c>
      <c r="E370" t="s">
        <v>3909</v>
      </c>
      <c r="G370" t="s">
        <v>3455</v>
      </c>
      <c r="H370" t="s">
        <v>3492</v>
      </c>
      <c r="I370" t="s">
        <v>3608</v>
      </c>
      <c r="J370" t="s">
        <v>3609</v>
      </c>
      <c r="K370" t="s">
        <v>3783</v>
      </c>
      <c r="L370" t="s">
        <v>3784</v>
      </c>
    </row>
    <row r="371" spans="1:16" x14ac:dyDescent="0.25">
      <c r="A371" t="s">
        <v>1050</v>
      </c>
      <c r="B371" t="s">
        <v>1051</v>
      </c>
      <c r="C371" t="s">
        <v>3908</v>
      </c>
      <c r="E371" t="s">
        <v>3909</v>
      </c>
      <c r="G371" t="s">
        <v>3455</v>
      </c>
      <c r="H371" t="s">
        <v>3492</v>
      </c>
      <c r="I371" t="s">
        <v>3608</v>
      </c>
      <c r="J371" t="s">
        <v>3609</v>
      </c>
      <c r="K371" t="s">
        <v>3783</v>
      </c>
      <c r="L371" t="s">
        <v>3784</v>
      </c>
    </row>
    <row r="372" spans="1:16" x14ac:dyDescent="0.25">
      <c r="A372" t="s">
        <v>1052</v>
      </c>
      <c r="B372" t="s">
        <v>1053</v>
      </c>
      <c r="C372" t="s">
        <v>3910</v>
      </c>
      <c r="E372" t="s">
        <v>3911</v>
      </c>
      <c r="G372" t="s">
        <v>3618</v>
      </c>
      <c r="H372" t="s">
        <v>3619</v>
      </c>
      <c r="I372" t="s">
        <v>3620</v>
      </c>
      <c r="J372" t="s">
        <v>3684</v>
      </c>
      <c r="K372" t="s">
        <v>3685</v>
      </c>
      <c r="L372" t="s">
        <v>3799</v>
      </c>
      <c r="M372" t="s">
        <v>3800</v>
      </c>
      <c r="N372" t="s">
        <v>3801</v>
      </c>
      <c r="O372" t="s">
        <v>3912</v>
      </c>
      <c r="P372" t="s">
        <v>3913</v>
      </c>
    </row>
    <row r="373" spans="1:16" x14ac:dyDescent="0.25">
      <c r="A373" t="s">
        <v>1054</v>
      </c>
      <c r="B373" t="s">
        <v>1055</v>
      </c>
      <c r="C373" t="s">
        <v>3914</v>
      </c>
      <c r="E373" t="s">
        <v>3915</v>
      </c>
      <c r="G373" t="s">
        <v>3455</v>
      </c>
      <c r="H373" t="s">
        <v>3469</v>
      </c>
      <c r="I373" t="s">
        <v>3546</v>
      </c>
      <c r="J373" t="s">
        <v>3547</v>
      </c>
      <c r="K373" t="s">
        <v>3548</v>
      </c>
      <c r="L373" t="s">
        <v>3549</v>
      </c>
    </row>
    <row r="374" spans="1:16" x14ac:dyDescent="0.25">
      <c r="A374" t="s">
        <v>1057</v>
      </c>
      <c r="B374" t="s">
        <v>1058</v>
      </c>
      <c r="C374" t="s">
        <v>3916</v>
      </c>
      <c r="E374" t="s">
        <v>3917</v>
      </c>
      <c r="G374" t="s">
        <v>3455</v>
      </c>
      <c r="H374" t="s">
        <v>3918</v>
      </c>
      <c r="I374" t="s">
        <v>3919</v>
      </c>
      <c r="J374" t="s">
        <v>3920</v>
      </c>
      <c r="K374" t="s">
        <v>3921</v>
      </c>
    </row>
    <row r="375" spans="1:16" x14ac:dyDescent="0.25">
      <c r="A375" t="s">
        <v>1059</v>
      </c>
      <c r="B375" t="s">
        <v>1060</v>
      </c>
      <c r="C375" t="s">
        <v>3916</v>
      </c>
      <c r="E375" t="s">
        <v>3917</v>
      </c>
      <c r="G375" t="s">
        <v>3455</v>
      </c>
      <c r="H375" t="s">
        <v>3918</v>
      </c>
      <c r="I375" t="s">
        <v>3919</v>
      </c>
      <c r="J375" t="s">
        <v>3920</v>
      </c>
      <c r="K375" t="s">
        <v>3921</v>
      </c>
    </row>
    <row r="376" spans="1:16" x14ac:dyDescent="0.25">
      <c r="A376" t="s">
        <v>1061</v>
      </c>
      <c r="B376" t="s">
        <v>1062</v>
      </c>
      <c r="C376" t="s">
        <v>3916</v>
      </c>
      <c r="E376" t="s">
        <v>3917</v>
      </c>
      <c r="G376" t="s">
        <v>3455</v>
      </c>
      <c r="H376" t="s">
        <v>3918</v>
      </c>
      <c r="I376" t="s">
        <v>3919</v>
      </c>
      <c r="J376" t="s">
        <v>3920</v>
      </c>
      <c r="K376" t="s">
        <v>3921</v>
      </c>
    </row>
    <row r="377" spans="1:16" x14ac:dyDescent="0.25">
      <c r="A377" t="s">
        <v>1063</v>
      </c>
      <c r="B377" t="s">
        <v>1064</v>
      </c>
      <c r="C377" t="s">
        <v>3916</v>
      </c>
      <c r="E377" t="s">
        <v>3917</v>
      </c>
      <c r="G377" t="s">
        <v>3455</v>
      </c>
      <c r="H377" t="s">
        <v>3918</v>
      </c>
      <c r="I377" t="s">
        <v>3919</v>
      </c>
      <c r="J377" t="s">
        <v>3920</v>
      </c>
      <c r="K377" t="s">
        <v>3921</v>
      </c>
    </row>
    <row r="378" spans="1:16" x14ac:dyDescent="0.25">
      <c r="A378" t="s">
        <v>1067</v>
      </c>
      <c r="B378" t="s">
        <v>1068</v>
      </c>
      <c r="C378" t="s">
        <v>3916</v>
      </c>
      <c r="E378" t="s">
        <v>3917</v>
      </c>
      <c r="G378" t="s">
        <v>3455</v>
      </c>
      <c r="H378" t="s">
        <v>3918</v>
      </c>
      <c r="I378" t="s">
        <v>3919</v>
      </c>
      <c r="J378" t="s">
        <v>3920</v>
      </c>
      <c r="K378" t="s">
        <v>3921</v>
      </c>
    </row>
    <row r="379" spans="1:16" x14ac:dyDescent="0.25">
      <c r="A379" t="s">
        <v>1070</v>
      </c>
      <c r="B379" t="s">
        <v>1071</v>
      </c>
      <c r="C379" t="s">
        <v>3916</v>
      </c>
      <c r="E379" t="s">
        <v>3917</v>
      </c>
      <c r="G379" t="s">
        <v>3455</v>
      </c>
      <c r="H379" t="s">
        <v>3918</v>
      </c>
      <c r="I379" t="s">
        <v>3919</v>
      </c>
      <c r="J379" t="s">
        <v>3920</v>
      </c>
      <c r="K379" t="s">
        <v>3921</v>
      </c>
    </row>
    <row r="380" spans="1:16" x14ac:dyDescent="0.25">
      <c r="A380" t="s">
        <v>1072</v>
      </c>
      <c r="B380" t="s">
        <v>1073</v>
      </c>
      <c r="C380" t="s">
        <v>3916</v>
      </c>
      <c r="E380" t="s">
        <v>3917</v>
      </c>
      <c r="G380" t="s">
        <v>3455</v>
      </c>
      <c r="H380" t="s">
        <v>3918</v>
      </c>
      <c r="I380" t="s">
        <v>3919</v>
      </c>
      <c r="J380" t="s">
        <v>3920</v>
      </c>
      <c r="K380" t="s">
        <v>3921</v>
      </c>
    </row>
    <row r="381" spans="1:16" x14ac:dyDescent="0.25">
      <c r="A381" t="s">
        <v>1074</v>
      </c>
      <c r="B381" t="s">
        <v>1075</v>
      </c>
      <c r="C381" t="s">
        <v>3916</v>
      </c>
      <c r="E381" t="s">
        <v>3917</v>
      </c>
      <c r="G381" t="s">
        <v>3455</v>
      </c>
      <c r="H381" t="s">
        <v>3918</v>
      </c>
      <c r="I381" t="s">
        <v>3919</v>
      </c>
      <c r="J381" t="s">
        <v>3920</v>
      </c>
      <c r="K381" t="s">
        <v>3921</v>
      </c>
    </row>
    <row r="382" spans="1:16" x14ac:dyDescent="0.25">
      <c r="A382" t="s">
        <v>1076</v>
      </c>
      <c r="B382" t="s">
        <v>1077</v>
      </c>
      <c r="C382" t="s">
        <v>3916</v>
      </c>
      <c r="E382" t="s">
        <v>3917</v>
      </c>
      <c r="G382" t="s">
        <v>3455</v>
      </c>
      <c r="H382" t="s">
        <v>3918</v>
      </c>
      <c r="I382" t="s">
        <v>3919</v>
      </c>
      <c r="J382" t="s">
        <v>3920</v>
      </c>
      <c r="K382" t="s">
        <v>3921</v>
      </c>
    </row>
    <row r="383" spans="1:16" x14ac:dyDescent="0.25">
      <c r="A383" t="s">
        <v>1078</v>
      </c>
      <c r="B383" t="s">
        <v>1079</v>
      </c>
      <c r="C383" t="s">
        <v>3916</v>
      </c>
      <c r="E383" t="s">
        <v>3917</v>
      </c>
      <c r="G383" t="s">
        <v>3455</v>
      </c>
      <c r="H383" t="s">
        <v>3918</v>
      </c>
      <c r="I383" t="s">
        <v>3919</v>
      </c>
      <c r="J383" t="s">
        <v>3920</v>
      </c>
      <c r="K383" t="s">
        <v>3921</v>
      </c>
    </row>
    <row r="384" spans="1:16" x14ac:dyDescent="0.25">
      <c r="A384" t="s">
        <v>1080</v>
      </c>
      <c r="B384" t="s">
        <v>1081</v>
      </c>
      <c r="C384" t="s">
        <v>3916</v>
      </c>
      <c r="E384" t="s">
        <v>3917</v>
      </c>
      <c r="G384" t="s">
        <v>3455</v>
      </c>
      <c r="H384" t="s">
        <v>3918</v>
      </c>
      <c r="I384" t="s">
        <v>3919</v>
      </c>
      <c r="J384" t="s">
        <v>3920</v>
      </c>
      <c r="K384" t="s">
        <v>3921</v>
      </c>
    </row>
    <row r="385" spans="1:13" x14ac:dyDescent="0.25">
      <c r="A385" t="s">
        <v>1082</v>
      </c>
      <c r="B385" t="s">
        <v>1083</v>
      </c>
      <c r="C385" t="s">
        <v>3916</v>
      </c>
      <c r="E385" t="s">
        <v>3917</v>
      </c>
      <c r="G385" t="s">
        <v>3455</v>
      </c>
      <c r="H385" t="s">
        <v>3918</v>
      </c>
      <c r="I385" t="s">
        <v>3919</v>
      </c>
      <c r="J385" t="s">
        <v>3920</v>
      </c>
      <c r="K385" t="s">
        <v>3921</v>
      </c>
    </row>
    <row r="386" spans="1:13" x14ac:dyDescent="0.25">
      <c r="A386" t="s">
        <v>1084</v>
      </c>
      <c r="B386" t="s">
        <v>1085</v>
      </c>
      <c r="C386" t="s">
        <v>3916</v>
      </c>
      <c r="E386" t="s">
        <v>3917</v>
      </c>
      <c r="G386" t="s">
        <v>3455</v>
      </c>
      <c r="H386" t="s">
        <v>3918</v>
      </c>
      <c r="I386" t="s">
        <v>3919</v>
      </c>
      <c r="J386" t="s">
        <v>3920</v>
      </c>
      <c r="K386" t="s">
        <v>3921</v>
      </c>
    </row>
    <row r="387" spans="1:13" x14ac:dyDescent="0.25">
      <c r="A387" t="s">
        <v>1086</v>
      </c>
      <c r="B387" t="s">
        <v>1087</v>
      </c>
      <c r="C387" t="s">
        <v>3916</v>
      </c>
      <c r="E387" t="s">
        <v>3917</v>
      </c>
      <c r="G387" t="s">
        <v>3455</v>
      </c>
      <c r="H387" t="s">
        <v>3918</v>
      </c>
      <c r="I387" t="s">
        <v>3919</v>
      </c>
      <c r="J387" t="s">
        <v>3920</v>
      </c>
      <c r="K387" t="s">
        <v>3921</v>
      </c>
    </row>
    <row r="388" spans="1:13" x14ac:dyDescent="0.25">
      <c r="A388" t="s">
        <v>1088</v>
      </c>
      <c r="B388" t="s">
        <v>1089</v>
      </c>
      <c r="C388" t="s">
        <v>3916</v>
      </c>
      <c r="E388" t="s">
        <v>3917</v>
      </c>
      <c r="G388" t="s">
        <v>3455</v>
      </c>
      <c r="H388" t="s">
        <v>3918</v>
      </c>
      <c r="I388" t="s">
        <v>3919</v>
      </c>
      <c r="J388" t="s">
        <v>3920</v>
      </c>
      <c r="K388" t="s">
        <v>3921</v>
      </c>
    </row>
    <row r="389" spans="1:13" x14ac:dyDescent="0.25">
      <c r="A389" t="s">
        <v>1091</v>
      </c>
      <c r="B389" t="s">
        <v>1092</v>
      </c>
      <c r="C389" t="s">
        <v>3916</v>
      </c>
      <c r="E389" t="s">
        <v>3917</v>
      </c>
      <c r="G389" t="s">
        <v>3455</v>
      </c>
      <c r="H389" t="s">
        <v>3918</v>
      </c>
      <c r="I389" t="s">
        <v>3919</v>
      </c>
      <c r="J389" t="s">
        <v>3920</v>
      </c>
      <c r="K389" t="s">
        <v>3921</v>
      </c>
    </row>
    <row r="390" spans="1:13" x14ac:dyDescent="0.25">
      <c r="A390" t="s">
        <v>1093</v>
      </c>
      <c r="B390" t="s">
        <v>1094</v>
      </c>
      <c r="C390" t="s">
        <v>3916</v>
      </c>
      <c r="E390" t="s">
        <v>3917</v>
      </c>
      <c r="G390" t="s">
        <v>3455</v>
      </c>
      <c r="H390" t="s">
        <v>3918</v>
      </c>
      <c r="I390" t="s">
        <v>3919</v>
      </c>
      <c r="J390" t="s">
        <v>3920</v>
      </c>
      <c r="K390" t="s">
        <v>3921</v>
      </c>
    </row>
    <row r="391" spans="1:13" x14ac:dyDescent="0.25">
      <c r="A391" t="s">
        <v>1095</v>
      </c>
      <c r="B391" t="s">
        <v>1096</v>
      </c>
      <c r="C391" t="s">
        <v>3916</v>
      </c>
      <c r="E391" t="s">
        <v>3917</v>
      </c>
      <c r="G391" t="s">
        <v>3455</v>
      </c>
      <c r="H391" t="s">
        <v>3918</v>
      </c>
      <c r="I391" t="s">
        <v>3919</v>
      </c>
      <c r="J391" t="s">
        <v>3920</v>
      </c>
      <c r="K391" t="s">
        <v>3921</v>
      </c>
    </row>
    <row r="392" spans="1:13" x14ac:dyDescent="0.25">
      <c r="A392" t="s">
        <v>1097</v>
      </c>
      <c r="B392" t="s">
        <v>1098</v>
      </c>
      <c r="C392" t="s">
        <v>3916</v>
      </c>
      <c r="E392" t="s">
        <v>3917</v>
      </c>
      <c r="G392" t="s">
        <v>3455</v>
      </c>
      <c r="H392" t="s">
        <v>3918</v>
      </c>
      <c r="I392" t="s">
        <v>3919</v>
      </c>
      <c r="J392" t="s">
        <v>3920</v>
      </c>
      <c r="K392" t="s">
        <v>3921</v>
      </c>
    </row>
    <row r="393" spans="1:13" x14ac:dyDescent="0.25">
      <c r="A393" t="s">
        <v>1099</v>
      </c>
      <c r="B393" t="s">
        <v>1100</v>
      </c>
      <c r="C393" t="s">
        <v>3916</v>
      </c>
      <c r="E393" t="s">
        <v>3917</v>
      </c>
      <c r="G393" t="s">
        <v>3455</v>
      </c>
      <c r="H393" t="s">
        <v>3918</v>
      </c>
      <c r="I393" t="s">
        <v>3919</v>
      </c>
      <c r="J393" t="s">
        <v>3920</v>
      </c>
      <c r="K393" t="s">
        <v>3921</v>
      </c>
    </row>
    <row r="394" spans="1:13" x14ac:dyDescent="0.25">
      <c r="A394" t="s">
        <v>1101</v>
      </c>
      <c r="B394" t="s">
        <v>1102</v>
      </c>
      <c r="C394" t="s">
        <v>3916</v>
      </c>
      <c r="E394" t="s">
        <v>3917</v>
      </c>
      <c r="G394" t="s">
        <v>3455</v>
      </c>
      <c r="H394" t="s">
        <v>3918</v>
      </c>
      <c r="I394" t="s">
        <v>3919</v>
      </c>
      <c r="J394" t="s">
        <v>3920</v>
      </c>
      <c r="K394" t="s">
        <v>3921</v>
      </c>
    </row>
    <row r="395" spans="1:13" x14ac:dyDescent="0.25">
      <c r="A395" t="s">
        <v>1103</v>
      </c>
      <c r="B395" t="s">
        <v>1104</v>
      </c>
      <c r="C395" t="s">
        <v>3916</v>
      </c>
      <c r="E395" t="s">
        <v>3917</v>
      </c>
      <c r="G395" t="s">
        <v>3455</v>
      </c>
      <c r="H395" t="s">
        <v>3918</v>
      </c>
      <c r="I395" t="s">
        <v>3919</v>
      </c>
      <c r="J395" t="s">
        <v>3920</v>
      </c>
      <c r="K395" t="s">
        <v>3921</v>
      </c>
    </row>
    <row r="396" spans="1:13" x14ac:dyDescent="0.25">
      <c r="A396" t="s">
        <v>1105</v>
      </c>
      <c r="B396" t="s">
        <v>1106</v>
      </c>
      <c r="C396" t="s">
        <v>3916</v>
      </c>
      <c r="E396" t="s">
        <v>3917</v>
      </c>
      <c r="G396" t="s">
        <v>3455</v>
      </c>
      <c r="H396" t="s">
        <v>3918</v>
      </c>
      <c r="I396" t="s">
        <v>3919</v>
      </c>
      <c r="J396" t="s">
        <v>3920</v>
      </c>
      <c r="K396" t="s">
        <v>3921</v>
      </c>
    </row>
    <row r="397" spans="1:13" x14ac:dyDescent="0.25">
      <c r="A397" t="s">
        <v>1109</v>
      </c>
      <c r="B397" t="s">
        <v>1110</v>
      </c>
      <c r="C397" t="s">
        <v>3916</v>
      </c>
      <c r="E397" t="s">
        <v>3917</v>
      </c>
      <c r="G397" t="s">
        <v>3455</v>
      </c>
      <c r="H397" t="s">
        <v>3918</v>
      </c>
      <c r="I397" t="s">
        <v>3919</v>
      </c>
      <c r="J397" t="s">
        <v>3920</v>
      </c>
      <c r="K397" t="s">
        <v>3921</v>
      </c>
    </row>
    <row r="398" spans="1:13" x14ac:dyDescent="0.25">
      <c r="A398" t="s">
        <v>1111</v>
      </c>
      <c r="B398" t="s">
        <v>1112</v>
      </c>
      <c r="C398" t="s">
        <v>3916</v>
      </c>
      <c r="E398" t="s">
        <v>3917</v>
      </c>
      <c r="G398" t="s">
        <v>3455</v>
      </c>
      <c r="H398" t="s">
        <v>3918</v>
      </c>
      <c r="I398" t="s">
        <v>3919</v>
      </c>
      <c r="J398" t="s">
        <v>3920</v>
      </c>
      <c r="K398" t="s">
        <v>3921</v>
      </c>
    </row>
    <row r="399" spans="1:13" x14ac:dyDescent="0.25">
      <c r="A399" t="s">
        <v>1114</v>
      </c>
      <c r="B399" t="s">
        <v>1115</v>
      </c>
      <c r="C399" t="s">
        <v>3916</v>
      </c>
      <c r="E399" t="s">
        <v>3917</v>
      </c>
      <c r="G399" t="s">
        <v>3455</v>
      </c>
      <c r="H399" t="s">
        <v>3918</v>
      </c>
      <c r="I399" t="s">
        <v>3919</v>
      </c>
      <c r="J399" t="s">
        <v>3920</v>
      </c>
      <c r="K399" t="s">
        <v>3921</v>
      </c>
    </row>
    <row r="400" spans="1:13" x14ac:dyDescent="0.25">
      <c r="A400" t="s">
        <v>1116</v>
      </c>
      <c r="B400" t="s">
        <v>1117</v>
      </c>
      <c r="C400" t="s">
        <v>3922</v>
      </c>
      <c r="E400" t="s">
        <v>3923</v>
      </c>
      <c r="G400" t="s">
        <v>3455</v>
      </c>
      <c r="H400" t="s">
        <v>3456</v>
      </c>
      <c r="I400" t="s">
        <v>3457</v>
      </c>
      <c r="J400" t="s">
        <v>3458</v>
      </c>
      <c r="K400" t="s">
        <v>3459</v>
      </c>
      <c r="L400" t="s">
        <v>3460</v>
      </c>
      <c r="M400" t="s">
        <v>3461</v>
      </c>
    </row>
    <row r="401" spans="1:13" x14ac:dyDescent="0.25">
      <c r="A401" t="s">
        <v>1119</v>
      </c>
      <c r="B401" t="s">
        <v>1120</v>
      </c>
      <c r="C401" t="s">
        <v>3922</v>
      </c>
      <c r="E401" t="s">
        <v>3923</v>
      </c>
      <c r="G401" t="s">
        <v>3455</v>
      </c>
      <c r="H401" t="s">
        <v>3456</v>
      </c>
      <c r="I401" t="s">
        <v>3457</v>
      </c>
      <c r="J401" t="s">
        <v>3458</v>
      </c>
      <c r="K401" t="s">
        <v>3459</v>
      </c>
      <c r="L401" t="s">
        <v>3460</v>
      </c>
      <c r="M401" t="s">
        <v>3461</v>
      </c>
    </row>
    <row r="402" spans="1:13" x14ac:dyDescent="0.25">
      <c r="A402" t="s">
        <v>1121</v>
      </c>
      <c r="B402" t="s">
        <v>1122</v>
      </c>
      <c r="C402" t="s">
        <v>3922</v>
      </c>
      <c r="E402" t="s">
        <v>3923</v>
      </c>
      <c r="G402" t="s">
        <v>3455</v>
      </c>
      <c r="H402" t="s">
        <v>3456</v>
      </c>
      <c r="I402" t="s">
        <v>3457</v>
      </c>
      <c r="J402" t="s">
        <v>3458</v>
      </c>
      <c r="K402" t="s">
        <v>3459</v>
      </c>
      <c r="L402" t="s">
        <v>3460</v>
      </c>
      <c r="M402" t="s">
        <v>3461</v>
      </c>
    </row>
    <row r="403" spans="1:13" x14ac:dyDescent="0.25">
      <c r="A403" t="s">
        <v>1123</v>
      </c>
      <c r="B403" t="s">
        <v>1124</v>
      </c>
      <c r="C403" t="s">
        <v>3922</v>
      </c>
      <c r="E403" t="s">
        <v>3923</v>
      </c>
      <c r="G403" t="s">
        <v>3455</v>
      </c>
      <c r="H403" t="s">
        <v>3456</v>
      </c>
      <c r="I403" t="s">
        <v>3457</v>
      </c>
      <c r="J403" t="s">
        <v>3458</v>
      </c>
      <c r="K403" t="s">
        <v>3459</v>
      </c>
      <c r="L403" t="s">
        <v>3460</v>
      </c>
      <c r="M403" t="s">
        <v>3461</v>
      </c>
    </row>
    <row r="404" spans="1:13" x14ac:dyDescent="0.25">
      <c r="A404" t="s">
        <v>1125</v>
      </c>
      <c r="B404" t="s">
        <v>1126</v>
      </c>
      <c r="C404" t="s">
        <v>3922</v>
      </c>
      <c r="E404" t="s">
        <v>3923</v>
      </c>
      <c r="G404" t="s">
        <v>3455</v>
      </c>
      <c r="H404" t="s">
        <v>3456</v>
      </c>
      <c r="I404" t="s">
        <v>3457</v>
      </c>
      <c r="J404" t="s">
        <v>3458</v>
      </c>
      <c r="K404" t="s">
        <v>3459</v>
      </c>
      <c r="L404" t="s">
        <v>3460</v>
      </c>
      <c r="M404" t="s">
        <v>3461</v>
      </c>
    </row>
    <row r="405" spans="1:13" x14ac:dyDescent="0.25">
      <c r="A405" t="s">
        <v>1127</v>
      </c>
      <c r="B405" t="s">
        <v>1128</v>
      </c>
      <c r="C405" t="s">
        <v>3922</v>
      </c>
      <c r="E405" t="s">
        <v>3923</v>
      </c>
      <c r="G405" t="s">
        <v>3455</v>
      </c>
      <c r="H405" t="s">
        <v>3456</v>
      </c>
      <c r="I405" t="s">
        <v>3457</v>
      </c>
      <c r="J405" t="s">
        <v>3458</v>
      </c>
      <c r="K405" t="s">
        <v>3459</v>
      </c>
      <c r="L405" t="s">
        <v>3460</v>
      </c>
      <c r="M405" t="s">
        <v>3461</v>
      </c>
    </row>
    <row r="406" spans="1:13" x14ac:dyDescent="0.25">
      <c r="A406" t="s">
        <v>1129</v>
      </c>
      <c r="B406" t="s">
        <v>1130</v>
      </c>
      <c r="C406" t="s">
        <v>3922</v>
      </c>
      <c r="E406" t="s">
        <v>3923</v>
      </c>
      <c r="G406" t="s">
        <v>3455</v>
      </c>
      <c r="H406" t="s">
        <v>3456</v>
      </c>
      <c r="I406" t="s">
        <v>3457</v>
      </c>
      <c r="J406" t="s">
        <v>3458</v>
      </c>
      <c r="K406" t="s">
        <v>3459</v>
      </c>
      <c r="L406" t="s">
        <v>3460</v>
      </c>
      <c r="M406" t="s">
        <v>3461</v>
      </c>
    </row>
    <row r="407" spans="1:13" x14ac:dyDescent="0.25">
      <c r="A407" t="s">
        <v>1131</v>
      </c>
      <c r="B407" t="s">
        <v>1132</v>
      </c>
      <c r="C407" t="s">
        <v>3922</v>
      </c>
      <c r="E407" t="s">
        <v>3923</v>
      </c>
      <c r="G407" t="s">
        <v>3455</v>
      </c>
      <c r="H407" t="s">
        <v>3456</v>
      </c>
      <c r="I407" t="s">
        <v>3457</v>
      </c>
      <c r="J407" t="s">
        <v>3458</v>
      </c>
      <c r="K407" t="s">
        <v>3459</v>
      </c>
      <c r="L407" t="s">
        <v>3460</v>
      </c>
      <c r="M407" t="s">
        <v>3461</v>
      </c>
    </row>
    <row r="408" spans="1:13" x14ac:dyDescent="0.25">
      <c r="A408" t="s">
        <v>1137</v>
      </c>
      <c r="B408" t="s">
        <v>1138</v>
      </c>
      <c r="C408" t="s">
        <v>3924</v>
      </c>
      <c r="E408" t="s">
        <v>3925</v>
      </c>
      <c r="G408" t="s">
        <v>3455</v>
      </c>
      <c r="H408" t="s">
        <v>3476</v>
      </c>
      <c r="I408" t="s">
        <v>3586</v>
      </c>
      <c r="J408" t="s">
        <v>3587</v>
      </c>
      <c r="K408" t="s">
        <v>3926</v>
      </c>
      <c r="L408" t="s">
        <v>3927</v>
      </c>
      <c r="M408" t="s">
        <v>3928</v>
      </c>
    </row>
    <row r="409" spans="1:13" x14ac:dyDescent="0.25">
      <c r="A409" t="s">
        <v>1139</v>
      </c>
      <c r="B409" t="s">
        <v>1140</v>
      </c>
      <c r="C409" t="s">
        <v>3924</v>
      </c>
      <c r="E409" t="s">
        <v>3925</v>
      </c>
      <c r="G409" t="s">
        <v>3455</v>
      </c>
      <c r="H409" t="s">
        <v>3476</v>
      </c>
      <c r="I409" t="s">
        <v>3586</v>
      </c>
      <c r="J409" t="s">
        <v>3587</v>
      </c>
      <c r="K409" t="s">
        <v>3926</v>
      </c>
      <c r="L409" t="s">
        <v>3927</v>
      </c>
      <c r="M409" t="s">
        <v>3928</v>
      </c>
    </row>
    <row r="410" spans="1:13" x14ac:dyDescent="0.25">
      <c r="A410" t="s">
        <v>1141</v>
      </c>
      <c r="B410" t="s">
        <v>1142</v>
      </c>
      <c r="C410" t="s">
        <v>3924</v>
      </c>
      <c r="E410" t="s">
        <v>3925</v>
      </c>
      <c r="G410" t="s">
        <v>3455</v>
      </c>
      <c r="H410" t="s">
        <v>3476</v>
      </c>
      <c r="I410" t="s">
        <v>3586</v>
      </c>
      <c r="J410" t="s">
        <v>3587</v>
      </c>
      <c r="K410" t="s">
        <v>3926</v>
      </c>
      <c r="L410" t="s">
        <v>3927</v>
      </c>
      <c r="M410" t="s">
        <v>3928</v>
      </c>
    </row>
    <row r="411" spans="1:13" x14ac:dyDescent="0.25">
      <c r="A411" t="s">
        <v>1143</v>
      </c>
      <c r="B411" t="s">
        <v>1144</v>
      </c>
      <c r="C411" t="s">
        <v>3929</v>
      </c>
      <c r="E411" t="s">
        <v>3930</v>
      </c>
      <c r="G411" t="s">
        <v>3455</v>
      </c>
      <c r="H411" t="s">
        <v>3469</v>
      </c>
      <c r="I411" t="s">
        <v>3931</v>
      </c>
      <c r="J411" t="s">
        <v>3932</v>
      </c>
      <c r="K411" t="s">
        <v>3933</v>
      </c>
    </row>
    <row r="412" spans="1:13" x14ac:dyDescent="0.25">
      <c r="A412" t="s">
        <v>1145</v>
      </c>
      <c r="B412" t="s">
        <v>1146</v>
      </c>
      <c r="C412" t="s">
        <v>3934</v>
      </c>
      <c r="E412" t="s">
        <v>3935</v>
      </c>
      <c r="G412" t="s">
        <v>3455</v>
      </c>
      <c r="H412" t="s">
        <v>3469</v>
      </c>
      <c r="I412" t="s">
        <v>3546</v>
      </c>
      <c r="J412" t="s">
        <v>3547</v>
      </c>
      <c r="K412" t="s">
        <v>3548</v>
      </c>
      <c r="L412" t="s">
        <v>3549</v>
      </c>
    </row>
    <row r="413" spans="1:13" x14ac:dyDescent="0.25">
      <c r="A413" t="s">
        <v>1147</v>
      </c>
      <c r="B413" t="s">
        <v>1148</v>
      </c>
      <c r="C413" t="s">
        <v>3934</v>
      </c>
      <c r="E413" t="s">
        <v>3935</v>
      </c>
      <c r="G413" t="s">
        <v>3455</v>
      </c>
      <c r="H413" t="s">
        <v>3469</v>
      </c>
      <c r="I413" t="s">
        <v>3546</v>
      </c>
      <c r="J413" t="s">
        <v>3547</v>
      </c>
      <c r="K413" t="s">
        <v>3548</v>
      </c>
      <c r="L413" t="s">
        <v>3549</v>
      </c>
    </row>
    <row r="414" spans="1:13" x14ac:dyDescent="0.25">
      <c r="A414" t="s">
        <v>1149</v>
      </c>
      <c r="B414" t="s">
        <v>1150</v>
      </c>
      <c r="C414" t="s">
        <v>3934</v>
      </c>
      <c r="E414" t="s">
        <v>3935</v>
      </c>
      <c r="G414" t="s">
        <v>3455</v>
      </c>
      <c r="H414" t="s">
        <v>3469</v>
      </c>
      <c r="I414" t="s">
        <v>3546</v>
      </c>
      <c r="J414" t="s">
        <v>3547</v>
      </c>
      <c r="K414" t="s">
        <v>3548</v>
      </c>
      <c r="L414" t="s">
        <v>3549</v>
      </c>
    </row>
    <row r="415" spans="1:13" x14ac:dyDescent="0.25">
      <c r="A415" t="s">
        <v>1151</v>
      </c>
      <c r="B415" t="s">
        <v>1152</v>
      </c>
      <c r="C415" t="s">
        <v>3936</v>
      </c>
      <c r="E415" t="s">
        <v>3937</v>
      </c>
      <c r="G415" t="s">
        <v>3455</v>
      </c>
      <c r="H415" t="s">
        <v>3469</v>
      </c>
      <c r="I415" t="s">
        <v>3546</v>
      </c>
      <c r="J415" t="s">
        <v>3547</v>
      </c>
      <c r="K415" t="s">
        <v>3548</v>
      </c>
      <c r="L415" t="s">
        <v>3549</v>
      </c>
    </row>
    <row r="416" spans="1:13" x14ac:dyDescent="0.25">
      <c r="A416" t="s">
        <v>1153</v>
      </c>
      <c r="B416" t="s">
        <v>1154</v>
      </c>
      <c r="C416" t="s">
        <v>3936</v>
      </c>
      <c r="E416" t="s">
        <v>3937</v>
      </c>
      <c r="G416" t="s">
        <v>3455</v>
      </c>
      <c r="H416" t="s">
        <v>3469</v>
      </c>
      <c r="I416" t="s">
        <v>3546</v>
      </c>
      <c r="J416" t="s">
        <v>3547</v>
      </c>
      <c r="K416" t="s">
        <v>3548</v>
      </c>
      <c r="L416" t="s">
        <v>3549</v>
      </c>
    </row>
    <row r="417" spans="1:12" x14ac:dyDescent="0.25">
      <c r="A417" t="s">
        <v>1155</v>
      </c>
      <c r="B417" t="s">
        <v>1156</v>
      </c>
      <c r="C417" t="s">
        <v>3936</v>
      </c>
      <c r="E417" t="s">
        <v>3937</v>
      </c>
      <c r="G417" t="s">
        <v>3455</v>
      </c>
      <c r="H417" t="s">
        <v>3469</v>
      </c>
      <c r="I417" t="s">
        <v>3546</v>
      </c>
      <c r="J417" t="s">
        <v>3547</v>
      </c>
      <c r="K417" t="s">
        <v>3548</v>
      </c>
      <c r="L417" t="s">
        <v>3549</v>
      </c>
    </row>
    <row r="418" spans="1:12" x14ac:dyDescent="0.25">
      <c r="A418" t="s">
        <v>1157</v>
      </c>
      <c r="B418" t="s">
        <v>1158</v>
      </c>
      <c r="C418" t="s">
        <v>3938</v>
      </c>
      <c r="E418" t="s">
        <v>3939</v>
      </c>
      <c r="G418" t="s">
        <v>3455</v>
      </c>
      <c r="H418" t="s">
        <v>3492</v>
      </c>
      <c r="I418" t="s">
        <v>3493</v>
      </c>
      <c r="J418" t="s">
        <v>3494</v>
      </c>
      <c r="K418" t="s">
        <v>3495</v>
      </c>
      <c r="L418" t="s">
        <v>3496</v>
      </c>
    </row>
    <row r="419" spans="1:12" x14ac:dyDescent="0.25">
      <c r="A419" t="s">
        <v>1159</v>
      </c>
      <c r="B419" t="s">
        <v>1160</v>
      </c>
      <c r="C419" t="s">
        <v>3938</v>
      </c>
      <c r="E419" t="s">
        <v>3939</v>
      </c>
      <c r="G419" t="s">
        <v>3455</v>
      </c>
      <c r="H419" t="s">
        <v>3492</v>
      </c>
      <c r="I419" t="s">
        <v>3493</v>
      </c>
      <c r="J419" t="s">
        <v>3494</v>
      </c>
      <c r="K419" t="s">
        <v>3495</v>
      </c>
      <c r="L419" t="s">
        <v>3496</v>
      </c>
    </row>
    <row r="420" spans="1:12" x14ac:dyDescent="0.25">
      <c r="A420" t="s">
        <v>1161</v>
      </c>
      <c r="B420" t="s">
        <v>1162</v>
      </c>
      <c r="C420" t="s">
        <v>3938</v>
      </c>
      <c r="E420" t="s">
        <v>3939</v>
      </c>
      <c r="G420" t="s">
        <v>3455</v>
      </c>
      <c r="H420" t="s">
        <v>3492</v>
      </c>
      <c r="I420" t="s">
        <v>3493</v>
      </c>
      <c r="J420" t="s">
        <v>3494</v>
      </c>
      <c r="K420" t="s">
        <v>3495</v>
      </c>
      <c r="L420" t="s">
        <v>3496</v>
      </c>
    </row>
    <row r="421" spans="1:12" x14ac:dyDescent="0.25">
      <c r="A421" t="s">
        <v>1163</v>
      </c>
      <c r="B421" t="s">
        <v>1164</v>
      </c>
      <c r="C421" t="s">
        <v>3938</v>
      </c>
      <c r="E421" t="s">
        <v>3939</v>
      </c>
      <c r="G421" t="s">
        <v>3455</v>
      </c>
      <c r="H421" t="s">
        <v>3492</v>
      </c>
      <c r="I421" t="s">
        <v>3493</v>
      </c>
      <c r="J421" t="s">
        <v>3494</v>
      </c>
      <c r="K421" t="s">
        <v>3495</v>
      </c>
      <c r="L421" t="s">
        <v>3496</v>
      </c>
    </row>
    <row r="422" spans="1:12" x14ac:dyDescent="0.25">
      <c r="A422" t="s">
        <v>1165</v>
      </c>
      <c r="B422" t="s">
        <v>1166</v>
      </c>
      <c r="C422" t="s">
        <v>3938</v>
      </c>
      <c r="E422" t="s">
        <v>3939</v>
      </c>
      <c r="G422" t="s">
        <v>3455</v>
      </c>
      <c r="H422" t="s">
        <v>3492</v>
      </c>
      <c r="I422" t="s">
        <v>3493</v>
      </c>
      <c r="J422" t="s">
        <v>3494</v>
      </c>
      <c r="K422" t="s">
        <v>3495</v>
      </c>
      <c r="L422" t="s">
        <v>3496</v>
      </c>
    </row>
    <row r="423" spans="1:12" x14ac:dyDescent="0.25">
      <c r="A423" t="s">
        <v>1167</v>
      </c>
      <c r="B423" t="s">
        <v>1168</v>
      </c>
      <c r="C423" t="s">
        <v>3938</v>
      </c>
      <c r="E423" t="s">
        <v>3939</v>
      </c>
      <c r="G423" t="s">
        <v>3455</v>
      </c>
      <c r="H423" t="s">
        <v>3492</v>
      </c>
      <c r="I423" t="s">
        <v>3493</v>
      </c>
      <c r="J423" t="s">
        <v>3494</v>
      </c>
      <c r="K423" t="s">
        <v>3495</v>
      </c>
      <c r="L423" t="s">
        <v>3496</v>
      </c>
    </row>
    <row r="424" spans="1:12" x14ac:dyDescent="0.25">
      <c r="A424" t="s">
        <v>1169</v>
      </c>
      <c r="B424" t="s">
        <v>1170</v>
      </c>
      <c r="C424" t="s">
        <v>3938</v>
      </c>
      <c r="E424" t="s">
        <v>3939</v>
      </c>
      <c r="G424" t="s">
        <v>3455</v>
      </c>
      <c r="H424" t="s">
        <v>3492</v>
      </c>
      <c r="I424" t="s">
        <v>3493</v>
      </c>
      <c r="J424" t="s">
        <v>3494</v>
      </c>
      <c r="K424" t="s">
        <v>3495</v>
      </c>
      <c r="L424" t="s">
        <v>3496</v>
      </c>
    </row>
    <row r="425" spans="1:12" x14ac:dyDescent="0.25">
      <c r="A425" t="s">
        <v>1171</v>
      </c>
      <c r="B425" t="s">
        <v>1172</v>
      </c>
      <c r="C425" t="s">
        <v>3938</v>
      </c>
      <c r="E425" t="s">
        <v>3939</v>
      </c>
      <c r="G425" t="s">
        <v>3455</v>
      </c>
      <c r="H425" t="s">
        <v>3492</v>
      </c>
      <c r="I425" t="s">
        <v>3493</v>
      </c>
      <c r="J425" t="s">
        <v>3494</v>
      </c>
      <c r="K425" t="s">
        <v>3495</v>
      </c>
      <c r="L425" t="s">
        <v>3496</v>
      </c>
    </row>
    <row r="426" spans="1:12" x14ac:dyDescent="0.25">
      <c r="A426" t="s">
        <v>1173</v>
      </c>
      <c r="B426" t="s">
        <v>1174</v>
      </c>
      <c r="C426" t="s">
        <v>3938</v>
      </c>
      <c r="E426" t="s">
        <v>3939</v>
      </c>
      <c r="G426" t="s">
        <v>3455</v>
      </c>
      <c r="H426" t="s">
        <v>3492</v>
      </c>
      <c r="I426" t="s">
        <v>3493</v>
      </c>
      <c r="J426" t="s">
        <v>3494</v>
      </c>
      <c r="K426" t="s">
        <v>3495</v>
      </c>
      <c r="L426" t="s">
        <v>3496</v>
      </c>
    </row>
    <row r="427" spans="1:12" x14ac:dyDescent="0.25">
      <c r="A427" t="s">
        <v>1175</v>
      </c>
      <c r="B427" t="s">
        <v>1176</v>
      </c>
      <c r="C427" t="s">
        <v>3938</v>
      </c>
      <c r="E427" t="s">
        <v>3939</v>
      </c>
      <c r="G427" t="s">
        <v>3455</v>
      </c>
      <c r="H427" t="s">
        <v>3492</v>
      </c>
      <c r="I427" t="s">
        <v>3493</v>
      </c>
      <c r="J427" t="s">
        <v>3494</v>
      </c>
      <c r="K427" t="s">
        <v>3495</v>
      </c>
      <c r="L427" t="s">
        <v>3496</v>
      </c>
    </row>
    <row r="428" spans="1:12" x14ac:dyDescent="0.25">
      <c r="A428" t="s">
        <v>1177</v>
      </c>
      <c r="B428" t="s">
        <v>1178</v>
      </c>
      <c r="C428" t="s">
        <v>3938</v>
      </c>
      <c r="E428" t="s">
        <v>3939</v>
      </c>
      <c r="G428" t="s">
        <v>3455</v>
      </c>
      <c r="H428" t="s">
        <v>3492</v>
      </c>
      <c r="I428" t="s">
        <v>3493</v>
      </c>
      <c r="J428" t="s">
        <v>3494</v>
      </c>
      <c r="K428" t="s">
        <v>3495</v>
      </c>
      <c r="L428" t="s">
        <v>3496</v>
      </c>
    </row>
    <row r="429" spans="1:12" x14ac:dyDescent="0.25">
      <c r="A429" t="s">
        <v>1179</v>
      </c>
      <c r="B429" t="s">
        <v>1180</v>
      </c>
      <c r="C429" t="s">
        <v>3938</v>
      </c>
      <c r="E429" t="s">
        <v>3939</v>
      </c>
      <c r="G429" t="s">
        <v>3455</v>
      </c>
      <c r="H429" t="s">
        <v>3492</v>
      </c>
      <c r="I429" t="s">
        <v>3493</v>
      </c>
      <c r="J429" t="s">
        <v>3494</v>
      </c>
      <c r="K429" t="s">
        <v>3495</v>
      </c>
      <c r="L429" t="s">
        <v>3496</v>
      </c>
    </row>
    <row r="430" spans="1:12" x14ac:dyDescent="0.25">
      <c r="A430" t="s">
        <v>1181</v>
      </c>
      <c r="B430" t="s">
        <v>1182</v>
      </c>
      <c r="C430" t="s">
        <v>3938</v>
      </c>
      <c r="E430" t="s">
        <v>3939</v>
      </c>
      <c r="G430" t="s">
        <v>3455</v>
      </c>
      <c r="H430" t="s">
        <v>3492</v>
      </c>
      <c r="I430" t="s">
        <v>3493</v>
      </c>
      <c r="J430" t="s">
        <v>3494</v>
      </c>
      <c r="K430" t="s">
        <v>3495</v>
      </c>
      <c r="L430" t="s">
        <v>3496</v>
      </c>
    </row>
    <row r="431" spans="1:12" x14ac:dyDescent="0.25">
      <c r="A431" t="s">
        <v>1183</v>
      </c>
      <c r="B431" t="s">
        <v>1184</v>
      </c>
      <c r="C431" t="s">
        <v>3938</v>
      </c>
      <c r="E431" t="s">
        <v>3939</v>
      </c>
      <c r="G431" t="s">
        <v>3455</v>
      </c>
      <c r="H431" t="s">
        <v>3492</v>
      </c>
      <c r="I431" t="s">
        <v>3493</v>
      </c>
      <c r="J431" t="s">
        <v>3494</v>
      </c>
      <c r="K431" t="s">
        <v>3495</v>
      </c>
      <c r="L431" t="s">
        <v>3496</v>
      </c>
    </row>
    <row r="432" spans="1:12" x14ac:dyDescent="0.25">
      <c r="A432" t="s">
        <v>1185</v>
      </c>
      <c r="B432" t="s">
        <v>1186</v>
      </c>
      <c r="C432" t="s">
        <v>3938</v>
      </c>
      <c r="E432" t="s">
        <v>3939</v>
      </c>
      <c r="G432" t="s">
        <v>3455</v>
      </c>
      <c r="H432" t="s">
        <v>3492</v>
      </c>
      <c r="I432" t="s">
        <v>3493</v>
      </c>
      <c r="J432" t="s">
        <v>3494</v>
      </c>
      <c r="K432" t="s">
        <v>3495</v>
      </c>
      <c r="L432" t="s">
        <v>3496</v>
      </c>
    </row>
    <row r="433" spans="1:13" x14ac:dyDescent="0.25">
      <c r="A433" t="s">
        <v>1187</v>
      </c>
      <c r="B433" t="s">
        <v>1188</v>
      </c>
      <c r="C433" t="s">
        <v>3940</v>
      </c>
      <c r="E433" t="s">
        <v>3941</v>
      </c>
      <c r="G433" t="s">
        <v>3455</v>
      </c>
      <c r="H433" t="s">
        <v>3469</v>
      </c>
      <c r="I433" t="s">
        <v>3546</v>
      </c>
      <c r="J433" t="s">
        <v>3547</v>
      </c>
      <c r="K433" t="s">
        <v>3942</v>
      </c>
      <c r="L433" t="s">
        <v>3943</v>
      </c>
    </row>
    <row r="434" spans="1:13" x14ac:dyDescent="0.25">
      <c r="A434" t="s">
        <v>1191</v>
      </c>
      <c r="B434" t="s">
        <v>1192</v>
      </c>
      <c r="C434" t="s">
        <v>3940</v>
      </c>
      <c r="E434" t="s">
        <v>3941</v>
      </c>
      <c r="G434" t="s">
        <v>3455</v>
      </c>
      <c r="H434" t="s">
        <v>3469</v>
      </c>
      <c r="I434" t="s">
        <v>3546</v>
      </c>
      <c r="J434" t="s">
        <v>3547</v>
      </c>
      <c r="K434" t="s">
        <v>3942</v>
      </c>
      <c r="L434" t="s">
        <v>3943</v>
      </c>
    </row>
    <row r="435" spans="1:13" x14ac:dyDescent="0.25">
      <c r="A435" t="s">
        <v>1193</v>
      </c>
      <c r="B435" t="s">
        <v>1194</v>
      </c>
      <c r="C435" t="s">
        <v>3940</v>
      </c>
      <c r="E435" t="s">
        <v>3941</v>
      </c>
      <c r="G435" t="s">
        <v>3455</v>
      </c>
      <c r="H435" t="s">
        <v>3469</v>
      </c>
      <c r="I435" t="s">
        <v>3546</v>
      </c>
      <c r="J435" t="s">
        <v>3547</v>
      </c>
      <c r="K435" t="s">
        <v>3942</v>
      </c>
      <c r="L435" t="s">
        <v>3943</v>
      </c>
    </row>
    <row r="436" spans="1:13" x14ac:dyDescent="0.25">
      <c r="A436" t="s">
        <v>1195</v>
      </c>
      <c r="B436" t="s">
        <v>1196</v>
      </c>
      <c r="C436" t="s">
        <v>3944</v>
      </c>
      <c r="E436" t="s">
        <v>3945</v>
      </c>
      <c r="G436" t="s">
        <v>3455</v>
      </c>
      <c r="H436" t="s">
        <v>3469</v>
      </c>
      <c r="I436" t="s">
        <v>3546</v>
      </c>
      <c r="J436" t="s">
        <v>3547</v>
      </c>
      <c r="K436" t="s">
        <v>3942</v>
      </c>
      <c r="L436" t="s">
        <v>3943</v>
      </c>
    </row>
    <row r="437" spans="1:13" x14ac:dyDescent="0.25">
      <c r="A437" t="s">
        <v>1197</v>
      </c>
      <c r="B437" t="s">
        <v>1198</v>
      </c>
      <c r="C437" t="s">
        <v>3944</v>
      </c>
      <c r="E437" t="s">
        <v>3945</v>
      </c>
      <c r="G437" t="s">
        <v>3455</v>
      </c>
      <c r="H437" t="s">
        <v>3469</v>
      </c>
      <c r="I437" t="s">
        <v>3546</v>
      </c>
      <c r="J437" t="s">
        <v>3547</v>
      </c>
      <c r="K437" t="s">
        <v>3942</v>
      </c>
      <c r="L437" t="s">
        <v>3943</v>
      </c>
    </row>
    <row r="438" spans="1:13" x14ac:dyDescent="0.25">
      <c r="A438" t="s">
        <v>1199</v>
      </c>
      <c r="B438" t="s">
        <v>1200</v>
      </c>
      <c r="C438" t="s">
        <v>3946</v>
      </c>
      <c r="E438" t="s">
        <v>3947</v>
      </c>
      <c r="G438" t="s">
        <v>3455</v>
      </c>
      <c r="H438" t="s">
        <v>3469</v>
      </c>
      <c r="I438" t="s">
        <v>3546</v>
      </c>
      <c r="J438" t="s">
        <v>3547</v>
      </c>
      <c r="K438" t="s">
        <v>3942</v>
      </c>
      <c r="L438" t="s">
        <v>3943</v>
      </c>
    </row>
    <row r="439" spans="1:13" x14ac:dyDescent="0.25">
      <c r="A439" t="s">
        <v>1201</v>
      </c>
      <c r="B439" t="s">
        <v>1202</v>
      </c>
      <c r="C439" t="s">
        <v>3948</v>
      </c>
      <c r="E439" t="s">
        <v>3949</v>
      </c>
      <c r="G439" t="s">
        <v>3455</v>
      </c>
      <c r="H439" t="s">
        <v>3456</v>
      </c>
      <c r="I439" t="s">
        <v>3457</v>
      </c>
      <c r="J439" t="s">
        <v>3458</v>
      </c>
      <c r="K439" t="s">
        <v>3950</v>
      </c>
      <c r="L439" t="s">
        <v>3951</v>
      </c>
      <c r="M439" t="s">
        <v>3952</v>
      </c>
    </row>
    <row r="440" spans="1:13" x14ac:dyDescent="0.25">
      <c r="A440" t="s">
        <v>1203</v>
      </c>
      <c r="B440" t="s">
        <v>1204</v>
      </c>
      <c r="C440" t="s">
        <v>3948</v>
      </c>
      <c r="E440" t="s">
        <v>3949</v>
      </c>
      <c r="G440" t="s">
        <v>3455</v>
      </c>
      <c r="H440" t="s">
        <v>3456</v>
      </c>
      <c r="I440" t="s">
        <v>3457</v>
      </c>
      <c r="J440" t="s">
        <v>3458</v>
      </c>
      <c r="K440" t="s">
        <v>3950</v>
      </c>
      <c r="L440" t="s">
        <v>3951</v>
      </c>
      <c r="M440" t="s">
        <v>3952</v>
      </c>
    </row>
    <row r="441" spans="1:13" x14ac:dyDescent="0.25">
      <c r="A441" t="s">
        <v>1205</v>
      </c>
      <c r="B441" t="s">
        <v>1206</v>
      </c>
      <c r="C441" t="s">
        <v>3948</v>
      </c>
      <c r="E441" t="s">
        <v>3949</v>
      </c>
      <c r="G441" t="s">
        <v>3455</v>
      </c>
      <c r="H441" t="s">
        <v>3456</v>
      </c>
      <c r="I441" t="s">
        <v>3457</v>
      </c>
      <c r="J441" t="s">
        <v>3458</v>
      </c>
      <c r="K441" t="s">
        <v>3950</v>
      </c>
      <c r="L441" t="s">
        <v>3951</v>
      </c>
      <c r="M441" t="s">
        <v>3952</v>
      </c>
    </row>
    <row r="442" spans="1:13" x14ac:dyDescent="0.25">
      <c r="A442" t="s">
        <v>1207</v>
      </c>
      <c r="B442" t="s">
        <v>1208</v>
      </c>
      <c r="C442" t="s">
        <v>3948</v>
      </c>
      <c r="E442" t="s">
        <v>3949</v>
      </c>
      <c r="G442" t="s">
        <v>3455</v>
      </c>
      <c r="H442" t="s">
        <v>3456</v>
      </c>
      <c r="I442" t="s">
        <v>3457</v>
      </c>
      <c r="J442" t="s">
        <v>3458</v>
      </c>
      <c r="K442" t="s">
        <v>3950</v>
      </c>
      <c r="L442" t="s">
        <v>3951</v>
      </c>
      <c r="M442" t="s">
        <v>3952</v>
      </c>
    </row>
    <row r="443" spans="1:13" x14ac:dyDescent="0.25">
      <c r="A443" t="s">
        <v>1209</v>
      </c>
      <c r="B443" t="s">
        <v>1210</v>
      </c>
      <c r="C443" t="s">
        <v>3953</v>
      </c>
      <c r="E443" t="s">
        <v>3954</v>
      </c>
      <c r="G443" t="s">
        <v>3455</v>
      </c>
      <c r="H443" t="s">
        <v>3469</v>
      </c>
      <c r="I443" t="s">
        <v>3546</v>
      </c>
      <c r="J443" t="s">
        <v>3547</v>
      </c>
      <c r="K443" t="s">
        <v>3548</v>
      </c>
      <c r="L443" t="s">
        <v>3549</v>
      </c>
    </row>
    <row r="444" spans="1:13" x14ac:dyDescent="0.25">
      <c r="A444" t="s">
        <v>1211</v>
      </c>
      <c r="B444" t="s">
        <v>1212</v>
      </c>
      <c r="C444" t="s">
        <v>3955</v>
      </c>
      <c r="E444" t="s">
        <v>3956</v>
      </c>
      <c r="G444" t="s">
        <v>3455</v>
      </c>
      <c r="H444" t="s">
        <v>3492</v>
      </c>
      <c r="I444" t="s">
        <v>3493</v>
      </c>
      <c r="J444" t="s">
        <v>3494</v>
      </c>
      <c r="K444" t="s">
        <v>3552</v>
      </c>
      <c r="L444" t="s">
        <v>3957</v>
      </c>
    </row>
    <row r="445" spans="1:13" x14ac:dyDescent="0.25">
      <c r="A445" t="s">
        <v>1213</v>
      </c>
      <c r="B445" t="s">
        <v>1214</v>
      </c>
      <c r="C445" t="s">
        <v>3958</v>
      </c>
      <c r="E445" t="s">
        <v>3959</v>
      </c>
      <c r="G445" t="s">
        <v>3455</v>
      </c>
      <c r="H445" t="s">
        <v>3492</v>
      </c>
      <c r="I445" t="s">
        <v>3608</v>
      </c>
      <c r="J445" t="s">
        <v>3609</v>
      </c>
      <c r="K445" t="s">
        <v>3783</v>
      </c>
      <c r="L445" t="s">
        <v>3784</v>
      </c>
    </row>
    <row r="446" spans="1:13" x14ac:dyDescent="0.25">
      <c r="A446" t="s">
        <v>1215</v>
      </c>
      <c r="B446" t="s">
        <v>1216</v>
      </c>
      <c r="C446" t="s">
        <v>3958</v>
      </c>
      <c r="E446" t="s">
        <v>3959</v>
      </c>
      <c r="G446" t="s">
        <v>3455</v>
      </c>
      <c r="H446" t="s">
        <v>3492</v>
      </c>
      <c r="I446" t="s">
        <v>3608</v>
      </c>
      <c r="J446" t="s">
        <v>3609</v>
      </c>
      <c r="K446" t="s">
        <v>3783</v>
      </c>
      <c r="L446" t="s">
        <v>3784</v>
      </c>
    </row>
    <row r="447" spans="1:13" x14ac:dyDescent="0.25">
      <c r="A447" t="s">
        <v>1217</v>
      </c>
      <c r="B447" t="s">
        <v>1218</v>
      </c>
      <c r="C447" t="s">
        <v>3960</v>
      </c>
      <c r="E447" t="s">
        <v>3961</v>
      </c>
      <c r="G447" t="s">
        <v>3455</v>
      </c>
      <c r="H447" t="s">
        <v>3492</v>
      </c>
      <c r="I447" t="s">
        <v>3608</v>
      </c>
      <c r="J447" t="s">
        <v>3609</v>
      </c>
      <c r="K447" t="s">
        <v>3783</v>
      </c>
      <c r="L447" t="s">
        <v>3784</v>
      </c>
    </row>
    <row r="448" spans="1:13" x14ac:dyDescent="0.25">
      <c r="A448" t="s">
        <v>1219</v>
      </c>
      <c r="B448" t="s">
        <v>1220</v>
      </c>
      <c r="C448" t="s">
        <v>3960</v>
      </c>
      <c r="E448" t="s">
        <v>3961</v>
      </c>
      <c r="G448" t="s">
        <v>3455</v>
      </c>
      <c r="H448" t="s">
        <v>3492</v>
      </c>
      <c r="I448" t="s">
        <v>3608</v>
      </c>
      <c r="J448" t="s">
        <v>3609</v>
      </c>
      <c r="K448" t="s">
        <v>3783</v>
      </c>
      <c r="L448" t="s">
        <v>3784</v>
      </c>
    </row>
    <row r="449" spans="1:13" x14ac:dyDescent="0.25">
      <c r="A449" t="s">
        <v>1221</v>
      </c>
      <c r="B449" t="s">
        <v>1222</v>
      </c>
      <c r="C449" t="s">
        <v>3962</v>
      </c>
      <c r="E449" t="s">
        <v>3963</v>
      </c>
      <c r="G449" t="s">
        <v>3455</v>
      </c>
      <c r="H449" t="s">
        <v>3456</v>
      </c>
      <c r="I449" t="s">
        <v>3457</v>
      </c>
      <c r="J449" t="s">
        <v>3458</v>
      </c>
      <c r="K449" t="s">
        <v>3964</v>
      </c>
      <c r="L449" t="s">
        <v>3965</v>
      </c>
      <c r="M449" t="s">
        <v>3966</v>
      </c>
    </row>
    <row r="450" spans="1:13" x14ac:dyDescent="0.25">
      <c r="A450" t="s">
        <v>1223</v>
      </c>
      <c r="B450" t="s">
        <v>1224</v>
      </c>
      <c r="C450" t="s">
        <v>3962</v>
      </c>
      <c r="E450" t="s">
        <v>3963</v>
      </c>
      <c r="G450" t="s">
        <v>3455</v>
      </c>
      <c r="H450" t="s">
        <v>3456</v>
      </c>
      <c r="I450" t="s">
        <v>3457</v>
      </c>
      <c r="J450" t="s">
        <v>3458</v>
      </c>
      <c r="K450" t="s">
        <v>3964</v>
      </c>
      <c r="L450" t="s">
        <v>3965</v>
      </c>
      <c r="M450" t="s">
        <v>3966</v>
      </c>
    </row>
    <row r="451" spans="1:13" x14ac:dyDescent="0.25">
      <c r="A451" t="s">
        <v>1226</v>
      </c>
      <c r="B451" t="s">
        <v>1227</v>
      </c>
      <c r="C451" t="s">
        <v>3962</v>
      </c>
      <c r="E451" t="s">
        <v>3963</v>
      </c>
      <c r="G451" t="s">
        <v>3455</v>
      </c>
      <c r="H451" t="s">
        <v>3456</v>
      </c>
      <c r="I451" t="s">
        <v>3457</v>
      </c>
      <c r="J451" t="s">
        <v>3458</v>
      </c>
      <c r="K451" t="s">
        <v>3964</v>
      </c>
      <c r="L451" t="s">
        <v>3965</v>
      </c>
      <c r="M451" t="s">
        <v>3966</v>
      </c>
    </row>
    <row r="452" spans="1:13" x14ac:dyDescent="0.25">
      <c r="A452" t="s">
        <v>1228</v>
      </c>
      <c r="B452" t="s">
        <v>1229</v>
      </c>
      <c r="C452" t="s">
        <v>3962</v>
      </c>
      <c r="E452" t="s">
        <v>3963</v>
      </c>
      <c r="G452" t="s">
        <v>3455</v>
      </c>
      <c r="H452" t="s">
        <v>3456</v>
      </c>
      <c r="I452" t="s">
        <v>3457</v>
      </c>
      <c r="J452" t="s">
        <v>3458</v>
      </c>
      <c r="K452" t="s">
        <v>3964</v>
      </c>
      <c r="L452" t="s">
        <v>3965</v>
      </c>
      <c r="M452" t="s">
        <v>3966</v>
      </c>
    </row>
    <row r="453" spans="1:13" x14ac:dyDescent="0.25">
      <c r="A453" t="s">
        <v>1230</v>
      </c>
      <c r="B453" t="s">
        <v>1231</v>
      </c>
      <c r="C453" t="s">
        <v>3962</v>
      </c>
      <c r="E453" t="s">
        <v>3963</v>
      </c>
      <c r="G453" t="s">
        <v>3455</v>
      </c>
      <c r="H453" t="s">
        <v>3456</v>
      </c>
      <c r="I453" t="s">
        <v>3457</v>
      </c>
      <c r="J453" t="s">
        <v>3458</v>
      </c>
      <c r="K453" t="s">
        <v>3964</v>
      </c>
      <c r="L453" t="s">
        <v>3965</v>
      </c>
      <c r="M453" t="s">
        <v>3966</v>
      </c>
    </row>
    <row r="454" spans="1:13" x14ac:dyDescent="0.25">
      <c r="A454" t="s">
        <v>1232</v>
      </c>
      <c r="B454" t="s">
        <v>1233</v>
      </c>
      <c r="C454" t="s">
        <v>3962</v>
      </c>
      <c r="E454" t="s">
        <v>3963</v>
      </c>
      <c r="G454" t="s">
        <v>3455</v>
      </c>
      <c r="H454" t="s">
        <v>3456</v>
      </c>
      <c r="I454" t="s">
        <v>3457</v>
      </c>
      <c r="J454" t="s">
        <v>3458</v>
      </c>
      <c r="K454" t="s">
        <v>3964</v>
      </c>
      <c r="L454" t="s">
        <v>3965</v>
      </c>
      <c r="M454" t="s">
        <v>3966</v>
      </c>
    </row>
    <row r="455" spans="1:13" x14ac:dyDescent="0.25">
      <c r="A455" t="s">
        <v>1236</v>
      </c>
      <c r="B455" t="s">
        <v>1237</v>
      </c>
      <c r="C455" t="s">
        <v>3962</v>
      </c>
      <c r="E455" t="s">
        <v>3963</v>
      </c>
      <c r="G455" t="s">
        <v>3455</v>
      </c>
      <c r="H455" t="s">
        <v>3456</v>
      </c>
      <c r="I455" t="s">
        <v>3457</v>
      </c>
      <c r="J455" t="s">
        <v>3458</v>
      </c>
      <c r="K455" t="s">
        <v>3964</v>
      </c>
      <c r="L455" t="s">
        <v>3965</v>
      </c>
      <c r="M455" t="s">
        <v>3966</v>
      </c>
    </row>
    <row r="456" spans="1:13" x14ac:dyDescent="0.25">
      <c r="A456" t="s">
        <v>1240</v>
      </c>
      <c r="B456" t="s">
        <v>1241</v>
      </c>
      <c r="C456" t="s">
        <v>3962</v>
      </c>
      <c r="E456" t="s">
        <v>3963</v>
      </c>
      <c r="G456" t="s">
        <v>3455</v>
      </c>
      <c r="H456" t="s">
        <v>3456</v>
      </c>
      <c r="I456" t="s">
        <v>3457</v>
      </c>
      <c r="J456" t="s">
        <v>3458</v>
      </c>
      <c r="K456" t="s">
        <v>3964</v>
      </c>
      <c r="L456" t="s">
        <v>3965</v>
      </c>
      <c r="M456" t="s">
        <v>3966</v>
      </c>
    </row>
    <row r="457" spans="1:13" x14ac:dyDescent="0.25">
      <c r="A457" t="s">
        <v>1243</v>
      </c>
      <c r="B457" t="s">
        <v>1244</v>
      </c>
      <c r="C457" t="s">
        <v>3962</v>
      </c>
      <c r="E457" t="s">
        <v>3963</v>
      </c>
      <c r="G457" t="s">
        <v>3455</v>
      </c>
      <c r="H457" t="s">
        <v>3456</v>
      </c>
      <c r="I457" t="s">
        <v>3457</v>
      </c>
      <c r="J457" t="s">
        <v>3458</v>
      </c>
      <c r="K457" t="s">
        <v>3964</v>
      </c>
      <c r="L457" t="s">
        <v>3965</v>
      </c>
      <c r="M457" t="s">
        <v>3966</v>
      </c>
    </row>
    <row r="458" spans="1:13" x14ac:dyDescent="0.25">
      <c r="A458" t="s">
        <v>1245</v>
      </c>
      <c r="B458" t="s">
        <v>1246</v>
      </c>
      <c r="C458" t="s">
        <v>3967</v>
      </c>
      <c r="E458" t="s">
        <v>3968</v>
      </c>
      <c r="G458" t="s">
        <v>3455</v>
      </c>
      <c r="H458" t="s">
        <v>3469</v>
      </c>
      <c r="I458" t="s">
        <v>3499</v>
      </c>
      <c r="J458" t="s">
        <v>3500</v>
      </c>
      <c r="K458" t="s">
        <v>3863</v>
      </c>
      <c r="L458" t="s">
        <v>3969</v>
      </c>
    </row>
    <row r="459" spans="1:13" x14ac:dyDescent="0.25">
      <c r="A459" t="s">
        <v>1247</v>
      </c>
      <c r="B459" t="s">
        <v>1248</v>
      </c>
      <c r="C459" t="s">
        <v>3967</v>
      </c>
      <c r="E459" t="s">
        <v>3968</v>
      </c>
      <c r="G459" t="s">
        <v>3455</v>
      </c>
      <c r="H459" t="s">
        <v>3469</v>
      </c>
      <c r="I459" t="s">
        <v>3499</v>
      </c>
      <c r="J459" t="s">
        <v>3500</v>
      </c>
      <c r="K459" t="s">
        <v>3863</v>
      </c>
      <c r="L459" t="s">
        <v>3969</v>
      </c>
    </row>
    <row r="460" spans="1:13" x14ac:dyDescent="0.25">
      <c r="A460" t="s">
        <v>1249</v>
      </c>
      <c r="B460" t="s">
        <v>1250</v>
      </c>
      <c r="C460" t="s">
        <v>3967</v>
      </c>
      <c r="E460" t="s">
        <v>3968</v>
      </c>
      <c r="G460" t="s">
        <v>3455</v>
      </c>
      <c r="H460" t="s">
        <v>3469</v>
      </c>
      <c r="I460" t="s">
        <v>3499</v>
      </c>
      <c r="J460" t="s">
        <v>3500</v>
      </c>
      <c r="K460" t="s">
        <v>3863</v>
      </c>
      <c r="L460" t="s">
        <v>3969</v>
      </c>
    </row>
    <row r="461" spans="1:13" x14ac:dyDescent="0.25">
      <c r="A461" t="s">
        <v>1251</v>
      </c>
      <c r="B461" t="s">
        <v>1252</v>
      </c>
      <c r="C461" t="s">
        <v>3967</v>
      </c>
      <c r="E461" t="s">
        <v>3968</v>
      </c>
      <c r="G461" t="s">
        <v>3455</v>
      </c>
      <c r="H461" t="s">
        <v>3469</v>
      </c>
      <c r="I461" t="s">
        <v>3499</v>
      </c>
      <c r="J461" t="s">
        <v>3500</v>
      </c>
      <c r="K461" t="s">
        <v>3863</v>
      </c>
      <c r="L461" t="s">
        <v>3969</v>
      </c>
    </row>
    <row r="462" spans="1:13" x14ac:dyDescent="0.25">
      <c r="A462" t="s">
        <v>1253</v>
      </c>
      <c r="B462" t="s">
        <v>1254</v>
      </c>
      <c r="C462" t="s">
        <v>3967</v>
      </c>
      <c r="E462" t="s">
        <v>3968</v>
      </c>
      <c r="G462" t="s">
        <v>3455</v>
      </c>
      <c r="H462" t="s">
        <v>3469</v>
      </c>
      <c r="I462" t="s">
        <v>3499</v>
      </c>
      <c r="J462" t="s">
        <v>3500</v>
      </c>
      <c r="K462" t="s">
        <v>3863</v>
      </c>
      <c r="L462" t="s">
        <v>3969</v>
      </c>
    </row>
    <row r="463" spans="1:13" x14ac:dyDescent="0.25">
      <c r="A463" t="s">
        <v>1255</v>
      </c>
      <c r="B463" t="s">
        <v>1256</v>
      </c>
      <c r="C463" t="s">
        <v>3970</v>
      </c>
      <c r="E463" t="s">
        <v>3971</v>
      </c>
      <c r="G463" t="s">
        <v>3455</v>
      </c>
      <c r="H463" t="s">
        <v>3476</v>
      </c>
      <c r="I463" t="s">
        <v>3477</v>
      </c>
      <c r="J463" t="s">
        <v>3693</v>
      </c>
      <c r="K463" t="s">
        <v>3694</v>
      </c>
      <c r="L463" t="s">
        <v>3695</v>
      </c>
    </row>
    <row r="464" spans="1:13" x14ac:dyDescent="0.25">
      <c r="A464" t="s">
        <v>1257</v>
      </c>
      <c r="B464" t="s">
        <v>1258</v>
      </c>
      <c r="C464" t="s">
        <v>3972</v>
      </c>
      <c r="E464" t="s">
        <v>3973</v>
      </c>
      <c r="G464" t="s">
        <v>3455</v>
      </c>
      <c r="H464" t="s">
        <v>3492</v>
      </c>
      <c r="I464" t="s">
        <v>3608</v>
      </c>
      <c r="J464" t="s">
        <v>3609</v>
      </c>
      <c r="K464" t="s">
        <v>3661</v>
      </c>
      <c r="L464" t="s">
        <v>3662</v>
      </c>
    </row>
    <row r="465" spans="1:13" x14ac:dyDescent="0.25">
      <c r="A465" t="s">
        <v>1260</v>
      </c>
      <c r="B465" t="s">
        <v>1261</v>
      </c>
      <c r="C465" t="s">
        <v>3972</v>
      </c>
      <c r="E465" t="s">
        <v>3973</v>
      </c>
      <c r="G465" t="s">
        <v>3455</v>
      </c>
      <c r="H465" t="s">
        <v>3492</v>
      </c>
      <c r="I465" t="s">
        <v>3608</v>
      </c>
      <c r="J465" t="s">
        <v>3609</v>
      </c>
      <c r="K465" t="s">
        <v>3661</v>
      </c>
      <c r="L465" t="s">
        <v>3662</v>
      </c>
    </row>
    <row r="466" spans="1:13" x14ac:dyDescent="0.25">
      <c r="A466" t="s">
        <v>1262</v>
      </c>
      <c r="B466" t="s">
        <v>1263</v>
      </c>
      <c r="C466" t="s">
        <v>3972</v>
      </c>
      <c r="E466" t="s">
        <v>3973</v>
      </c>
      <c r="G466" t="s">
        <v>3455</v>
      </c>
      <c r="H466" t="s">
        <v>3492</v>
      </c>
      <c r="I466" t="s">
        <v>3608</v>
      </c>
      <c r="J466" t="s">
        <v>3609</v>
      </c>
      <c r="K466" t="s">
        <v>3661</v>
      </c>
      <c r="L466" t="s">
        <v>3662</v>
      </c>
    </row>
    <row r="467" spans="1:13" x14ac:dyDescent="0.25">
      <c r="A467" t="s">
        <v>1264</v>
      </c>
      <c r="B467" t="s">
        <v>1265</v>
      </c>
      <c r="C467" t="s">
        <v>3972</v>
      </c>
      <c r="E467" t="s">
        <v>3973</v>
      </c>
      <c r="G467" t="s">
        <v>3455</v>
      </c>
      <c r="H467" t="s">
        <v>3492</v>
      </c>
      <c r="I467" t="s">
        <v>3608</v>
      </c>
      <c r="J467" t="s">
        <v>3609</v>
      </c>
      <c r="K467" t="s">
        <v>3661</v>
      </c>
      <c r="L467" t="s">
        <v>3662</v>
      </c>
    </row>
    <row r="468" spans="1:13" x14ac:dyDescent="0.25">
      <c r="A468" t="s">
        <v>1266</v>
      </c>
      <c r="B468" t="s">
        <v>1267</v>
      </c>
      <c r="C468" t="s">
        <v>3972</v>
      </c>
      <c r="E468" t="s">
        <v>3973</v>
      </c>
      <c r="G468" t="s">
        <v>3455</v>
      </c>
      <c r="H468" t="s">
        <v>3492</v>
      </c>
      <c r="I468" t="s">
        <v>3608</v>
      </c>
      <c r="J468" t="s">
        <v>3609</v>
      </c>
      <c r="K468" t="s">
        <v>3661</v>
      </c>
      <c r="L468" t="s">
        <v>3662</v>
      </c>
    </row>
    <row r="469" spans="1:13" x14ac:dyDescent="0.25">
      <c r="A469" t="s">
        <v>1268</v>
      </c>
      <c r="B469" t="s">
        <v>1269</v>
      </c>
      <c r="C469" t="s">
        <v>3972</v>
      </c>
      <c r="E469" t="s">
        <v>3973</v>
      </c>
      <c r="G469" t="s">
        <v>3455</v>
      </c>
      <c r="H469" t="s">
        <v>3492</v>
      </c>
      <c r="I469" t="s">
        <v>3608</v>
      </c>
      <c r="J469" t="s">
        <v>3609</v>
      </c>
      <c r="K469" t="s">
        <v>3661</v>
      </c>
      <c r="L469" t="s">
        <v>3662</v>
      </c>
    </row>
    <row r="470" spans="1:13" x14ac:dyDescent="0.25">
      <c r="A470" t="s">
        <v>1270</v>
      </c>
      <c r="B470" t="s">
        <v>1271</v>
      </c>
      <c r="C470" t="s">
        <v>3974</v>
      </c>
      <c r="E470" t="s">
        <v>3975</v>
      </c>
      <c r="G470" t="s">
        <v>3455</v>
      </c>
      <c r="H470" t="s">
        <v>3492</v>
      </c>
      <c r="I470" t="s">
        <v>3608</v>
      </c>
      <c r="J470" t="s">
        <v>3609</v>
      </c>
      <c r="K470" t="s">
        <v>3783</v>
      </c>
      <c r="L470" t="s">
        <v>3784</v>
      </c>
    </row>
    <row r="471" spans="1:13" x14ac:dyDescent="0.25">
      <c r="A471" t="s">
        <v>1272</v>
      </c>
      <c r="B471" t="s">
        <v>1273</v>
      </c>
      <c r="C471" t="s">
        <v>3974</v>
      </c>
      <c r="E471" t="s">
        <v>3975</v>
      </c>
      <c r="G471" t="s">
        <v>3455</v>
      </c>
      <c r="H471" t="s">
        <v>3492</v>
      </c>
      <c r="I471" t="s">
        <v>3608</v>
      </c>
      <c r="J471" t="s">
        <v>3609</v>
      </c>
      <c r="K471" t="s">
        <v>3783</v>
      </c>
      <c r="L471" t="s">
        <v>3784</v>
      </c>
    </row>
    <row r="472" spans="1:13" x14ac:dyDescent="0.25">
      <c r="A472" t="s">
        <v>1274</v>
      </c>
      <c r="B472" t="s">
        <v>1275</v>
      </c>
      <c r="C472" t="s">
        <v>3976</v>
      </c>
      <c r="E472" t="s">
        <v>3977</v>
      </c>
      <c r="G472" t="s">
        <v>3455</v>
      </c>
      <c r="H472" t="s">
        <v>3456</v>
      </c>
      <c r="I472" t="s">
        <v>3457</v>
      </c>
      <c r="J472" t="s">
        <v>3458</v>
      </c>
      <c r="K472" t="s">
        <v>3978</v>
      </c>
      <c r="L472" t="s">
        <v>3979</v>
      </c>
      <c r="M472" t="s">
        <v>3980</v>
      </c>
    </row>
    <row r="473" spans="1:13" x14ac:dyDescent="0.25">
      <c r="A473" t="s">
        <v>1276</v>
      </c>
      <c r="B473" t="s">
        <v>1277</v>
      </c>
      <c r="C473" t="s">
        <v>3981</v>
      </c>
      <c r="E473" t="s">
        <v>3982</v>
      </c>
      <c r="G473" t="s">
        <v>3455</v>
      </c>
      <c r="H473" t="s">
        <v>3492</v>
      </c>
      <c r="I473" t="s">
        <v>3608</v>
      </c>
      <c r="J473" t="s">
        <v>3609</v>
      </c>
      <c r="K473" t="s">
        <v>3783</v>
      </c>
      <c r="L473" t="s">
        <v>3784</v>
      </c>
    </row>
    <row r="474" spans="1:13" x14ac:dyDescent="0.25">
      <c r="A474" t="s">
        <v>1278</v>
      </c>
      <c r="B474" t="s">
        <v>1279</v>
      </c>
      <c r="C474" t="s">
        <v>3981</v>
      </c>
      <c r="E474" t="s">
        <v>3982</v>
      </c>
      <c r="G474" t="s">
        <v>3455</v>
      </c>
      <c r="H474" t="s">
        <v>3492</v>
      </c>
      <c r="I474" t="s">
        <v>3608</v>
      </c>
      <c r="J474" t="s">
        <v>3609</v>
      </c>
      <c r="K474" t="s">
        <v>3783</v>
      </c>
      <c r="L474" t="s">
        <v>3784</v>
      </c>
    </row>
    <row r="475" spans="1:13" x14ac:dyDescent="0.25">
      <c r="A475" t="s">
        <v>3983</v>
      </c>
      <c r="B475" t="s">
        <v>1281</v>
      </c>
      <c r="C475" t="s">
        <v>3984</v>
      </c>
      <c r="E475" t="s">
        <v>3985</v>
      </c>
      <c r="G475" t="s">
        <v>3455</v>
      </c>
      <c r="H475" t="s">
        <v>3492</v>
      </c>
      <c r="I475" t="s">
        <v>3608</v>
      </c>
      <c r="J475" t="s">
        <v>3609</v>
      </c>
      <c r="K475" t="s">
        <v>3610</v>
      </c>
      <c r="L475" t="s">
        <v>3611</v>
      </c>
    </row>
    <row r="476" spans="1:13" x14ac:dyDescent="0.25">
      <c r="A476" t="s">
        <v>1282</v>
      </c>
      <c r="B476" t="s">
        <v>1283</v>
      </c>
      <c r="C476" t="s">
        <v>3986</v>
      </c>
      <c r="E476" t="s">
        <v>3987</v>
      </c>
      <c r="G476" t="s">
        <v>3455</v>
      </c>
      <c r="H476" t="s">
        <v>3492</v>
      </c>
      <c r="I476" t="s">
        <v>3493</v>
      </c>
      <c r="J476" t="s">
        <v>3494</v>
      </c>
      <c r="K476" t="s">
        <v>3552</v>
      </c>
      <c r="L476" t="s">
        <v>3988</v>
      </c>
    </row>
    <row r="477" spans="1:13" x14ac:dyDescent="0.25">
      <c r="A477" t="s">
        <v>1284</v>
      </c>
      <c r="B477" t="s">
        <v>1285</v>
      </c>
      <c r="C477" t="s">
        <v>3986</v>
      </c>
      <c r="E477" t="s">
        <v>3987</v>
      </c>
      <c r="G477" t="s">
        <v>3455</v>
      </c>
      <c r="H477" t="s">
        <v>3492</v>
      </c>
      <c r="I477" t="s">
        <v>3493</v>
      </c>
      <c r="J477" t="s">
        <v>3494</v>
      </c>
      <c r="K477" t="s">
        <v>3552</v>
      </c>
      <c r="L477" t="s">
        <v>3988</v>
      </c>
    </row>
    <row r="478" spans="1:13" x14ac:dyDescent="0.25">
      <c r="A478" t="s">
        <v>1286</v>
      </c>
      <c r="B478" t="s">
        <v>1287</v>
      </c>
      <c r="C478" t="s">
        <v>3986</v>
      </c>
      <c r="E478" t="s">
        <v>3987</v>
      </c>
      <c r="G478" t="s">
        <v>3455</v>
      </c>
      <c r="H478" t="s">
        <v>3492</v>
      </c>
      <c r="I478" t="s">
        <v>3493</v>
      </c>
      <c r="J478" t="s">
        <v>3494</v>
      </c>
      <c r="K478" t="s">
        <v>3552</v>
      </c>
      <c r="L478" t="s">
        <v>3988</v>
      </c>
    </row>
    <row r="479" spans="1:13" x14ac:dyDescent="0.25">
      <c r="A479" t="s">
        <v>1288</v>
      </c>
      <c r="B479" t="s">
        <v>1289</v>
      </c>
      <c r="C479" t="s">
        <v>3986</v>
      </c>
      <c r="E479" t="s">
        <v>3987</v>
      </c>
      <c r="G479" t="s">
        <v>3455</v>
      </c>
      <c r="H479" t="s">
        <v>3492</v>
      </c>
      <c r="I479" t="s">
        <v>3493</v>
      </c>
      <c r="J479" t="s">
        <v>3494</v>
      </c>
      <c r="K479" t="s">
        <v>3552</v>
      </c>
      <c r="L479" t="s">
        <v>3988</v>
      </c>
    </row>
    <row r="480" spans="1:13" x14ac:dyDescent="0.25">
      <c r="A480" t="s">
        <v>1291</v>
      </c>
      <c r="B480" t="s">
        <v>1292</v>
      </c>
      <c r="C480" t="s">
        <v>3989</v>
      </c>
      <c r="E480" t="s">
        <v>3990</v>
      </c>
      <c r="G480" t="s">
        <v>3455</v>
      </c>
      <c r="H480" t="s">
        <v>3492</v>
      </c>
      <c r="I480" t="s">
        <v>3493</v>
      </c>
      <c r="J480" t="s">
        <v>3494</v>
      </c>
      <c r="K480" t="s">
        <v>3542</v>
      </c>
      <c r="L480" t="s">
        <v>3543</v>
      </c>
    </row>
    <row r="481" spans="1:12" x14ac:dyDescent="0.25">
      <c r="A481" t="s">
        <v>1293</v>
      </c>
      <c r="B481" t="s">
        <v>1294</v>
      </c>
      <c r="C481" t="s">
        <v>3989</v>
      </c>
      <c r="E481" t="s">
        <v>3990</v>
      </c>
      <c r="G481" t="s">
        <v>3455</v>
      </c>
      <c r="H481" t="s">
        <v>3492</v>
      </c>
      <c r="I481" t="s">
        <v>3493</v>
      </c>
      <c r="J481" t="s">
        <v>3494</v>
      </c>
      <c r="K481" t="s">
        <v>3542</v>
      </c>
      <c r="L481" t="s">
        <v>3543</v>
      </c>
    </row>
    <row r="482" spans="1:12" x14ac:dyDescent="0.25">
      <c r="A482" t="s">
        <v>1295</v>
      </c>
      <c r="B482" t="s">
        <v>1296</v>
      </c>
      <c r="C482" t="s">
        <v>3989</v>
      </c>
      <c r="E482" t="s">
        <v>3990</v>
      </c>
      <c r="G482" t="s">
        <v>3455</v>
      </c>
      <c r="H482" t="s">
        <v>3492</v>
      </c>
      <c r="I482" t="s">
        <v>3493</v>
      </c>
      <c r="J482" t="s">
        <v>3494</v>
      </c>
      <c r="K482" t="s">
        <v>3542</v>
      </c>
      <c r="L482" t="s">
        <v>3543</v>
      </c>
    </row>
    <row r="483" spans="1:12" x14ac:dyDescent="0.25">
      <c r="A483" t="s">
        <v>1297</v>
      </c>
      <c r="B483" t="s">
        <v>1298</v>
      </c>
      <c r="C483" t="s">
        <v>3991</v>
      </c>
      <c r="E483" t="s">
        <v>3992</v>
      </c>
      <c r="G483" t="s">
        <v>3455</v>
      </c>
      <c r="H483" t="s">
        <v>3492</v>
      </c>
      <c r="I483" t="s">
        <v>3493</v>
      </c>
      <c r="J483" t="s">
        <v>3494</v>
      </c>
      <c r="K483" t="s">
        <v>3993</v>
      </c>
      <c r="L483" t="s">
        <v>3994</v>
      </c>
    </row>
    <row r="484" spans="1:12" x14ac:dyDescent="0.25">
      <c r="A484" t="s">
        <v>1299</v>
      </c>
      <c r="B484" t="s">
        <v>1300</v>
      </c>
      <c r="C484" t="s">
        <v>3991</v>
      </c>
      <c r="E484" t="s">
        <v>3992</v>
      </c>
      <c r="G484" t="s">
        <v>3455</v>
      </c>
      <c r="H484" t="s">
        <v>3492</v>
      </c>
      <c r="I484" t="s">
        <v>3493</v>
      </c>
      <c r="J484" t="s">
        <v>3494</v>
      </c>
      <c r="K484" t="s">
        <v>3993</v>
      </c>
      <c r="L484" t="s">
        <v>3994</v>
      </c>
    </row>
    <row r="485" spans="1:12" x14ac:dyDescent="0.25">
      <c r="A485" t="s">
        <v>1301</v>
      </c>
      <c r="B485" t="s">
        <v>1302</v>
      </c>
      <c r="C485" t="s">
        <v>3991</v>
      </c>
      <c r="E485" t="s">
        <v>3992</v>
      </c>
      <c r="G485" t="s">
        <v>3455</v>
      </c>
      <c r="H485" t="s">
        <v>3492</v>
      </c>
      <c r="I485" t="s">
        <v>3493</v>
      </c>
      <c r="J485" t="s">
        <v>3494</v>
      </c>
      <c r="K485" t="s">
        <v>3993</v>
      </c>
      <c r="L485" t="s">
        <v>3994</v>
      </c>
    </row>
    <row r="486" spans="1:12" x14ac:dyDescent="0.25">
      <c r="A486" t="s">
        <v>1306</v>
      </c>
      <c r="B486" t="s">
        <v>1307</v>
      </c>
      <c r="C486" t="s">
        <v>3991</v>
      </c>
      <c r="E486" t="s">
        <v>3992</v>
      </c>
      <c r="G486" t="s">
        <v>3455</v>
      </c>
      <c r="H486" t="s">
        <v>3492</v>
      </c>
      <c r="I486" t="s">
        <v>3493</v>
      </c>
      <c r="J486" t="s">
        <v>3494</v>
      </c>
      <c r="K486" t="s">
        <v>3993</v>
      </c>
      <c r="L486" t="s">
        <v>3994</v>
      </c>
    </row>
    <row r="487" spans="1:12" x14ac:dyDescent="0.25">
      <c r="A487" t="s">
        <v>1308</v>
      </c>
      <c r="B487" t="s">
        <v>1309</v>
      </c>
      <c r="C487" t="s">
        <v>3991</v>
      </c>
      <c r="E487" t="s">
        <v>3992</v>
      </c>
      <c r="G487" t="s">
        <v>3455</v>
      </c>
      <c r="H487" t="s">
        <v>3492</v>
      </c>
      <c r="I487" t="s">
        <v>3493</v>
      </c>
      <c r="J487" t="s">
        <v>3494</v>
      </c>
      <c r="K487" t="s">
        <v>3993</v>
      </c>
      <c r="L487" t="s">
        <v>3994</v>
      </c>
    </row>
    <row r="488" spans="1:12" x14ac:dyDescent="0.25">
      <c r="A488" t="s">
        <v>1310</v>
      </c>
      <c r="B488" t="s">
        <v>1311</v>
      </c>
      <c r="C488" t="s">
        <v>3995</v>
      </c>
      <c r="E488" t="s">
        <v>3996</v>
      </c>
      <c r="G488" t="s">
        <v>3455</v>
      </c>
      <c r="H488" t="s">
        <v>3492</v>
      </c>
      <c r="I488" t="s">
        <v>3493</v>
      </c>
      <c r="J488" t="s">
        <v>3494</v>
      </c>
      <c r="K488" t="s">
        <v>3542</v>
      </c>
      <c r="L488" t="s">
        <v>3543</v>
      </c>
    </row>
    <row r="489" spans="1:12" x14ac:dyDescent="0.25">
      <c r="A489" t="s">
        <v>1312</v>
      </c>
      <c r="B489" t="s">
        <v>1313</v>
      </c>
      <c r="C489" t="s">
        <v>3995</v>
      </c>
      <c r="E489" t="s">
        <v>3996</v>
      </c>
      <c r="G489" t="s">
        <v>3455</v>
      </c>
      <c r="H489" t="s">
        <v>3492</v>
      </c>
      <c r="I489" t="s">
        <v>3493</v>
      </c>
      <c r="J489" t="s">
        <v>3494</v>
      </c>
      <c r="K489" t="s">
        <v>3542</v>
      </c>
      <c r="L489" t="s">
        <v>3543</v>
      </c>
    </row>
    <row r="490" spans="1:12" x14ac:dyDescent="0.25">
      <c r="A490" t="s">
        <v>1314</v>
      </c>
      <c r="B490" t="s">
        <v>1315</v>
      </c>
      <c r="C490" t="s">
        <v>3995</v>
      </c>
      <c r="E490" t="s">
        <v>3996</v>
      </c>
      <c r="G490" t="s">
        <v>3455</v>
      </c>
      <c r="H490" t="s">
        <v>3492</v>
      </c>
      <c r="I490" t="s">
        <v>3493</v>
      </c>
      <c r="J490" t="s">
        <v>3494</v>
      </c>
      <c r="K490" t="s">
        <v>3542</v>
      </c>
      <c r="L490" t="s">
        <v>3543</v>
      </c>
    </row>
    <row r="491" spans="1:12" x14ac:dyDescent="0.25">
      <c r="A491" t="s">
        <v>1316</v>
      </c>
      <c r="B491" t="s">
        <v>1317</v>
      </c>
      <c r="C491" t="s">
        <v>3997</v>
      </c>
      <c r="E491" t="s">
        <v>3998</v>
      </c>
      <c r="G491" t="s">
        <v>3455</v>
      </c>
      <c r="H491" t="s">
        <v>3492</v>
      </c>
      <c r="I491" t="s">
        <v>3608</v>
      </c>
      <c r="J491" t="s">
        <v>3609</v>
      </c>
      <c r="K491" t="s">
        <v>3783</v>
      </c>
      <c r="L491" t="s">
        <v>3784</v>
      </c>
    </row>
    <row r="492" spans="1:12" x14ac:dyDescent="0.25">
      <c r="A492" t="s">
        <v>1318</v>
      </c>
      <c r="B492" t="s">
        <v>1319</v>
      </c>
      <c r="C492" t="s">
        <v>3997</v>
      </c>
      <c r="E492" t="s">
        <v>3998</v>
      </c>
      <c r="G492" t="s">
        <v>3455</v>
      </c>
      <c r="H492" t="s">
        <v>3492</v>
      </c>
      <c r="I492" t="s">
        <v>3608</v>
      </c>
      <c r="J492" t="s">
        <v>3609</v>
      </c>
      <c r="K492" t="s">
        <v>3783</v>
      </c>
      <c r="L492" t="s">
        <v>3784</v>
      </c>
    </row>
    <row r="493" spans="1:12" x14ac:dyDescent="0.25">
      <c r="A493" t="s">
        <v>1320</v>
      </c>
      <c r="B493" t="s">
        <v>1321</v>
      </c>
      <c r="C493" t="s">
        <v>3999</v>
      </c>
      <c r="E493" t="s">
        <v>4000</v>
      </c>
      <c r="G493" t="s">
        <v>3455</v>
      </c>
      <c r="H493" t="s">
        <v>3492</v>
      </c>
      <c r="I493" t="s">
        <v>3608</v>
      </c>
      <c r="J493" t="s">
        <v>3609</v>
      </c>
      <c r="K493" t="s">
        <v>3783</v>
      </c>
      <c r="L493" t="s">
        <v>3784</v>
      </c>
    </row>
    <row r="494" spans="1:12" x14ac:dyDescent="0.25">
      <c r="A494" t="s">
        <v>1322</v>
      </c>
      <c r="B494" t="s">
        <v>1323</v>
      </c>
      <c r="C494" t="s">
        <v>3999</v>
      </c>
      <c r="E494" t="s">
        <v>4000</v>
      </c>
      <c r="G494" t="s">
        <v>3455</v>
      </c>
      <c r="H494" t="s">
        <v>3492</v>
      </c>
      <c r="I494" t="s">
        <v>3608</v>
      </c>
      <c r="J494" t="s">
        <v>3609</v>
      </c>
      <c r="K494" t="s">
        <v>3783</v>
      </c>
      <c r="L494" t="s">
        <v>3784</v>
      </c>
    </row>
    <row r="495" spans="1:12" x14ac:dyDescent="0.25">
      <c r="A495" t="s">
        <v>1324</v>
      </c>
      <c r="B495" t="s">
        <v>1325</v>
      </c>
      <c r="C495" t="s">
        <v>4001</v>
      </c>
      <c r="E495" t="s">
        <v>4002</v>
      </c>
      <c r="G495" t="s">
        <v>3455</v>
      </c>
      <c r="H495" t="s">
        <v>3492</v>
      </c>
      <c r="I495" t="s">
        <v>3608</v>
      </c>
      <c r="J495" t="s">
        <v>3609</v>
      </c>
      <c r="K495" t="s">
        <v>3783</v>
      </c>
      <c r="L495" t="s">
        <v>3784</v>
      </c>
    </row>
    <row r="496" spans="1:12" x14ac:dyDescent="0.25">
      <c r="A496" t="s">
        <v>1326</v>
      </c>
      <c r="B496" t="s">
        <v>1327</v>
      </c>
      <c r="C496" t="s">
        <v>4001</v>
      </c>
      <c r="E496" t="s">
        <v>4002</v>
      </c>
      <c r="G496" t="s">
        <v>3455</v>
      </c>
      <c r="H496" t="s">
        <v>3492</v>
      </c>
      <c r="I496" t="s">
        <v>3608</v>
      </c>
      <c r="J496" t="s">
        <v>3609</v>
      </c>
      <c r="K496" t="s">
        <v>3783</v>
      </c>
      <c r="L496" t="s">
        <v>3784</v>
      </c>
    </row>
    <row r="497" spans="1:13" x14ac:dyDescent="0.25">
      <c r="A497" t="s">
        <v>1328</v>
      </c>
      <c r="B497" t="s">
        <v>1329</v>
      </c>
      <c r="C497" t="s">
        <v>4003</v>
      </c>
      <c r="E497" t="s">
        <v>4004</v>
      </c>
      <c r="G497" t="s">
        <v>3455</v>
      </c>
      <c r="H497" t="s">
        <v>3476</v>
      </c>
      <c r="I497" t="s">
        <v>3477</v>
      </c>
      <c r="J497" t="s">
        <v>3693</v>
      </c>
      <c r="K497" t="s">
        <v>3694</v>
      </c>
      <c r="L497" t="s">
        <v>3695</v>
      </c>
    </row>
    <row r="498" spans="1:13" x14ac:dyDescent="0.25">
      <c r="A498" t="s">
        <v>1330</v>
      </c>
      <c r="B498" t="s">
        <v>1331</v>
      </c>
      <c r="C498" t="s">
        <v>4005</v>
      </c>
      <c r="E498" t="s">
        <v>4006</v>
      </c>
      <c r="G498" t="s">
        <v>3455</v>
      </c>
      <c r="H498" t="s">
        <v>3476</v>
      </c>
      <c r="I498" t="s">
        <v>3477</v>
      </c>
      <c r="J498" t="s">
        <v>3693</v>
      </c>
      <c r="K498" t="s">
        <v>3694</v>
      </c>
      <c r="L498" t="s">
        <v>3695</v>
      </c>
    </row>
    <row r="499" spans="1:13" x14ac:dyDescent="0.25">
      <c r="A499" t="s">
        <v>1332</v>
      </c>
      <c r="B499" t="s">
        <v>1333</v>
      </c>
      <c r="C499" t="s">
        <v>4007</v>
      </c>
      <c r="E499" t="s">
        <v>4008</v>
      </c>
      <c r="G499" t="s">
        <v>3455</v>
      </c>
      <c r="H499" t="s">
        <v>3456</v>
      </c>
      <c r="I499" t="s">
        <v>3457</v>
      </c>
      <c r="J499" t="s">
        <v>3458</v>
      </c>
      <c r="K499" t="s">
        <v>4009</v>
      </c>
      <c r="L499" t="s">
        <v>4010</v>
      </c>
      <c r="M499" t="s">
        <v>4011</v>
      </c>
    </row>
    <row r="500" spans="1:13" x14ac:dyDescent="0.25">
      <c r="A500" t="s">
        <v>1334</v>
      </c>
      <c r="B500" t="s">
        <v>1335</v>
      </c>
      <c r="C500" t="s">
        <v>4007</v>
      </c>
      <c r="E500" t="s">
        <v>4008</v>
      </c>
      <c r="G500" t="s">
        <v>3455</v>
      </c>
      <c r="H500" t="s">
        <v>3456</v>
      </c>
      <c r="I500" t="s">
        <v>3457</v>
      </c>
      <c r="J500" t="s">
        <v>3458</v>
      </c>
      <c r="K500" t="s">
        <v>4009</v>
      </c>
      <c r="L500" t="s">
        <v>4010</v>
      </c>
      <c r="M500" t="s">
        <v>4011</v>
      </c>
    </row>
    <row r="501" spans="1:13" x14ac:dyDescent="0.25">
      <c r="A501" t="s">
        <v>1336</v>
      </c>
      <c r="B501" t="s">
        <v>1337</v>
      </c>
      <c r="C501" t="s">
        <v>4012</v>
      </c>
      <c r="E501" t="s">
        <v>4013</v>
      </c>
      <c r="G501" t="s">
        <v>3455</v>
      </c>
      <c r="H501" t="s">
        <v>3469</v>
      </c>
      <c r="I501" t="s">
        <v>3546</v>
      </c>
      <c r="J501" t="s">
        <v>3547</v>
      </c>
      <c r="K501" t="s">
        <v>3548</v>
      </c>
      <c r="L501" t="s">
        <v>3549</v>
      </c>
    </row>
    <row r="502" spans="1:13" x14ac:dyDescent="0.25">
      <c r="A502" t="s">
        <v>1338</v>
      </c>
      <c r="B502" t="s">
        <v>1339</v>
      </c>
      <c r="C502" t="s">
        <v>4014</v>
      </c>
      <c r="E502" t="s">
        <v>4015</v>
      </c>
      <c r="G502" t="s">
        <v>3455</v>
      </c>
      <c r="H502" t="s">
        <v>3469</v>
      </c>
      <c r="I502" t="s">
        <v>3546</v>
      </c>
      <c r="J502" t="s">
        <v>3547</v>
      </c>
      <c r="K502" t="s">
        <v>3548</v>
      </c>
      <c r="L502" t="s">
        <v>3549</v>
      </c>
    </row>
    <row r="503" spans="1:13" x14ac:dyDescent="0.25">
      <c r="A503" t="s">
        <v>1340</v>
      </c>
      <c r="B503" t="s">
        <v>1341</v>
      </c>
      <c r="C503" t="s">
        <v>4014</v>
      </c>
      <c r="E503" t="s">
        <v>4015</v>
      </c>
      <c r="G503" t="s">
        <v>3455</v>
      </c>
      <c r="H503" t="s">
        <v>3469</v>
      </c>
      <c r="I503" t="s">
        <v>3546</v>
      </c>
      <c r="J503" t="s">
        <v>3547</v>
      </c>
      <c r="K503" t="s">
        <v>3548</v>
      </c>
      <c r="L503" t="s">
        <v>3549</v>
      </c>
    </row>
    <row r="504" spans="1:13" x14ac:dyDescent="0.25">
      <c r="A504" t="s">
        <v>1342</v>
      </c>
      <c r="B504" t="s">
        <v>1343</v>
      </c>
      <c r="C504" t="s">
        <v>4014</v>
      </c>
      <c r="E504" t="s">
        <v>4015</v>
      </c>
      <c r="G504" t="s">
        <v>3455</v>
      </c>
      <c r="H504" t="s">
        <v>3469</v>
      </c>
      <c r="I504" t="s">
        <v>3546</v>
      </c>
      <c r="J504" t="s">
        <v>3547</v>
      </c>
      <c r="K504" t="s">
        <v>3548</v>
      </c>
      <c r="L504" t="s">
        <v>3549</v>
      </c>
    </row>
    <row r="505" spans="1:13" x14ac:dyDescent="0.25">
      <c r="A505" t="s">
        <v>1344</v>
      </c>
      <c r="B505" t="s">
        <v>1345</v>
      </c>
      <c r="C505" t="s">
        <v>4016</v>
      </c>
      <c r="E505" t="s">
        <v>4017</v>
      </c>
      <c r="G505" t="s">
        <v>3455</v>
      </c>
      <c r="H505" t="s">
        <v>3469</v>
      </c>
      <c r="I505" t="s">
        <v>3546</v>
      </c>
      <c r="J505" t="s">
        <v>3547</v>
      </c>
      <c r="K505" t="s">
        <v>3548</v>
      </c>
      <c r="L505" t="s">
        <v>3549</v>
      </c>
    </row>
    <row r="506" spans="1:13" x14ac:dyDescent="0.25">
      <c r="A506" t="s">
        <v>1346</v>
      </c>
      <c r="B506" t="s">
        <v>1347</v>
      </c>
      <c r="C506" t="s">
        <v>4016</v>
      </c>
      <c r="E506" t="s">
        <v>4017</v>
      </c>
      <c r="G506" t="s">
        <v>3455</v>
      </c>
      <c r="H506" t="s">
        <v>3469</v>
      </c>
      <c r="I506" t="s">
        <v>3546</v>
      </c>
      <c r="J506" t="s">
        <v>3547</v>
      </c>
      <c r="K506" t="s">
        <v>3548</v>
      </c>
      <c r="L506" t="s">
        <v>3549</v>
      </c>
    </row>
    <row r="507" spans="1:13" x14ac:dyDescent="0.25">
      <c r="A507" t="s">
        <v>4018</v>
      </c>
      <c r="B507" t="s">
        <v>1349</v>
      </c>
      <c r="C507" t="s">
        <v>4019</v>
      </c>
      <c r="E507" t="s">
        <v>4020</v>
      </c>
      <c r="G507" t="s">
        <v>3455</v>
      </c>
      <c r="H507" t="s">
        <v>3469</v>
      </c>
      <c r="I507" t="s">
        <v>3546</v>
      </c>
      <c r="J507" t="s">
        <v>3547</v>
      </c>
      <c r="K507" t="s">
        <v>3548</v>
      </c>
      <c r="L507" t="s">
        <v>3549</v>
      </c>
    </row>
    <row r="508" spans="1:13" x14ac:dyDescent="0.25">
      <c r="A508" t="s">
        <v>4021</v>
      </c>
      <c r="B508" t="s">
        <v>1351</v>
      </c>
      <c r="C508" t="s">
        <v>4019</v>
      </c>
      <c r="E508" t="s">
        <v>4020</v>
      </c>
      <c r="G508" t="s">
        <v>3455</v>
      </c>
      <c r="H508" t="s">
        <v>3469</v>
      </c>
      <c r="I508" t="s">
        <v>3546</v>
      </c>
      <c r="J508" t="s">
        <v>3547</v>
      </c>
      <c r="K508" t="s">
        <v>3548</v>
      </c>
      <c r="L508" t="s">
        <v>3549</v>
      </c>
    </row>
    <row r="509" spans="1:13" x14ac:dyDescent="0.25">
      <c r="A509" t="s">
        <v>4022</v>
      </c>
      <c r="B509" t="s">
        <v>1353</v>
      </c>
      <c r="C509" t="s">
        <v>4019</v>
      </c>
      <c r="E509" t="s">
        <v>4020</v>
      </c>
      <c r="G509" t="s">
        <v>3455</v>
      </c>
      <c r="H509" t="s">
        <v>3469</v>
      </c>
      <c r="I509" t="s">
        <v>3546</v>
      </c>
      <c r="J509" t="s">
        <v>3547</v>
      </c>
      <c r="K509" t="s">
        <v>3548</v>
      </c>
      <c r="L509" t="s">
        <v>3549</v>
      </c>
    </row>
    <row r="510" spans="1:13" x14ac:dyDescent="0.25">
      <c r="A510" t="s">
        <v>1354</v>
      </c>
      <c r="B510" t="s">
        <v>1355</v>
      </c>
      <c r="C510" t="s">
        <v>4023</v>
      </c>
      <c r="E510" t="s">
        <v>4024</v>
      </c>
      <c r="G510" t="s">
        <v>3455</v>
      </c>
      <c r="H510" t="s">
        <v>3476</v>
      </c>
      <c r="I510" t="s">
        <v>3477</v>
      </c>
      <c r="J510" t="s">
        <v>3478</v>
      </c>
      <c r="K510" t="s">
        <v>4025</v>
      </c>
      <c r="L510" t="s">
        <v>4026</v>
      </c>
    </row>
    <row r="511" spans="1:13" x14ac:dyDescent="0.25">
      <c r="A511" t="s">
        <v>1358</v>
      </c>
      <c r="B511" t="s">
        <v>1359</v>
      </c>
      <c r="C511" t="s">
        <v>4027</v>
      </c>
      <c r="E511" t="s">
        <v>4028</v>
      </c>
      <c r="G511" t="s">
        <v>3455</v>
      </c>
      <c r="H511" t="s">
        <v>3469</v>
      </c>
      <c r="I511" t="s">
        <v>3470</v>
      </c>
      <c r="J511" t="s">
        <v>3471</v>
      </c>
      <c r="K511" t="s">
        <v>3472</v>
      </c>
      <c r="L511" t="s">
        <v>4029</v>
      </c>
    </row>
    <row r="512" spans="1:13" x14ac:dyDescent="0.25">
      <c r="A512" t="s">
        <v>1360</v>
      </c>
      <c r="B512" t="s">
        <v>1361</v>
      </c>
      <c r="C512" t="s">
        <v>4027</v>
      </c>
      <c r="E512" t="s">
        <v>4028</v>
      </c>
      <c r="G512" t="s">
        <v>3455</v>
      </c>
      <c r="H512" t="s">
        <v>3469</v>
      </c>
      <c r="I512" t="s">
        <v>3470</v>
      </c>
      <c r="J512" t="s">
        <v>3471</v>
      </c>
      <c r="K512" t="s">
        <v>3472</v>
      </c>
      <c r="L512" t="s">
        <v>4029</v>
      </c>
    </row>
    <row r="513" spans="1:13" x14ac:dyDescent="0.25">
      <c r="A513" t="s">
        <v>1362</v>
      </c>
      <c r="B513" t="s">
        <v>1363</v>
      </c>
      <c r="C513" t="s">
        <v>4030</v>
      </c>
      <c r="E513" t="s">
        <v>4031</v>
      </c>
      <c r="G513" t="s">
        <v>3455</v>
      </c>
      <c r="H513" t="s">
        <v>3492</v>
      </c>
      <c r="I513" t="s">
        <v>3608</v>
      </c>
      <c r="J513" t="s">
        <v>3609</v>
      </c>
      <c r="K513" t="s">
        <v>3610</v>
      </c>
      <c r="L513" t="s">
        <v>3611</v>
      </c>
    </row>
    <row r="514" spans="1:13" x14ac:dyDescent="0.25">
      <c r="A514" t="s">
        <v>1366</v>
      </c>
      <c r="B514" t="s">
        <v>1367</v>
      </c>
      <c r="C514" t="s">
        <v>4032</v>
      </c>
      <c r="E514" t="s">
        <v>4033</v>
      </c>
      <c r="G514" t="s">
        <v>3455</v>
      </c>
      <c r="H514" t="s">
        <v>3677</v>
      </c>
      <c r="I514" t="s">
        <v>3678</v>
      </c>
      <c r="J514" t="s">
        <v>4034</v>
      </c>
      <c r="K514" t="s">
        <v>4035</v>
      </c>
      <c r="L514" t="s">
        <v>4036</v>
      </c>
    </row>
    <row r="515" spans="1:13" x14ac:dyDescent="0.25">
      <c r="A515" t="s">
        <v>1369</v>
      </c>
      <c r="B515" t="s">
        <v>1370</v>
      </c>
      <c r="C515" t="s">
        <v>4032</v>
      </c>
      <c r="E515" t="s">
        <v>4033</v>
      </c>
      <c r="G515" t="s">
        <v>3455</v>
      </c>
      <c r="H515" t="s">
        <v>3677</v>
      </c>
      <c r="I515" t="s">
        <v>3678</v>
      </c>
      <c r="J515" t="s">
        <v>4034</v>
      </c>
      <c r="K515" t="s">
        <v>4035</v>
      </c>
      <c r="L515" t="s">
        <v>4036</v>
      </c>
    </row>
    <row r="516" spans="1:13" x14ac:dyDescent="0.25">
      <c r="A516" t="s">
        <v>1371</v>
      </c>
      <c r="B516" t="s">
        <v>1372</v>
      </c>
      <c r="C516" t="s">
        <v>4032</v>
      </c>
      <c r="E516" t="s">
        <v>4033</v>
      </c>
      <c r="G516" t="s">
        <v>3455</v>
      </c>
      <c r="H516" t="s">
        <v>3677</v>
      </c>
      <c r="I516" t="s">
        <v>3678</v>
      </c>
      <c r="J516" t="s">
        <v>4034</v>
      </c>
      <c r="K516" t="s">
        <v>4035</v>
      </c>
      <c r="L516" t="s">
        <v>4036</v>
      </c>
    </row>
    <row r="517" spans="1:13" x14ac:dyDescent="0.25">
      <c r="A517" t="s">
        <v>1373</v>
      </c>
      <c r="B517" t="s">
        <v>1374</v>
      </c>
      <c r="C517" t="s">
        <v>4032</v>
      </c>
      <c r="E517" t="s">
        <v>4033</v>
      </c>
      <c r="G517" t="s">
        <v>3455</v>
      </c>
      <c r="H517" t="s">
        <v>3677</v>
      </c>
      <c r="I517" t="s">
        <v>3678</v>
      </c>
      <c r="J517" t="s">
        <v>4034</v>
      </c>
      <c r="K517" t="s">
        <v>4035</v>
      </c>
      <c r="L517" t="s">
        <v>4036</v>
      </c>
    </row>
    <row r="518" spans="1:13" x14ac:dyDescent="0.25">
      <c r="A518" t="s">
        <v>1375</v>
      </c>
      <c r="B518" t="s">
        <v>1376</v>
      </c>
      <c r="C518" t="s">
        <v>4032</v>
      </c>
      <c r="E518" t="s">
        <v>4033</v>
      </c>
      <c r="G518" t="s">
        <v>3455</v>
      </c>
      <c r="H518" t="s">
        <v>3677</v>
      </c>
      <c r="I518" t="s">
        <v>3678</v>
      </c>
      <c r="J518" t="s">
        <v>4034</v>
      </c>
      <c r="K518" t="s">
        <v>4035</v>
      </c>
      <c r="L518" t="s">
        <v>4036</v>
      </c>
    </row>
    <row r="519" spans="1:13" x14ac:dyDescent="0.25">
      <c r="A519" t="s">
        <v>1377</v>
      </c>
      <c r="B519" t="s">
        <v>1378</v>
      </c>
      <c r="C519" t="s">
        <v>4032</v>
      </c>
      <c r="E519" t="s">
        <v>4033</v>
      </c>
      <c r="G519" t="s">
        <v>3455</v>
      </c>
      <c r="H519" t="s">
        <v>3677</v>
      </c>
      <c r="I519" t="s">
        <v>3678</v>
      </c>
      <c r="J519" t="s">
        <v>4034</v>
      </c>
      <c r="K519" t="s">
        <v>4035</v>
      </c>
      <c r="L519" t="s">
        <v>4036</v>
      </c>
    </row>
    <row r="520" spans="1:13" x14ac:dyDescent="0.25">
      <c r="A520" t="s">
        <v>1379</v>
      </c>
      <c r="B520" t="s">
        <v>1380</v>
      </c>
      <c r="C520" t="s">
        <v>4037</v>
      </c>
      <c r="E520" t="s">
        <v>4038</v>
      </c>
      <c r="G520" t="s">
        <v>3455</v>
      </c>
      <c r="H520" t="s">
        <v>3469</v>
      </c>
      <c r="I520" t="s">
        <v>3546</v>
      </c>
      <c r="J520" t="s">
        <v>3547</v>
      </c>
      <c r="K520" t="s">
        <v>3942</v>
      </c>
      <c r="L520" t="s">
        <v>3943</v>
      </c>
    </row>
    <row r="521" spans="1:13" x14ac:dyDescent="0.25">
      <c r="A521" t="s">
        <v>1384</v>
      </c>
      <c r="B521" t="s">
        <v>1385</v>
      </c>
      <c r="C521" t="s">
        <v>4037</v>
      </c>
      <c r="E521" t="s">
        <v>4038</v>
      </c>
      <c r="G521" t="s">
        <v>3455</v>
      </c>
      <c r="H521" t="s">
        <v>3469</v>
      </c>
      <c r="I521" t="s">
        <v>3546</v>
      </c>
      <c r="J521" t="s">
        <v>3547</v>
      </c>
      <c r="K521" t="s">
        <v>3942</v>
      </c>
      <c r="L521" t="s">
        <v>3943</v>
      </c>
    </row>
    <row r="522" spans="1:13" x14ac:dyDescent="0.25">
      <c r="A522" t="s">
        <v>1386</v>
      </c>
      <c r="B522" t="s">
        <v>1387</v>
      </c>
      <c r="C522" t="s">
        <v>4039</v>
      </c>
      <c r="E522" t="s">
        <v>4040</v>
      </c>
      <c r="G522" t="s">
        <v>3455</v>
      </c>
      <c r="H522" t="s">
        <v>3456</v>
      </c>
      <c r="I522" t="s">
        <v>3457</v>
      </c>
      <c r="J522" t="s">
        <v>3458</v>
      </c>
      <c r="K522" t="s">
        <v>3879</v>
      </c>
      <c r="L522" t="s">
        <v>4041</v>
      </c>
      <c r="M522" t="s">
        <v>4042</v>
      </c>
    </row>
    <row r="523" spans="1:13" x14ac:dyDescent="0.25">
      <c r="A523" t="s">
        <v>1388</v>
      </c>
      <c r="B523" t="s">
        <v>1389</v>
      </c>
      <c r="C523" t="s">
        <v>4043</v>
      </c>
      <c r="E523" t="s">
        <v>4044</v>
      </c>
      <c r="G523" t="s">
        <v>3455</v>
      </c>
      <c r="H523" t="s">
        <v>3456</v>
      </c>
      <c r="I523" t="s">
        <v>3457</v>
      </c>
      <c r="J523" t="s">
        <v>3458</v>
      </c>
      <c r="K523" t="s">
        <v>3459</v>
      </c>
      <c r="L523" t="s">
        <v>3460</v>
      </c>
      <c r="M523" t="s">
        <v>3461</v>
      </c>
    </row>
    <row r="524" spans="1:13" x14ac:dyDescent="0.25">
      <c r="A524" t="s">
        <v>1390</v>
      </c>
      <c r="B524" t="s">
        <v>1391</v>
      </c>
      <c r="C524" t="s">
        <v>4043</v>
      </c>
      <c r="E524" t="s">
        <v>4044</v>
      </c>
      <c r="G524" t="s">
        <v>3455</v>
      </c>
      <c r="H524" t="s">
        <v>3456</v>
      </c>
      <c r="I524" t="s">
        <v>3457</v>
      </c>
      <c r="J524" t="s">
        <v>3458</v>
      </c>
      <c r="K524" t="s">
        <v>3459</v>
      </c>
      <c r="L524" t="s">
        <v>3460</v>
      </c>
      <c r="M524" t="s">
        <v>3461</v>
      </c>
    </row>
    <row r="525" spans="1:13" x14ac:dyDescent="0.25">
      <c r="A525" t="s">
        <v>1392</v>
      </c>
      <c r="B525" t="s">
        <v>1393</v>
      </c>
      <c r="C525" t="s">
        <v>4043</v>
      </c>
      <c r="E525" t="s">
        <v>4044</v>
      </c>
      <c r="G525" t="s">
        <v>3455</v>
      </c>
      <c r="H525" t="s">
        <v>3456</v>
      </c>
      <c r="I525" t="s">
        <v>3457</v>
      </c>
      <c r="J525" t="s">
        <v>3458</v>
      </c>
      <c r="K525" t="s">
        <v>3459</v>
      </c>
      <c r="L525" t="s">
        <v>3460</v>
      </c>
      <c r="M525" t="s">
        <v>3461</v>
      </c>
    </row>
    <row r="526" spans="1:13" x14ac:dyDescent="0.25">
      <c r="A526" t="s">
        <v>1394</v>
      </c>
      <c r="B526" t="s">
        <v>1395</v>
      </c>
      <c r="C526" t="s">
        <v>4043</v>
      </c>
      <c r="E526" t="s">
        <v>4044</v>
      </c>
      <c r="G526" t="s">
        <v>3455</v>
      </c>
      <c r="H526" t="s">
        <v>3456</v>
      </c>
      <c r="I526" t="s">
        <v>3457</v>
      </c>
      <c r="J526" t="s">
        <v>3458</v>
      </c>
      <c r="K526" t="s">
        <v>3459</v>
      </c>
      <c r="L526" t="s">
        <v>3460</v>
      </c>
      <c r="M526" t="s">
        <v>3461</v>
      </c>
    </row>
    <row r="527" spans="1:13" x14ac:dyDescent="0.25">
      <c r="A527" t="s">
        <v>1396</v>
      </c>
      <c r="B527" t="s">
        <v>1397</v>
      </c>
      <c r="C527" t="s">
        <v>4043</v>
      </c>
      <c r="E527" t="s">
        <v>4044</v>
      </c>
      <c r="G527" t="s">
        <v>3455</v>
      </c>
      <c r="H527" t="s">
        <v>3456</v>
      </c>
      <c r="I527" t="s">
        <v>3457</v>
      </c>
      <c r="J527" t="s">
        <v>3458</v>
      </c>
      <c r="K527" t="s">
        <v>3459</v>
      </c>
      <c r="L527" t="s">
        <v>3460</v>
      </c>
      <c r="M527" t="s">
        <v>3461</v>
      </c>
    </row>
    <row r="528" spans="1:13" x14ac:dyDescent="0.25">
      <c r="A528" t="s">
        <v>1398</v>
      </c>
      <c r="B528" t="s">
        <v>1399</v>
      </c>
      <c r="C528" t="s">
        <v>4043</v>
      </c>
      <c r="E528" t="s">
        <v>4044</v>
      </c>
      <c r="G528" t="s">
        <v>3455</v>
      </c>
      <c r="H528" t="s">
        <v>3456</v>
      </c>
      <c r="I528" t="s">
        <v>3457</v>
      </c>
      <c r="J528" t="s">
        <v>3458</v>
      </c>
      <c r="K528" t="s">
        <v>3459</v>
      </c>
      <c r="L528" t="s">
        <v>3460</v>
      </c>
      <c r="M528" t="s">
        <v>3461</v>
      </c>
    </row>
    <row r="529" spans="1:13" x14ac:dyDescent="0.25">
      <c r="A529" t="s">
        <v>1400</v>
      </c>
      <c r="B529" t="s">
        <v>1401</v>
      </c>
      <c r="C529" t="s">
        <v>4045</v>
      </c>
      <c r="E529" t="s">
        <v>4046</v>
      </c>
      <c r="G529" t="s">
        <v>3455</v>
      </c>
      <c r="H529" t="s">
        <v>3456</v>
      </c>
      <c r="I529" t="s">
        <v>3457</v>
      </c>
      <c r="J529" t="s">
        <v>3458</v>
      </c>
      <c r="K529" t="s">
        <v>3459</v>
      </c>
      <c r="L529" t="s">
        <v>3460</v>
      </c>
      <c r="M529" t="s">
        <v>3461</v>
      </c>
    </row>
    <row r="530" spans="1:13" x14ac:dyDescent="0.25">
      <c r="A530" t="s">
        <v>1402</v>
      </c>
      <c r="B530" t="s">
        <v>1403</v>
      </c>
      <c r="C530" t="s">
        <v>4045</v>
      </c>
      <c r="E530" t="s">
        <v>4046</v>
      </c>
      <c r="G530" t="s">
        <v>3455</v>
      </c>
      <c r="H530" t="s">
        <v>3456</v>
      </c>
      <c r="I530" t="s">
        <v>3457</v>
      </c>
      <c r="J530" t="s">
        <v>3458</v>
      </c>
      <c r="K530" t="s">
        <v>3459</v>
      </c>
      <c r="L530" t="s">
        <v>3460</v>
      </c>
      <c r="M530" t="s">
        <v>3461</v>
      </c>
    </row>
    <row r="531" spans="1:13" x14ac:dyDescent="0.25">
      <c r="A531" t="s">
        <v>1404</v>
      </c>
      <c r="B531" t="s">
        <v>1405</v>
      </c>
      <c r="C531" t="s">
        <v>4045</v>
      </c>
      <c r="E531" t="s">
        <v>4046</v>
      </c>
      <c r="G531" t="s">
        <v>3455</v>
      </c>
      <c r="H531" t="s">
        <v>3456</v>
      </c>
      <c r="I531" t="s">
        <v>3457</v>
      </c>
      <c r="J531" t="s">
        <v>3458</v>
      </c>
      <c r="K531" t="s">
        <v>3459</v>
      </c>
      <c r="L531" t="s">
        <v>3460</v>
      </c>
      <c r="M531" t="s">
        <v>3461</v>
      </c>
    </row>
    <row r="532" spans="1:13" x14ac:dyDescent="0.25">
      <c r="A532" t="s">
        <v>1406</v>
      </c>
      <c r="B532" t="s">
        <v>1407</v>
      </c>
      <c r="C532" t="s">
        <v>4045</v>
      </c>
      <c r="E532" t="s">
        <v>4046</v>
      </c>
      <c r="G532" t="s">
        <v>3455</v>
      </c>
      <c r="H532" t="s">
        <v>3456</v>
      </c>
      <c r="I532" t="s">
        <v>3457</v>
      </c>
      <c r="J532" t="s">
        <v>3458</v>
      </c>
      <c r="K532" t="s">
        <v>3459</v>
      </c>
      <c r="L532" t="s">
        <v>3460</v>
      </c>
      <c r="M532" t="s">
        <v>3461</v>
      </c>
    </row>
    <row r="533" spans="1:13" x14ac:dyDescent="0.25">
      <c r="A533" t="s">
        <v>1408</v>
      </c>
      <c r="B533" t="s">
        <v>1409</v>
      </c>
      <c r="C533" t="s">
        <v>4045</v>
      </c>
      <c r="E533" t="s">
        <v>4046</v>
      </c>
      <c r="G533" t="s">
        <v>3455</v>
      </c>
      <c r="H533" t="s">
        <v>3456</v>
      </c>
      <c r="I533" t="s">
        <v>3457</v>
      </c>
      <c r="J533" t="s">
        <v>3458</v>
      </c>
      <c r="K533" t="s">
        <v>3459</v>
      </c>
      <c r="L533" t="s">
        <v>3460</v>
      </c>
      <c r="M533" t="s">
        <v>3461</v>
      </c>
    </row>
    <row r="534" spans="1:13" x14ac:dyDescent="0.25">
      <c r="A534" t="s">
        <v>1410</v>
      </c>
      <c r="B534" t="s">
        <v>1411</v>
      </c>
      <c r="C534" t="s">
        <v>4045</v>
      </c>
      <c r="E534" t="s">
        <v>4046</v>
      </c>
      <c r="G534" t="s">
        <v>3455</v>
      </c>
      <c r="H534" t="s">
        <v>3456</v>
      </c>
      <c r="I534" t="s">
        <v>3457</v>
      </c>
      <c r="J534" t="s">
        <v>3458</v>
      </c>
      <c r="K534" t="s">
        <v>3459</v>
      </c>
      <c r="L534" t="s">
        <v>3460</v>
      </c>
      <c r="M534" t="s">
        <v>3461</v>
      </c>
    </row>
    <row r="535" spans="1:13" x14ac:dyDescent="0.25">
      <c r="A535" t="s">
        <v>1412</v>
      </c>
      <c r="B535" t="s">
        <v>1413</v>
      </c>
      <c r="C535" t="s">
        <v>4047</v>
      </c>
      <c r="E535" t="s">
        <v>4048</v>
      </c>
      <c r="G535" t="s">
        <v>3455</v>
      </c>
      <c r="H535" t="s">
        <v>3456</v>
      </c>
      <c r="I535" t="s">
        <v>3457</v>
      </c>
      <c r="J535" t="s">
        <v>3458</v>
      </c>
      <c r="K535" t="s">
        <v>3459</v>
      </c>
      <c r="L535" t="s">
        <v>3460</v>
      </c>
      <c r="M535" t="s">
        <v>3461</v>
      </c>
    </row>
    <row r="536" spans="1:13" x14ac:dyDescent="0.25">
      <c r="A536" t="s">
        <v>1414</v>
      </c>
      <c r="B536" t="s">
        <v>1415</v>
      </c>
      <c r="C536" t="s">
        <v>4047</v>
      </c>
      <c r="E536" t="s">
        <v>4048</v>
      </c>
      <c r="G536" t="s">
        <v>3455</v>
      </c>
      <c r="H536" t="s">
        <v>3456</v>
      </c>
      <c r="I536" t="s">
        <v>3457</v>
      </c>
      <c r="J536" t="s">
        <v>3458</v>
      </c>
      <c r="K536" t="s">
        <v>3459</v>
      </c>
      <c r="L536" t="s">
        <v>3460</v>
      </c>
      <c r="M536" t="s">
        <v>3461</v>
      </c>
    </row>
    <row r="537" spans="1:13" x14ac:dyDescent="0.25">
      <c r="A537" t="s">
        <v>1416</v>
      </c>
      <c r="B537" t="s">
        <v>1417</v>
      </c>
      <c r="C537" t="s">
        <v>4047</v>
      </c>
      <c r="E537" t="s">
        <v>4048</v>
      </c>
      <c r="G537" t="s">
        <v>3455</v>
      </c>
      <c r="H537" t="s">
        <v>3456</v>
      </c>
      <c r="I537" t="s">
        <v>3457</v>
      </c>
      <c r="J537" t="s">
        <v>3458</v>
      </c>
      <c r="K537" t="s">
        <v>3459</v>
      </c>
      <c r="L537" t="s">
        <v>3460</v>
      </c>
      <c r="M537" t="s">
        <v>3461</v>
      </c>
    </row>
    <row r="538" spans="1:13" x14ac:dyDescent="0.25">
      <c r="A538" t="s">
        <v>1418</v>
      </c>
      <c r="B538" t="s">
        <v>1419</v>
      </c>
      <c r="C538" t="s">
        <v>4047</v>
      </c>
      <c r="E538" t="s">
        <v>4048</v>
      </c>
      <c r="G538" t="s">
        <v>3455</v>
      </c>
      <c r="H538" t="s">
        <v>3456</v>
      </c>
      <c r="I538" t="s">
        <v>3457</v>
      </c>
      <c r="J538" t="s">
        <v>3458</v>
      </c>
      <c r="K538" t="s">
        <v>3459</v>
      </c>
      <c r="L538" t="s">
        <v>3460</v>
      </c>
      <c r="M538" t="s">
        <v>3461</v>
      </c>
    </row>
    <row r="539" spans="1:13" x14ac:dyDescent="0.25">
      <c r="A539" t="s">
        <v>1420</v>
      </c>
      <c r="B539" t="s">
        <v>1421</v>
      </c>
      <c r="C539" t="s">
        <v>4049</v>
      </c>
      <c r="E539" t="s">
        <v>4050</v>
      </c>
      <c r="G539" t="s">
        <v>3455</v>
      </c>
      <c r="H539" t="s">
        <v>3469</v>
      </c>
      <c r="I539" t="s">
        <v>3546</v>
      </c>
      <c r="J539" t="s">
        <v>3547</v>
      </c>
      <c r="K539" t="s">
        <v>3548</v>
      </c>
      <c r="L539" t="s">
        <v>3549</v>
      </c>
    </row>
    <row r="540" spans="1:13" x14ac:dyDescent="0.25">
      <c r="A540" t="s">
        <v>1422</v>
      </c>
      <c r="B540" t="s">
        <v>1423</v>
      </c>
      <c r="C540" t="s">
        <v>4049</v>
      </c>
      <c r="E540" t="s">
        <v>4050</v>
      </c>
      <c r="G540" t="s">
        <v>3455</v>
      </c>
      <c r="H540" t="s">
        <v>3469</v>
      </c>
      <c r="I540" t="s">
        <v>3546</v>
      </c>
      <c r="J540" t="s">
        <v>3547</v>
      </c>
      <c r="K540" t="s">
        <v>3548</v>
      </c>
      <c r="L540" t="s">
        <v>3549</v>
      </c>
    </row>
    <row r="541" spans="1:13" x14ac:dyDescent="0.25">
      <c r="A541" t="s">
        <v>1424</v>
      </c>
      <c r="B541" t="s">
        <v>1425</v>
      </c>
      <c r="C541" t="s">
        <v>4051</v>
      </c>
      <c r="E541" t="s">
        <v>4052</v>
      </c>
      <c r="G541" t="s">
        <v>3455</v>
      </c>
      <c r="H541" t="s">
        <v>3456</v>
      </c>
      <c r="I541" t="s">
        <v>3457</v>
      </c>
      <c r="J541" t="s">
        <v>3458</v>
      </c>
      <c r="K541" t="s">
        <v>3459</v>
      </c>
      <c r="L541" t="s">
        <v>3460</v>
      </c>
      <c r="M541" t="s">
        <v>3461</v>
      </c>
    </row>
    <row r="542" spans="1:13" x14ac:dyDescent="0.25">
      <c r="A542" t="s">
        <v>1426</v>
      </c>
      <c r="B542" t="s">
        <v>1427</v>
      </c>
      <c r="C542" t="s">
        <v>4051</v>
      </c>
      <c r="E542" t="s">
        <v>4052</v>
      </c>
      <c r="G542" t="s">
        <v>3455</v>
      </c>
      <c r="H542" t="s">
        <v>3456</v>
      </c>
      <c r="I542" t="s">
        <v>3457</v>
      </c>
      <c r="J542" t="s">
        <v>3458</v>
      </c>
      <c r="K542" t="s">
        <v>3459</v>
      </c>
      <c r="L542" t="s">
        <v>3460</v>
      </c>
      <c r="M542" t="s">
        <v>3461</v>
      </c>
    </row>
    <row r="543" spans="1:13" x14ac:dyDescent="0.25">
      <c r="A543" t="s">
        <v>1429</v>
      </c>
      <c r="B543" t="s">
        <v>1430</v>
      </c>
      <c r="C543" t="s">
        <v>4051</v>
      </c>
      <c r="E543" t="s">
        <v>4052</v>
      </c>
      <c r="G543" t="s">
        <v>3455</v>
      </c>
      <c r="H543" t="s">
        <v>3456</v>
      </c>
      <c r="I543" t="s">
        <v>3457</v>
      </c>
      <c r="J543" t="s">
        <v>3458</v>
      </c>
      <c r="K543" t="s">
        <v>3459</v>
      </c>
      <c r="L543" t="s">
        <v>3460</v>
      </c>
      <c r="M543" t="s">
        <v>3461</v>
      </c>
    </row>
    <row r="544" spans="1:13" x14ac:dyDescent="0.25">
      <c r="A544" t="s">
        <v>1431</v>
      </c>
      <c r="B544" t="s">
        <v>1432</v>
      </c>
      <c r="C544" t="s">
        <v>4051</v>
      </c>
      <c r="E544" t="s">
        <v>4052</v>
      </c>
      <c r="G544" t="s">
        <v>3455</v>
      </c>
      <c r="H544" t="s">
        <v>3456</v>
      </c>
      <c r="I544" t="s">
        <v>3457</v>
      </c>
      <c r="J544" t="s">
        <v>3458</v>
      </c>
      <c r="K544" t="s">
        <v>3459</v>
      </c>
      <c r="L544" t="s">
        <v>3460</v>
      </c>
      <c r="M544" t="s">
        <v>3461</v>
      </c>
    </row>
    <row r="545" spans="1:13" x14ac:dyDescent="0.25">
      <c r="A545" t="s">
        <v>1433</v>
      </c>
      <c r="B545" t="s">
        <v>1434</v>
      </c>
      <c r="C545" t="s">
        <v>4051</v>
      </c>
      <c r="E545" t="s">
        <v>4052</v>
      </c>
      <c r="G545" t="s">
        <v>3455</v>
      </c>
      <c r="H545" t="s">
        <v>3456</v>
      </c>
      <c r="I545" t="s">
        <v>3457</v>
      </c>
      <c r="J545" t="s">
        <v>3458</v>
      </c>
      <c r="K545" t="s">
        <v>3459</v>
      </c>
      <c r="L545" t="s">
        <v>3460</v>
      </c>
      <c r="M545" t="s">
        <v>3461</v>
      </c>
    </row>
    <row r="546" spans="1:13" x14ac:dyDescent="0.25">
      <c r="A546" t="s">
        <v>1435</v>
      </c>
      <c r="B546" t="s">
        <v>1436</v>
      </c>
      <c r="C546" t="s">
        <v>4051</v>
      </c>
      <c r="E546" t="s">
        <v>4052</v>
      </c>
      <c r="G546" t="s">
        <v>3455</v>
      </c>
      <c r="H546" t="s">
        <v>3456</v>
      </c>
      <c r="I546" t="s">
        <v>3457</v>
      </c>
      <c r="J546" t="s">
        <v>3458</v>
      </c>
      <c r="K546" t="s">
        <v>3459</v>
      </c>
      <c r="L546" t="s">
        <v>3460</v>
      </c>
      <c r="M546" t="s">
        <v>3461</v>
      </c>
    </row>
    <row r="547" spans="1:13" x14ac:dyDescent="0.25">
      <c r="A547" t="s">
        <v>1440</v>
      </c>
      <c r="B547" t="s">
        <v>1441</v>
      </c>
      <c r="C547" t="s">
        <v>4051</v>
      </c>
      <c r="E547" t="s">
        <v>4052</v>
      </c>
      <c r="G547" t="s">
        <v>3455</v>
      </c>
      <c r="H547" t="s">
        <v>3456</v>
      </c>
      <c r="I547" t="s">
        <v>3457</v>
      </c>
      <c r="J547" t="s">
        <v>3458</v>
      </c>
      <c r="K547" t="s">
        <v>3459</v>
      </c>
      <c r="L547" t="s">
        <v>3460</v>
      </c>
      <c r="M547" t="s">
        <v>3461</v>
      </c>
    </row>
    <row r="548" spans="1:13" x14ac:dyDescent="0.25">
      <c r="A548" t="s">
        <v>1442</v>
      </c>
      <c r="B548" t="s">
        <v>1443</v>
      </c>
      <c r="C548" t="s">
        <v>4051</v>
      </c>
      <c r="E548" t="s">
        <v>4052</v>
      </c>
      <c r="G548" t="s">
        <v>3455</v>
      </c>
      <c r="H548" t="s">
        <v>3456</v>
      </c>
      <c r="I548" t="s">
        <v>3457</v>
      </c>
      <c r="J548" t="s">
        <v>3458</v>
      </c>
      <c r="K548" t="s">
        <v>3459</v>
      </c>
      <c r="L548" t="s">
        <v>3460</v>
      </c>
      <c r="M548" t="s">
        <v>3461</v>
      </c>
    </row>
    <row r="549" spans="1:13" x14ac:dyDescent="0.25">
      <c r="A549" t="s">
        <v>1444</v>
      </c>
      <c r="B549" t="s">
        <v>1445</v>
      </c>
      <c r="C549" t="s">
        <v>4051</v>
      </c>
      <c r="E549" t="s">
        <v>4052</v>
      </c>
      <c r="G549" t="s">
        <v>3455</v>
      </c>
      <c r="H549" t="s">
        <v>3456</v>
      </c>
      <c r="I549" t="s">
        <v>3457</v>
      </c>
      <c r="J549" t="s">
        <v>3458</v>
      </c>
      <c r="K549" t="s">
        <v>3459</v>
      </c>
      <c r="L549" t="s">
        <v>3460</v>
      </c>
      <c r="M549" t="s">
        <v>3461</v>
      </c>
    </row>
    <row r="550" spans="1:13" x14ac:dyDescent="0.25">
      <c r="A550" t="s">
        <v>1446</v>
      </c>
      <c r="B550" t="s">
        <v>1447</v>
      </c>
      <c r="C550" t="s">
        <v>4053</v>
      </c>
      <c r="E550" t="s">
        <v>4054</v>
      </c>
      <c r="G550" t="s">
        <v>3455</v>
      </c>
      <c r="H550" t="s">
        <v>3456</v>
      </c>
      <c r="I550" t="s">
        <v>3457</v>
      </c>
      <c r="J550" t="s">
        <v>3458</v>
      </c>
      <c r="K550" t="s">
        <v>3459</v>
      </c>
      <c r="L550" t="s">
        <v>3460</v>
      </c>
      <c r="M550" t="s">
        <v>3461</v>
      </c>
    </row>
    <row r="551" spans="1:13" x14ac:dyDescent="0.25">
      <c r="A551" t="s">
        <v>1449</v>
      </c>
      <c r="B551" t="s">
        <v>1450</v>
      </c>
      <c r="C551" t="s">
        <v>4053</v>
      </c>
      <c r="E551" t="s">
        <v>4054</v>
      </c>
      <c r="G551" t="s">
        <v>3455</v>
      </c>
      <c r="H551" t="s">
        <v>3456</v>
      </c>
      <c r="I551" t="s">
        <v>3457</v>
      </c>
      <c r="J551" t="s">
        <v>3458</v>
      </c>
      <c r="K551" t="s">
        <v>3459</v>
      </c>
      <c r="L551" t="s">
        <v>3460</v>
      </c>
      <c r="M551" t="s">
        <v>3461</v>
      </c>
    </row>
    <row r="552" spans="1:13" x14ac:dyDescent="0.25">
      <c r="A552" t="s">
        <v>1451</v>
      </c>
      <c r="B552" t="s">
        <v>1452</v>
      </c>
      <c r="C552" t="s">
        <v>4053</v>
      </c>
      <c r="E552" t="s">
        <v>4054</v>
      </c>
      <c r="G552" t="s">
        <v>3455</v>
      </c>
      <c r="H552" t="s">
        <v>3456</v>
      </c>
      <c r="I552" t="s">
        <v>3457</v>
      </c>
      <c r="J552" t="s">
        <v>3458</v>
      </c>
      <c r="K552" t="s">
        <v>3459</v>
      </c>
      <c r="L552" t="s">
        <v>3460</v>
      </c>
      <c r="M552" t="s">
        <v>3461</v>
      </c>
    </row>
    <row r="553" spans="1:13" x14ac:dyDescent="0.25">
      <c r="A553" t="s">
        <v>1453</v>
      </c>
      <c r="B553" t="s">
        <v>1454</v>
      </c>
      <c r="C553" t="s">
        <v>3736</v>
      </c>
      <c r="E553" t="s">
        <v>3737</v>
      </c>
      <c r="G553" t="s">
        <v>3455</v>
      </c>
      <c r="H553" t="s">
        <v>3456</v>
      </c>
      <c r="I553" t="s">
        <v>3457</v>
      </c>
      <c r="J553" t="s">
        <v>3458</v>
      </c>
      <c r="K553" t="s">
        <v>3459</v>
      </c>
      <c r="L553" t="s">
        <v>3460</v>
      </c>
      <c r="M553" t="s">
        <v>3461</v>
      </c>
    </row>
    <row r="554" spans="1:13" x14ac:dyDescent="0.25">
      <c r="A554" t="s">
        <v>1455</v>
      </c>
      <c r="B554" t="s">
        <v>1456</v>
      </c>
      <c r="C554" t="s">
        <v>4055</v>
      </c>
      <c r="E554" t="s">
        <v>4056</v>
      </c>
      <c r="G554" t="s">
        <v>3455</v>
      </c>
      <c r="H554" t="s">
        <v>4057</v>
      </c>
      <c r="I554" t="s">
        <v>4058</v>
      </c>
      <c r="J554" t="s">
        <v>4059</v>
      </c>
      <c r="K554" t="s">
        <v>4060</v>
      </c>
      <c r="L554" t="s">
        <v>4061</v>
      </c>
    </row>
    <row r="555" spans="1:13" x14ac:dyDescent="0.25">
      <c r="A555" t="s">
        <v>1457</v>
      </c>
      <c r="B555" t="s">
        <v>1458</v>
      </c>
      <c r="C555" t="s">
        <v>4055</v>
      </c>
      <c r="E555" t="s">
        <v>4056</v>
      </c>
      <c r="G555" t="s">
        <v>3455</v>
      </c>
      <c r="H555" t="s">
        <v>4057</v>
      </c>
      <c r="I555" t="s">
        <v>4058</v>
      </c>
      <c r="J555" t="s">
        <v>4059</v>
      </c>
      <c r="K555" t="s">
        <v>4060</v>
      </c>
      <c r="L555" t="s">
        <v>4061</v>
      </c>
    </row>
    <row r="556" spans="1:13" x14ac:dyDescent="0.25">
      <c r="A556" t="s">
        <v>1460</v>
      </c>
      <c r="B556" t="s">
        <v>1461</v>
      </c>
      <c r="C556" t="s">
        <v>3741</v>
      </c>
      <c r="E556" t="s">
        <v>3742</v>
      </c>
      <c r="G556" t="s">
        <v>3455</v>
      </c>
      <c r="H556" t="s">
        <v>3456</v>
      </c>
      <c r="I556" t="s">
        <v>3457</v>
      </c>
      <c r="J556" t="s">
        <v>3458</v>
      </c>
      <c r="K556" t="s">
        <v>3459</v>
      </c>
      <c r="L556" t="s">
        <v>3460</v>
      </c>
      <c r="M556" t="s">
        <v>3461</v>
      </c>
    </row>
    <row r="557" spans="1:13" x14ac:dyDescent="0.25">
      <c r="A557" t="s">
        <v>1463</v>
      </c>
      <c r="B557" t="s">
        <v>1464</v>
      </c>
      <c r="C557" t="s">
        <v>3741</v>
      </c>
      <c r="E557" t="s">
        <v>3742</v>
      </c>
      <c r="G557" t="s">
        <v>3455</v>
      </c>
      <c r="H557" t="s">
        <v>3456</v>
      </c>
      <c r="I557" t="s">
        <v>3457</v>
      </c>
      <c r="J557" t="s">
        <v>3458</v>
      </c>
      <c r="K557" t="s">
        <v>3459</v>
      </c>
      <c r="L557" t="s">
        <v>3460</v>
      </c>
      <c r="M557" t="s">
        <v>3461</v>
      </c>
    </row>
    <row r="558" spans="1:13" x14ac:dyDescent="0.25">
      <c r="A558" t="s">
        <v>1465</v>
      </c>
      <c r="B558" t="s">
        <v>1466</v>
      </c>
      <c r="C558" t="s">
        <v>3743</v>
      </c>
      <c r="E558" t="s">
        <v>3744</v>
      </c>
      <c r="G558" t="s">
        <v>3455</v>
      </c>
      <c r="H558" t="s">
        <v>3456</v>
      </c>
      <c r="I558" t="s">
        <v>3457</v>
      </c>
      <c r="J558" t="s">
        <v>3458</v>
      </c>
      <c r="K558" t="s">
        <v>3459</v>
      </c>
      <c r="L558" t="s">
        <v>3460</v>
      </c>
      <c r="M558" t="s">
        <v>3461</v>
      </c>
    </row>
    <row r="559" spans="1:13" x14ac:dyDescent="0.25">
      <c r="A559" t="s">
        <v>1467</v>
      </c>
      <c r="B559" t="s">
        <v>1468</v>
      </c>
      <c r="C559" t="s">
        <v>3743</v>
      </c>
      <c r="E559" t="s">
        <v>3744</v>
      </c>
      <c r="G559" t="s">
        <v>3455</v>
      </c>
      <c r="H559" t="s">
        <v>3456</v>
      </c>
      <c r="I559" t="s">
        <v>3457</v>
      </c>
      <c r="J559" t="s">
        <v>3458</v>
      </c>
      <c r="K559" t="s">
        <v>3459</v>
      </c>
      <c r="L559" t="s">
        <v>3460</v>
      </c>
      <c r="M559" t="s">
        <v>3461</v>
      </c>
    </row>
    <row r="560" spans="1:13" x14ac:dyDescent="0.25">
      <c r="A560" t="s">
        <v>1469</v>
      </c>
      <c r="B560" t="s">
        <v>1470</v>
      </c>
      <c r="C560" t="s">
        <v>4062</v>
      </c>
      <c r="E560" t="s">
        <v>4063</v>
      </c>
      <c r="G560" t="s">
        <v>3455</v>
      </c>
      <c r="H560" t="s">
        <v>3456</v>
      </c>
      <c r="I560" t="s">
        <v>3457</v>
      </c>
      <c r="J560" t="s">
        <v>3458</v>
      </c>
      <c r="K560" t="s">
        <v>3519</v>
      </c>
      <c r="L560" t="s">
        <v>3520</v>
      </c>
      <c r="M560" t="s">
        <v>4064</v>
      </c>
    </row>
    <row r="561" spans="1:13" x14ac:dyDescent="0.25">
      <c r="A561" t="s">
        <v>1471</v>
      </c>
      <c r="B561" t="s">
        <v>1472</v>
      </c>
      <c r="C561" t="s">
        <v>4062</v>
      </c>
      <c r="E561" t="s">
        <v>4063</v>
      </c>
      <c r="G561" t="s">
        <v>3455</v>
      </c>
      <c r="H561" t="s">
        <v>3456</v>
      </c>
      <c r="I561" t="s">
        <v>3457</v>
      </c>
      <c r="J561" t="s">
        <v>3458</v>
      </c>
      <c r="K561" t="s">
        <v>3519</v>
      </c>
      <c r="L561" t="s">
        <v>3520</v>
      </c>
      <c r="M561" t="s">
        <v>4064</v>
      </c>
    </row>
    <row r="562" spans="1:13" x14ac:dyDescent="0.25">
      <c r="A562" t="s">
        <v>1473</v>
      </c>
      <c r="B562" t="s">
        <v>1474</v>
      </c>
      <c r="C562" t="s">
        <v>4062</v>
      </c>
      <c r="E562" t="s">
        <v>4063</v>
      </c>
      <c r="G562" t="s">
        <v>3455</v>
      </c>
      <c r="H562" t="s">
        <v>3456</v>
      </c>
      <c r="I562" t="s">
        <v>3457</v>
      </c>
      <c r="J562" t="s">
        <v>3458</v>
      </c>
      <c r="K562" t="s">
        <v>3519</v>
      </c>
      <c r="L562" t="s">
        <v>3520</v>
      </c>
      <c r="M562" t="s">
        <v>4064</v>
      </c>
    </row>
    <row r="563" spans="1:13" x14ac:dyDescent="0.25">
      <c r="A563" t="s">
        <v>1475</v>
      </c>
      <c r="B563" t="s">
        <v>1476</v>
      </c>
      <c r="C563" t="s">
        <v>4065</v>
      </c>
      <c r="E563" t="s">
        <v>4066</v>
      </c>
      <c r="G563" t="s">
        <v>3455</v>
      </c>
      <c r="H563" t="s">
        <v>3456</v>
      </c>
      <c r="I563" t="s">
        <v>3457</v>
      </c>
      <c r="J563" t="s">
        <v>3458</v>
      </c>
      <c r="K563" t="s">
        <v>3950</v>
      </c>
      <c r="L563" t="s">
        <v>4067</v>
      </c>
      <c r="M563" t="s">
        <v>4068</v>
      </c>
    </row>
    <row r="564" spans="1:13" x14ac:dyDescent="0.25">
      <c r="A564" t="s">
        <v>1477</v>
      </c>
      <c r="B564" t="s">
        <v>1478</v>
      </c>
      <c r="C564" t="s">
        <v>4065</v>
      </c>
      <c r="E564" t="s">
        <v>4066</v>
      </c>
      <c r="G564" t="s">
        <v>3455</v>
      </c>
      <c r="H564" t="s">
        <v>3456</v>
      </c>
      <c r="I564" t="s">
        <v>3457</v>
      </c>
      <c r="J564" t="s">
        <v>3458</v>
      </c>
      <c r="K564" t="s">
        <v>3950</v>
      </c>
      <c r="L564" t="s">
        <v>4067</v>
      </c>
      <c r="M564" t="s">
        <v>4068</v>
      </c>
    </row>
    <row r="565" spans="1:13" x14ac:dyDescent="0.25">
      <c r="A565" t="s">
        <v>1479</v>
      </c>
      <c r="B565" t="s">
        <v>1480</v>
      </c>
      <c r="C565" t="s">
        <v>4065</v>
      </c>
      <c r="D565" t="s">
        <v>4069</v>
      </c>
      <c r="E565" t="s">
        <v>4066</v>
      </c>
      <c r="G565" t="s">
        <v>3455</v>
      </c>
      <c r="H565" t="s">
        <v>3456</v>
      </c>
      <c r="I565" t="s">
        <v>3457</v>
      </c>
      <c r="J565" t="s">
        <v>3458</v>
      </c>
      <c r="K565" t="s">
        <v>3950</v>
      </c>
      <c r="L565" t="s">
        <v>4067</v>
      </c>
      <c r="M565" t="s">
        <v>4068</v>
      </c>
    </row>
    <row r="566" spans="1:13" x14ac:dyDescent="0.25">
      <c r="A566" t="s">
        <v>1481</v>
      </c>
      <c r="B566" t="s">
        <v>1482</v>
      </c>
      <c r="C566" t="s">
        <v>4070</v>
      </c>
      <c r="E566" t="s">
        <v>4071</v>
      </c>
      <c r="G566" t="s">
        <v>3455</v>
      </c>
      <c r="H566" t="s">
        <v>3456</v>
      </c>
      <c r="I566" t="s">
        <v>3457</v>
      </c>
      <c r="J566" t="s">
        <v>3458</v>
      </c>
      <c r="K566" t="s">
        <v>3459</v>
      </c>
      <c r="L566" t="s">
        <v>3460</v>
      </c>
      <c r="M566" t="s">
        <v>3461</v>
      </c>
    </row>
    <row r="567" spans="1:13" x14ac:dyDescent="0.25">
      <c r="A567" t="s">
        <v>1483</v>
      </c>
      <c r="B567" t="s">
        <v>1484</v>
      </c>
      <c r="C567" t="s">
        <v>4070</v>
      </c>
      <c r="E567" t="s">
        <v>4071</v>
      </c>
      <c r="G567" t="s">
        <v>3455</v>
      </c>
      <c r="H567" t="s">
        <v>3456</v>
      </c>
      <c r="I567" t="s">
        <v>3457</v>
      </c>
      <c r="J567" t="s">
        <v>3458</v>
      </c>
      <c r="K567" t="s">
        <v>3459</v>
      </c>
      <c r="L567" t="s">
        <v>3460</v>
      </c>
      <c r="M567" t="s">
        <v>3461</v>
      </c>
    </row>
    <row r="568" spans="1:13" x14ac:dyDescent="0.25">
      <c r="A568" t="s">
        <v>1485</v>
      </c>
      <c r="B568" t="s">
        <v>1486</v>
      </c>
      <c r="C568" t="s">
        <v>4070</v>
      </c>
      <c r="E568" t="s">
        <v>4071</v>
      </c>
      <c r="G568" t="s">
        <v>3455</v>
      </c>
      <c r="H568" t="s">
        <v>3456</v>
      </c>
      <c r="I568" t="s">
        <v>3457</v>
      </c>
      <c r="J568" t="s">
        <v>3458</v>
      </c>
      <c r="K568" t="s">
        <v>3459</v>
      </c>
      <c r="L568" t="s">
        <v>3460</v>
      </c>
      <c r="M568" t="s">
        <v>3461</v>
      </c>
    </row>
    <row r="569" spans="1:13" x14ac:dyDescent="0.25">
      <c r="A569" t="s">
        <v>1487</v>
      </c>
      <c r="B569" t="s">
        <v>1488</v>
      </c>
      <c r="C569" t="s">
        <v>4070</v>
      </c>
      <c r="E569" t="s">
        <v>4071</v>
      </c>
      <c r="G569" t="s">
        <v>3455</v>
      </c>
      <c r="H569" t="s">
        <v>3456</v>
      </c>
      <c r="I569" t="s">
        <v>3457</v>
      </c>
      <c r="J569" t="s">
        <v>3458</v>
      </c>
      <c r="K569" t="s">
        <v>3459</v>
      </c>
      <c r="L569" t="s">
        <v>3460</v>
      </c>
      <c r="M569" t="s">
        <v>3461</v>
      </c>
    </row>
    <row r="570" spans="1:13" x14ac:dyDescent="0.25">
      <c r="A570" t="s">
        <v>1489</v>
      </c>
      <c r="B570" t="s">
        <v>1490</v>
      </c>
      <c r="C570" t="s">
        <v>4070</v>
      </c>
      <c r="E570" t="s">
        <v>4071</v>
      </c>
      <c r="G570" t="s">
        <v>3455</v>
      </c>
      <c r="H570" t="s">
        <v>3456</v>
      </c>
      <c r="I570" t="s">
        <v>3457</v>
      </c>
      <c r="J570" t="s">
        <v>3458</v>
      </c>
      <c r="K570" t="s">
        <v>3459</v>
      </c>
      <c r="L570" t="s">
        <v>3460</v>
      </c>
      <c r="M570" t="s">
        <v>3461</v>
      </c>
    </row>
    <row r="571" spans="1:13" x14ac:dyDescent="0.25">
      <c r="A571" t="s">
        <v>1491</v>
      </c>
      <c r="B571" t="s">
        <v>1492</v>
      </c>
      <c r="C571" t="s">
        <v>4070</v>
      </c>
      <c r="E571" t="s">
        <v>4071</v>
      </c>
      <c r="G571" t="s">
        <v>3455</v>
      </c>
      <c r="H571" t="s">
        <v>3456</v>
      </c>
      <c r="I571" t="s">
        <v>3457</v>
      </c>
      <c r="J571" t="s">
        <v>3458</v>
      </c>
      <c r="K571" t="s">
        <v>3459</v>
      </c>
      <c r="L571" t="s">
        <v>3460</v>
      </c>
      <c r="M571" t="s">
        <v>3461</v>
      </c>
    </row>
    <row r="572" spans="1:13" x14ac:dyDescent="0.25">
      <c r="A572" t="s">
        <v>1493</v>
      </c>
      <c r="B572" t="s">
        <v>1494</v>
      </c>
      <c r="C572" t="s">
        <v>4070</v>
      </c>
      <c r="E572" t="s">
        <v>4071</v>
      </c>
      <c r="G572" t="s">
        <v>3455</v>
      </c>
      <c r="H572" t="s">
        <v>3456</v>
      </c>
      <c r="I572" t="s">
        <v>3457</v>
      </c>
      <c r="J572" t="s">
        <v>3458</v>
      </c>
      <c r="K572" t="s">
        <v>3459</v>
      </c>
      <c r="L572" t="s">
        <v>3460</v>
      </c>
      <c r="M572" t="s">
        <v>3461</v>
      </c>
    </row>
    <row r="573" spans="1:13" x14ac:dyDescent="0.25">
      <c r="A573" t="s">
        <v>1497</v>
      </c>
      <c r="B573" t="s">
        <v>1498</v>
      </c>
      <c r="C573" t="s">
        <v>4070</v>
      </c>
      <c r="E573" t="s">
        <v>4071</v>
      </c>
      <c r="G573" t="s">
        <v>3455</v>
      </c>
      <c r="H573" t="s">
        <v>3456</v>
      </c>
      <c r="I573" t="s">
        <v>3457</v>
      </c>
      <c r="J573" t="s">
        <v>3458</v>
      </c>
      <c r="K573" t="s">
        <v>3459</v>
      </c>
      <c r="L573" t="s">
        <v>3460</v>
      </c>
      <c r="M573" t="s">
        <v>3461</v>
      </c>
    </row>
    <row r="574" spans="1:13" x14ac:dyDescent="0.25">
      <c r="A574" t="s">
        <v>1500</v>
      </c>
      <c r="B574" t="s">
        <v>1501</v>
      </c>
      <c r="C574" t="s">
        <v>4070</v>
      </c>
      <c r="E574" t="s">
        <v>4071</v>
      </c>
      <c r="G574" t="s">
        <v>3455</v>
      </c>
      <c r="H574" t="s">
        <v>3456</v>
      </c>
      <c r="I574" t="s">
        <v>3457</v>
      </c>
      <c r="J574" t="s">
        <v>3458</v>
      </c>
      <c r="K574" t="s">
        <v>3459</v>
      </c>
      <c r="L574" t="s">
        <v>3460</v>
      </c>
      <c r="M574" t="s">
        <v>3461</v>
      </c>
    </row>
    <row r="575" spans="1:13" x14ac:dyDescent="0.25">
      <c r="A575" t="s">
        <v>1502</v>
      </c>
      <c r="B575" t="s">
        <v>1503</v>
      </c>
      <c r="C575" t="s">
        <v>4070</v>
      </c>
      <c r="E575" t="s">
        <v>4071</v>
      </c>
      <c r="G575" t="s">
        <v>3455</v>
      </c>
      <c r="H575" t="s">
        <v>3456</v>
      </c>
      <c r="I575" t="s">
        <v>3457</v>
      </c>
      <c r="J575" t="s">
        <v>3458</v>
      </c>
      <c r="K575" t="s">
        <v>3459</v>
      </c>
      <c r="L575" t="s">
        <v>3460</v>
      </c>
      <c r="M575" t="s">
        <v>3461</v>
      </c>
    </row>
    <row r="576" spans="1:13" x14ac:dyDescent="0.25">
      <c r="A576" t="s">
        <v>1504</v>
      </c>
      <c r="B576" t="s">
        <v>1505</v>
      </c>
      <c r="C576" t="s">
        <v>4070</v>
      </c>
      <c r="E576" t="s">
        <v>4071</v>
      </c>
      <c r="G576" t="s">
        <v>3455</v>
      </c>
      <c r="H576" t="s">
        <v>3456</v>
      </c>
      <c r="I576" t="s">
        <v>3457</v>
      </c>
      <c r="J576" t="s">
        <v>3458</v>
      </c>
      <c r="K576" t="s">
        <v>3459</v>
      </c>
      <c r="L576" t="s">
        <v>3460</v>
      </c>
      <c r="M576" t="s">
        <v>3461</v>
      </c>
    </row>
    <row r="577" spans="1:13" x14ac:dyDescent="0.25">
      <c r="A577" t="s">
        <v>1506</v>
      </c>
      <c r="B577" t="s">
        <v>1507</v>
      </c>
      <c r="C577" t="s">
        <v>4070</v>
      </c>
      <c r="E577" t="s">
        <v>4071</v>
      </c>
      <c r="G577" t="s">
        <v>3455</v>
      </c>
      <c r="H577" t="s">
        <v>3456</v>
      </c>
      <c r="I577" t="s">
        <v>3457</v>
      </c>
      <c r="J577" t="s">
        <v>3458</v>
      </c>
      <c r="K577" t="s">
        <v>3459</v>
      </c>
      <c r="L577" t="s">
        <v>3460</v>
      </c>
      <c r="M577" t="s">
        <v>3461</v>
      </c>
    </row>
    <row r="578" spans="1:13" x14ac:dyDescent="0.25">
      <c r="A578" t="s">
        <v>1508</v>
      </c>
      <c r="B578" t="s">
        <v>1509</v>
      </c>
      <c r="C578" t="s">
        <v>4070</v>
      </c>
      <c r="E578" t="s">
        <v>4071</v>
      </c>
      <c r="G578" t="s">
        <v>3455</v>
      </c>
      <c r="H578" t="s">
        <v>3456</v>
      </c>
      <c r="I578" t="s">
        <v>3457</v>
      </c>
      <c r="J578" t="s">
        <v>3458</v>
      </c>
      <c r="K578" t="s">
        <v>3459</v>
      </c>
      <c r="L578" t="s">
        <v>3460</v>
      </c>
      <c r="M578" t="s">
        <v>3461</v>
      </c>
    </row>
    <row r="579" spans="1:13" x14ac:dyDescent="0.25">
      <c r="A579" t="s">
        <v>1510</v>
      </c>
      <c r="B579" t="s">
        <v>1511</v>
      </c>
      <c r="C579" t="s">
        <v>4072</v>
      </c>
      <c r="E579" t="s">
        <v>4073</v>
      </c>
      <c r="G579" t="s">
        <v>3455</v>
      </c>
      <c r="H579" t="s">
        <v>4074</v>
      </c>
      <c r="I579" t="s">
        <v>4075</v>
      </c>
      <c r="J579" t="s">
        <v>4076</v>
      </c>
      <c r="K579" t="s">
        <v>4077</v>
      </c>
      <c r="L579" t="s">
        <v>4078</v>
      </c>
    </row>
    <row r="580" spans="1:13" x14ac:dyDescent="0.25">
      <c r="A580" t="s">
        <v>1512</v>
      </c>
      <c r="B580" t="s">
        <v>1513</v>
      </c>
      <c r="C580" t="s">
        <v>4079</v>
      </c>
      <c r="E580" t="s">
        <v>4080</v>
      </c>
      <c r="G580" t="s">
        <v>3618</v>
      </c>
      <c r="H580" t="s">
        <v>3769</v>
      </c>
      <c r="I580" t="s">
        <v>4081</v>
      </c>
      <c r="J580" t="s">
        <v>4082</v>
      </c>
      <c r="K580" t="s">
        <v>4083</v>
      </c>
      <c r="L580" t="s">
        <v>4084</v>
      </c>
      <c r="M580" t="s">
        <v>4085</v>
      </c>
    </row>
    <row r="581" spans="1:13" x14ac:dyDescent="0.25">
      <c r="A581" t="s">
        <v>1514</v>
      </c>
      <c r="B581" t="s">
        <v>1515</v>
      </c>
      <c r="C581" t="s">
        <v>4079</v>
      </c>
      <c r="E581" t="s">
        <v>4080</v>
      </c>
      <c r="G581" t="s">
        <v>3618</v>
      </c>
      <c r="H581" t="s">
        <v>3769</v>
      </c>
      <c r="I581" t="s">
        <v>4081</v>
      </c>
      <c r="J581" t="s">
        <v>4082</v>
      </c>
      <c r="K581" t="s">
        <v>4083</v>
      </c>
      <c r="L581" t="s">
        <v>4084</v>
      </c>
      <c r="M581" t="s">
        <v>4085</v>
      </c>
    </row>
    <row r="582" spans="1:13" x14ac:dyDescent="0.25">
      <c r="A582" t="s">
        <v>1516</v>
      </c>
      <c r="B582" t="s">
        <v>1517</v>
      </c>
      <c r="C582" t="s">
        <v>4079</v>
      </c>
      <c r="E582" t="s">
        <v>4080</v>
      </c>
      <c r="G582" t="s">
        <v>3618</v>
      </c>
      <c r="H582" t="s">
        <v>3769</v>
      </c>
      <c r="I582" t="s">
        <v>4081</v>
      </c>
      <c r="J582" t="s">
        <v>4082</v>
      </c>
      <c r="K582" t="s">
        <v>4083</v>
      </c>
      <c r="L582" t="s">
        <v>4084</v>
      </c>
      <c r="M582" t="s">
        <v>4085</v>
      </c>
    </row>
    <row r="583" spans="1:13" x14ac:dyDescent="0.25">
      <c r="A583" t="s">
        <v>1518</v>
      </c>
      <c r="B583" t="s">
        <v>1519</v>
      </c>
      <c r="C583" t="s">
        <v>4086</v>
      </c>
      <c r="E583" t="s">
        <v>4087</v>
      </c>
      <c r="G583" t="s">
        <v>3455</v>
      </c>
      <c r="H583" t="s">
        <v>3469</v>
      </c>
      <c r="I583" t="s">
        <v>3546</v>
      </c>
      <c r="J583" t="s">
        <v>3547</v>
      </c>
      <c r="K583" t="s">
        <v>3548</v>
      </c>
      <c r="L583" t="s">
        <v>3549</v>
      </c>
    </row>
    <row r="584" spans="1:13" x14ac:dyDescent="0.25">
      <c r="A584" t="s">
        <v>1520</v>
      </c>
      <c r="B584" t="s">
        <v>1521</v>
      </c>
      <c r="C584" t="s">
        <v>4086</v>
      </c>
      <c r="E584" t="s">
        <v>4087</v>
      </c>
      <c r="G584" t="s">
        <v>3455</v>
      </c>
      <c r="H584" t="s">
        <v>3469</v>
      </c>
      <c r="I584" t="s">
        <v>3546</v>
      </c>
      <c r="J584" t="s">
        <v>3547</v>
      </c>
      <c r="K584" t="s">
        <v>3548</v>
      </c>
      <c r="L584" t="s">
        <v>3549</v>
      </c>
    </row>
    <row r="585" spans="1:13" x14ac:dyDescent="0.25">
      <c r="A585" t="s">
        <v>1522</v>
      </c>
      <c r="B585" t="s">
        <v>1523</v>
      </c>
      <c r="C585" t="s">
        <v>4086</v>
      </c>
      <c r="E585" t="s">
        <v>4087</v>
      </c>
      <c r="G585" t="s">
        <v>3455</v>
      </c>
      <c r="H585" t="s">
        <v>3469</v>
      </c>
      <c r="I585" t="s">
        <v>3546</v>
      </c>
      <c r="J585" t="s">
        <v>3547</v>
      </c>
      <c r="K585" t="s">
        <v>3548</v>
      </c>
      <c r="L585" t="s">
        <v>3549</v>
      </c>
    </row>
    <row r="586" spans="1:13" x14ac:dyDescent="0.25">
      <c r="A586" t="s">
        <v>1524</v>
      </c>
      <c r="B586" t="s">
        <v>1525</v>
      </c>
      <c r="C586" t="s">
        <v>4088</v>
      </c>
      <c r="E586" t="s">
        <v>4089</v>
      </c>
      <c r="G586" t="s">
        <v>3455</v>
      </c>
      <c r="H586" t="s">
        <v>3469</v>
      </c>
      <c r="I586" t="s">
        <v>3546</v>
      </c>
      <c r="J586" t="s">
        <v>3547</v>
      </c>
      <c r="K586" t="s">
        <v>3548</v>
      </c>
      <c r="L586" t="s">
        <v>3549</v>
      </c>
    </row>
    <row r="587" spans="1:13" x14ac:dyDescent="0.25">
      <c r="A587" t="s">
        <v>1526</v>
      </c>
      <c r="B587" t="s">
        <v>1527</v>
      </c>
      <c r="C587" t="s">
        <v>4088</v>
      </c>
      <c r="E587" t="s">
        <v>4089</v>
      </c>
      <c r="G587" t="s">
        <v>3455</v>
      </c>
      <c r="H587" t="s">
        <v>3469</v>
      </c>
      <c r="I587" t="s">
        <v>3546</v>
      </c>
      <c r="J587" t="s">
        <v>3547</v>
      </c>
      <c r="K587" t="s">
        <v>3548</v>
      </c>
      <c r="L587" t="s">
        <v>3549</v>
      </c>
    </row>
    <row r="588" spans="1:13" x14ac:dyDescent="0.25">
      <c r="A588" t="s">
        <v>1528</v>
      </c>
      <c r="B588" t="s">
        <v>1529</v>
      </c>
      <c r="C588" t="s">
        <v>4088</v>
      </c>
      <c r="E588" t="s">
        <v>4089</v>
      </c>
      <c r="G588" t="s">
        <v>3455</v>
      </c>
      <c r="H588" t="s">
        <v>3469</v>
      </c>
      <c r="I588" t="s">
        <v>3546</v>
      </c>
      <c r="J588" t="s">
        <v>3547</v>
      </c>
      <c r="K588" t="s">
        <v>3548</v>
      </c>
      <c r="L588" t="s">
        <v>3549</v>
      </c>
    </row>
    <row r="589" spans="1:13" x14ac:dyDescent="0.25">
      <c r="A589" t="s">
        <v>1530</v>
      </c>
      <c r="B589" t="s">
        <v>1531</v>
      </c>
      <c r="C589" t="s">
        <v>4088</v>
      </c>
      <c r="E589" t="s">
        <v>4089</v>
      </c>
      <c r="G589" t="s">
        <v>3455</v>
      </c>
      <c r="H589" t="s">
        <v>3469</v>
      </c>
      <c r="I589" t="s">
        <v>3546</v>
      </c>
      <c r="J589" t="s">
        <v>3547</v>
      </c>
      <c r="K589" t="s">
        <v>3548</v>
      </c>
      <c r="L589" t="s">
        <v>3549</v>
      </c>
    </row>
    <row r="590" spans="1:13" x14ac:dyDescent="0.25">
      <c r="A590" t="s">
        <v>1532</v>
      </c>
      <c r="B590" t="s">
        <v>1533</v>
      </c>
      <c r="C590" t="s">
        <v>4090</v>
      </c>
      <c r="E590" t="s">
        <v>4091</v>
      </c>
      <c r="G590" t="s">
        <v>3455</v>
      </c>
      <c r="H590" t="s">
        <v>3469</v>
      </c>
      <c r="I590" t="s">
        <v>3546</v>
      </c>
      <c r="J590" t="s">
        <v>3547</v>
      </c>
      <c r="K590" t="s">
        <v>3942</v>
      </c>
      <c r="L590" t="s">
        <v>3943</v>
      </c>
    </row>
    <row r="591" spans="1:13" x14ac:dyDescent="0.25">
      <c r="A591" t="s">
        <v>1534</v>
      </c>
      <c r="B591" t="s">
        <v>1535</v>
      </c>
      <c r="C591" t="s">
        <v>4090</v>
      </c>
      <c r="E591" t="s">
        <v>4091</v>
      </c>
      <c r="G591" t="s">
        <v>3455</v>
      </c>
      <c r="H591" t="s">
        <v>3469</v>
      </c>
      <c r="I591" t="s">
        <v>3546</v>
      </c>
      <c r="J591" t="s">
        <v>3547</v>
      </c>
      <c r="K591" t="s">
        <v>3942</v>
      </c>
      <c r="L591" t="s">
        <v>3943</v>
      </c>
    </row>
    <row r="592" spans="1:13" x14ac:dyDescent="0.25">
      <c r="A592" t="s">
        <v>1536</v>
      </c>
      <c r="B592" t="s">
        <v>1537</v>
      </c>
      <c r="C592" t="s">
        <v>4092</v>
      </c>
      <c r="E592" t="s">
        <v>4093</v>
      </c>
      <c r="G592" t="s">
        <v>3455</v>
      </c>
      <c r="H592" t="s">
        <v>3492</v>
      </c>
      <c r="I592" t="s">
        <v>3608</v>
      </c>
      <c r="J592" t="s">
        <v>3609</v>
      </c>
      <c r="K592" t="s">
        <v>3783</v>
      </c>
      <c r="L592" t="s">
        <v>3784</v>
      </c>
    </row>
    <row r="593" spans="1:15" x14ac:dyDescent="0.25">
      <c r="A593" t="s">
        <v>1538</v>
      </c>
      <c r="B593" t="s">
        <v>1539</v>
      </c>
      <c r="C593" t="s">
        <v>4092</v>
      </c>
      <c r="E593" t="s">
        <v>4093</v>
      </c>
      <c r="G593" t="s">
        <v>3455</v>
      </c>
      <c r="H593" t="s">
        <v>3492</v>
      </c>
      <c r="I593" t="s">
        <v>3608</v>
      </c>
      <c r="J593" t="s">
        <v>3609</v>
      </c>
      <c r="K593" t="s">
        <v>3783</v>
      </c>
      <c r="L593" t="s">
        <v>3784</v>
      </c>
    </row>
    <row r="594" spans="1:15" x14ac:dyDescent="0.25">
      <c r="A594" t="s">
        <v>1540</v>
      </c>
      <c r="B594" t="s">
        <v>1541</v>
      </c>
      <c r="C594" t="s">
        <v>4094</v>
      </c>
      <c r="E594" t="s">
        <v>4095</v>
      </c>
      <c r="G594" t="s">
        <v>3618</v>
      </c>
      <c r="H594" t="s">
        <v>4096</v>
      </c>
      <c r="I594" t="s">
        <v>4097</v>
      </c>
      <c r="J594" t="s">
        <v>4098</v>
      </c>
      <c r="K594" t="s">
        <v>4099</v>
      </c>
      <c r="L594" t="s">
        <v>4100</v>
      </c>
      <c r="M594" t="s">
        <v>4101</v>
      </c>
      <c r="N594" t="s">
        <v>4102</v>
      </c>
      <c r="O594" t="s">
        <v>4103</v>
      </c>
    </row>
    <row r="595" spans="1:15" x14ac:dyDescent="0.25">
      <c r="A595" t="s">
        <v>1542</v>
      </c>
      <c r="B595" t="s">
        <v>1543</v>
      </c>
      <c r="C595" t="s">
        <v>4104</v>
      </c>
      <c r="E595" t="s">
        <v>4105</v>
      </c>
      <c r="G595" t="s">
        <v>3455</v>
      </c>
      <c r="H595" t="s">
        <v>3469</v>
      </c>
      <c r="I595" t="s">
        <v>3570</v>
      </c>
      <c r="J595" t="s">
        <v>3571</v>
      </c>
      <c r="K595" t="s">
        <v>3572</v>
      </c>
      <c r="L595" t="s">
        <v>3824</v>
      </c>
    </row>
    <row r="596" spans="1:15" x14ac:dyDescent="0.25">
      <c r="A596" t="s">
        <v>1544</v>
      </c>
      <c r="B596" t="s">
        <v>1545</v>
      </c>
      <c r="C596" t="s">
        <v>4106</v>
      </c>
      <c r="E596" t="s">
        <v>4107</v>
      </c>
      <c r="G596" t="s">
        <v>3455</v>
      </c>
      <c r="H596" t="s">
        <v>3469</v>
      </c>
      <c r="I596" t="s">
        <v>3470</v>
      </c>
      <c r="J596" t="s">
        <v>3471</v>
      </c>
      <c r="K596" t="s">
        <v>3472</v>
      </c>
      <c r="L596" t="s">
        <v>4108</v>
      </c>
    </row>
    <row r="597" spans="1:15" x14ac:dyDescent="0.25">
      <c r="A597" t="s">
        <v>1546</v>
      </c>
      <c r="B597" t="s">
        <v>1547</v>
      </c>
      <c r="C597" t="s">
        <v>4106</v>
      </c>
      <c r="E597" t="s">
        <v>4107</v>
      </c>
      <c r="G597" t="s">
        <v>3455</v>
      </c>
      <c r="H597" t="s">
        <v>3469</v>
      </c>
      <c r="I597" t="s">
        <v>3470</v>
      </c>
      <c r="J597" t="s">
        <v>3471</v>
      </c>
      <c r="K597" t="s">
        <v>3472</v>
      </c>
      <c r="L597" t="s">
        <v>4108</v>
      </c>
    </row>
    <row r="598" spans="1:15" x14ac:dyDescent="0.25">
      <c r="A598" t="s">
        <v>1548</v>
      </c>
      <c r="B598" t="s">
        <v>1549</v>
      </c>
      <c r="C598" t="s">
        <v>4106</v>
      </c>
      <c r="E598" t="s">
        <v>4107</v>
      </c>
      <c r="G598" t="s">
        <v>3455</v>
      </c>
      <c r="H598" t="s">
        <v>3469</v>
      </c>
      <c r="I598" t="s">
        <v>3470</v>
      </c>
      <c r="J598" t="s">
        <v>3471</v>
      </c>
      <c r="K598" t="s">
        <v>3472</v>
      </c>
      <c r="L598" t="s">
        <v>4108</v>
      </c>
    </row>
    <row r="599" spans="1:15" x14ac:dyDescent="0.25">
      <c r="A599" t="s">
        <v>1551</v>
      </c>
      <c r="B599" t="s">
        <v>1552</v>
      </c>
      <c r="C599" t="s">
        <v>4109</v>
      </c>
      <c r="E599" t="s">
        <v>4110</v>
      </c>
      <c r="G599" t="s">
        <v>3455</v>
      </c>
      <c r="H599" t="s">
        <v>3456</v>
      </c>
      <c r="I599" t="s">
        <v>3457</v>
      </c>
      <c r="J599" t="s">
        <v>3458</v>
      </c>
      <c r="K599" t="s">
        <v>3519</v>
      </c>
      <c r="L599" t="s">
        <v>3520</v>
      </c>
      <c r="M599" t="s">
        <v>4111</v>
      </c>
    </row>
    <row r="600" spans="1:15" x14ac:dyDescent="0.25">
      <c r="A600" t="s">
        <v>1555</v>
      </c>
      <c r="B600" t="s">
        <v>1556</v>
      </c>
      <c r="C600" t="s">
        <v>4109</v>
      </c>
      <c r="E600" t="s">
        <v>4110</v>
      </c>
      <c r="G600" t="s">
        <v>3455</v>
      </c>
      <c r="H600" t="s">
        <v>3456</v>
      </c>
      <c r="I600" t="s">
        <v>3457</v>
      </c>
      <c r="J600" t="s">
        <v>3458</v>
      </c>
      <c r="K600" t="s">
        <v>3519</v>
      </c>
      <c r="L600" t="s">
        <v>3520</v>
      </c>
      <c r="M600" t="s">
        <v>4111</v>
      </c>
    </row>
    <row r="601" spans="1:15" x14ac:dyDescent="0.25">
      <c r="A601" t="s">
        <v>1558</v>
      </c>
      <c r="B601" t="s">
        <v>1559</v>
      </c>
      <c r="C601" t="s">
        <v>4109</v>
      </c>
      <c r="E601" t="s">
        <v>4110</v>
      </c>
      <c r="G601" t="s">
        <v>3455</v>
      </c>
      <c r="H601" t="s">
        <v>3456</v>
      </c>
      <c r="I601" t="s">
        <v>3457</v>
      </c>
      <c r="J601" t="s">
        <v>3458</v>
      </c>
      <c r="K601" t="s">
        <v>3519</v>
      </c>
      <c r="L601" t="s">
        <v>3520</v>
      </c>
      <c r="M601" t="s">
        <v>4111</v>
      </c>
    </row>
    <row r="602" spans="1:15" x14ac:dyDescent="0.25">
      <c r="A602" t="s">
        <v>1560</v>
      </c>
      <c r="B602" t="s">
        <v>1561</v>
      </c>
      <c r="C602" t="s">
        <v>4109</v>
      </c>
      <c r="E602" t="s">
        <v>4110</v>
      </c>
      <c r="G602" t="s">
        <v>3455</v>
      </c>
      <c r="H602" t="s">
        <v>3456</v>
      </c>
      <c r="I602" t="s">
        <v>3457</v>
      </c>
      <c r="J602" t="s">
        <v>3458</v>
      </c>
      <c r="K602" t="s">
        <v>3519</v>
      </c>
      <c r="L602" t="s">
        <v>3520</v>
      </c>
      <c r="M602" t="s">
        <v>4111</v>
      </c>
    </row>
    <row r="603" spans="1:15" x14ac:dyDescent="0.25">
      <c r="A603" t="s">
        <v>1564</v>
      </c>
      <c r="B603" t="s">
        <v>1565</v>
      </c>
      <c r="C603" t="s">
        <v>4109</v>
      </c>
      <c r="E603" t="s">
        <v>4110</v>
      </c>
      <c r="G603" t="s">
        <v>3455</v>
      </c>
      <c r="H603" t="s">
        <v>3456</v>
      </c>
      <c r="I603" t="s">
        <v>3457</v>
      </c>
      <c r="J603" t="s">
        <v>3458</v>
      </c>
      <c r="K603" t="s">
        <v>3519</v>
      </c>
      <c r="L603" t="s">
        <v>3520</v>
      </c>
      <c r="M603" t="s">
        <v>4111</v>
      </c>
    </row>
    <row r="604" spans="1:15" x14ac:dyDescent="0.25">
      <c r="A604" t="s">
        <v>1566</v>
      </c>
      <c r="B604" t="s">
        <v>1567</v>
      </c>
      <c r="C604" t="s">
        <v>4109</v>
      </c>
      <c r="E604" t="s">
        <v>4110</v>
      </c>
      <c r="G604" t="s">
        <v>3455</v>
      </c>
      <c r="H604" t="s">
        <v>3456</v>
      </c>
      <c r="I604" t="s">
        <v>3457</v>
      </c>
      <c r="J604" t="s">
        <v>3458</v>
      </c>
      <c r="K604" t="s">
        <v>3519</v>
      </c>
      <c r="L604" t="s">
        <v>3520</v>
      </c>
      <c r="M604" t="s">
        <v>4111</v>
      </c>
    </row>
    <row r="605" spans="1:15" x14ac:dyDescent="0.25">
      <c r="A605" t="s">
        <v>1568</v>
      </c>
      <c r="B605" t="s">
        <v>1569</v>
      </c>
      <c r="C605" t="s">
        <v>4109</v>
      </c>
      <c r="E605" t="s">
        <v>4110</v>
      </c>
      <c r="G605" t="s">
        <v>3455</v>
      </c>
      <c r="H605" t="s">
        <v>3456</v>
      </c>
      <c r="I605" t="s">
        <v>3457</v>
      </c>
      <c r="J605" t="s">
        <v>3458</v>
      </c>
      <c r="K605" t="s">
        <v>3519</v>
      </c>
      <c r="L605" t="s">
        <v>3520</v>
      </c>
      <c r="M605" t="s">
        <v>4111</v>
      </c>
    </row>
    <row r="606" spans="1:15" x14ac:dyDescent="0.25">
      <c r="A606" t="s">
        <v>1570</v>
      </c>
      <c r="B606" t="s">
        <v>1571</v>
      </c>
      <c r="C606" t="s">
        <v>4109</v>
      </c>
      <c r="E606" t="s">
        <v>4110</v>
      </c>
      <c r="G606" t="s">
        <v>3455</v>
      </c>
      <c r="H606" t="s">
        <v>3456</v>
      </c>
      <c r="I606" t="s">
        <v>3457</v>
      </c>
      <c r="J606" t="s">
        <v>3458</v>
      </c>
      <c r="K606" t="s">
        <v>3519</v>
      </c>
      <c r="L606" t="s">
        <v>3520</v>
      </c>
      <c r="M606" t="s">
        <v>4111</v>
      </c>
    </row>
    <row r="607" spans="1:15" x14ac:dyDescent="0.25">
      <c r="A607" t="s">
        <v>1572</v>
      </c>
      <c r="B607" t="s">
        <v>1573</v>
      </c>
      <c r="C607" t="s">
        <v>4109</v>
      </c>
      <c r="E607" t="s">
        <v>4110</v>
      </c>
      <c r="G607" t="s">
        <v>3455</v>
      </c>
      <c r="H607" t="s">
        <v>3456</v>
      </c>
      <c r="I607" t="s">
        <v>3457</v>
      </c>
      <c r="J607" t="s">
        <v>3458</v>
      </c>
      <c r="K607" t="s">
        <v>3519</v>
      </c>
      <c r="L607" t="s">
        <v>3520</v>
      </c>
      <c r="M607" t="s">
        <v>4111</v>
      </c>
    </row>
    <row r="608" spans="1:15" x14ac:dyDescent="0.25">
      <c r="A608" t="s">
        <v>1574</v>
      </c>
      <c r="B608" t="s">
        <v>1575</v>
      </c>
      <c r="C608" t="s">
        <v>4109</v>
      </c>
      <c r="E608" t="s">
        <v>4110</v>
      </c>
      <c r="G608" t="s">
        <v>3455</v>
      </c>
      <c r="H608" t="s">
        <v>3456</v>
      </c>
      <c r="I608" t="s">
        <v>3457</v>
      </c>
      <c r="J608" t="s">
        <v>3458</v>
      </c>
      <c r="K608" t="s">
        <v>3519</v>
      </c>
      <c r="L608" t="s">
        <v>3520</v>
      </c>
      <c r="M608" t="s">
        <v>4111</v>
      </c>
    </row>
    <row r="609" spans="1:16" x14ac:dyDescent="0.25">
      <c r="A609" t="s">
        <v>1579</v>
      </c>
      <c r="B609" t="s">
        <v>1580</v>
      </c>
      <c r="C609" t="s">
        <v>4109</v>
      </c>
      <c r="E609" t="s">
        <v>4110</v>
      </c>
      <c r="G609" t="s">
        <v>3455</v>
      </c>
      <c r="H609" t="s">
        <v>3456</v>
      </c>
      <c r="I609" t="s">
        <v>3457</v>
      </c>
      <c r="J609" t="s">
        <v>3458</v>
      </c>
      <c r="K609" t="s">
        <v>3519</v>
      </c>
      <c r="L609" t="s">
        <v>3520</v>
      </c>
      <c r="M609" t="s">
        <v>4111</v>
      </c>
    </row>
    <row r="610" spans="1:16" x14ac:dyDescent="0.25">
      <c r="A610" t="s">
        <v>1581</v>
      </c>
      <c r="B610" t="s">
        <v>1582</v>
      </c>
      <c r="C610" t="s">
        <v>4112</v>
      </c>
      <c r="E610" t="s">
        <v>4113</v>
      </c>
      <c r="G610" t="s">
        <v>3789</v>
      </c>
      <c r="H610" t="s">
        <v>3790</v>
      </c>
      <c r="I610" t="s">
        <v>3887</v>
      </c>
      <c r="J610" t="s">
        <v>3888</v>
      </c>
      <c r="K610" t="s">
        <v>3889</v>
      </c>
      <c r="L610" t="s">
        <v>4114</v>
      </c>
    </row>
    <row r="611" spans="1:16" x14ac:dyDescent="0.25">
      <c r="A611" t="s">
        <v>1591</v>
      </c>
      <c r="B611" t="s">
        <v>1592</v>
      </c>
      <c r="C611" t="s">
        <v>4112</v>
      </c>
      <c r="D611" t="s">
        <v>4115</v>
      </c>
      <c r="E611" t="s">
        <v>4113</v>
      </c>
      <c r="G611" t="s">
        <v>3789</v>
      </c>
      <c r="H611" t="s">
        <v>3790</v>
      </c>
      <c r="I611" t="s">
        <v>3887</v>
      </c>
      <c r="J611" t="s">
        <v>3888</v>
      </c>
      <c r="K611" t="s">
        <v>3889</v>
      </c>
      <c r="L611" t="s">
        <v>4114</v>
      </c>
    </row>
    <row r="612" spans="1:16" x14ac:dyDescent="0.25">
      <c r="A612" t="s">
        <v>1593</v>
      </c>
      <c r="B612" t="s">
        <v>1594</v>
      </c>
      <c r="C612" t="s">
        <v>4116</v>
      </c>
      <c r="E612" t="s">
        <v>4117</v>
      </c>
      <c r="G612" t="s">
        <v>3618</v>
      </c>
      <c r="H612" t="s">
        <v>3619</v>
      </c>
      <c r="I612" t="s">
        <v>3620</v>
      </c>
      <c r="J612" t="s">
        <v>3621</v>
      </c>
      <c r="K612" t="s">
        <v>3622</v>
      </c>
      <c r="L612" t="s">
        <v>3623</v>
      </c>
      <c r="M612" t="s">
        <v>3624</v>
      </c>
      <c r="N612" t="s">
        <v>3625</v>
      </c>
      <c r="O612" t="s">
        <v>4118</v>
      </c>
      <c r="P612" t="s">
        <v>4119</v>
      </c>
    </row>
    <row r="613" spans="1:16" x14ac:dyDescent="0.25">
      <c r="A613" t="s">
        <v>1595</v>
      </c>
      <c r="B613" t="s">
        <v>1596</v>
      </c>
      <c r="C613" t="s">
        <v>4120</v>
      </c>
      <c r="E613" t="s">
        <v>4121</v>
      </c>
      <c r="G613" t="s">
        <v>4122</v>
      </c>
      <c r="H613" t="s">
        <v>3819</v>
      </c>
    </row>
    <row r="614" spans="1:16" x14ac:dyDescent="0.25">
      <c r="A614" t="s">
        <v>1597</v>
      </c>
      <c r="B614" t="s">
        <v>1598</v>
      </c>
      <c r="C614" t="s">
        <v>4120</v>
      </c>
      <c r="E614" t="s">
        <v>4121</v>
      </c>
      <c r="G614" t="s">
        <v>4122</v>
      </c>
      <c r="H614" t="s">
        <v>3819</v>
      </c>
    </row>
    <row r="615" spans="1:16" x14ac:dyDescent="0.25">
      <c r="A615" t="s">
        <v>1599</v>
      </c>
      <c r="B615" t="s">
        <v>1600</v>
      </c>
      <c r="C615" t="s">
        <v>4120</v>
      </c>
      <c r="E615" t="s">
        <v>4121</v>
      </c>
      <c r="G615" t="s">
        <v>4122</v>
      </c>
      <c r="H615" t="s">
        <v>3819</v>
      </c>
    </row>
    <row r="616" spans="1:16" x14ac:dyDescent="0.25">
      <c r="A616" t="s">
        <v>1601</v>
      </c>
      <c r="B616" t="s">
        <v>1602</v>
      </c>
      <c r="C616" t="s">
        <v>3916</v>
      </c>
      <c r="E616" t="s">
        <v>3917</v>
      </c>
      <c r="G616" t="s">
        <v>3455</v>
      </c>
      <c r="H616" t="s">
        <v>3918</v>
      </c>
      <c r="I616" t="s">
        <v>3919</v>
      </c>
      <c r="J616" t="s">
        <v>3920</v>
      </c>
      <c r="K616" t="s">
        <v>3921</v>
      </c>
    </row>
    <row r="617" spans="1:16" x14ac:dyDescent="0.25">
      <c r="A617" t="s">
        <v>1603</v>
      </c>
      <c r="B617" t="s">
        <v>1604</v>
      </c>
      <c r="C617" t="s">
        <v>3916</v>
      </c>
      <c r="E617" t="s">
        <v>3917</v>
      </c>
      <c r="G617" t="s">
        <v>3455</v>
      </c>
      <c r="H617" t="s">
        <v>3918</v>
      </c>
      <c r="I617" t="s">
        <v>3919</v>
      </c>
      <c r="J617" t="s">
        <v>3920</v>
      </c>
      <c r="K617" t="s">
        <v>3921</v>
      </c>
    </row>
    <row r="618" spans="1:16" x14ac:dyDescent="0.25">
      <c r="A618" t="s">
        <v>1605</v>
      </c>
      <c r="B618" t="s">
        <v>1606</v>
      </c>
      <c r="C618" t="s">
        <v>3916</v>
      </c>
      <c r="E618" t="s">
        <v>3917</v>
      </c>
      <c r="G618" t="s">
        <v>3455</v>
      </c>
      <c r="H618" t="s">
        <v>3918</v>
      </c>
      <c r="I618" t="s">
        <v>3919</v>
      </c>
      <c r="J618" t="s">
        <v>3920</v>
      </c>
      <c r="K618" t="s">
        <v>3921</v>
      </c>
    </row>
    <row r="619" spans="1:16" x14ac:dyDescent="0.25">
      <c r="A619" t="s">
        <v>1607</v>
      </c>
      <c r="B619" t="s">
        <v>1608</v>
      </c>
      <c r="C619" t="s">
        <v>3916</v>
      </c>
      <c r="E619" t="s">
        <v>3917</v>
      </c>
      <c r="G619" t="s">
        <v>3455</v>
      </c>
      <c r="H619" t="s">
        <v>3918</v>
      </c>
      <c r="I619" t="s">
        <v>3919</v>
      </c>
      <c r="J619" t="s">
        <v>3920</v>
      </c>
      <c r="K619" t="s">
        <v>3921</v>
      </c>
    </row>
    <row r="620" spans="1:16" x14ac:dyDescent="0.25">
      <c r="A620" t="s">
        <v>1609</v>
      </c>
      <c r="B620" t="s">
        <v>1610</v>
      </c>
      <c r="C620" t="s">
        <v>4123</v>
      </c>
      <c r="E620" t="s">
        <v>4124</v>
      </c>
      <c r="G620" t="s">
        <v>3455</v>
      </c>
      <c r="H620" t="s">
        <v>3492</v>
      </c>
      <c r="I620" t="s">
        <v>3493</v>
      </c>
      <c r="J620" t="s">
        <v>3494</v>
      </c>
      <c r="K620" t="s">
        <v>3495</v>
      </c>
      <c r="L620" t="s">
        <v>3496</v>
      </c>
    </row>
    <row r="621" spans="1:16" x14ac:dyDescent="0.25">
      <c r="A621" t="s">
        <v>1611</v>
      </c>
      <c r="B621" t="s">
        <v>1612</v>
      </c>
      <c r="C621" t="s">
        <v>4123</v>
      </c>
      <c r="E621" t="s">
        <v>4124</v>
      </c>
      <c r="G621" t="s">
        <v>3455</v>
      </c>
      <c r="H621" t="s">
        <v>3492</v>
      </c>
      <c r="I621" t="s">
        <v>3493</v>
      </c>
      <c r="J621" t="s">
        <v>3494</v>
      </c>
      <c r="K621" t="s">
        <v>3495</v>
      </c>
      <c r="L621" t="s">
        <v>3496</v>
      </c>
    </row>
    <row r="622" spans="1:16" x14ac:dyDescent="0.25">
      <c r="A622" t="s">
        <v>1613</v>
      </c>
      <c r="B622" t="s">
        <v>1614</v>
      </c>
      <c r="C622" t="s">
        <v>4125</v>
      </c>
      <c r="E622" t="s">
        <v>4126</v>
      </c>
      <c r="G622" t="s">
        <v>3455</v>
      </c>
      <c r="H622" t="s">
        <v>3456</v>
      </c>
      <c r="I622" t="s">
        <v>3457</v>
      </c>
      <c r="J622" t="s">
        <v>3458</v>
      </c>
      <c r="K622" t="s">
        <v>3524</v>
      </c>
      <c r="L622" t="s">
        <v>3525</v>
      </c>
      <c r="M622" t="s">
        <v>3841</v>
      </c>
    </row>
    <row r="623" spans="1:16" x14ac:dyDescent="0.25">
      <c r="A623" t="s">
        <v>1615</v>
      </c>
      <c r="B623" t="s">
        <v>1616</v>
      </c>
      <c r="C623" t="s">
        <v>4125</v>
      </c>
      <c r="E623" t="s">
        <v>4126</v>
      </c>
      <c r="G623" t="s">
        <v>3455</v>
      </c>
      <c r="H623" t="s">
        <v>3456</v>
      </c>
      <c r="I623" t="s">
        <v>3457</v>
      </c>
      <c r="J623" t="s">
        <v>3458</v>
      </c>
      <c r="K623" t="s">
        <v>3524</v>
      </c>
      <c r="L623" t="s">
        <v>3525</v>
      </c>
      <c r="M623" t="s">
        <v>3841</v>
      </c>
    </row>
    <row r="624" spans="1:16" x14ac:dyDescent="0.25">
      <c r="A624" t="s">
        <v>1617</v>
      </c>
      <c r="B624" t="s">
        <v>1618</v>
      </c>
      <c r="C624" t="s">
        <v>4125</v>
      </c>
      <c r="E624" t="s">
        <v>4126</v>
      </c>
      <c r="G624" t="s">
        <v>3455</v>
      </c>
      <c r="H624" t="s">
        <v>3456</v>
      </c>
      <c r="I624" t="s">
        <v>3457</v>
      </c>
      <c r="J624" t="s">
        <v>3458</v>
      </c>
      <c r="K624" t="s">
        <v>3524</v>
      </c>
      <c r="L624" t="s">
        <v>3525</v>
      </c>
      <c r="M624" t="s">
        <v>3841</v>
      </c>
    </row>
    <row r="625" spans="1:13" x14ac:dyDescent="0.25">
      <c r="A625" t="s">
        <v>1619</v>
      </c>
      <c r="B625" t="s">
        <v>1620</v>
      </c>
      <c r="C625" t="s">
        <v>4125</v>
      </c>
      <c r="E625" t="s">
        <v>4126</v>
      </c>
      <c r="G625" t="s">
        <v>3455</v>
      </c>
      <c r="H625" t="s">
        <v>3456</v>
      </c>
      <c r="I625" t="s">
        <v>3457</v>
      </c>
      <c r="J625" t="s">
        <v>3458</v>
      </c>
      <c r="K625" t="s">
        <v>3524</v>
      </c>
      <c r="L625" t="s">
        <v>3525</v>
      </c>
      <c r="M625" t="s">
        <v>3841</v>
      </c>
    </row>
    <row r="626" spans="1:13" x14ac:dyDescent="0.25">
      <c r="A626" t="s">
        <v>1621</v>
      </c>
      <c r="B626" t="s">
        <v>1622</v>
      </c>
      <c r="C626" t="s">
        <v>4125</v>
      </c>
      <c r="E626" t="s">
        <v>4126</v>
      </c>
      <c r="G626" t="s">
        <v>3455</v>
      </c>
      <c r="H626" t="s">
        <v>3456</v>
      </c>
      <c r="I626" t="s">
        <v>3457</v>
      </c>
      <c r="J626" t="s">
        <v>3458</v>
      </c>
      <c r="K626" t="s">
        <v>3524</v>
      </c>
      <c r="L626" t="s">
        <v>3525</v>
      </c>
      <c r="M626" t="s">
        <v>3841</v>
      </c>
    </row>
    <row r="627" spans="1:13" x14ac:dyDescent="0.25">
      <c r="A627" t="s">
        <v>1623</v>
      </c>
      <c r="B627" t="s">
        <v>1624</v>
      </c>
      <c r="C627" t="s">
        <v>4127</v>
      </c>
      <c r="E627" t="s">
        <v>4128</v>
      </c>
      <c r="G627" t="s">
        <v>3455</v>
      </c>
      <c r="H627" t="s">
        <v>3492</v>
      </c>
      <c r="I627" t="s">
        <v>3493</v>
      </c>
      <c r="J627" t="s">
        <v>3529</v>
      </c>
      <c r="K627" t="s">
        <v>3530</v>
      </c>
      <c r="L627" t="s">
        <v>3531</v>
      </c>
    </row>
    <row r="628" spans="1:13" x14ac:dyDescent="0.25">
      <c r="A628" t="s">
        <v>1627</v>
      </c>
      <c r="B628" t="s">
        <v>1628</v>
      </c>
      <c r="C628" t="s">
        <v>4129</v>
      </c>
      <c r="E628" t="s">
        <v>4130</v>
      </c>
      <c r="G628" t="s">
        <v>3455</v>
      </c>
      <c r="H628" t="s">
        <v>3456</v>
      </c>
      <c r="I628" t="s">
        <v>3457</v>
      </c>
      <c r="J628" t="s">
        <v>3458</v>
      </c>
      <c r="K628" t="s">
        <v>3459</v>
      </c>
      <c r="L628" t="s">
        <v>3460</v>
      </c>
      <c r="M628" t="s">
        <v>3461</v>
      </c>
    </row>
    <row r="629" spans="1:13" x14ac:dyDescent="0.25">
      <c r="A629" t="s">
        <v>1629</v>
      </c>
      <c r="B629" t="s">
        <v>1630</v>
      </c>
      <c r="C629" t="s">
        <v>4129</v>
      </c>
      <c r="E629" t="s">
        <v>4130</v>
      </c>
      <c r="G629" t="s">
        <v>3455</v>
      </c>
      <c r="H629" t="s">
        <v>3456</v>
      </c>
      <c r="I629" t="s">
        <v>3457</v>
      </c>
      <c r="J629" t="s">
        <v>3458</v>
      </c>
      <c r="K629" t="s">
        <v>3459</v>
      </c>
      <c r="L629" t="s">
        <v>3460</v>
      </c>
      <c r="M629" t="s">
        <v>3461</v>
      </c>
    </row>
    <row r="630" spans="1:13" x14ac:dyDescent="0.25">
      <c r="A630" t="s">
        <v>1631</v>
      </c>
      <c r="B630" t="s">
        <v>1632</v>
      </c>
      <c r="C630" t="s">
        <v>4129</v>
      </c>
      <c r="E630" t="s">
        <v>4130</v>
      </c>
      <c r="G630" t="s">
        <v>3455</v>
      </c>
      <c r="H630" t="s">
        <v>3456</v>
      </c>
      <c r="I630" t="s">
        <v>3457</v>
      </c>
      <c r="J630" t="s">
        <v>3458</v>
      </c>
      <c r="K630" t="s">
        <v>3459</v>
      </c>
      <c r="L630" t="s">
        <v>3460</v>
      </c>
      <c r="M630" t="s">
        <v>3461</v>
      </c>
    </row>
    <row r="631" spans="1:13" x14ac:dyDescent="0.25">
      <c r="A631" t="s">
        <v>1633</v>
      </c>
      <c r="B631" t="s">
        <v>1634</v>
      </c>
      <c r="C631" t="s">
        <v>4131</v>
      </c>
      <c r="E631" t="s">
        <v>4132</v>
      </c>
      <c r="G631" t="s">
        <v>3455</v>
      </c>
      <c r="H631" t="s">
        <v>3456</v>
      </c>
      <c r="I631" t="s">
        <v>3457</v>
      </c>
      <c r="J631" t="s">
        <v>3458</v>
      </c>
      <c r="K631" t="s">
        <v>3459</v>
      </c>
      <c r="L631" t="s">
        <v>3460</v>
      </c>
      <c r="M631" t="s">
        <v>3461</v>
      </c>
    </row>
    <row r="632" spans="1:13" x14ac:dyDescent="0.25">
      <c r="A632" t="s">
        <v>1635</v>
      </c>
      <c r="B632" t="s">
        <v>1636</v>
      </c>
      <c r="C632" t="s">
        <v>4131</v>
      </c>
      <c r="E632" t="s">
        <v>4132</v>
      </c>
      <c r="G632" t="s">
        <v>3455</v>
      </c>
      <c r="H632" t="s">
        <v>3456</v>
      </c>
      <c r="I632" t="s">
        <v>3457</v>
      </c>
      <c r="J632" t="s">
        <v>3458</v>
      </c>
      <c r="K632" t="s">
        <v>3459</v>
      </c>
      <c r="L632" t="s">
        <v>3460</v>
      </c>
      <c r="M632" t="s">
        <v>3461</v>
      </c>
    </row>
    <row r="633" spans="1:13" x14ac:dyDescent="0.25">
      <c r="A633" t="s">
        <v>1637</v>
      </c>
      <c r="B633" t="s">
        <v>1638</v>
      </c>
      <c r="C633" t="s">
        <v>4131</v>
      </c>
      <c r="E633" t="s">
        <v>4132</v>
      </c>
      <c r="G633" t="s">
        <v>3455</v>
      </c>
      <c r="H633" t="s">
        <v>3456</v>
      </c>
      <c r="I633" t="s">
        <v>3457</v>
      </c>
      <c r="J633" t="s">
        <v>3458</v>
      </c>
      <c r="K633" t="s">
        <v>3459</v>
      </c>
      <c r="L633" t="s">
        <v>3460</v>
      </c>
      <c r="M633" t="s">
        <v>3461</v>
      </c>
    </row>
    <row r="634" spans="1:13" x14ac:dyDescent="0.25">
      <c r="A634" t="s">
        <v>1639</v>
      </c>
      <c r="B634" t="s">
        <v>1640</v>
      </c>
      <c r="C634" t="s">
        <v>4133</v>
      </c>
      <c r="E634" t="s">
        <v>4134</v>
      </c>
      <c r="G634" t="s">
        <v>3455</v>
      </c>
      <c r="H634" t="s">
        <v>3456</v>
      </c>
      <c r="I634" t="s">
        <v>3457</v>
      </c>
      <c r="J634" t="s">
        <v>3458</v>
      </c>
      <c r="K634" t="s">
        <v>3459</v>
      </c>
      <c r="L634" t="s">
        <v>3460</v>
      </c>
      <c r="M634" t="s">
        <v>3461</v>
      </c>
    </row>
    <row r="635" spans="1:13" x14ac:dyDescent="0.25">
      <c r="A635" t="s">
        <v>1641</v>
      </c>
      <c r="B635" t="s">
        <v>1642</v>
      </c>
      <c r="C635" t="s">
        <v>4135</v>
      </c>
      <c r="E635" t="s">
        <v>4136</v>
      </c>
      <c r="G635" t="s">
        <v>3455</v>
      </c>
      <c r="H635" t="s">
        <v>3456</v>
      </c>
      <c r="I635" t="s">
        <v>3457</v>
      </c>
      <c r="J635" t="s">
        <v>3458</v>
      </c>
      <c r="K635" t="s">
        <v>3459</v>
      </c>
      <c r="L635" t="s">
        <v>3460</v>
      </c>
      <c r="M635" t="s">
        <v>3461</v>
      </c>
    </row>
    <row r="636" spans="1:13" x14ac:dyDescent="0.25">
      <c r="A636" t="s">
        <v>1643</v>
      </c>
      <c r="B636" t="s">
        <v>1644</v>
      </c>
      <c r="C636" t="s">
        <v>4135</v>
      </c>
      <c r="E636" t="s">
        <v>4136</v>
      </c>
      <c r="G636" t="s">
        <v>3455</v>
      </c>
      <c r="H636" t="s">
        <v>3456</v>
      </c>
      <c r="I636" t="s">
        <v>3457</v>
      </c>
      <c r="J636" t="s">
        <v>3458</v>
      </c>
      <c r="K636" t="s">
        <v>3459</v>
      </c>
      <c r="L636" t="s">
        <v>3460</v>
      </c>
      <c r="M636" t="s">
        <v>3461</v>
      </c>
    </row>
    <row r="637" spans="1:13" x14ac:dyDescent="0.25">
      <c r="A637" t="s">
        <v>1645</v>
      </c>
      <c r="B637" t="s">
        <v>1646</v>
      </c>
      <c r="C637" t="s">
        <v>4135</v>
      </c>
      <c r="E637" t="s">
        <v>4136</v>
      </c>
      <c r="G637" t="s">
        <v>3455</v>
      </c>
      <c r="H637" t="s">
        <v>3456</v>
      </c>
      <c r="I637" t="s">
        <v>3457</v>
      </c>
      <c r="J637" t="s">
        <v>3458</v>
      </c>
      <c r="K637" t="s">
        <v>3459</v>
      </c>
      <c r="L637" t="s">
        <v>3460</v>
      </c>
      <c r="M637" t="s">
        <v>3461</v>
      </c>
    </row>
    <row r="638" spans="1:13" x14ac:dyDescent="0.25">
      <c r="A638" t="s">
        <v>1647</v>
      </c>
      <c r="B638" t="s">
        <v>1648</v>
      </c>
      <c r="C638" t="s">
        <v>4135</v>
      </c>
      <c r="E638" t="s">
        <v>4136</v>
      </c>
      <c r="G638" t="s">
        <v>3455</v>
      </c>
      <c r="H638" t="s">
        <v>3456</v>
      </c>
      <c r="I638" t="s">
        <v>3457</v>
      </c>
      <c r="J638" t="s">
        <v>3458</v>
      </c>
      <c r="K638" t="s">
        <v>3459</v>
      </c>
      <c r="L638" t="s">
        <v>3460</v>
      </c>
      <c r="M638" t="s">
        <v>3461</v>
      </c>
    </row>
    <row r="639" spans="1:13" x14ac:dyDescent="0.25">
      <c r="A639" t="s">
        <v>1649</v>
      </c>
      <c r="B639" t="s">
        <v>1650</v>
      </c>
      <c r="C639" t="s">
        <v>4135</v>
      </c>
      <c r="E639" t="s">
        <v>4136</v>
      </c>
      <c r="G639" t="s">
        <v>3455</v>
      </c>
      <c r="H639" t="s">
        <v>3456</v>
      </c>
      <c r="I639" t="s">
        <v>3457</v>
      </c>
      <c r="J639" t="s">
        <v>3458</v>
      </c>
      <c r="K639" t="s">
        <v>3459</v>
      </c>
      <c r="L639" t="s">
        <v>3460</v>
      </c>
      <c r="M639" t="s">
        <v>3461</v>
      </c>
    </row>
    <row r="640" spans="1:13" x14ac:dyDescent="0.25">
      <c r="A640" t="s">
        <v>1651</v>
      </c>
      <c r="B640" t="s">
        <v>1652</v>
      </c>
      <c r="C640" t="s">
        <v>4135</v>
      </c>
      <c r="E640" t="s">
        <v>4136</v>
      </c>
      <c r="G640" t="s">
        <v>3455</v>
      </c>
      <c r="H640" t="s">
        <v>3456</v>
      </c>
      <c r="I640" t="s">
        <v>3457</v>
      </c>
      <c r="J640" t="s">
        <v>3458</v>
      </c>
      <c r="K640" t="s">
        <v>3459</v>
      </c>
      <c r="L640" t="s">
        <v>3460</v>
      </c>
      <c r="M640" t="s">
        <v>3461</v>
      </c>
    </row>
    <row r="641" spans="1:13" x14ac:dyDescent="0.25">
      <c r="A641" t="s">
        <v>1653</v>
      </c>
      <c r="B641" t="s">
        <v>1654</v>
      </c>
      <c r="C641" t="s">
        <v>4137</v>
      </c>
      <c r="E641" t="s">
        <v>4138</v>
      </c>
      <c r="G641" t="s">
        <v>3455</v>
      </c>
      <c r="H641" t="s">
        <v>3456</v>
      </c>
      <c r="I641" t="s">
        <v>3457</v>
      </c>
      <c r="J641" t="s">
        <v>3458</v>
      </c>
      <c r="K641" t="s">
        <v>3459</v>
      </c>
      <c r="L641" t="s">
        <v>3460</v>
      </c>
      <c r="M641" t="s">
        <v>3461</v>
      </c>
    </row>
    <row r="642" spans="1:13" x14ac:dyDescent="0.25">
      <c r="A642" t="s">
        <v>1655</v>
      </c>
      <c r="B642" t="s">
        <v>1656</v>
      </c>
      <c r="C642" t="s">
        <v>4137</v>
      </c>
      <c r="E642" t="s">
        <v>4138</v>
      </c>
      <c r="G642" t="s">
        <v>3455</v>
      </c>
      <c r="H642" t="s">
        <v>3456</v>
      </c>
      <c r="I642" t="s">
        <v>3457</v>
      </c>
      <c r="J642" t="s">
        <v>3458</v>
      </c>
      <c r="K642" t="s">
        <v>3459</v>
      </c>
      <c r="L642" t="s">
        <v>3460</v>
      </c>
      <c r="M642" t="s">
        <v>3461</v>
      </c>
    </row>
    <row r="643" spans="1:13" x14ac:dyDescent="0.25">
      <c r="A643" t="s">
        <v>1657</v>
      </c>
      <c r="B643" t="s">
        <v>1658</v>
      </c>
      <c r="C643" t="s">
        <v>4137</v>
      </c>
      <c r="E643" t="s">
        <v>4138</v>
      </c>
      <c r="G643" t="s">
        <v>3455</v>
      </c>
      <c r="H643" t="s">
        <v>3456</v>
      </c>
      <c r="I643" t="s">
        <v>3457</v>
      </c>
      <c r="J643" t="s">
        <v>3458</v>
      </c>
      <c r="K643" t="s">
        <v>3459</v>
      </c>
      <c r="L643" t="s">
        <v>3460</v>
      </c>
      <c r="M643" t="s">
        <v>3461</v>
      </c>
    </row>
    <row r="644" spans="1:13" x14ac:dyDescent="0.25">
      <c r="A644" t="s">
        <v>1659</v>
      </c>
      <c r="B644" t="s">
        <v>1660</v>
      </c>
      <c r="C644" t="s">
        <v>4137</v>
      </c>
      <c r="E644" t="s">
        <v>4138</v>
      </c>
      <c r="G644" t="s">
        <v>3455</v>
      </c>
      <c r="H644" t="s">
        <v>3456</v>
      </c>
      <c r="I644" t="s">
        <v>3457</v>
      </c>
      <c r="J644" t="s">
        <v>3458</v>
      </c>
      <c r="K644" t="s">
        <v>3459</v>
      </c>
      <c r="L644" t="s">
        <v>3460</v>
      </c>
      <c r="M644" t="s">
        <v>3461</v>
      </c>
    </row>
    <row r="645" spans="1:13" x14ac:dyDescent="0.25">
      <c r="A645" t="s">
        <v>1661</v>
      </c>
      <c r="B645" t="s">
        <v>1662</v>
      </c>
      <c r="C645" t="s">
        <v>4137</v>
      </c>
      <c r="E645" t="s">
        <v>4138</v>
      </c>
      <c r="G645" t="s">
        <v>3455</v>
      </c>
      <c r="H645" t="s">
        <v>3456</v>
      </c>
      <c r="I645" t="s">
        <v>3457</v>
      </c>
      <c r="J645" t="s">
        <v>3458</v>
      </c>
      <c r="K645" t="s">
        <v>3459</v>
      </c>
      <c r="L645" t="s">
        <v>3460</v>
      </c>
      <c r="M645" t="s">
        <v>3461</v>
      </c>
    </row>
    <row r="646" spans="1:13" x14ac:dyDescent="0.25">
      <c r="A646" t="s">
        <v>1663</v>
      </c>
      <c r="B646" t="s">
        <v>1664</v>
      </c>
      <c r="C646" t="s">
        <v>4137</v>
      </c>
      <c r="E646" t="s">
        <v>4138</v>
      </c>
      <c r="G646" t="s">
        <v>3455</v>
      </c>
      <c r="H646" t="s">
        <v>3456</v>
      </c>
      <c r="I646" t="s">
        <v>3457</v>
      </c>
      <c r="J646" t="s">
        <v>3458</v>
      </c>
      <c r="K646" t="s">
        <v>3459</v>
      </c>
      <c r="L646" t="s">
        <v>3460</v>
      </c>
      <c r="M646" t="s">
        <v>3461</v>
      </c>
    </row>
    <row r="647" spans="1:13" x14ac:dyDescent="0.25">
      <c r="A647" t="s">
        <v>1665</v>
      </c>
      <c r="B647" t="s">
        <v>1666</v>
      </c>
      <c r="C647" t="s">
        <v>4137</v>
      </c>
      <c r="E647" t="s">
        <v>4138</v>
      </c>
      <c r="G647" t="s">
        <v>3455</v>
      </c>
      <c r="H647" t="s">
        <v>3456</v>
      </c>
      <c r="I647" t="s">
        <v>3457</v>
      </c>
      <c r="J647" t="s">
        <v>3458</v>
      </c>
      <c r="K647" t="s">
        <v>3459</v>
      </c>
      <c r="L647" t="s">
        <v>3460</v>
      </c>
      <c r="M647" t="s">
        <v>3461</v>
      </c>
    </row>
    <row r="648" spans="1:13" x14ac:dyDescent="0.25">
      <c r="A648" t="s">
        <v>1667</v>
      </c>
      <c r="B648" t="s">
        <v>1668</v>
      </c>
      <c r="C648" t="s">
        <v>4139</v>
      </c>
      <c r="E648" t="s">
        <v>4140</v>
      </c>
      <c r="G648" t="s">
        <v>3455</v>
      </c>
      <c r="H648" t="s">
        <v>3456</v>
      </c>
      <c r="I648" t="s">
        <v>3457</v>
      </c>
      <c r="J648" t="s">
        <v>3458</v>
      </c>
      <c r="K648" t="s">
        <v>3459</v>
      </c>
      <c r="L648" t="s">
        <v>3460</v>
      </c>
      <c r="M648" t="s">
        <v>3461</v>
      </c>
    </row>
    <row r="649" spans="1:13" x14ac:dyDescent="0.25">
      <c r="A649" t="s">
        <v>1669</v>
      </c>
      <c r="B649" t="s">
        <v>1670</v>
      </c>
      <c r="C649" t="s">
        <v>4139</v>
      </c>
      <c r="E649" t="s">
        <v>4140</v>
      </c>
      <c r="G649" t="s">
        <v>3455</v>
      </c>
      <c r="H649" t="s">
        <v>3456</v>
      </c>
      <c r="I649" t="s">
        <v>3457</v>
      </c>
      <c r="J649" t="s">
        <v>3458</v>
      </c>
      <c r="K649" t="s">
        <v>3459</v>
      </c>
      <c r="L649" t="s">
        <v>3460</v>
      </c>
      <c r="M649" t="s">
        <v>3461</v>
      </c>
    </row>
    <row r="650" spans="1:13" x14ac:dyDescent="0.25">
      <c r="A650" t="s">
        <v>1671</v>
      </c>
      <c r="B650" t="s">
        <v>1672</v>
      </c>
      <c r="C650" t="s">
        <v>4139</v>
      </c>
      <c r="E650" t="s">
        <v>4140</v>
      </c>
      <c r="G650" t="s">
        <v>3455</v>
      </c>
      <c r="H650" t="s">
        <v>3456</v>
      </c>
      <c r="I650" t="s">
        <v>3457</v>
      </c>
      <c r="J650" t="s">
        <v>3458</v>
      </c>
      <c r="K650" t="s">
        <v>3459</v>
      </c>
      <c r="L650" t="s">
        <v>3460</v>
      </c>
      <c r="M650" t="s">
        <v>3461</v>
      </c>
    </row>
    <row r="651" spans="1:13" x14ac:dyDescent="0.25">
      <c r="A651" t="s">
        <v>1673</v>
      </c>
      <c r="B651" t="s">
        <v>1674</v>
      </c>
      <c r="C651" t="s">
        <v>4139</v>
      </c>
      <c r="E651" t="s">
        <v>4140</v>
      </c>
      <c r="G651" t="s">
        <v>3455</v>
      </c>
      <c r="H651" t="s">
        <v>3456</v>
      </c>
      <c r="I651" t="s">
        <v>3457</v>
      </c>
      <c r="J651" t="s">
        <v>3458</v>
      </c>
      <c r="K651" t="s">
        <v>3459</v>
      </c>
      <c r="L651" t="s">
        <v>3460</v>
      </c>
      <c r="M651" t="s">
        <v>3461</v>
      </c>
    </row>
    <row r="652" spans="1:13" x14ac:dyDescent="0.25">
      <c r="A652" t="s">
        <v>1675</v>
      </c>
      <c r="B652" t="s">
        <v>1676</v>
      </c>
      <c r="C652" t="s">
        <v>4139</v>
      </c>
      <c r="E652" t="s">
        <v>4140</v>
      </c>
      <c r="G652" t="s">
        <v>3455</v>
      </c>
      <c r="H652" t="s">
        <v>3456</v>
      </c>
      <c r="I652" t="s">
        <v>3457</v>
      </c>
      <c r="J652" t="s">
        <v>3458</v>
      </c>
      <c r="K652" t="s">
        <v>3459</v>
      </c>
      <c r="L652" t="s">
        <v>3460</v>
      </c>
      <c r="M652" t="s">
        <v>3461</v>
      </c>
    </row>
    <row r="653" spans="1:13" x14ac:dyDescent="0.25">
      <c r="A653" t="s">
        <v>1677</v>
      </c>
      <c r="B653" t="s">
        <v>1678</v>
      </c>
      <c r="C653" t="s">
        <v>4139</v>
      </c>
      <c r="E653" t="s">
        <v>4140</v>
      </c>
      <c r="G653" t="s">
        <v>3455</v>
      </c>
      <c r="H653" t="s">
        <v>3456</v>
      </c>
      <c r="I653" t="s">
        <v>3457</v>
      </c>
      <c r="J653" t="s">
        <v>3458</v>
      </c>
      <c r="K653" t="s">
        <v>3459</v>
      </c>
      <c r="L653" t="s">
        <v>3460</v>
      </c>
      <c r="M653" t="s">
        <v>3461</v>
      </c>
    </row>
    <row r="654" spans="1:13" x14ac:dyDescent="0.25">
      <c r="A654" t="s">
        <v>1679</v>
      </c>
      <c r="B654" t="s">
        <v>1680</v>
      </c>
      <c r="C654" t="s">
        <v>4120</v>
      </c>
      <c r="E654" t="s">
        <v>4121</v>
      </c>
      <c r="G654" t="s">
        <v>4122</v>
      </c>
      <c r="H654" t="s">
        <v>3819</v>
      </c>
    </row>
    <row r="655" spans="1:13" x14ac:dyDescent="0.25">
      <c r="A655" t="s">
        <v>1681</v>
      </c>
      <c r="B655" t="s">
        <v>1682</v>
      </c>
      <c r="C655" t="s">
        <v>4120</v>
      </c>
      <c r="E655" t="s">
        <v>4121</v>
      </c>
      <c r="G655" t="s">
        <v>4122</v>
      </c>
      <c r="H655" t="s">
        <v>3819</v>
      </c>
    </row>
    <row r="656" spans="1:13" x14ac:dyDescent="0.25">
      <c r="A656" t="s">
        <v>1683</v>
      </c>
      <c r="B656" t="s">
        <v>1684</v>
      </c>
      <c r="C656" t="s">
        <v>4141</v>
      </c>
      <c r="E656" t="s">
        <v>4142</v>
      </c>
      <c r="G656" t="s">
        <v>3455</v>
      </c>
      <c r="H656" t="s">
        <v>3492</v>
      </c>
      <c r="I656" t="s">
        <v>3608</v>
      </c>
      <c r="J656" t="s">
        <v>3609</v>
      </c>
      <c r="K656" t="s">
        <v>3661</v>
      </c>
      <c r="L656" t="s">
        <v>3662</v>
      </c>
    </row>
    <row r="657" spans="1:12" x14ac:dyDescent="0.25">
      <c r="A657" t="s">
        <v>1689</v>
      </c>
      <c r="B657" t="s">
        <v>1690</v>
      </c>
      <c r="C657" t="s">
        <v>4141</v>
      </c>
      <c r="E657" t="s">
        <v>4142</v>
      </c>
      <c r="G657" t="s">
        <v>3455</v>
      </c>
      <c r="H657" t="s">
        <v>3492</v>
      </c>
      <c r="I657" t="s">
        <v>3608</v>
      </c>
      <c r="J657" t="s">
        <v>3609</v>
      </c>
      <c r="K657" t="s">
        <v>3661</v>
      </c>
      <c r="L657" t="s">
        <v>3662</v>
      </c>
    </row>
    <row r="658" spans="1:12" x14ac:dyDescent="0.25">
      <c r="A658" t="s">
        <v>1691</v>
      </c>
      <c r="B658" t="s">
        <v>1692</v>
      </c>
      <c r="C658" t="s">
        <v>4141</v>
      </c>
      <c r="E658" t="s">
        <v>4142</v>
      </c>
      <c r="G658" t="s">
        <v>3455</v>
      </c>
      <c r="H658" t="s">
        <v>3492</v>
      </c>
      <c r="I658" t="s">
        <v>3608</v>
      </c>
      <c r="J658" t="s">
        <v>3609</v>
      </c>
      <c r="K658" t="s">
        <v>3661</v>
      </c>
      <c r="L658" t="s">
        <v>3662</v>
      </c>
    </row>
    <row r="659" spans="1:12" x14ac:dyDescent="0.25">
      <c r="A659" t="s">
        <v>1693</v>
      </c>
      <c r="B659" t="s">
        <v>1694</v>
      </c>
      <c r="C659" t="s">
        <v>4141</v>
      </c>
      <c r="E659" t="s">
        <v>4142</v>
      </c>
      <c r="G659" t="s">
        <v>3455</v>
      </c>
      <c r="H659" t="s">
        <v>3492</v>
      </c>
      <c r="I659" t="s">
        <v>3608</v>
      </c>
      <c r="J659" t="s">
        <v>3609</v>
      </c>
      <c r="K659" t="s">
        <v>3661</v>
      </c>
      <c r="L659" t="s">
        <v>3662</v>
      </c>
    </row>
    <row r="660" spans="1:12" x14ac:dyDescent="0.25">
      <c r="A660" t="s">
        <v>1695</v>
      </c>
      <c r="B660" t="s">
        <v>1696</v>
      </c>
      <c r="C660" t="s">
        <v>4141</v>
      </c>
      <c r="E660" t="s">
        <v>4142</v>
      </c>
      <c r="G660" t="s">
        <v>3455</v>
      </c>
      <c r="H660" t="s">
        <v>3492</v>
      </c>
      <c r="I660" t="s">
        <v>3608</v>
      </c>
      <c r="J660" t="s">
        <v>3609</v>
      </c>
      <c r="K660" t="s">
        <v>3661</v>
      </c>
      <c r="L660" t="s">
        <v>3662</v>
      </c>
    </row>
    <row r="661" spans="1:12" x14ac:dyDescent="0.25">
      <c r="A661" t="s">
        <v>1697</v>
      </c>
      <c r="B661" t="s">
        <v>1698</v>
      </c>
      <c r="C661" t="s">
        <v>4141</v>
      </c>
      <c r="E661" t="s">
        <v>4142</v>
      </c>
      <c r="G661" t="s">
        <v>3455</v>
      </c>
      <c r="H661" t="s">
        <v>3492</v>
      </c>
      <c r="I661" t="s">
        <v>3608</v>
      </c>
      <c r="J661" t="s">
        <v>3609</v>
      </c>
      <c r="K661" t="s">
        <v>3661</v>
      </c>
      <c r="L661" t="s">
        <v>3662</v>
      </c>
    </row>
    <row r="662" spans="1:12" x14ac:dyDescent="0.25">
      <c r="A662" t="s">
        <v>1699</v>
      </c>
      <c r="B662" t="s">
        <v>1700</v>
      </c>
      <c r="C662" t="s">
        <v>4141</v>
      </c>
      <c r="E662" t="s">
        <v>4142</v>
      </c>
      <c r="G662" t="s">
        <v>3455</v>
      </c>
      <c r="H662" t="s">
        <v>3492</v>
      </c>
      <c r="I662" t="s">
        <v>3608</v>
      </c>
      <c r="J662" t="s">
        <v>3609</v>
      </c>
      <c r="K662" t="s">
        <v>3661</v>
      </c>
      <c r="L662" t="s">
        <v>3662</v>
      </c>
    </row>
    <row r="663" spans="1:12" x14ac:dyDescent="0.25">
      <c r="A663" t="s">
        <v>1701</v>
      </c>
      <c r="B663" t="s">
        <v>1702</v>
      </c>
      <c r="C663" t="s">
        <v>4141</v>
      </c>
      <c r="E663" t="s">
        <v>4142</v>
      </c>
      <c r="G663" t="s">
        <v>3455</v>
      </c>
      <c r="H663" t="s">
        <v>3492</v>
      </c>
      <c r="I663" t="s">
        <v>3608</v>
      </c>
      <c r="J663" t="s">
        <v>3609</v>
      </c>
      <c r="K663" t="s">
        <v>3661</v>
      </c>
      <c r="L663" t="s">
        <v>3662</v>
      </c>
    </row>
    <row r="664" spans="1:12" x14ac:dyDescent="0.25">
      <c r="A664" t="s">
        <v>1703</v>
      </c>
      <c r="B664" t="s">
        <v>1704</v>
      </c>
      <c r="C664" t="s">
        <v>4141</v>
      </c>
      <c r="E664" t="s">
        <v>4142</v>
      </c>
      <c r="G664" t="s">
        <v>3455</v>
      </c>
      <c r="H664" t="s">
        <v>3492</v>
      </c>
      <c r="I664" t="s">
        <v>3608</v>
      </c>
      <c r="J664" t="s">
        <v>3609</v>
      </c>
      <c r="K664" t="s">
        <v>3661</v>
      </c>
      <c r="L664" t="s">
        <v>3662</v>
      </c>
    </row>
    <row r="665" spans="1:12" x14ac:dyDescent="0.25">
      <c r="A665" t="s">
        <v>1705</v>
      </c>
      <c r="B665" t="s">
        <v>1706</v>
      </c>
      <c r="C665" t="s">
        <v>4141</v>
      </c>
      <c r="E665" t="s">
        <v>4142</v>
      </c>
      <c r="G665" t="s">
        <v>3455</v>
      </c>
      <c r="H665" t="s">
        <v>3492</v>
      </c>
      <c r="I665" t="s">
        <v>3608</v>
      </c>
      <c r="J665" t="s">
        <v>3609</v>
      </c>
      <c r="K665" t="s">
        <v>3661</v>
      </c>
      <c r="L665" t="s">
        <v>3662</v>
      </c>
    </row>
    <row r="666" spans="1:12" x14ac:dyDescent="0.25">
      <c r="A666" t="s">
        <v>1707</v>
      </c>
      <c r="B666" t="s">
        <v>1708</v>
      </c>
      <c r="C666" t="s">
        <v>4141</v>
      </c>
      <c r="E666" t="s">
        <v>4142</v>
      </c>
      <c r="G666" t="s">
        <v>3455</v>
      </c>
      <c r="H666" t="s">
        <v>3492</v>
      </c>
      <c r="I666" t="s">
        <v>3608</v>
      </c>
      <c r="J666" t="s">
        <v>3609</v>
      </c>
      <c r="K666" t="s">
        <v>3661</v>
      </c>
      <c r="L666" t="s">
        <v>3662</v>
      </c>
    </row>
    <row r="667" spans="1:12" x14ac:dyDescent="0.25">
      <c r="A667" t="s">
        <v>1710</v>
      </c>
      <c r="B667" t="s">
        <v>1711</v>
      </c>
      <c r="C667" t="s">
        <v>4141</v>
      </c>
      <c r="E667" t="s">
        <v>4142</v>
      </c>
      <c r="G667" t="s">
        <v>3455</v>
      </c>
      <c r="H667" t="s">
        <v>3492</v>
      </c>
      <c r="I667" t="s">
        <v>3608</v>
      </c>
      <c r="J667" t="s">
        <v>3609</v>
      </c>
      <c r="K667" t="s">
        <v>3661</v>
      </c>
      <c r="L667" t="s">
        <v>3662</v>
      </c>
    </row>
    <row r="668" spans="1:12" x14ac:dyDescent="0.25">
      <c r="A668" t="s">
        <v>1712</v>
      </c>
      <c r="B668" t="s">
        <v>1713</v>
      </c>
      <c r="C668" t="s">
        <v>4141</v>
      </c>
      <c r="E668" t="s">
        <v>4142</v>
      </c>
      <c r="G668" t="s">
        <v>3455</v>
      </c>
      <c r="H668" t="s">
        <v>3492</v>
      </c>
      <c r="I668" t="s">
        <v>3608</v>
      </c>
      <c r="J668" t="s">
        <v>3609</v>
      </c>
      <c r="K668" t="s">
        <v>3661</v>
      </c>
      <c r="L668" t="s">
        <v>3662</v>
      </c>
    </row>
    <row r="669" spans="1:12" x14ac:dyDescent="0.25">
      <c r="A669" t="s">
        <v>1716</v>
      </c>
      <c r="B669" t="s">
        <v>1717</v>
      </c>
      <c r="C669" t="s">
        <v>4141</v>
      </c>
      <c r="E669" t="s">
        <v>4142</v>
      </c>
      <c r="G669" t="s">
        <v>3455</v>
      </c>
      <c r="H669" t="s">
        <v>3492</v>
      </c>
      <c r="I669" t="s">
        <v>3608</v>
      </c>
      <c r="J669" t="s">
        <v>3609</v>
      </c>
      <c r="K669" t="s">
        <v>3661</v>
      </c>
      <c r="L669" t="s">
        <v>3662</v>
      </c>
    </row>
    <row r="670" spans="1:12" x14ac:dyDescent="0.25">
      <c r="A670" t="s">
        <v>1718</v>
      </c>
      <c r="B670" t="s">
        <v>1719</v>
      </c>
      <c r="C670" t="s">
        <v>4141</v>
      </c>
      <c r="E670" t="s">
        <v>4142</v>
      </c>
      <c r="G670" t="s">
        <v>3455</v>
      </c>
      <c r="H670" t="s">
        <v>3492</v>
      </c>
      <c r="I670" t="s">
        <v>3608</v>
      </c>
      <c r="J670" t="s">
        <v>3609</v>
      </c>
      <c r="K670" t="s">
        <v>3661</v>
      </c>
      <c r="L670" t="s">
        <v>3662</v>
      </c>
    </row>
    <row r="671" spans="1:12" x14ac:dyDescent="0.25">
      <c r="A671" t="s">
        <v>1720</v>
      </c>
      <c r="B671" t="s">
        <v>1721</v>
      </c>
      <c r="C671" t="s">
        <v>4141</v>
      </c>
      <c r="E671" t="s">
        <v>4142</v>
      </c>
      <c r="G671" t="s">
        <v>3455</v>
      </c>
      <c r="H671" t="s">
        <v>3492</v>
      </c>
      <c r="I671" t="s">
        <v>3608</v>
      </c>
      <c r="J671" t="s">
        <v>3609</v>
      </c>
      <c r="K671" t="s">
        <v>3661</v>
      </c>
      <c r="L671" t="s">
        <v>3662</v>
      </c>
    </row>
    <row r="672" spans="1:12" x14ac:dyDescent="0.25">
      <c r="A672" t="s">
        <v>1722</v>
      </c>
      <c r="B672" t="s">
        <v>1723</v>
      </c>
      <c r="C672" t="s">
        <v>4143</v>
      </c>
      <c r="E672" t="s">
        <v>4144</v>
      </c>
      <c r="G672" t="s">
        <v>3455</v>
      </c>
      <c r="H672" t="s">
        <v>3492</v>
      </c>
      <c r="I672" t="s">
        <v>3608</v>
      </c>
      <c r="J672" t="s">
        <v>3609</v>
      </c>
      <c r="K672" t="s">
        <v>3661</v>
      </c>
      <c r="L672" t="s">
        <v>3662</v>
      </c>
    </row>
    <row r="673" spans="1:12" x14ac:dyDescent="0.25">
      <c r="A673" t="s">
        <v>1724</v>
      </c>
      <c r="B673" t="s">
        <v>1725</v>
      </c>
      <c r="C673" t="s">
        <v>4143</v>
      </c>
      <c r="E673" t="s">
        <v>4144</v>
      </c>
      <c r="G673" t="s">
        <v>3455</v>
      </c>
      <c r="H673" t="s">
        <v>3492</v>
      </c>
      <c r="I673" t="s">
        <v>3608</v>
      </c>
      <c r="J673" t="s">
        <v>3609</v>
      </c>
      <c r="K673" t="s">
        <v>3661</v>
      </c>
      <c r="L673" t="s">
        <v>3662</v>
      </c>
    </row>
    <row r="674" spans="1:12" x14ac:dyDescent="0.25">
      <c r="A674" t="s">
        <v>1726</v>
      </c>
      <c r="B674" t="s">
        <v>1727</v>
      </c>
      <c r="C674" t="s">
        <v>4143</v>
      </c>
      <c r="E674" t="s">
        <v>4144</v>
      </c>
      <c r="G674" t="s">
        <v>3455</v>
      </c>
      <c r="H674" t="s">
        <v>3492</v>
      </c>
      <c r="I674" t="s">
        <v>3608</v>
      </c>
      <c r="J674" t="s">
        <v>3609</v>
      </c>
      <c r="K674" t="s">
        <v>3661</v>
      </c>
      <c r="L674" t="s">
        <v>3662</v>
      </c>
    </row>
    <row r="675" spans="1:12" x14ac:dyDescent="0.25">
      <c r="A675" t="s">
        <v>1728</v>
      </c>
      <c r="B675" t="s">
        <v>1729</v>
      </c>
      <c r="C675" t="s">
        <v>4143</v>
      </c>
      <c r="E675" t="s">
        <v>4144</v>
      </c>
      <c r="G675" t="s">
        <v>3455</v>
      </c>
      <c r="H675" t="s">
        <v>3492</v>
      </c>
      <c r="I675" t="s">
        <v>3608</v>
      </c>
      <c r="J675" t="s">
        <v>3609</v>
      </c>
      <c r="K675" t="s">
        <v>3661</v>
      </c>
      <c r="L675" t="s">
        <v>3662</v>
      </c>
    </row>
    <row r="676" spans="1:12" x14ac:dyDescent="0.25">
      <c r="A676" t="s">
        <v>1730</v>
      </c>
      <c r="B676" t="s">
        <v>1731</v>
      </c>
      <c r="C676" t="s">
        <v>4143</v>
      </c>
      <c r="E676" t="s">
        <v>4144</v>
      </c>
      <c r="G676" t="s">
        <v>3455</v>
      </c>
      <c r="H676" t="s">
        <v>3492</v>
      </c>
      <c r="I676" t="s">
        <v>3608</v>
      </c>
      <c r="J676" t="s">
        <v>3609</v>
      </c>
      <c r="K676" t="s">
        <v>3661</v>
      </c>
      <c r="L676" t="s">
        <v>3662</v>
      </c>
    </row>
    <row r="677" spans="1:12" x14ac:dyDescent="0.25">
      <c r="A677" t="s">
        <v>1732</v>
      </c>
      <c r="B677" t="s">
        <v>1733</v>
      </c>
      <c r="C677" t="s">
        <v>4145</v>
      </c>
      <c r="E677" t="s">
        <v>4146</v>
      </c>
      <c r="G677" t="s">
        <v>3455</v>
      </c>
      <c r="H677" t="s">
        <v>4147</v>
      </c>
      <c r="I677" t="s">
        <v>4148</v>
      </c>
      <c r="J677" t="s">
        <v>4149</v>
      </c>
      <c r="K677" t="s">
        <v>4150</v>
      </c>
    </row>
    <row r="678" spans="1:12" x14ac:dyDescent="0.25">
      <c r="A678" t="s">
        <v>1734</v>
      </c>
      <c r="B678" t="s">
        <v>1735</v>
      </c>
      <c r="C678" t="s">
        <v>4145</v>
      </c>
      <c r="E678" t="s">
        <v>4146</v>
      </c>
      <c r="G678" t="s">
        <v>3455</v>
      </c>
      <c r="H678" t="s">
        <v>4147</v>
      </c>
      <c r="I678" t="s">
        <v>4148</v>
      </c>
      <c r="J678" t="s">
        <v>4149</v>
      </c>
      <c r="K678" t="s">
        <v>4150</v>
      </c>
    </row>
    <row r="679" spans="1:12" x14ac:dyDescent="0.25">
      <c r="A679" t="s">
        <v>1736</v>
      </c>
      <c r="B679" t="s">
        <v>1737</v>
      </c>
      <c r="C679" t="s">
        <v>4151</v>
      </c>
      <c r="E679" t="s">
        <v>4152</v>
      </c>
      <c r="G679" t="s">
        <v>3455</v>
      </c>
      <c r="H679" t="s">
        <v>3492</v>
      </c>
      <c r="I679" t="s">
        <v>3493</v>
      </c>
      <c r="J679" t="s">
        <v>3494</v>
      </c>
      <c r="K679" t="s">
        <v>3552</v>
      </c>
      <c r="L679" t="s">
        <v>3988</v>
      </c>
    </row>
    <row r="680" spans="1:12" x14ac:dyDescent="0.25">
      <c r="A680" t="s">
        <v>1738</v>
      </c>
      <c r="B680" t="s">
        <v>1739</v>
      </c>
      <c r="C680" t="s">
        <v>4151</v>
      </c>
      <c r="E680" t="s">
        <v>4152</v>
      </c>
      <c r="G680" t="s">
        <v>3455</v>
      </c>
      <c r="H680" t="s">
        <v>3492</v>
      </c>
      <c r="I680" t="s">
        <v>3493</v>
      </c>
      <c r="J680" t="s">
        <v>3494</v>
      </c>
      <c r="K680" t="s">
        <v>3552</v>
      </c>
      <c r="L680" t="s">
        <v>3988</v>
      </c>
    </row>
    <row r="681" spans="1:12" x14ac:dyDescent="0.25">
      <c r="A681" t="s">
        <v>1740</v>
      </c>
      <c r="B681" t="s">
        <v>1741</v>
      </c>
      <c r="C681" t="s">
        <v>4151</v>
      </c>
      <c r="E681" t="s">
        <v>4152</v>
      </c>
      <c r="G681" t="s">
        <v>3455</v>
      </c>
      <c r="H681" t="s">
        <v>3492</v>
      </c>
      <c r="I681" t="s">
        <v>3493</v>
      </c>
      <c r="J681" t="s">
        <v>3494</v>
      </c>
      <c r="K681" t="s">
        <v>3552</v>
      </c>
      <c r="L681" t="s">
        <v>3988</v>
      </c>
    </row>
    <row r="682" spans="1:12" x14ac:dyDescent="0.25">
      <c r="A682" t="s">
        <v>1742</v>
      </c>
      <c r="B682" t="s">
        <v>1743</v>
      </c>
      <c r="C682" t="s">
        <v>4153</v>
      </c>
      <c r="E682" t="s">
        <v>4154</v>
      </c>
      <c r="G682" t="s">
        <v>3455</v>
      </c>
      <c r="H682" t="s">
        <v>3677</v>
      </c>
      <c r="I682" t="s">
        <v>3747</v>
      </c>
      <c r="J682" t="s">
        <v>3812</v>
      </c>
      <c r="K682" t="s">
        <v>4155</v>
      </c>
    </row>
    <row r="683" spans="1:12" x14ac:dyDescent="0.25">
      <c r="A683" t="s">
        <v>1746</v>
      </c>
      <c r="B683" t="s">
        <v>1747</v>
      </c>
      <c r="C683" t="s">
        <v>4156</v>
      </c>
      <c r="E683" t="s">
        <v>4157</v>
      </c>
      <c r="G683" t="s">
        <v>3455</v>
      </c>
      <c r="H683" t="s">
        <v>3492</v>
      </c>
      <c r="I683" t="s">
        <v>3608</v>
      </c>
      <c r="J683" t="s">
        <v>3609</v>
      </c>
      <c r="K683" t="s">
        <v>3783</v>
      </c>
      <c r="L683" t="s">
        <v>3784</v>
      </c>
    </row>
    <row r="684" spans="1:12" x14ac:dyDescent="0.25">
      <c r="A684" t="s">
        <v>1748</v>
      </c>
      <c r="B684" t="s">
        <v>1749</v>
      </c>
      <c r="C684" t="s">
        <v>4156</v>
      </c>
      <c r="E684" t="s">
        <v>4157</v>
      </c>
      <c r="G684" t="s">
        <v>3455</v>
      </c>
      <c r="H684" t="s">
        <v>3492</v>
      </c>
      <c r="I684" t="s">
        <v>3608</v>
      </c>
      <c r="J684" t="s">
        <v>3609</v>
      </c>
      <c r="K684" t="s">
        <v>3783</v>
      </c>
      <c r="L684" t="s">
        <v>3784</v>
      </c>
    </row>
    <row r="685" spans="1:12" x14ac:dyDescent="0.25">
      <c r="A685" t="s">
        <v>1750</v>
      </c>
      <c r="B685" t="s">
        <v>1751</v>
      </c>
      <c r="C685" t="s">
        <v>4158</v>
      </c>
      <c r="E685" t="s">
        <v>4159</v>
      </c>
      <c r="G685" t="s">
        <v>3455</v>
      </c>
      <c r="H685" t="s">
        <v>3492</v>
      </c>
      <c r="I685" t="s">
        <v>3608</v>
      </c>
      <c r="J685" t="s">
        <v>3609</v>
      </c>
      <c r="K685" t="s">
        <v>3610</v>
      </c>
      <c r="L685" t="s">
        <v>3611</v>
      </c>
    </row>
    <row r="686" spans="1:12" x14ac:dyDescent="0.25">
      <c r="A686" t="s">
        <v>1752</v>
      </c>
      <c r="B686" t="s">
        <v>1753</v>
      </c>
      <c r="C686" t="s">
        <v>4160</v>
      </c>
      <c r="E686" t="s">
        <v>4161</v>
      </c>
      <c r="G686" t="s">
        <v>3455</v>
      </c>
      <c r="H686" t="s">
        <v>3469</v>
      </c>
      <c r="I686" t="s">
        <v>3546</v>
      </c>
      <c r="J686" t="s">
        <v>3547</v>
      </c>
      <c r="K686" t="s">
        <v>3548</v>
      </c>
      <c r="L686" t="s">
        <v>3549</v>
      </c>
    </row>
    <row r="687" spans="1:12" x14ac:dyDescent="0.25">
      <c r="A687" t="s">
        <v>1754</v>
      </c>
      <c r="B687" t="s">
        <v>1755</v>
      </c>
      <c r="C687" t="s">
        <v>4160</v>
      </c>
      <c r="E687" t="s">
        <v>4161</v>
      </c>
      <c r="G687" t="s">
        <v>3455</v>
      </c>
      <c r="H687" t="s">
        <v>3469</v>
      </c>
      <c r="I687" t="s">
        <v>3546</v>
      </c>
      <c r="J687" t="s">
        <v>3547</v>
      </c>
      <c r="K687" t="s">
        <v>3548</v>
      </c>
      <c r="L687" t="s">
        <v>3549</v>
      </c>
    </row>
    <row r="688" spans="1:12" x14ac:dyDescent="0.25">
      <c r="A688" t="s">
        <v>1756</v>
      </c>
      <c r="B688" t="s">
        <v>1757</v>
      </c>
      <c r="C688" t="s">
        <v>4160</v>
      </c>
      <c r="E688" t="s">
        <v>4161</v>
      </c>
      <c r="G688" t="s">
        <v>3455</v>
      </c>
      <c r="H688" t="s">
        <v>3469</v>
      </c>
      <c r="I688" t="s">
        <v>3546</v>
      </c>
      <c r="J688" t="s">
        <v>3547</v>
      </c>
      <c r="K688" t="s">
        <v>3548</v>
      </c>
      <c r="L688" t="s">
        <v>3549</v>
      </c>
    </row>
    <row r="689" spans="1:13" x14ac:dyDescent="0.25">
      <c r="A689" t="s">
        <v>1758</v>
      </c>
      <c r="B689" t="s">
        <v>1759</v>
      </c>
      <c r="C689" t="s">
        <v>4162</v>
      </c>
      <c r="E689" t="s">
        <v>4163</v>
      </c>
      <c r="G689" t="s">
        <v>3455</v>
      </c>
      <c r="H689" t="s">
        <v>3469</v>
      </c>
      <c r="I689" t="s">
        <v>3546</v>
      </c>
      <c r="J689" t="s">
        <v>3547</v>
      </c>
      <c r="K689" t="s">
        <v>3548</v>
      </c>
      <c r="L689" t="s">
        <v>3549</v>
      </c>
    </row>
    <row r="690" spans="1:13" x14ac:dyDescent="0.25">
      <c r="A690" t="s">
        <v>1760</v>
      </c>
      <c r="B690" t="s">
        <v>1761</v>
      </c>
      <c r="C690" t="s">
        <v>4162</v>
      </c>
      <c r="E690" t="s">
        <v>4163</v>
      </c>
      <c r="G690" t="s">
        <v>3455</v>
      </c>
      <c r="H690" t="s">
        <v>3469</v>
      </c>
      <c r="I690" t="s">
        <v>3546</v>
      </c>
      <c r="J690" t="s">
        <v>3547</v>
      </c>
      <c r="K690" t="s">
        <v>3548</v>
      </c>
      <c r="L690" t="s">
        <v>3549</v>
      </c>
    </row>
    <row r="691" spans="1:13" x14ac:dyDescent="0.25">
      <c r="A691" t="s">
        <v>1762</v>
      </c>
      <c r="B691" t="s">
        <v>1763</v>
      </c>
      <c r="C691" t="s">
        <v>4162</v>
      </c>
      <c r="E691" t="s">
        <v>4163</v>
      </c>
      <c r="G691" t="s">
        <v>3455</v>
      </c>
      <c r="H691" t="s">
        <v>3469</v>
      </c>
      <c r="I691" t="s">
        <v>3546</v>
      </c>
      <c r="J691" t="s">
        <v>3547</v>
      </c>
      <c r="K691" t="s">
        <v>3548</v>
      </c>
      <c r="L691" t="s">
        <v>3549</v>
      </c>
    </row>
    <row r="692" spans="1:13" x14ac:dyDescent="0.25">
      <c r="A692" t="s">
        <v>1764</v>
      </c>
      <c r="B692" t="s">
        <v>1765</v>
      </c>
      <c r="C692" t="s">
        <v>4162</v>
      </c>
      <c r="E692" t="s">
        <v>4163</v>
      </c>
      <c r="G692" t="s">
        <v>3455</v>
      </c>
      <c r="H692" t="s">
        <v>3469</v>
      </c>
      <c r="I692" t="s">
        <v>3546</v>
      </c>
      <c r="J692" t="s">
        <v>3547</v>
      </c>
      <c r="K692" t="s">
        <v>3548</v>
      </c>
      <c r="L692" t="s">
        <v>3549</v>
      </c>
    </row>
    <row r="693" spans="1:13" x14ac:dyDescent="0.25">
      <c r="A693" t="s">
        <v>1766</v>
      </c>
      <c r="B693" t="s">
        <v>1767</v>
      </c>
      <c r="C693" t="s">
        <v>4162</v>
      </c>
      <c r="E693" t="s">
        <v>4163</v>
      </c>
      <c r="G693" t="s">
        <v>3455</v>
      </c>
      <c r="H693" t="s">
        <v>3469</v>
      </c>
      <c r="I693" t="s">
        <v>3546</v>
      </c>
      <c r="J693" t="s">
        <v>3547</v>
      </c>
      <c r="K693" t="s">
        <v>3548</v>
      </c>
      <c r="L693" t="s">
        <v>3549</v>
      </c>
    </row>
    <row r="694" spans="1:13" x14ac:dyDescent="0.25">
      <c r="A694" t="s">
        <v>1768</v>
      </c>
      <c r="B694" t="s">
        <v>1769</v>
      </c>
      <c r="C694" t="s">
        <v>4162</v>
      </c>
      <c r="E694" t="s">
        <v>4163</v>
      </c>
      <c r="G694" t="s">
        <v>3455</v>
      </c>
      <c r="H694" t="s">
        <v>3469</v>
      </c>
      <c r="I694" t="s">
        <v>3546</v>
      </c>
      <c r="J694" t="s">
        <v>3547</v>
      </c>
      <c r="K694" t="s">
        <v>3548</v>
      </c>
      <c r="L694" t="s">
        <v>3549</v>
      </c>
    </row>
    <row r="695" spans="1:13" x14ac:dyDescent="0.25">
      <c r="A695" t="s">
        <v>1770</v>
      </c>
      <c r="B695" t="s">
        <v>1771</v>
      </c>
      <c r="C695" t="s">
        <v>4162</v>
      </c>
      <c r="E695" t="s">
        <v>4163</v>
      </c>
      <c r="G695" t="s">
        <v>3455</v>
      </c>
      <c r="H695" t="s">
        <v>3469</v>
      </c>
      <c r="I695" t="s">
        <v>3546</v>
      </c>
      <c r="J695" t="s">
        <v>3547</v>
      </c>
      <c r="K695" t="s">
        <v>3548</v>
      </c>
      <c r="L695" t="s">
        <v>3549</v>
      </c>
    </row>
    <row r="696" spans="1:13" x14ac:dyDescent="0.25">
      <c r="A696" t="s">
        <v>1776</v>
      </c>
      <c r="B696" t="s">
        <v>1777</v>
      </c>
      <c r="C696" t="s">
        <v>4162</v>
      </c>
      <c r="E696" t="s">
        <v>4163</v>
      </c>
      <c r="G696" t="s">
        <v>3455</v>
      </c>
      <c r="H696" t="s">
        <v>3469</v>
      </c>
      <c r="I696" t="s">
        <v>3546</v>
      </c>
      <c r="J696" t="s">
        <v>3547</v>
      </c>
      <c r="K696" t="s">
        <v>3548</v>
      </c>
      <c r="L696" t="s">
        <v>3549</v>
      </c>
    </row>
    <row r="697" spans="1:13" x14ac:dyDescent="0.25">
      <c r="A697" t="s">
        <v>4164</v>
      </c>
      <c r="B697" t="s">
        <v>1779</v>
      </c>
      <c r="C697" t="s">
        <v>3739</v>
      </c>
      <c r="E697" t="s">
        <v>3740</v>
      </c>
      <c r="G697" t="s">
        <v>3455</v>
      </c>
      <c r="H697" t="s">
        <v>3456</v>
      </c>
      <c r="I697" t="s">
        <v>3457</v>
      </c>
      <c r="J697" t="s">
        <v>3458</v>
      </c>
      <c r="K697" t="s">
        <v>3459</v>
      </c>
      <c r="L697" t="s">
        <v>3460</v>
      </c>
      <c r="M697" t="s">
        <v>3461</v>
      </c>
    </row>
    <row r="698" spans="1:13" x14ac:dyDescent="0.25">
      <c r="A698" t="s">
        <v>4165</v>
      </c>
      <c r="B698" t="s">
        <v>1783</v>
      </c>
      <c r="C698" t="s">
        <v>3739</v>
      </c>
      <c r="E698" t="s">
        <v>3740</v>
      </c>
      <c r="G698" t="s">
        <v>3455</v>
      </c>
      <c r="H698" t="s">
        <v>3456</v>
      </c>
      <c r="I698" t="s">
        <v>3457</v>
      </c>
      <c r="J698" t="s">
        <v>3458</v>
      </c>
      <c r="K698" t="s">
        <v>3459</v>
      </c>
      <c r="L698" t="s">
        <v>3460</v>
      </c>
      <c r="M698" t="s">
        <v>3461</v>
      </c>
    </row>
    <row r="699" spans="1:13" x14ac:dyDescent="0.25">
      <c r="A699" t="s">
        <v>4166</v>
      </c>
      <c r="B699" t="s">
        <v>1785</v>
      </c>
      <c r="C699" t="s">
        <v>3739</v>
      </c>
      <c r="E699" t="s">
        <v>3740</v>
      </c>
      <c r="G699" t="s">
        <v>3455</v>
      </c>
      <c r="H699" t="s">
        <v>3456</v>
      </c>
      <c r="I699" t="s">
        <v>3457</v>
      </c>
      <c r="J699" t="s">
        <v>3458</v>
      </c>
      <c r="K699" t="s">
        <v>3459</v>
      </c>
      <c r="L699" t="s">
        <v>3460</v>
      </c>
      <c r="M699" t="s">
        <v>3461</v>
      </c>
    </row>
    <row r="700" spans="1:13" x14ac:dyDescent="0.25">
      <c r="A700" t="s">
        <v>4167</v>
      </c>
      <c r="B700" t="s">
        <v>1787</v>
      </c>
      <c r="C700" t="s">
        <v>3739</v>
      </c>
      <c r="E700" t="s">
        <v>3740</v>
      </c>
      <c r="G700" t="s">
        <v>3455</v>
      </c>
      <c r="H700" t="s">
        <v>3456</v>
      </c>
      <c r="I700" t="s">
        <v>3457</v>
      </c>
      <c r="J700" t="s">
        <v>3458</v>
      </c>
      <c r="K700" t="s">
        <v>3459</v>
      </c>
      <c r="L700" t="s">
        <v>3460</v>
      </c>
      <c r="M700" t="s">
        <v>3461</v>
      </c>
    </row>
    <row r="701" spans="1:13" x14ac:dyDescent="0.25">
      <c r="A701" t="s">
        <v>4168</v>
      </c>
      <c r="B701" t="s">
        <v>1789</v>
      </c>
      <c r="C701" t="s">
        <v>3739</v>
      </c>
      <c r="E701" t="s">
        <v>3740</v>
      </c>
      <c r="G701" t="s">
        <v>3455</v>
      </c>
      <c r="H701" t="s">
        <v>3456</v>
      </c>
      <c r="I701" t="s">
        <v>3457</v>
      </c>
      <c r="J701" t="s">
        <v>3458</v>
      </c>
      <c r="K701" t="s">
        <v>3459</v>
      </c>
      <c r="L701" t="s">
        <v>3460</v>
      </c>
      <c r="M701" t="s">
        <v>3461</v>
      </c>
    </row>
    <row r="702" spans="1:13" x14ac:dyDescent="0.25">
      <c r="A702" t="s">
        <v>4169</v>
      </c>
      <c r="B702" t="s">
        <v>1791</v>
      </c>
      <c r="C702" t="s">
        <v>3739</v>
      </c>
      <c r="E702" t="s">
        <v>3740</v>
      </c>
      <c r="G702" t="s">
        <v>3455</v>
      </c>
      <c r="H702" t="s">
        <v>3456</v>
      </c>
      <c r="I702" t="s">
        <v>3457</v>
      </c>
      <c r="J702" t="s">
        <v>3458</v>
      </c>
      <c r="K702" t="s">
        <v>3459</v>
      </c>
      <c r="L702" t="s">
        <v>3460</v>
      </c>
      <c r="M702" t="s">
        <v>3461</v>
      </c>
    </row>
    <row r="703" spans="1:13" x14ac:dyDescent="0.25">
      <c r="A703" t="s">
        <v>1792</v>
      </c>
      <c r="B703" t="s">
        <v>1793</v>
      </c>
      <c r="C703" t="s">
        <v>4170</v>
      </c>
      <c r="E703" t="s">
        <v>4171</v>
      </c>
      <c r="G703" t="s">
        <v>3455</v>
      </c>
      <c r="H703" t="s">
        <v>3492</v>
      </c>
      <c r="I703" t="s">
        <v>3608</v>
      </c>
      <c r="J703" t="s">
        <v>3609</v>
      </c>
      <c r="K703" t="s">
        <v>3610</v>
      </c>
      <c r="L703" t="s">
        <v>3611</v>
      </c>
    </row>
    <row r="704" spans="1:13" x14ac:dyDescent="0.25">
      <c r="A704" t="s">
        <v>1794</v>
      </c>
      <c r="B704" t="s">
        <v>1795</v>
      </c>
      <c r="C704" t="s">
        <v>4172</v>
      </c>
      <c r="E704" t="s">
        <v>4173</v>
      </c>
      <c r="G704" t="s">
        <v>3455</v>
      </c>
      <c r="H704" t="s">
        <v>3492</v>
      </c>
      <c r="I704" t="s">
        <v>3608</v>
      </c>
      <c r="J704" t="s">
        <v>3609</v>
      </c>
      <c r="K704" t="s">
        <v>3661</v>
      </c>
      <c r="L704" t="s">
        <v>3662</v>
      </c>
    </row>
    <row r="705" spans="1:17" x14ac:dyDescent="0.25">
      <c r="A705" t="s">
        <v>1796</v>
      </c>
      <c r="B705" t="s">
        <v>1797</v>
      </c>
      <c r="C705" t="s">
        <v>4172</v>
      </c>
      <c r="E705" t="s">
        <v>4173</v>
      </c>
      <c r="G705" t="s">
        <v>3455</v>
      </c>
      <c r="H705" t="s">
        <v>3492</v>
      </c>
      <c r="I705" t="s">
        <v>3608</v>
      </c>
      <c r="J705" t="s">
        <v>3609</v>
      </c>
      <c r="K705" t="s">
        <v>3661</v>
      </c>
      <c r="L705" t="s">
        <v>3662</v>
      </c>
    </row>
    <row r="706" spans="1:17" x14ac:dyDescent="0.25">
      <c r="A706" t="s">
        <v>1798</v>
      </c>
      <c r="B706" t="s">
        <v>1799</v>
      </c>
      <c r="C706" t="s">
        <v>4172</v>
      </c>
      <c r="E706" t="s">
        <v>4173</v>
      </c>
      <c r="G706" t="s">
        <v>3455</v>
      </c>
      <c r="H706" t="s">
        <v>3492</v>
      </c>
      <c r="I706" t="s">
        <v>3608</v>
      </c>
      <c r="J706" t="s">
        <v>3609</v>
      </c>
      <c r="K706" t="s">
        <v>3661</v>
      </c>
      <c r="L706" t="s">
        <v>3662</v>
      </c>
    </row>
    <row r="707" spans="1:17" x14ac:dyDescent="0.25">
      <c r="A707" t="s">
        <v>1800</v>
      </c>
      <c r="B707" t="s">
        <v>1801</v>
      </c>
      <c r="C707" t="s">
        <v>4174</v>
      </c>
      <c r="E707" t="s">
        <v>4175</v>
      </c>
      <c r="G707" t="s">
        <v>3455</v>
      </c>
      <c r="H707" t="s">
        <v>3476</v>
      </c>
      <c r="I707" t="s">
        <v>3586</v>
      </c>
      <c r="J707" t="s">
        <v>3587</v>
      </c>
      <c r="K707" t="s">
        <v>3588</v>
      </c>
      <c r="L707" t="s">
        <v>4176</v>
      </c>
      <c r="M707" t="s">
        <v>4177</v>
      </c>
    </row>
    <row r="708" spans="1:17" x14ac:dyDescent="0.25">
      <c r="A708" t="s">
        <v>1802</v>
      </c>
      <c r="B708" t="s">
        <v>1803</v>
      </c>
      <c r="C708" t="s">
        <v>4174</v>
      </c>
      <c r="E708" t="s">
        <v>4175</v>
      </c>
      <c r="G708" t="s">
        <v>3455</v>
      </c>
      <c r="H708" t="s">
        <v>3476</v>
      </c>
      <c r="I708" t="s">
        <v>3586</v>
      </c>
      <c r="J708" t="s">
        <v>3587</v>
      </c>
      <c r="K708" t="s">
        <v>3588</v>
      </c>
      <c r="L708" t="s">
        <v>4176</v>
      </c>
      <c r="M708" t="s">
        <v>4177</v>
      </c>
    </row>
    <row r="709" spans="1:17" x14ac:dyDescent="0.25">
      <c r="A709" t="s">
        <v>1806</v>
      </c>
      <c r="B709" t="s">
        <v>1807</v>
      </c>
      <c r="C709" t="s">
        <v>4174</v>
      </c>
      <c r="E709" t="s">
        <v>4175</v>
      </c>
      <c r="G709" t="s">
        <v>3455</v>
      </c>
      <c r="H709" t="s">
        <v>3476</v>
      </c>
      <c r="I709" t="s">
        <v>3586</v>
      </c>
      <c r="J709" t="s">
        <v>3587</v>
      </c>
      <c r="K709" t="s">
        <v>3588</v>
      </c>
      <c r="L709" t="s">
        <v>4176</v>
      </c>
      <c r="M709" t="s">
        <v>4177</v>
      </c>
    </row>
    <row r="710" spans="1:17" x14ac:dyDescent="0.25">
      <c r="A710" t="s">
        <v>1808</v>
      </c>
      <c r="B710" t="s">
        <v>1809</v>
      </c>
      <c r="C710" t="s">
        <v>4174</v>
      </c>
      <c r="E710" t="s">
        <v>4175</v>
      </c>
      <c r="G710" t="s">
        <v>3455</v>
      </c>
      <c r="H710" t="s">
        <v>3476</v>
      </c>
      <c r="I710" t="s">
        <v>3586</v>
      </c>
      <c r="J710" t="s">
        <v>3587</v>
      </c>
      <c r="K710" t="s">
        <v>3588</v>
      </c>
      <c r="L710" t="s">
        <v>4176</v>
      </c>
      <c r="M710" t="s">
        <v>4177</v>
      </c>
    </row>
    <row r="711" spans="1:17" x14ac:dyDescent="0.25">
      <c r="A711" t="s">
        <v>1811</v>
      </c>
      <c r="B711" t="s">
        <v>1812</v>
      </c>
      <c r="C711" t="s">
        <v>4178</v>
      </c>
      <c r="E711" t="s">
        <v>4179</v>
      </c>
      <c r="G711" t="s">
        <v>3618</v>
      </c>
      <c r="H711" t="s">
        <v>3619</v>
      </c>
      <c r="I711" t="s">
        <v>3620</v>
      </c>
      <c r="J711" t="s">
        <v>3684</v>
      </c>
      <c r="K711" t="s">
        <v>3685</v>
      </c>
      <c r="L711" t="s">
        <v>3686</v>
      </c>
      <c r="M711" t="s">
        <v>4180</v>
      </c>
      <c r="N711" t="s">
        <v>4181</v>
      </c>
      <c r="O711" t="s">
        <v>4182</v>
      </c>
      <c r="P711" t="s">
        <v>4183</v>
      </c>
      <c r="Q711" t="s">
        <v>4184</v>
      </c>
    </row>
    <row r="712" spans="1:17" x14ac:dyDescent="0.25">
      <c r="A712" t="s">
        <v>1813</v>
      </c>
      <c r="B712" t="s">
        <v>1814</v>
      </c>
      <c r="C712" t="s">
        <v>4185</v>
      </c>
      <c r="E712" t="s">
        <v>4186</v>
      </c>
      <c r="G712" t="s">
        <v>3618</v>
      </c>
      <c r="H712" t="s">
        <v>3619</v>
      </c>
      <c r="I712" t="s">
        <v>3620</v>
      </c>
      <c r="J712" t="s">
        <v>3684</v>
      </c>
      <c r="K712" t="s">
        <v>3685</v>
      </c>
      <c r="L712" t="s">
        <v>3698</v>
      </c>
      <c r="M712" t="s">
        <v>3699</v>
      </c>
      <c r="N712" t="s">
        <v>3700</v>
      </c>
      <c r="O712" t="s">
        <v>3701</v>
      </c>
      <c r="P712" t="s">
        <v>3702</v>
      </c>
      <c r="Q712" t="s">
        <v>3703</v>
      </c>
    </row>
    <row r="713" spans="1:17" x14ac:dyDescent="0.25">
      <c r="A713" t="s">
        <v>1815</v>
      </c>
      <c r="B713" t="s">
        <v>1816</v>
      </c>
      <c r="C713" t="s">
        <v>4187</v>
      </c>
      <c r="E713" t="s">
        <v>4188</v>
      </c>
      <c r="G713" t="s">
        <v>3455</v>
      </c>
      <c r="H713" t="s">
        <v>3492</v>
      </c>
      <c r="I713" t="s">
        <v>3608</v>
      </c>
      <c r="J713" t="s">
        <v>3609</v>
      </c>
      <c r="K713" t="s">
        <v>3783</v>
      </c>
      <c r="L713" t="s">
        <v>3784</v>
      </c>
    </row>
    <row r="714" spans="1:17" x14ac:dyDescent="0.25">
      <c r="A714" t="s">
        <v>1817</v>
      </c>
      <c r="B714" t="s">
        <v>1818</v>
      </c>
      <c r="C714" t="s">
        <v>4189</v>
      </c>
      <c r="E714" t="s">
        <v>4190</v>
      </c>
      <c r="G714" t="s">
        <v>3455</v>
      </c>
      <c r="H714" t="s">
        <v>3492</v>
      </c>
      <c r="I714" t="s">
        <v>3608</v>
      </c>
      <c r="J714" t="s">
        <v>3609</v>
      </c>
      <c r="K714" t="s">
        <v>3783</v>
      </c>
      <c r="L714" t="s">
        <v>3784</v>
      </c>
    </row>
    <row r="715" spans="1:17" x14ac:dyDescent="0.25">
      <c r="A715" t="s">
        <v>1819</v>
      </c>
      <c r="B715" t="s">
        <v>1820</v>
      </c>
      <c r="C715" t="s">
        <v>4191</v>
      </c>
      <c r="E715" t="s">
        <v>4192</v>
      </c>
      <c r="G715" t="s">
        <v>3455</v>
      </c>
      <c r="H715" t="s">
        <v>3492</v>
      </c>
      <c r="I715" t="s">
        <v>3608</v>
      </c>
      <c r="J715" t="s">
        <v>3609</v>
      </c>
      <c r="K715" t="s">
        <v>3783</v>
      </c>
      <c r="L715" t="s">
        <v>3784</v>
      </c>
    </row>
    <row r="716" spans="1:17" x14ac:dyDescent="0.25">
      <c r="A716" t="s">
        <v>1821</v>
      </c>
      <c r="B716" t="s">
        <v>1822</v>
      </c>
      <c r="C716" t="s">
        <v>4193</v>
      </c>
      <c r="E716" t="s">
        <v>4194</v>
      </c>
      <c r="G716" t="s">
        <v>3455</v>
      </c>
      <c r="H716" t="s">
        <v>3492</v>
      </c>
      <c r="I716" t="s">
        <v>3608</v>
      </c>
      <c r="J716" t="s">
        <v>3609</v>
      </c>
      <c r="K716" t="s">
        <v>3783</v>
      </c>
      <c r="L716" t="s">
        <v>3784</v>
      </c>
    </row>
    <row r="717" spans="1:17" x14ac:dyDescent="0.25">
      <c r="A717" t="s">
        <v>1823</v>
      </c>
      <c r="B717" t="s">
        <v>1824</v>
      </c>
      <c r="C717" t="s">
        <v>4193</v>
      </c>
      <c r="E717" t="s">
        <v>4194</v>
      </c>
      <c r="G717" t="s">
        <v>3455</v>
      </c>
      <c r="H717" t="s">
        <v>3492</v>
      </c>
      <c r="I717" t="s">
        <v>3608</v>
      </c>
      <c r="J717" t="s">
        <v>3609</v>
      </c>
      <c r="K717" t="s">
        <v>3783</v>
      </c>
      <c r="L717" t="s">
        <v>3784</v>
      </c>
    </row>
    <row r="718" spans="1:17" x14ac:dyDescent="0.25">
      <c r="A718" t="s">
        <v>1825</v>
      </c>
      <c r="B718" t="s">
        <v>1826</v>
      </c>
      <c r="C718" t="s">
        <v>4195</v>
      </c>
      <c r="E718" t="s">
        <v>4196</v>
      </c>
      <c r="G718" t="s">
        <v>3455</v>
      </c>
      <c r="H718" t="s">
        <v>3492</v>
      </c>
      <c r="I718" t="s">
        <v>3608</v>
      </c>
      <c r="J718" t="s">
        <v>3609</v>
      </c>
      <c r="K718" t="s">
        <v>3783</v>
      </c>
      <c r="L718" t="s">
        <v>3784</v>
      </c>
    </row>
    <row r="719" spans="1:17" x14ac:dyDescent="0.25">
      <c r="A719" t="s">
        <v>1827</v>
      </c>
      <c r="B719" t="s">
        <v>1828</v>
      </c>
      <c r="C719" t="s">
        <v>4197</v>
      </c>
      <c r="E719" t="s">
        <v>4198</v>
      </c>
      <c r="G719" t="s">
        <v>3455</v>
      </c>
      <c r="H719" t="s">
        <v>3492</v>
      </c>
      <c r="I719" t="s">
        <v>3608</v>
      </c>
      <c r="J719" t="s">
        <v>3609</v>
      </c>
      <c r="K719" t="s">
        <v>3783</v>
      </c>
      <c r="L719" t="s">
        <v>3784</v>
      </c>
    </row>
    <row r="720" spans="1:17" x14ac:dyDescent="0.25">
      <c r="A720" t="s">
        <v>1829</v>
      </c>
      <c r="B720" t="s">
        <v>1830</v>
      </c>
      <c r="C720" t="s">
        <v>4199</v>
      </c>
      <c r="E720" t="s">
        <v>4200</v>
      </c>
      <c r="G720" t="s">
        <v>3455</v>
      </c>
      <c r="H720" t="s">
        <v>3492</v>
      </c>
      <c r="I720" t="s">
        <v>3608</v>
      </c>
      <c r="J720" t="s">
        <v>3609</v>
      </c>
      <c r="K720" t="s">
        <v>3783</v>
      </c>
      <c r="L720" t="s">
        <v>3784</v>
      </c>
    </row>
    <row r="721" spans="1:13" x14ac:dyDescent="0.25">
      <c r="A721" t="s">
        <v>1831</v>
      </c>
      <c r="B721" t="s">
        <v>1832</v>
      </c>
      <c r="C721" t="s">
        <v>4199</v>
      </c>
      <c r="E721" t="s">
        <v>4200</v>
      </c>
      <c r="G721" t="s">
        <v>3455</v>
      </c>
      <c r="H721" t="s">
        <v>3492</v>
      </c>
      <c r="I721" t="s">
        <v>3608</v>
      </c>
      <c r="J721" t="s">
        <v>3609</v>
      </c>
      <c r="K721" t="s">
        <v>3783</v>
      </c>
      <c r="L721" t="s">
        <v>3784</v>
      </c>
    </row>
    <row r="722" spans="1:13" x14ac:dyDescent="0.25">
      <c r="A722" t="s">
        <v>1833</v>
      </c>
      <c r="B722" t="s">
        <v>1834</v>
      </c>
      <c r="C722" t="s">
        <v>4201</v>
      </c>
      <c r="E722" t="s">
        <v>4202</v>
      </c>
      <c r="G722" t="s">
        <v>3455</v>
      </c>
      <c r="H722" t="s">
        <v>3456</v>
      </c>
      <c r="I722" t="s">
        <v>3457</v>
      </c>
      <c r="J722" t="s">
        <v>3458</v>
      </c>
      <c r="K722" t="s">
        <v>3459</v>
      </c>
      <c r="L722" t="s">
        <v>3460</v>
      </c>
      <c r="M722" t="s">
        <v>4203</v>
      </c>
    </row>
    <row r="723" spans="1:13" x14ac:dyDescent="0.25">
      <c r="A723" t="s">
        <v>1835</v>
      </c>
      <c r="B723" t="s">
        <v>1836</v>
      </c>
      <c r="C723" t="s">
        <v>4201</v>
      </c>
      <c r="E723" t="s">
        <v>4202</v>
      </c>
      <c r="G723" t="s">
        <v>3455</v>
      </c>
      <c r="H723" t="s">
        <v>3456</v>
      </c>
      <c r="I723" t="s">
        <v>3457</v>
      </c>
      <c r="J723" t="s">
        <v>3458</v>
      </c>
      <c r="K723" t="s">
        <v>3459</v>
      </c>
      <c r="L723" t="s">
        <v>3460</v>
      </c>
      <c r="M723" t="s">
        <v>4203</v>
      </c>
    </row>
    <row r="724" spans="1:13" x14ac:dyDescent="0.25">
      <c r="A724" t="s">
        <v>1839</v>
      </c>
      <c r="B724" t="s">
        <v>1840</v>
      </c>
      <c r="C724" t="s">
        <v>4201</v>
      </c>
      <c r="E724" t="s">
        <v>4202</v>
      </c>
      <c r="G724" t="s">
        <v>3455</v>
      </c>
      <c r="H724" t="s">
        <v>3456</v>
      </c>
      <c r="I724" t="s">
        <v>3457</v>
      </c>
      <c r="J724" t="s">
        <v>3458</v>
      </c>
      <c r="K724" t="s">
        <v>3459</v>
      </c>
      <c r="L724" t="s">
        <v>3460</v>
      </c>
      <c r="M724" t="s">
        <v>4203</v>
      </c>
    </row>
    <row r="725" spans="1:13" x14ac:dyDescent="0.25">
      <c r="A725" t="s">
        <v>1841</v>
      </c>
      <c r="B725" t="s">
        <v>1842</v>
      </c>
      <c r="C725" t="s">
        <v>4204</v>
      </c>
      <c r="E725" t="s">
        <v>4205</v>
      </c>
      <c r="G725" t="s">
        <v>3455</v>
      </c>
      <c r="H725" t="s">
        <v>3492</v>
      </c>
      <c r="I725" t="s">
        <v>3493</v>
      </c>
      <c r="J725" t="s">
        <v>3529</v>
      </c>
      <c r="K725" t="s">
        <v>3530</v>
      </c>
      <c r="L725" t="s">
        <v>3531</v>
      </c>
    </row>
    <row r="726" spans="1:13" x14ac:dyDescent="0.25">
      <c r="A726" t="s">
        <v>1843</v>
      </c>
      <c r="B726" t="s">
        <v>1844</v>
      </c>
      <c r="C726" t="s">
        <v>4204</v>
      </c>
      <c r="E726" t="s">
        <v>4205</v>
      </c>
      <c r="G726" t="s">
        <v>3455</v>
      </c>
      <c r="H726" t="s">
        <v>3492</v>
      </c>
      <c r="I726" t="s">
        <v>3493</v>
      </c>
      <c r="J726" t="s">
        <v>3529</v>
      </c>
      <c r="K726" t="s">
        <v>3530</v>
      </c>
      <c r="L726" t="s">
        <v>3531</v>
      </c>
    </row>
    <row r="727" spans="1:13" x14ac:dyDescent="0.25">
      <c r="A727" t="s">
        <v>1846</v>
      </c>
      <c r="B727" t="s">
        <v>1847</v>
      </c>
      <c r="C727" t="s">
        <v>4206</v>
      </c>
      <c r="E727" t="s">
        <v>4207</v>
      </c>
      <c r="G727" t="s">
        <v>3455</v>
      </c>
      <c r="H727" t="s">
        <v>3492</v>
      </c>
      <c r="I727" t="s">
        <v>3493</v>
      </c>
      <c r="J727" t="s">
        <v>3529</v>
      </c>
      <c r="K727" t="s">
        <v>3530</v>
      </c>
      <c r="L727" t="s">
        <v>3531</v>
      </c>
    </row>
    <row r="728" spans="1:13" x14ac:dyDescent="0.25">
      <c r="A728" t="s">
        <v>1848</v>
      </c>
      <c r="B728" t="s">
        <v>1849</v>
      </c>
      <c r="C728" t="s">
        <v>4206</v>
      </c>
      <c r="E728" t="s">
        <v>4207</v>
      </c>
      <c r="G728" t="s">
        <v>3455</v>
      </c>
      <c r="H728" t="s">
        <v>3492</v>
      </c>
      <c r="I728" t="s">
        <v>3493</v>
      </c>
      <c r="J728" t="s">
        <v>3529</v>
      </c>
      <c r="K728" t="s">
        <v>3530</v>
      </c>
      <c r="L728" t="s">
        <v>3531</v>
      </c>
    </row>
    <row r="729" spans="1:13" x14ac:dyDescent="0.25">
      <c r="A729" t="s">
        <v>1850</v>
      </c>
      <c r="B729" t="s">
        <v>1851</v>
      </c>
      <c r="C729" t="s">
        <v>4206</v>
      </c>
      <c r="E729" t="s">
        <v>4207</v>
      </c>
      <c r="G729" t="s">
        <v>3455</v>
      </c>
      <c r="H729" t="s">
        <v>3492</v>
      </c>
      <c r="I729" t="s">
        <v>3493</v>
      </c>
      <c r="J729" t="s">
        <v>3529</v>
      </c>
      <c r="K729" t="s">
        <v>3530</v>
      </c>
      <c r="L729" t="s">
        <v>3531</v>
      </c>
    </row>
    <row r="730" spans="1:13" x14ac:dyDescent="0.25">
      <c r="A730" t="s">
        <v>1852</v>
      </c>
      <c r="B730" t="s">
        <v>1853</v>
      </c>
      <c r="C730" t="s">
        <v>4206</v>
      </c>
      <c r="E730" t="s">
        <v>4207</v>
      </c>
      <c r="G730" t="s">
        <v>3455</v>
      </c>
      <c r="H730" t="s">
        <v>3492</v>
      </c>
      <c r="I730" t="s">
        <v>3493</v>
      </c>
      <c r="J730" t="s">
        <v>3529</v>
      </c>
      <c r="K730" t="s">
        <v>3530</v>
      </c>
      <c r="L730" t="s">
        <v>3531</v>
      </c>
    </row>
    <row r="731" spans="1:13" x14ac:dyDescent="0.25">
      <c r="A731" t="s">
        <v>1857</v>
      </c>
      <c r="B731" t="s">
        <v>1858</v>
      </c>
      <c r="C731" t="s">
        <v>4208</v>
      </c>
      <c r="E731" t="s">
        <v>4209</v>
      </c>
      <c r="G731" t="s">
        <v>3455</v>
      </c>
      <c r="H731" t="s">
        <v>3456</v>
      </c>
      <c r="I731" t="s">
        <v>3457</v>
      </c>
      <c r="J731" t="s">
        <v>3581</v>
      </c>
      <c r="K731" t="s">
        <v>3582</v>
      </c>
      <c r="L731" t="s">
        <v>3583</v>
      </c>
    </row>
    <row r="732" spans="1:13" x14ac:dyDescent="0.25">
      <c r="A732" t="s">
        <v>1859</v>
      </c>
      <c r="B732" t="s">
        <v>1860</v>
      </c>
      <c r="C732" t="s">
        <v>4210</v>
      </c>
      <c r="E732" t="s">
        <v>4211</v>
      </c>
      <c r="G732" t="s">
        <v>3455</v>
      </c>
      <c r="H732" t="s">
        <v>3492</v>
      </c>
      <c r="I732" t="s">
        <v>3493</v>
      </c>
      <c r="J732" t="s">
        <v>3529</v>
      </c>
      <c r="K732" t="s">
        <v>3530</v>
      </c>
      <c r="L732" t="s">
        <v>3531</v>
      </c>
    </row>
    <row r="733" spans="1:13" x14ac:dyDescent="0.25">
      <c r="A733" t="s">
        <v>1861</v>
      </c>
      <c r="B733" t="s">
        <v>1862</v>
      </c>
      <c r="C733" t="s">
        <v>4212</v>
      </c>
      <c r="E733" t="s">
        <v>4213</v>
      </c>
      <c r="G733" t="s">
        <v>3455</v>
      </c>
      <c r="H733" t="s">
        <v>3492</v>
      </c>
      <c r="I733" t="s">
        <v>3493</v>
      </c>
      <c r="J733" t="s">
        <v>3529</v>
      </c>
      <c r="K733" t="s">
        <v>3530</v>
      </c>
      <c r="L733" t="s">
        <v>3531</v>
      </c>
    </row>
    <row r="734" spans="1:13" x14ac:dyDescent="0.25">
      <c r="A734" t="s">
        <v>1863</v>
      </c>
      <c r="B734" t="s">
        <v>1864</v>
      </c>
      <c r="C734" t="s">
        <v>4212</v>
      </c>
      <c r="E734" t="s">
        <v>4213</v>
      </c>
      <c r="G734" t="s">
        <v>3455</v>
      </c>
      <c r="H734" t="s">
        <v>3492</v>
      </c>
      <c r="I734" t="s">
        <v>3493</v>
      </c>
      <c r="J734" t="s">
        <v>3529</v>
      </c>
      <c r="K734" t="s">
        <v>3530</v>
      </c>
      <c r="L734" t="s">
        <v>3531</v>
      </c>
    </row>
    <row r="735" spans="1:13" x14ac:dyDescent="0.25">
      <c r="A735" t="s">
        <v>1865</v>
      </c>
      <c r="B735" t="s">
        <v>1866</v>
      </c>
      <c r="C735" t="s">
        <v>4212</v>
      </c>
      <c r="E735" t="s">
        <v>4213</v>
      </c>
      <c r="G735" t="s">
        <v>3455</v>
      </c>
      <c r="H735" t="s">
        <v>3492</v>
      </c>
      <c r="I735" t="s">
        <v>3493</v>
      </c>
      <c r="J735" t="s">
        <v>3529</v>
      </c>
      <c r="K735" t="s">
        <v>3530</v>
      </c>
      <c r="L735" t="s">
        <v>3531</v>
      </c>
    </row>
    <row r="736" spans="1:13" x14ac:dyDescent="0.25">
      <c r="A736" t="s">
        <v>1867</v>
      </c>
      <c r="B736" t="s">
        <v>1868</v>
      </c>
      <c r="C736" t="s">
        <v>4214</v>
      </c>
      <c r="E736" t="s">
        <v>4215</v>
      </c>
      <c r="G736" t="s">
        <v>3455</v>
      </c>
      <c r="H736" t="s">
        <v>3469</v>
      </c>
      <c r="I736" t="s">
        <v>3546</v>
      </c>
      <c r="J736" t="s">
        <v>3547</v>
      </c>
      <c r="K736" t="s">
        <v>4216</v>
      </c>
      <c r="L736" t="s">
        <v>4217</v>
      </c>
    </row>
    <row r="737" spans="1:12" x14ac:dyDescent="0.25">
      <c r="A737" t="s">
        <v>1869</v>
      </c>
      <c r="B737" t="s">
        <v>1870</v>
      </c>
      <c r="C737" t="s">
        <v>4214</v>
      </c>
      <c r="E737" t="s">
        <v>4215</v>
      </c>
      <c r="G737" t="s">
        <v>3455</v>
      </c>
      <c r="H737" t="s">
        <v>3469</v>
      </c>
      <c r="I737" t="s">
        <v>3546</v>
      </c>
      <c r="J737" t="s">
        <v>3547</v>
      </c>
      <c r="K737" t="s">
        <v>4216</v>
      </c>
      <c r="L737" t="s">
        <v>4217</v>
      </c>
    </row>
    <row r="738" spans="1:12" x14ac:dyDescent="0.25">
      <c r="A738" t="s">
        <v>1871</v>
      </c>
      <c r="B738" t="s">
        <v>1872</v>
      </c>
      <c r="C738" t="s">
        <v>4214</v>
      </c>
      <c r="E738" t="s">
        <v>4215</v>
      </c>
      <c r="G738" t="s">
        <v>3455</v>
      </c>
      <c r="H738" t="s">
        <v>3469</v>
      </c>
      <c r="I738" t="s">
        <v>3546</v>
      </c>
      <c r="J738" t="s">
        <v>3547</v>
      </c>
      <c r="K738" t="s">
        <v>4216</v>
      </c>
      <c r="L738" t="s">
        <v>4217</v>
      </c>
    </row>
    <row r="739" spans="1:12" x14ac:dyDescent="0.25">
      <c r="A739" t="s">
        <v>1873</v>
      </c>
      <c r="B739" t="s">
        <v>1874</v>
      </c>
      <c r="C739" t="s">
        <v>4214</v>
      </c>
      <c r="E739" t="s">
        <v>4215</v>
      </c>
      <c r="G739" t="s">
        <v>3455</v>
      </c>
      <c r="H739" t="s">
        <v>3469</v>
      </c>
      <c r="I739" t="s">
        <v>3546</v>
      </c>
      <c r="J739" t="s">
        <v>3547</v>
      </c>
      <c r="K739" t="s">
        <v>4216</v>
      </c>
      <c r="L739" t="s">
        <v>4217</v>
      </c>
    </row>
    <row r="740" spans="1:12" x14ac:dyDescent="0.25">
      <c r="A740" t="s">
        <v>1875</v>
      </c>
      <c r="B740" t="s">
        <v>1876</v>
      </c>
      <c r="C740" t="s">
        <v>4218</v>
      </c>
      <c r="E740" t="s">
        <v>4219</v>
      </c>
      <c r="G740" t="s">
        <v>3455</v>
      </c>
      <c r="H740" t="s">
        <v>3469</v>
      </c>
      <c r="I740" t="s">
        <v>3546</v>
      </c>
      <c r="J740" t="s">
        <v>3547</v>
      </c>
      <c r="K740" t="s">
        <v>3548</v>
      </c>
      <c r="L740" t="s">
        <v>3549</v>
      </c>
    </row>
    <row r="741" spans="1:12" x14ac:dyDescent="0.25">
      <c r="A741" t="s">
        <v>1877</v>
      </c>
      <c r="B741" t="s">
        <v>1878</v>
      </c>
      <c r="C741" t="s">
        <v>4218</v>
      </c>
      <c r="E741" t="s">
        <v>4219</v>
      </c>
      <c r="G741" t="s">
        <v>3455</v>
      </c>
      <c r="H741" t="s">
        <v>3469</v>
      </c>
      <c r="I741" t="s">
        <v>3546</v>
      </c>
      <c r="J741" t="s">
        <v>3547</v>
      </c>
      <c r="K741" t="s">
        <v>3548</v>
      </c>
      <c r="L741" t="s">
        <v>3549</v>
      </c>
    </row>
    <row r="742" spans="1:12" x14ac:dyDescent="0.25">
      <c r="A742" t="s">
        <v>1879</v>
      </c>
      <c r="B742" t="s">
        <v>1880</v>
      </c>
      <c r="C742" t="s">
        <v>4220</v>
      </c>
      <c r="E742" t="s">
        <v>4221</v>
      </c>
      <c r="G742" t="s">
        <v>3455</v>
      </c>
      <c r="H742" t="s">
        <v>3469</v>
      </c>
      <c r="I742" t="s">
        <v>3546</v>
      </c>
      <c r="J742" t="s">
        <v>3547</v>
      </c>
      <c r="K742" t="s">
        <v>3548</v>
      </c>
      <c r="L742" t="s">
        <v>3549</v>
      </c>
    </row>
    <row r="743" spans="1:12" x14ac:dyDescent="0.25">
      <c r="A743" t="s">
        <v>1881</v>
      </c>
      <c r="B743" t="s">
        <v>1882</v>
      </c>
      <c r="C743" t="s">
        <v>4220</v>
      </c>
      <c r="E743" t="s">
        <v>4221</v>
      </c>
      <c r="G743" t="s">
        <v>3455</v>
      </c>
      <c r="H743" t="s">
        <v>3469</v>
      </c>
      <c r="I743" t="s">
        <v>3546</v>
      </c>
      <c r="J743" t="s">
        <v>3547</v>
      </c>
      <c r="K743" t="s">
        <v>3548</v>
      </c>
      <c r="L743" t="s">
        <v>3549</v>
      </c>
    </row>
    <row r="744" spans="1:12" x14ac:dyDescent="0.25">
      <c r="A744" t="s">
        <v>1883</v>
      </c>
      <c r="B744" t="s">
        <v>1884</v>
      </c>
      <c r="C744" t="s">
        <v>4220</v>
      </c>
      <c r="E744" t="s">
        <v>4221</v>
      </c>
      <c r="G744" t="s">
        <v>3455</v>
      </c>
      <c r="H744" t="s">
        <v>3469</v>
      </c>
      <c r="I744" t="s">
        <v>3546</v>
      </c>
      <c r="J744" t="s">
        <v>3547</v>
      </c>
      <c r="K744" t="s">
        <v>3548</v>
      </c>
      <c r="L744" t="s">
        <v>3549</v>
      </c>
    </row>
    <row r="745" spans="1:12" x14ac:dyDescent="0.25">
      <c r="A745" t="s">
        <v>1885</v>
      </c>
      <c r="B745" t="s">
        <v>1886</v>
      </c>
      <c r="C745" t="s">
        <v>4220</v>
      </c>
      <c r="E745" t="s">
        <v>4221</v>
      </c>
      <c r="G745" t="s">
        <v>3455</v>
      </c>
      <c r="H745" t="s">
        <v>3469</v>
      </c>
      <c r="I745" t="s">
        <v>3546</v>
      </c>
      <c r="J745" t="s">
        <v>3547</v>
      </c>
      <c r="K745" t="s">
        <v>3548</v>
      </c>
      <c r="L745" t="s">
        <v>3549</v>
      </c>
    </row>
    <row r="746" spans="1:12" x14ac:dyDescent="0.25">
      <c r="A746" t="s">
        <v>1887</v>
      </c>
      <c r="B746" t="s">
        <v>1888</v>
      </c>
      <c r="C746" t="s">
        <v>4220</v>
      </c>
      <c r="E746" t="s">
        <v>4221</v>
      </c>
      <c r="G746" t="s">
        <v>3455</v>
      </c>
      <c r="H746" t="s">
        <v>3469</v>
      </c>
      <c r="I746" t="s">
        <v>3546</v>
      </c>
      <c r="J746" t="s">
        <v>3547</v>
      </c>
      <c r="K746" t="s">
        <v>3548</v>
      </c>
      <c r="L746" t="s">
        <v>3549</v>
      </c>
    </row>
    <row r="747" spans="1:12" x14ac:dyDescent="0.25">
      <c r="A747" t="s">
        <v>1889</v>
      </c>
      <c r="B747" t="s">
        <v>1890</v>
      </c>
      <c r="C747" t="s">
        <v>4220</v>
      </c>
      <c r="E747" t="s">
        <v>4221</v>
      </c>
      <c r="G747" t="s">
        <v>3455</v>
      </c>
      <c r="H747" t="s">
        <v>3469</v>
      </c>
      <c r="I747" t="s">
        <v>3546</v>
      </c>
      <c r="J747" t="s">
        <v>3547</v>
      </c>
      <c r="K747" t="s">
        <v>3548</v>
      </c>
      <c r="L747" t="s">
        <v>3549</v>
      </c>
    </row>
    <row r="748" spans="1:12" x14ac:dyDescent="0.25">
      <c r="A748" t="s">
        <v>1892</v>
      </c>
      <c r="B748" t="s">
        <v>1893</v>
      </c>
      <c r="C748" t="s">
        <v>4222</v>
      </c>
      <c r="E748" t="s">
        <v>4223</v>
      </c>
      <c r="G748" t="s">
        <v>4122</v>
      </c>
      <c r="H748" t="s">
        <v>3819</v>
      </c>
    </row>
    <row r="749" spans="1:12" x14ac:dyDescent="0.25">
      <c r="A749" t="s">
        <v>1894</v>
      </c>
      <c r="B749" t="s">
        <v>1895</v>
      </c>
      <c r="C749" t="s">
        <v>4224</v>
      </c>
      <c r="E749" t="s">
        <v>4225</v>
      </c>
      <c r="G749" t="s">
        <v>3455</v>
      </c>
      <c r="H749" t="s">
        <v>3469</v>
      </c>
      <c r="I749" t="s">
        <v>3546</v>
      </c>
      <c r="J749" t="s">
        <v>3547</v>
      </c>
      <c r="K749" t="s">
        <v>3548</v>
      </c>
      <c r="L749" t="s">
        <v>3549</v>
      </c>
    </row>
    <row r="750" spans="1:12" x14ac:dyDescent="0.25">
      <c r="A750" t="s">
        <v>1896</v>
      </c>
      <c r="B750" t="s">
        <v>1897</v>
      </c>
      <c r="C750" t="s">
        <v>4226</v>
      </c>
      <c r="E750" t="s">
        <v>4227</v>
      </c>
      <c r="G750" t="s">
        <v>3455</v>
      </c>
      <c r="H750" t="s">
        <v>3469</v>
      </c>
      <c r="I750" t="s">
        <v>3546</v>
      </c>
      <c r="J750" t="s">
        <v>3547</v>
      </c>
      <c r="K750" t="s">
        <v>3548</v>
      </c>
      <c r="L750" t="s">
        <v>3549</v>
      </c>
    </row>
    <row r="751" spans="1:12" x14ac:dyDescent="0.25">
      <c r="A751" t="s">
        <v>1898</v>
      </c>
      <c r="B751" t="s">
        <v>1899</v>
      </c>
      <c r="C751" t="s">
        <v>4228</v>
      </c>
      <c r="E751" t="s">
        <v>4229</v>
      </c>
      <c r="G751" t="s">
        <v>3455</v>
      </c>
      <c r="H751" t="s">
        <v>3492</v>
      </c>
      <c r="I751" t="s">
        <v>3608</v>
      </c>
      <c r="J751" t="s">
        <v>3609</v>
      </c>
      <c r="K751" t="s">
        <v>3610</v>
      </c>
      <c r="L751" t="s">
        <v>3611</v>
      </c>
    </row>
    <row r="752" spans="1:12" x14ac:dyDescent="0.25">
      <c r="A752" t="s">
        <v>1902</v>
      </c>
      <c r="B752" t="s">
        <v>1903</v>
      </c>
      <c r="C752" t="s">
        <v>4230</v>
      </c>
      <c r="E752" t="s">
        <v>4231</v>
      </c>
      <c r="G752" t="s">
        <v>3455</v>
      </c>
      <c r="H752" t="s">
        <v>3469</v>
      </c>
      <c r="I752" t="s">
        <v>3546</v>
      </c>
      <c r="J752" t="s">
        <v>3547</v>
      </c>
      <c r="K752" t="s">
        <v>3548</v>
      </c>
      <c r="L752" t="s">
        <v>3549</v>
      </c>
    </row>
    <row r="753" spans="1:13" x14ac:dyDescent="0.25">
      <c r="A753" t="s">
        <v>1904</v>
      </c>
      <c r="B753" t="s">
        <v>1905</v>
      </c>
      <c r="C753" t="s">
        <v>4230</v>
      </c>
      <c r="E753" t="s">
        <v>4231</v>
      </c>
      <c r="G753" t="s">
        <v>3455</v>
      </c>
      <c r="H753" t="s">
        <v>3469</v>
      </c>
      <c r="I753" t="s">
        <v>3546</v>
      </c>
      <c r="J753" t="s">
        <v>3547</v>
      </c>
      <c r="K753" t="s">
        <v>3548</v>
      </c>
      <c r="L753" t="s">
        <v>3549</v>
      </c>
    </row>
    <row r="754" spans="1:13" x14ac:dyDescent="0.25">
      <c r="A754" t="s">
        <v>1906</v>
      </c>
      <c r="B754" t="s">
        <v>1907</v>
      </c>
      <c r="C754" t="s">
        <v>4230</v>
      </c>
      <c r="E754" t="s">
        <v>4231</v>
      </c>
      <c r="G754" t="s">
        <v>3455</v>
      </c>
      <c r="H754" t="s">
        <v>3469</v>
      </c>
      <c r="I754" t="s">
        <v>3546</v>
      </c>
      <c r="J754" t="s">
        <v>3547</v>
      </c>
      <c r="K754" t="s">
        <v>3548</v>
      </c>
      <c r="L754" t="s">
        <v>3549</v>
      </c>
    </row>
    <row r="755" spans="1:13" x14ac:dyDescent="0.25">
      <c r="A755" t="s">
        <v>1908</v>
      </c>
      <c r="B755" t="s">
        <v>1909</v>
      </c>
      <c r="C755" t="s">
        <v>4230</v>
      </c>
      <c r="E755" t="s">
        <v>4231</v>
      </c>
      <c r="G755" t="s">
        <v>3455</v>
      </c>
      <c r="H755" t="s">
        <v>3469</v>
      </c>
      <c r="I755" t="s">
        <v>3546</v>
      </c>
      <c r="J755" t="s">
        <v>3547</v>
      </c>
      <c r="K755" t="s">
        <v>3548</v>
      </c>
      <c r="L755" t="s">
        <v>3549</v>
      </c>
    </row>
    <row r="756" spans="1:13" x14ac:dyDescent="0.25">
      <c r="A756" t="s">
        <v>1910</v>
      </c>
      <c r="B756" t="s">
        <v>1911</v>
      </c>
      <c r="C756" t="s">
        <v>4230</v>
      </c>
      <c r="E756" t="s">
        <v>4231</v>
      </c>
      <c r="G756" t="s">
        <v>3455</v>
      </c>
      <c r="H756" t="s">
        <v>3469</v>
      </c>
      <c r="I756" t="s">
        <v>3546</v>
      </c>
      <c r="J756" t="s">
        <v>3547</v>
      </c>
      <c r="K756" t="s">
        <v>3548</v>
      </c>
      <c r="L756" t="s">
        <v>3549</v>
      </c>
    </row>
    <row r="757" spans="1:13" x14ac:dyDescent="0.25">
      <c r="A757" t="s">
        <v>1912</v>
      </c>
      <c r="B757" t="s">
        <v>1913</v>
      </c>
      <c r="C757" t="s">
        <v>4230</v>
      </c>
      <c r="E757" t="s">
        <v>4231</v>
      </c>
      <c r="G757" t="s">
        <v>3455</v>
      </c>
      <c r="H757" t="s">
        <v>3469</v>
      </c>
      <c r="I757" t="s">
        <v>3546</v>
      </c>
      <c r="J757" t="s">
        <v>3547</v>
      </c>
      <c r="K757" t="s">
        <v>3548</v>
      </c>
      <c r="L757" t="s">
        <v>3549</v>
      </c>
    </row>
    <row r="758" spans="1:13" x14ac:dyDescent="0.25">
      <c r="A758" t="s">
        <v>1914</v>
      </c>
      <c r="B758" t="s">
        <v>1915</v>
      </c>
      <c r="C758" t="s">
        <v>4230</v>
      </c>
      <c r="E758" t="s">
        <v>4231</v>
      </c>
      <c r="G758" t="s">
        <v>3455</v>
      </c>
      <c r="H758" t="s">
        <v>3469</v>
      </c>
      <c r="I758" t="s">
        <v>3546</v>
      </c>
      <c r="J758" t="s">
        <v>3547</v>
      </c>
      <c r="K758" t="s">
        <v>3548</v>
      </c>
      <c r="L758" t="s">
        <v>3549</v>
      </c>
    </row>
    <row r="759" spans="1:13" x14ac:dyDescent="0.25">
      <c r="A759" t="s">
        <v>1916</v>
      </c>
      <c r="B759" t="s">
        <v>1917</v>
      </c>
      <c r="C759" t="s">
        <v>4232</v>
      </c>
      <c r="E759" t="s">
        <v>4233</v>
      </c>
      <c r="G759" t="s">
        <v>3455</v>
      </c>
      <c r="H759" t="s">
        <v>3492</v>
      </c>
      <c r="I759" t="s">
        <v>3608</v>
      </c>
      <c r="J759" t="s">
        <v>3609</v>
      </c>
      <c r="K759" t="s">
        <v>3661</v>
      </c>
      <c r="L759" t="s">
        <v>3662</v>
      </c>
    </row>
    <row r="760" spans="1:13" x14ac:dyDescent="0.25">
      <c r="A760" t="s">
        <v>1918</v>
      </c>
      <c r="B760" t="s">
        <v>1919</v>
      </c>
      <c r="C760" t="s">
        <v>4232</v>
      </c>
      <c r="E760" t="s">
        <v>4233</v>
      </c>
      <c r="G760" t="s">
        <v>3455</v>
      </c>
      <c r="H760" t="s">
        <v>3492</v>
      </c>
      <c r="I760" t="s">
        <v>3608</v>
      </c>
      <c r="J760" t="s">
        <v>3609</v>
      </c>
      <c r="K760" t="s">
        <v>3661</v>
      </c>
      <c r="L760" t="s">
        <v>3662</v>
      </c>
    </row>
    <row r="761" spans="1:13" x14ac:dyDescent="0.25">
      <c r="A761" t="s">
        <v>1920</v>
      </c>
      <c r="B761" t="s">
        <v>1921</v>
      </c>
      <c r="C761" t="s">
        <v>4232</v>
      </c>
      <c r="E761" t="s">
        <v>4233</v>
      </c>
      <c r="G761" t="s">
        <v>3455</v>
      </c>
      <c r="H761" t="s">
        <v>3492</v>
      </c>
      <c r="I761" t="s">
        <v>3608</v>
      </c>
      <c r="J761" t="s">
        <v>3609</v>
      </c>
      <c r="K761" t="s">
        <v>3661</v>
      </c>
      <c r="L761" t="s">
        <v>3662</v>
      </c>
    </row>
    <row r="762" spans="1:13" x14ac:dyDescent="0.25">
      <c r="A762" t="s">
        <v>1922</v>
      </c>
      <c r="B762" t="s">
        <v>1923</v>
      </c>
      <c r="C762" t="s">
        <v>4234</v>
      </c>
      <c r="E762" t="s">
        <v>4235</v>
      </c>
      <c r="G762" t="s">
        <v>3455</v>
      </c>
      <c r="H762" t="s">
        <v>3456</v>
      </c>
      <c r="I762" t="s">
        <v>3457</v>
      </c>
      <c r="J762" t="s">
        <v>3458</v>
      </c>
      <c r="K762" t="s">
        <v>4009</v>
      </c>
      <c r="L762" t="s">
        <v>4010</v>
      </c>
      <c r="M762" t="s">
        <v>4011</v>
      </c>
    </row>
    <row r="763" spans="1:13" x14ac:dyDescent="0.25">
      <c r="A763" t="s">
        <v>1924</v>
      </c>
      <c r="B763" t="s">
        <v>1925</v>
      </c>
      <c r="C763" t="s">
        <v>4236</v>
      </c>
      <c r="E763" t="s">
        <v>4237</v>
      </c>
      <c r="G763" t="s">
        <v>3455</v>
      </c>
      <c r="H763" t="s">
        <v>3492</v>
      </c>
      <c r="I763" t="s">
        <v>3608</v>
      </c>
      <c r="J763" t="s">
        <v>3609</v>
      </c>
      <c r="K763" t="s">
        <v>3610</v>
      </c>
      <c r="L763" t="s">
        <v>3611</v>
      </c>
    </row>
    <row r="764" spans="1:13" x14ac:dyDescent="0.25">
      <c r="A764" t="s">
        <v>1926</v>
      </c>
      <c r="B764" t="s">
        <v>1927</v>
      </c>
      <c r="C764" t="s">
        <v>4236</v>
      </c>
      <c r="E764" t="s">
        <v>4237</v>
      </c>
      <c r="G764" t="s">
        <v>3455</v>
      </c>
      <c r="H764" t="s">
        <v>3492</v>
      </c>
      <c r="I764" t="s">
        <v>3608</v>
      </c>
      <c r="J764" t="s">
        <v>3609</v>
      </c>
      <c r="K764" t="s">
        <v>3610</v>
      </c>
      <c r="L764" t="s">
        <v>3611</v>
      </c>
    </row>
    <row r="765" spans="1:13" x14ac:dyDescent="0.25">
      <c r="A765" t="s">
        <v>1928</v>
      </c>
      <c r="B765" t="s">
        <v>1929</v>
      </c>
      <c r="C765" t="s">
        <v>4236</v>
      </c>
      <c r="E765" t="s">
        <v>4237</v>
      </c>
      <c r="G765" t="s">
        <v>3455</v>
      </c>
      <c r="H765" t="s">
        <v>3492</v>
      </c>
      <c r="I765" t="s">
        <v>3608</v>
      </c>
      <c r="J765" t="s">
        <v>3609</v>
      </c>
      <c r="K765" t="s">
        <v>3610</v>
      </c>
      <c r="L765" t="s">
        <v>3611</v>
      </c>
    </row>
    <row r="766" spans="1:13" x14ac:dyDescent="0.25">
      <c r="A766" t="s">
        <v>1931</v>
      </c>
      <c r="B766" t="s">
        <v>1932</v>
      </c>
      <c r="C766" t="s">
        <v>4236</v>
      </c>
      <c r="E766" t="s">
        <v>4237</v>
      </c>
      <c r="G766" t="s">
        <v>3455</v>
      </c>
      <c r="H766" t="s">
        <v>3492</v>
      </c>
      <c r="I766" t="s">
        <v>3608</v>
      </c>
      <c r="J766" t="s">
        <v>3609</v>
      </c>
      <c r="K766" t="s">
        <v>3610</v>
      </c>
      <c r="L766" t="s">
        <v>3611</v>
      </c>
    </row>
    <row r="767" spans="1:13" x14ac:dyDescent="0.25">
      <c r="A767" t="s">
        <v>1933</v>
      </c>
      <c r="B767" t="s">
        <v>1934</v>
      </c>
      <c r="C767" t="s">
        <v>4238</v>
      </c>
      <c r="E767" t="s">
        <v>4239</v>
      </c>
      <c r="G767" t="s">
        <v>3455</v>
      </c>
      <c r="H767" t="s">
        <v>3492</v>
      </c>
      <c r="I767" t="s">
        <v>3493</v>
      </c>
      <c r="J767" t="s">
        <v>3494</v>
      </c>
      <c r="K767" t="s">
        <v>3993</v>
      </c>
      <c r="L767" t="s">
        <v>3994</v>
      </c>
    </row>
    <row r="768" spans="1:13" x14ac:dyDescent="0.25">
      <c r="A768" t="s">
        <v>1935</v>
      </c>
      <c r="B768" t="s">
        <v>1936</v>
      </c>
      <c r="C768" t="s">
        <v>4238</v>
      </c>
      <c r="E768" t="s">
        <v>4239</v>
      </c>
      <c r="G768" t="s">
        <v>3455</v>
      </c>
      <c r="H768" t="s">
        <v>3492</v>
      </c>
      <c r="I768" t="s">
        <v>3493</v>
      </c>
      <c r="J768" t="s">
        <v>3494</v>
      </c>
      <c r="K768" t="s">
        <v>3993</v>
      </c>
      <c r="L768" t="s">
        <v>3994</v>
      </c>
    </row>
    <row r="769" spans="1:12" x14ac:dyDescent="0.25">
      <c r="A769" t="s">
        <v>1937</v>
      </c>
      <c r="B769" t="s">
        <v>1938</v>
      </c>
      <c r="C769" t="s">
        <v>4238</v>
      </c>
      <c r="E769" t="s">
        <v>4239</v>
      </c>
      <c r="G769" t="s">
        <v>3455</v>
      </c>
      <c r="H769" t="s">
        <v>3492</v>
      </c>
      <c r="I769" t="s">
        <v>3493</v>
      </c>
      <c r="J769" t="s">
        <v>3494</v>
      </c>
      <c r="K769" t="s">
        <v>3993</v>
      </c>
      <c r="L769" t="s">
        <v>3994</v>
      </c>
    </row>
    <row r="770" spans="1:12" x14ac:dyDescent="0.25">
      <c r="A770" t="s">
        <v>1939</v>
      </c>
      <c r="B770" t="s">
        <v>1940</v>
      </c>
      <c r="C770" t="s">
        <v>4238</v>
      </c>
      <c r="E770" t="s">
        <v>4239</v>
      </c>
      <c r="G770" t="s">
        <v>3455</v>
      </c>
      <c r="H770" t="s">
        <v>3492</v>
      </c>
      <c r="I770" t="s">
        <v>3493</v>
      </c>
      <c r="J770" t="s">
        <v>3494</v>
      </c>
      <c r="K770" t="s">
        <v>3993</v>
      </c>
      <c r="L770" t="s">
        <v>3994</v>
      </c>
    </row>
    <row r="771" spans="1:12" x14ac:dyDescent="0.25">
      <c r="A771" t="s">
        <v>1941</v>
      </c>
      <c r="B771" t="s">
        <v>1942</v>
      </c>
      <c r="C771" t="s">
        <v>4238</v>
      </c>
      <c r="E771" t="s">
        <v>4239</v>
      </c>
      <c r="G771" t="s">
        <v>3455</v>
      </c>
      <c r="H771" t="s">
        <v>3492</v>
      </c>
      <c r="I771" t="s">
        <v>3493</v>
      </c>
      <c r="J771" t="s">
        <v>3494</v>
      </c>
      <c r="K771" t="s">
        <v>3993</v>
      </c>
      <c r="L771" t="s">
        <v>3994</v>
      </c>
    </row>
    <row r="772" spans="1:12" x14ac:dyDescent="0.25">
      <c r="A772" t="s">
        <v>1943</v>
      </c>
      <c r="B772" t="s">
        <v>1944</v>
      </c>
      <c r="C772" t="s">
        <v>4238</v>
      </c>
      <c r="E772" t="s">
        <v>4239</v>
      </c>
      <c r="G772" t="s">
        <v>3455</v>
      </c>
      <c r="H772" t="s">
        <v>3492</v>
      </c>
      <c r="I772" t="s">
        <v>3493</v>
      </c>
      <c r="J772" t="s">
        <v>3494</v>
      </c>
      <c r="K772" t="s">
        <v>3993</v>
      </c>
      <c r="L772" t="s">
        <v>3994</v>
      </c>
    </row>
    <row r="773" spans="1:12" x14ac:dyDescent="0.25">
      <c r="A773" t="s">
        <v>1946</v>
      </c>
      <c r="B773" t="s">
        <v>1947</v>
      </c>
      <c r="C773" t="s">
        <v>4240</v>
      </c>
      <c r="E773" t="s">
        <v>4241</v>
      </c>
      <c r="G773" t="s">
        <v>3455</v>
      </c>
      <c r="H773" t="s">
        <v>3492</v>
      </c>
      <c r="I773" t="s">
        <v>3493</v>
      </c>
      <c r="J773" t="s">
        <v>3494</v>
      </c>
      <c r="K773" t="s">
        <v>3495</v>
      </c>
      <c r="L773" t="s">
        <v>3496</v>
      </c>
    </row>
    <row r="774" spans="1:12" x14ac:dyDescent="0.25">
      <c r="A774" t="s">
        <v>1948</v>
      </c>
      <c r="B774" t="s">
        <v>1949</v>
      </c>
      <c r="C774" t="s">
        <v>4240</v>
      </c>
      <c r="E774" t="s">
        <v>4241</v>
      </c>
      <c r="G774" t="s">
        <v>3455</v>
      </c>
      <c r="H774" t="s">
        <v>3492</v>
      </c>
      <c r="I774" t="s">
        <v>3493</v>
      </c>
      <c r="J774" t="s">
        <v>3494</v>
      </c>
      <c r="K774" t="s">
        <v>3495</v>
      </c>
      <c r="L774" t="s">
        <v>3496</v>
      </c>
    </row>
    <row r="775" spans="1:12" x14ac:dyDescent="0.25">
      <c r="A775" t="s">
        <v>1950</v>
      </c>
      <c r="B775" t="s">
        <v>1951</v>
      </c>
      <c r="C775" t="s">
        <v>4240</v>
      </c>
      <c r="E775" t="s">
        <v>4241</v>
      </c>
      <c r="G775" t="s">
        <v>3455</v>
      </c>
      <c r="H775" t="s">
        <v>3492</v>
      </c>
      <c r="I775" t="s">
        <v>3493</v>
      </c>
      <c r="J775" t="s">
        <v>3494</v>
      </c>
      <c r="K775" t="s">
        <v>3495</v>
      </c>
      <c r="L775" t="s">
        <v>3496</v>
      </c>
    </row>
    <row r="776" spans="1:12" x14ac:dyDescent="0.25">
      <c r="A776" t="s">
        <v>1952</v>
      </c>
      <c r="B776" t="s">
        <v>1953</v>
      </c>
      <c r="C776" t="s">
        <v>4240</v>
      </c>
      <c r="E776" t="s">
        <v>4241</v>
      </c>
      <c r="G776" t="s">
        <v>3455</v>
      </c>
      <c r="H776" t="s">
        <v>3492</v>
      </c>
      <c r="I776" t="s">
        <v>3493</v>
      </c>
      <c r="J776" t="s">
        <v>3494</v>
      </c>
      <c r="K776" t="s">
        <v>3495</v>
      </c>
      <c r="L776" t="s">
        <v>3496</v>
      </c>
    </row>
    <row r="777" spans="1:12" x14ac:dyDescent="0.25">
      <c r="A777" t="s">
        <v>1954</v>
      </c>
      <c r="B777" t="s">
        <v>1955</v>
      </c>
      <c r="C777" t="s">
        <v>4240</v>
      </c>
      <c r="E777" t="s">
        <v>4241</v>
      </c>
      <c r="G777" t="s">
        <v>3455</v>
      </c>
      <c r="H777" t="s">
        <v>3492</v>
      </c>
      <c r="I777" t="s">
        <v>3493</v>
      </c>
      <c r="J777" t="s">
        <v>3494</v>
      </c>
      <c r="K777" t="s">
        <v>3495</v>
      </c>
      <c r="L777" t="s">
        <v>3496</v>
      </c>
    </row>
    <row r="778" spans="1:12" x14ac:dyDescent="0.25">
      <c r="A778" t="s">
        <v>1956</v>
      </c>
      <c r="B778" t="s">
        <v>1957</v>
      </c>
      <c r="C778" t="s">
        <v>4240</v>
      </c>
      <c r="E778" t="s">
        <v>4241</v>
      </c>
      <c r="G778" t="s">
        <v>3455</v>
      </c>
      <c r="H778" t="s">
        <v>3492</v>
      </c>
      <c r="I778" t="s">
        <v>3493</v>
      </c>
      <c r="J778" t="s">
        <v>3494</v>
      </c>
      <c r="K778" t="s">
        <v>3495</v>
      </c>
      <c r="L778" t="s">
        <v>3496</v>
      </c>
    </row>
    <row r="779" spans="1:12" x14ac:dyDescent="0.25">
      <c r="A779" t="s">
        <v>1958</v>
      </c>
      <c r="B779" t="s">
        <v>1959</v>
      </c>
      <c r="C779" t="s">
        <v>4240</v>
      </c>
      <c r="E779" t="s">
        <v>4241</v>
      </c>
      <c r="G779" t="s">
        <v>3455</v>
      </c>
      <c r="H779" t="s">
        <v>3492</v>
      </c>
      <c r="I779" t="s">
        <v>3493</v>
      </c>
      <c r="J779" t="s">
        <v>3494</v>
      </c>
      <c r="K779" t="s">
        <v>3495</v>
      </c>
      <c r="L779" t="s">
        <v>3496</v>
      </c>
    </row>
    <row r="780" spans="1:12" x14ac:dyDescent="0.25">
      <c r="A780" t="s">
        <v>1960</v>
      </c>
      <c r="B780" t="s">
        <v>1961</v>
      </c>
      <c r="C780" t="s">
        <v>4240</v>
      </c>
      <c r="E780" t="s">
        <v>4241</v>
      </c>
      <c r="G780" t="s">
        <v>3455</v>
      </c>
      <c r="H780" t="s">
        <v>3492</v>
      </c>
      <c r="I780" t="s">
        <v>3493</v>
      </c>
      <c r="J780" t="s">
        <v>3494</v>
      </c>
      <c r="K780" t="s">
        <v>3495</v>
      </c>
      <c r="L780" t="s">
        <v>3496</v>
      </c>
    </row>
    <row r="781" spans="1:12" x14ac:dyDescent="0.25">
      <c r="A781" t="s">
        <v>1962</v>
      </c>
      <c r="B781" t="s">
        <v>1963</v>
      </c>
      <c r="C781" t="s">
        <v>4240</v>
      </c>
      <c r="E781" t="s">
        <v>4241</v>
      </c>
      <c r="G781" t="s">
        <v>3455</v>
      </c>
      <c r="H781" t="s">
        <v>3492</v>
      </c>
      <c r="I781" t="s">
        <v>3493</v>
      </c>
      <c r="J781" t="s">
        <v>3494</v>
      </c>
      <c r="K781" t="s">
        <v>3495</v>
      </c>
      <c r="L781" t="s">
        <v>3496</v>
      </c>
    </row>
    <row r="782" spans="1:12" x14ac:dyDescent="0.25">
      <c r="A782" t="s">
        <v>1964</v>
      </c>
      <c r="B782" t="s">
        <v>1965</v>
      </c>
      <c r="C782" t="s">
        <v>4240</v>
      </c>
      <c r="E782" t="s">
        <v>4241</v>
      </c>
      <c r="G782" t="s">
        <v>3455</v>
      </c>
      <c r="H782" t="s">
        <v>3492</v>
      </c>
      <c r="I782" t="s">
        <v>3493</v>
      </c>
      <c r="J782" t="s">
        <v>3494</v>
      </c>
      <c r="K782" t="s">
        <v>3495</v>
      </c>
      <c r="L782" t="s">
        <v>3496</v>
      </c>
    </row>
    <row r="783" spans="1:12" x14ac:dyDescent="0.25">
      <c r="A783" t="s">
        <v>1966</v>
      </c>
      <c r="B783" t="s">
        <v>1967</v>
      </c>
      <c r="C783" t="s">
        <v>4240</v>
      </c>
      <c r="E783" t="s">
        <v>4241</v>
      </c>
      <c r="G783" t="s">
        <v>3455</v>
      </c>
      <c r="H783" t="s">
        <v>3492</v>
      </c>
      <c r="I783" t="s">
        <v>3493</v>
      </c>
      <c r="J783" t="s">
        <v>3494</v>
      </c>
      <c r="K783" t="s">
        <v>3495</v>
      </c>
      <c r="L783" t="s">
        <v>3496</v>
      </c>
    </row>
    <row r="784" spans="1:12" x14ac:dyDescent="0.25">
      <c r="A784" t="s">
        <v>1968</v>
      </c>
      <c r="B784" t="s">
        <v>1969</v>
      </c>
      <c r="C784" t="s">
        <v>4240</v>
      </c>
      <c r="E784" t="s">
        <v>4241</v>
      </c>
      <c r="G784" t="s">
        <v>3455</v>
      </c>
      <c r="H784" t="s">
        <v>3492</v>
      </c>
      <c r="I784" t="s">
        <v>3493</v>
      </c>
      <c r="J784" t="s">
        <v>3494</v>
      </c>
      <c r="K784" t="s">
        <v>3495</v>
      </c>
      <c r="L784" t="s">
        <v>3496</v>
      </c>
    </row>
    <row r="785" spans="1:13" x14ac:dyDescent="0.25">
      <c r="A785" t="s">
        <v>1970</v>
      </c>
      <c r="B785" t="s">
        <v>1971</v>
      </c>
      <c r="C785" t="s">
        <v>4240</v>
      </c>
      <c r="E785" t="s">
        <v>4241</v>
      </c>
      <c r="G785" t="s">
        <v>3455</v>
      </c>
      <c r="H785" t="s">
        <v>3492</v>
      </c>
      <c r="I785" t="s">
        <v>3493</v>
      </c>
      <c r="J785" t="s">
        <v>3494</v>
      </c>
      <c r="K785" t="s">
        <v>3495</v>
      </c>
      <c r="L785" t="s">
        <v>3496</v>
      </c>
    </row>
    <row r="786" spans="1:13" x14ac:dyDescent="0.25">
      <c r="A786" t="s">
        <v>1972</v>
      </c>
      <c r="B786" t="s">
        <v>1973</v>
      </c>
      <c r="C786" t="s">
        <v>4240</v>
      </c>
      <c r="E786" t="s">
        <v>4241</v>
      </c>
      <c r="G786" t="s">
        <v>3455</v>
      </c>
      <c r="H786" t="s">
        <v>3492</v>
      </c>
      <c r="I786" t="s">
        <v>3493</v>
      </c>
      <c r="J786" t="s">
        <v>3494</v>
      </c>
      <c r="K786" t="s">
        <v>3495</v>
      </c>
      <c r="L786" t="s">
        <v>3496</v>
      </c>
    </row>
    <row r="787" spans="1:13" x14ac:dyDescent="0.25">
      <c r="A787" t="s">
        <v>1974</v>
      </c>
      <c r="B787" t="s">
        <v>1975</v>
      </c>
      <c r="C787" t="s">
        <v>4240</v>
      </c>
      <c r="E787" t="s">
        <v>4241</v>
      </c>
      <c r="G787" t="s">
        <v>3455</v>
      </c>
      <c r="H787" t="s">
        <v>3492</v>
      </c>
      <c r="I787" t="s">
        <v>3493</v>
      </c>
      <c r="J787" t="s">
        <v>3494</v>
      </c>
      <c r="K787" t="s">
        <v>3495</v>
      </c>
      <c r="L787" t="s">
        <v>3496</v>
      </c>
    </row>
    <row r="788" spans="1:13" x14ac:dyDescent="0.25">
      <c r="A788" t="s">
        <v>1976</v>
      </c>
      <c r="B788" t="s">
        <v>1977</v>
      </c>
      <c r="C788" t="s">
        <v>4240</v>
      </c>
      <c r="E788" t="s">
        <v>4241</v>
      </c>
      <c r="G788" t="s">
        <v>3455</v>
      </c>
      <c r="H788" t="s">
        <v>3492</v>
      </c>
      <c r="I788" t="s">
        <v>3493</v>
      </c>
      <c r="J788" t="s">
        <v>3494</v>
      </c>
      <c r="K788" t="s">
        <v>3495</v>
      </c>
      <c r="L788" t="s">
        <v>3496</v>
      </c>
    </row>
    <row r="789" spans="1:13" x14ac:dyDescent="0.25">
      <c r="A789" t="s">
        <v>1978</v>
      </c>
      <c r="B789" t="s">
        <v>1979</v>
      </c>
      <c r="C789" t="s">
        <v>4242</v>
      </c>
      <c r="E789" t="s">
        <v>4243</v>
      </c>
      <c r="G789" t="s">
        <v>3455</v>
      </c>
      <c r="H789" t="s">
        <v>3476</v>
      </c>
      <c r="I789" t="s">
        <v>3477</v>
      </c>
      <c r="J789" t="s">
        <v>3693</v>
      </c>
      <c r="K789" t="s">
        <v>3694</v>
      </c>
      <c r="L789" t="s">
        <v>4244</v>
      </c>
    </row>
    <row r="790" spans="1:13" x14ac:dyDescent="0.25">
      <c r="A790" t="s">
        <v>1984</v>
      </c>
      <c r="B790" t="s">
        <v>1985</v>
      </c>
      <c r="C790" t="s">
        <v>4245</v>
      </c>
      <c r="E790" t="s">
        <v>4246</v>
      </c>
      <c r="G790" t="s">
        <v>3455</v>
      </c>
      <c r="H790" t="s">
        <v>3469</v>
      </c>
      <c r="I790" t="s">
        <v>3470</v>
      </c>
      <c r="J790" t="s">
        <v>3471</v>
      </c>
      <c r="K790" t="s">
        <v>3472</v>
      </c>
      <c r="L790" t="s">
        <v>4247</v>
      </c>
    </row>
    <row r="791" spans="1:13" x14ac:dyDescent="0.25">
      <c r="A791" t="s">
        <v>1986</v>
      </c>
      <c r="B791" t="s">
        <v>1987</v>
      </c>
      <c r="C791" t="s">
        <v>4245</v>
      </c>
      <c r="E791" t="s">
        <v>4246</v>
      </c>
      <c r="G791" t="s">
        <v>3455</v>
      </c>
      <c r="H791" t="s">
        <v>3469</v>
      </c>
      <c r="I791" t="s">
        <v>3470</v>
      </c>
      <c r="J791" t="s">
        <v>3471</v>
      </c>
      <c r="K791" t="s">
        <v>3472</v>
      </c>
      <c r="L791" t="s">
        <v>4247</v>
      </c>
    </row>
    <row r="792" spans="1:13" x14ac:dyDescent="0.25">
      <c r="A792" t="s">
        <v>1990</v>
      </c>
      <c r="B792" t="s">
        <v>1991</v>
      </c>
      <c r="C792" t="s">
        <v>4248</v>
      </c>
      <c r="E792" t="s">
        <v>4249</v>
      </c>
      <c r="G792" t="s">
        <v>3455</v>
      </c>
      <c r="H792" t="s">
        <v>3492</v>
      </c>
      <c r="I792" t="s">
        <v>3608</v>
      </c>
      <c r="J792" t="s">
        <v>3609</v>
      </c>
      <c r="K792" t="s">
        <v>3661</v>
      </c>
      <c r="L792" t="s">
        <v>3662</v>
      </c>
    </row>
    <row r="793" spans="1:13" x14ac:dyDescent="0.25">
      <c r="A793" t="s">
        <v>1992</v>
      </c>
      <c r="B793" t="s">
        <v>1993</v>
      </c>
      <c r="C793" t="s">
        <v>4250</v>
      </c>
      <c r="E793" t="s">
        <v>4251</v>
      </c>
      <c r="G793" t="s">
        <v>3455</v>
      </c>
      <c r="H793" t="s">
        <v>3492</v>
      </c>
      <c r="I793" t="s">
        <v>3651</v>
      </c>
      <c r="J793" t="s">
        <v>3652</v>
      </c>
      <c r="K793" t="s">
        <v>3835</v>
      </c>
      <c r="L793" t="s">
        <v>3836</v>
      </c>
    </row>
    <row r="794" spans="1:13" x14ac:dyDescent="0.25">
      <c r="A794" t="s">
        <v>1994</v>
      </c>
      <c r="B794" t="s">
        <v>1995</v>
      </c>
      <c r="C794" t="s">
        <v>4250</v>
      </c>
      <c r="E794" t="s">
        <v>4251</v>
      </c>
      <c r="G794" t="s">
        <v>3455</v>
      </c>
      <c r="H794" t="s">
        <v>3492</v>
      </c>
      <c r="I794" t="s">
        <v>3651</v>
      </c>
      <c r="J794" t="s">
        <v>3652</v>
      </c>
      <c r="K794" t="s">
        <v>3835</v>
      </c>
      <c r="L794" t="s">
        <v>3836</v>
      </c>
    </row>
    <row r="795" spans="1:13" x14ac:dyDescent="0.25">
      <c r="A795" t="s">
        <v>1997</v>
      </c>
      <c r="B795" t="s">
        <v>1998</v>
      </c>
      <c r="C795" t="s">
        <v>4252</v>
      </c>
      <c r="E795" t="s">
        <v>4253</v>
      </c>
      <c r="G795" t="s">
        <v>3455</v>
      </c>
      <c r="H795" t="s">
        <v>3469</v>
      </c>
      <c r="I795" t="s">
        <v>3546</v>
      </c>
      <c r="J795" t="s">
        <v>3547</v>
      </c>
      <c r="K795" t="s">
        <v>3942</v>
      </c>
      <c r="L795" t="s">
        <v>3943</v>
      </c>
    </row>
    <row r="796" spans="1:13" x14ac:dyDescent="0.25">
      <c r="A796" t="s">
        <v>1999</v>
      </c>
      <c r="B796" t="s">
        <v>2000</v>
      </c>
      <c r="C796" t="s">
        <v>4252</v>
      </c>
      <c r="E796" t="s">
        <v>4253</v>
      </c>
      <c r="G796" t="s">
        <v>3455</v>
      </c>
      <c r="H796" t="s">
        <v>3469</v>
      </c>
      <c r="I796" t="s">
        <v>3546</v>
      </c>
      <c r="J796" t="s">
        <v>3547</v>
      </c>
      <c r="K796" t="s">
        <v>3942</v>
      </c>
      <c r="L796" t="s">
        <v>3943</v>
      </c>
    </row>
    <row r="797" spans="1:13" x14ac:dyDescent="0.25">
      <c r="A797" t="s">
        <v>2002</v>
      </c>
      <c r="B797" t="s">
        <v>2003</v>
      </c>
      <c r="C797" t="s">
        <v>4254</v>
      </c>
      <c r="E797" t="s">
        <v>4255</v>
      </c>
      <c r="G797" t="s">
        <v>3455</v>
      </c>
      <c r="H797" t="s">
        <v>3456</v>
      </c>
      <c r="I797" t="s">
        <v>3457</v>
      </c>
      <c r="J797" t="s">
        <v>3581</v>
      </c>
      <c r="K797" t="s">
        <v>3582</v>
      </c>
      <c r="L797" t="s">
        <v>3583</v>
      </c>
    </row>
    <row r="798" spans="1:13" x14ac:dyDescent="0.25">
      <c r="A798" t="s">
        <v>2004</v>
      </c>
      <c r="B798" t="s">
        <v>2005</v>
      </c>
      <c r="C798" t="s">
        <v>4256</v>
      </c>
      <c r="E798" t="s">
        <v>4257</v>
      </c>
      <c r="G798" t="s">
        <v>3455</v>
      </c>
      <c r="H798" t="s">
        <v>3456</v>
      </c>
      <c r="I798" t="s">
        <v>3457</v>
      </c>
      <c r="J798" t="s">
        <v>3581</v>
      </c>
      <c r="K798" t="s">
        <v>3582</v>
      </c>
      <c r="L798" t="s">
        <v>3583</v>
      </c>
    </row>
    <row r="799" spans="1:13" x14ac:dyDescent="0.25">
      <c r="A799" t="s">
        <v>2006</v>
      </c>
      <c r="B799" t="s">
        <v>2007</v>
      </c>
      <c r="C799" t="s">
        <v>4258</v>
      </c>
      <c r="E799" t="s">
        <v>4259</v>
      </c>
      <c r="G799" t="s">
        <v>3455</v>
      </c>
      <c r="H799" t="s">
        <v>3456</v>
      </c>
      <c r="I799" t="s">
        <v>3457</v>
      </c>
      <c r="J799" t="s">
        <v>3458</v>
      </c>
      <c r="K799" t="s">
        <v>3879</v>
      </c>
      <c r="L799" t="s">
        <v>4260</v>
      </c>
      <c r="M799" t="s">
        <v>4261</v>
      </c>
    </row>
    <row r="800" spans="1:13" x14ac:dyDescent="0.25">
      <c r="A800" t="s">
        <v>2009</v>
      </c>
      <c r="B800" t="s">
        <v>2010</v>
      </c>
      <c r="C800" t="s">
        <v>4258</v>
      </c>
      <c r="E800" t="s">
        <v>4259</v>
      </c>
      <c r="G800" t="s">
        <v>3455</v>
      </c>
      <c r="H800" t="s">
        <v>3456</v>
      </c>
      <c r="I800" t="s">
        <v>3457</v>
      </c>
      <c r="J800" t="s">
        <v>3458</v>
      </c>
      <c r="K800" t="s">
        <v>3879</v>
      </c>
      <c r="L800" t="s">
        <v>4260</v>
      </c>
      <c r="M800" t="s">
        <v>4261</v>
      </c>
    </row>
    <row r="801" spans="1:13" x14ac:dyDescent="0.25">
      <c r="A801" t="s">
        <v>2013</v>
      </c>
      <c r="B801" t="s">
        <v>2014</v>
      </c>
      <c r="C801" t="s">
        <v>4258</v>
      </c>
      <c r="E801" t="s">
        <v>4259</v>
      </c>
      <c r="G801" t="s">
        <v>3455</v>
      </c>
      <c r="H801" t="s">
        <v>3456</v>
      </c>
      <c r="I801" t="s">
        <v>3457</v>
      </c>
      <c r="J801" t="s">
        <v>3458</v>
      </c>
      <c r="K801" t="s">
        <v>3879</v>
      </c>
      <c r="L801" t="s">
        <v>4260</v>
      </c>
      <c r="M801" t="s">
        <v>4261</v>
      </c>
    </row>
    <row r="802" spans="1:13" x14ac:dyDescent="0.25">
      <c r="A802" t="s">
        <v>2015</v>
      </c>
      <c r="B802" t="s">
        <v>2016</v>
      </c>
      <c r="C802" t="s">
        <v>4262</v>
      </c>
      <c r="E802" t="s">
        <v>4263</v>
      </c>
      <c r="G802" t="s">
        <v>3455</v>
      </c>
      <c r="H802" t="s">
        <v>3556</v>
      </c>
      <c r="I802" t="s">
        <v>3557</v>
      </c>
      <c r="J802" t="s">
        <v>3558</v>
      </c>
      <c r="K802" t="s">
        <v>3559</v>
      </c>
      <c r="L802" t="s">
        <v>4264</v>
      </c>
    </row>
    <row r="803" spans="1:13" x14ac:dyDescent="0.25">
      <c r="A803" t="s">
        <v>2017</v>
      </c>
      <c r="B803" t="s">
        <v>2018</v>
      </c>
      <c r="C803" t="s">
        <v>4265</v>
      </c>
      <c r="E803" t="s">
        <v>4266</v>
      </c>
      <c r="G803" t="s">
        <v>3455</v>
      </c>
      <c r="H803" t="s">
        <v>3456</v>
      </c>
      <c r="I803" t="s">
        <v>3457</v>
      </c>
      <c r="J803" t="s">
        <v>3458</v>
      </c>
      <c r="K803" t="s">
        <v>3524</v>
      </c>
      <c r="L803" t="s">
        <v>3525</v>
      </c>
      <c r="M803" t="s">
        <v>3841</v>
      </c>
    </row>
    <row r="804" spans="1:13" x14ac:dyDescent="0.25">
      <c r="A804" t="s">
        <v>2019</v>
      </c>
      <c r="B804" t="s">
        <v>2020</v>
      </c>
      <c r="C804" t="s">
        <v>4265</v>
      </c>
      <c r="E804" t="s">
        <v>4266</v>
      </c>
      <c r="G804" t="s">
        <v>3455</v>
      </c>
      <c r="H804" t="s">
        <v>3456</v>
      </c>
      <c r="I804" t="s">
        <v>3457</v>
      </c>
      <c r="J804" t="s">
        <v>3458</v>
      </c>
      <c r="K804" t="s">
        <v>3524</v>
      </c>
      <c r="L804" t="s">
        <v>3525</v>
      </c>
      <c r="M804" t="s">
        <v>3841</v>
      </c>
    </row>
    <row r="805" spans="1:13" x14ac:dyDescent="0.25">
      <c r="A805" t="s">
        <v>2021</v>
      </c>
      <c r="B805" t="s">
        <v>2022</v>
      </c>
      <c r="C805" t="s">
        <v>4265</v>
      </c>
      <c r="E805" t="s">
        <v>4266</v>
      </c>
      <c r="G805" t="s">
        <v>3455</v>
      </c>
      <c r="H805" t="s">
        <v>3456</v>
      </c>
      <c r="I805" t="s">
        <v>3457</v>
      </c>
      <c r="J805" t="s">
        <v>3458</v>
      </c>
      <c r="K805" t="s">
        <v>3524</v>
      </c>
      <c r="L805" t="s">
        <v>3525</v>
      </c>
      <c r="M805" t="s">
        <v>3841</v>
      </c>
    </row>
    <row r="806" spans="1:13" x14ac:dyDescent="0.25">
      <c r="A806" t="s">
        <v>2024</v>
      </c>
      <c r="B806" t="s">
        <v>2025</v>
      </c>
      <c r="C806" t="s">
        <v>4265</v>
      </c>
      <c r="E806" t="s">
        <v>4266</v>
      </c>
      <c r="G806" t="s">
        <v>3455</v>
      </c>
      <c r="H806" t="s">
        <v>3456</v>
      </c>
      <c r="I806" t="s">
        <v>3457</v>
      </c>
      <c r="J806" t="s">
        <v>3458</v>
      </c>
      <c r="K806" t="s">
        <v>3524</v>
      </c>
      <c r="L806" t="s">
        <v>3525</v>
      </c>
      <c r="M806" t="s">
        <v>3841</v>
      </c>
    </row>
    <row r="807" spans="1:13" x14ac:dyDescent="0.25">
      <c r="A807" t="s">
        <v>2026</v>
      </c>
      <c r="B807" t="s">
        <v>2027</v>
      </c>
      <c r="C807" t="s">
        <v>4265</v>
      </c>
      <c r="E807" t="s">
        <v>4266</v>
      </c>
      <c r="G807" t="s">
        <v>3455</v>
      </c>
      <c r="H807" t="s">
        <v>3456</v>
      </c>
      <c r="I807" t="s">
        <v>3457</v>
      </c>
      <c r="J807" t="s">
        <v>3458</v>
      </c>
      <c r="K807" t="s">
        <v>3524</v>
      </c>
      <c r="L807" t="s">
        <v>3525</v>
      </c>
      <c r="M807" t="s">
        <v>3841</v>
      </c>
    </row>
    <row r="808" spans="1:13" x14ac:dyDescent="0.25">
      <c r="A808" t="s">
        <v>2028</v>
      </c>
      <c r="B808" t="s">
        <v>2029</v>
      </c>
      <c r="C808" t="s">
        <v>4265</v>
      </c>
      <c r="E808" t="s">
        <v>4266</v>
      </c>
      <c r="G808" t="s">
        <v>3455</v>
      </c>
      <c r="H808" t="s">
        <v>3456</v>
      </c>
      <c r="I808" t="s">
        <v>3457</v>
      </c>
      <c r="J808" t="s">
        <v>3458</v>
      </c>
      <c r="K808" t="s">
        <v>3524</v>
      </c>
      <c r="L808" t="s">
        <v>3525</v>
      </c>
      <c r="M808" t="s">
        <v>3841</v>
      </c>
    </row>
    <row r="809" spans="1:13" x14ac:dyDescent="0.25">
      <c r="A809" t="s">
        <v>2030</v>
      </c>
      <c r="B809" t="s">
        <v>2031</v>
      </c>
      <c r="C809" t="s">
        <v>4267</v>
      </c>
      <c r="E809" t="s">
        <v>4268</v>
      </c>
      <c r="G809" t="s">
        <v>3455</v>
      </c>
      <c r="H809" t="s">
        <v>4074</v>
      </c>
      <c r="I809" t="s">
        <v>4075</v>
      </c>
      <c r="J809" t="s">
        <v>4076</v>
      </c>
      <c r="K809" t="s">
        <v>4269</v>
      </c>
      <c r="L809" t="s">
        <v>4270</v>
      </c>
    </row>
    <row r="810" spans="1:13" x14ac:dyDescent="0.25">
      <c r="A810" t="s">
        <v>2032</v>
      </c>
      <c r="B810" t="s">
        <v>2033</v>
      </c>
      <c r="C810" t="s">
        <v>4267</v>
      </c>
      <c r="E810" t="s">
        <v>4268</v>
      </c>
      <c r="G810" t="s">
        <v>3455</v>
      </c>
      <c r="H810" t="s">
        <v>4074</v>
      </c>
      <c r="I810" t="s">
        <v>4075</v>
      </c>
      <c r="J810" t="s">
        <v>4076</v>
      </c>
      <c r="K810" t="s">
        <v>4269</v>
      </c>
      <c r="L810" t="s">
        <v>4270</v>
      </c>
    </row>
    <row r="811" spans="1:13" x14ac:dyDescent="0.25">
      <c r="A811" t="s">
        <v>2034</v>
      </c>
      <c r="B811" t="s">
        <v>2035</v>
      </c>
      <c r="C811" t="s">
        <v>4271</v>
      </c>
      <c r="E811" t="s">
        <v>4272</v>
      </c>
      <c r="G811" t="s">
        <v>3455</v>
      </c>
      <c r="H811" t="s">
        <v>4273</v>
      </c>
      <c r="I811" t="s">
        <v>4274</v>
      </c>
      <c r="J811" t="s">
        <v>4275</v>
      </c>
      <c r="K811" t="s">
        <v>4276</v>
      </c>
    </row>
    <row r="812" spans="1:13" x14ac:dyDescent="0.25">
      <c r="A812" t="s">
        <v>2036</v>
      </c>
      <c r="B812" t="s">
        <v>2037</v>
      </c>
      <c r="C812" t="s">
        <v>4277</v>
      </c>
      <c r="E812" t="s">
        <v>4278</v>
      </c>
      <c r="G812" t="s">
        <v>3455</v>
      </c>
      <c r="H812" t="s">
        <v>3492</v>
      </c>
      <c r="I812" t="s">
        <v>3608</v>
      </c>
      <c r="J812" t="s">
        <v>3609</v>
      </c>
      <c r="K812" t="s">
        <v>3610</v>
      </c>
      <c r="L812" t="s">
        <v>3611</v>
      </c>
    </row>
    <row r="813" spans="1:13" x14ac:dyDescent="0.25">
      <c r="A813" t="s">
        <v>2038</v>
      </c>
      <c r="B813" t="s">
        <v>2039</v>
      </c>
      <c r="C813" t="s">
        <v>4279</v>
      </c>
      <c r="E813" t="s">
        <v>4280</v>
      </c>
      <c r="G813" t="s">
        <v>3455</v>
      </c>
      <c r="H813" t="s">
        <v>3456</v>
      </c>
      <c r="I813" t="s">
        <v>3457</v>
      </c>
      <c r="J813" t="s">
        <v>3458</v>
      </c>
      <c r="K813" t="s">
        <v>3459</v>
      </c>
      <c r="L813" t="s">
        <v>3460</v>
      </c>
      <c r="M813" t="s">
        <v>3461</v>
      </c>
    </row>
    <row r="814" spans="1:13" x14ac:dyDescent="0.25">
      <c r="A814" t="s">
        <v>2040</v>
      </c>
      <c r="B814" t="s">
        <v>2041</v>
      </c>
      <c r="C814" t="s">
        <v>4279</v>
      </c>
      <c r="E814" t="s">
        <v>4280</v>
      </c>
      <c r="G814" t="s">
        <v>3455</v>
      </c>
      <c r="H814" t="s">
        <v>3456</v>
      </c>
      <c r="I814" t="s">
        <v>3457</v>
      </c>
      <c r="J814" t="s">
        <v>3458</v>
      </c>
      <c r="K814" t="s">
        <v>3459</v>
      </c>
      <c r="L814" t="s">
        <v>3460</v>
      </c>
      <c r="M814" t="s">
        <v>3461</v>
      </c>
    </row>
    <row r="815" spans="1:13" x14ac:dyDescent="0.25">
      <c r="A815" t="s">
        <v>2042</v>
      </c>
      <c r="B815" t="s">
        <v>2043</v>
      </c>
      <c r="C815" t="s">
        <v>4279</v>
      </c>
      <c r="E815" t="s">
        <v>4280</v>
      </c>
      <c r="G815" t="s">
        <v>3455</v>
      </c>
      <c r="H815" t="s">
        <v>3456</v>
      </c>
      <c r="I815" t="s">
        <v>3457</v>
      </c>
      <c r="J815" t="s">
        <v>3458</v>
      </c>
      <c r="K815" t="s">
        <v>3459</v>
      </c>
      <c r="L815" t="s">
        <v>3460</v>
      </c>
      <c r="M815" t="s">
        <v>3461</v>
      </c>
    </row>
    <row r="816" spans="1:13" x14ac:dyDescent="0.25">
      <c r="A816" t="s">
        <v>2044</v>
      </c>
      <c r="B816" t="s">
        <v>2045</v>
      </c>
      <c r="C816" t="s">
        <v>4279</v>
      </c>
      <c r="E816" t="s">
        <v>4280</v>
      </c>
      <c r="G816" t="s">
        <v>3455</v>
      </c>
      <c r="H816" t="s">
        <v>3456</v>
      </c>
      <c r="I816" t="s">
        <v>3457</v>
      </c>
      <c r="J816" t="s">
        <v>3458</v>
      </c>
      <c r="K816" t="s">
        <v>3459</v>
      </c>
      <c r="L816" t="s">
        <v>3460</v>
      </c>
      <c r="M816" t="s">
        <v>3461</v>
      </c>
    </row>
    <row r="817" spans="1:13" x14ac:dyDescent="0.25">
      <c r="A817" t="s">
        <v>2046</v>
      </c>
      <c r="B817" t="s">
        <v>2047</v>
      </c>
      <c r="C817" t="s">
        <v>4279</v>
      </c>
      <c r="E817" t="s">
        <v>4280</v>
      </c>
      <c r="G817" t="s">
        <v>3455</v>
      </c>
      <c r="H817" t="s">
        <v>3456</v>
      </c>
      <c r="I817" t="s">
        <v>3457</v>
      </c>
      <c r="J817" t="s">
        <v>3458</v>
      </c>
      <c r="K817" t="s">
        <v>3459</v>
      </c>
      <c r="L817" t="s">
        <v>3460</v>
      </c>
      <c r="M817" t="s">
        <v>3461</v>
      </c>
    </row>
    <row r="818" spans="1:13" x14ac:dyDescent="0.25">
      <c r="A818" t="s">
        <v>2048</v>
      </c>
      <c r="B818" t="s">
        <v>2049</v>
      </c>
      <c r="C818" t="s">
        <v>4279</v>
      </c>
      <c r="E818" t="s">
        <v>4280</v>
      </c>
      <c r="G818" t="s">
        <v>3455</v>
      </c>
      <c r="H818" t="s">
        <v>3456</v>
      </c>
      <c r="I818" t="s">
        <v>3457</v>
      </c>
      <c r="J818" t="s">
        <v>3458</v>
      </c>
      <c r="K818" t="s">
        <v>3459</v>
      </c>
      <c r="L818" t="s">
        <v>3460</v>
      </c>
      <c r="M818" t="s">
        <v>3461</v>
      </c>
    </row>
    <row r="819" spans="1:13" x14ac:dyDescent="0.25">
      <c r="A819" t="s">
        <v>2050</v>
      </c>
      <c r="B819" t="s">
        <v>2051</v>
      </c>
      <c r="C819" t="s">
        <v>4281</v>
      </c>
      <c r="D819" t="s">
        <v>4282</v>
      </c>
      <c r="E819" t="s">
        <v>4283</v>
      </c>
      <c r="G819" t="s">
        <v>3455</v>
      </c>
      <c r="H819" t="s">
        <v>4273</v>
      </c>
      <c r="I819" t="s">
        <v>4274</v>
      </c>
      <c r="J819" t="s">
        <v>4275</v>
      </c>
      <c r="K819" t="s">
        <v>4284</v>
      </c>
    </row>
    <row r="820" spans="1:13" x14ac:dyDescent="0.25">
      <c r="A820" t="s">
        <v>2052</v>
      </c>
      <c r="B820" t="s">
        <v>2053</v>
      </c>
      <c r="C820" t="s">
        <v>4120</v>
      </c>
      <c r="E820" t="s">
        <v>4121</v>
      </c>
      <c r="G820" t="s">
        <v>4122</v>
      </c>
      <c r="H820" t="s">
        <v>3819</v>
      </c>
    </row>
    <row r="821" spans="1:13" x14ac:dyDescent="0.25">
      <c r="A821" t="s">
        <v>2054</v>
      </c>
      <c r="B821" t="s">
        <v>2055</v>
      </c>
      <c r="C821" t="s">
        <v>4120</v>
      </c>
      <c r="E821" t="s">
        <v>4121</v>
      </c>
      <c r="G821" t="s">
        <v>4122</v>
      </c>
      <c r="H821" t="s">
        <v>3819</v>
      </c>
    </row>
    <row r="822" spans="1:13" x14ac:dyDescent="0.25">
      <c r="A822" t="s">
        <v>2056</v>
      </c>
      <c r="B822" t="s">
        <v>2057</v>
      </c>
      <c r="C822" t="s">
        <v>4120</v>
      </c>
      <c r="E822" t="s">
        <v>4121</v>
      </c>
      <c r="G822" t="s">
        <v>4122</v>
      </c>
      <c r="H822" t="s">
        <v>3819</v>
      </c>
    </row>
    <row r="823" spans="1:13" x14ac:dyDescent="0.25">
      <c r="A823" t="s">
        <v>2058</v>
      </c>
      <c r="B823" t="s">
        <v>2059</v>
      </c>
      <c r="C823" t="s">
        <v>4120</v>
      </c>
      <c r="E823" t="s">
        <v>4121</v>
      </c>
      <c r="G823" t="s">
        <v>4122</v>
      </c>
      <c r="H823" t="s">
        <v>3819</v>
      </c>
    </row>
    <row r="824" spans="1:13" x14ac:dyDescent="0.25">
      <c r="A824" t="s">
        <v>2060</v>
      </c>
      <c r="B824" t="s">
        <v>2061</v>
      </c>
      <c r="C824" t="s">
        <v>4120</v>
      </c>
      <c r="E824" t="s">
        <v>4121</v>
      </c>
      <c r="G824" t="s">
        <v>4122</v>
      </c>
      <c r="H824" t="s">
        <v>3819</v>
      </c>
    </row>
    <row r="825" spans="1:13" x14ac:dyDescent="0.25">
      <c r="A825" t="s">
        <v>2062</v>
      </c>
      <c r="B825" t="s">
        <v>2063</v>
      </c>
      <c r="C825" t="s">
        <v>4120</v>
      </c>
      <c r="E825" t="s">
        <v>4121</v>
      </c>
      <c r="G825" t="s">
        <v>4122</v>
      </c>
      <c r="H825" t="s">
        <v>3819</v>
      </c>
    </row>
    <row r="826" spans="1:13" x14ac:dyDescent="0.25">
      <c r="A826" t="s">
        <v>2064</v>
      </c>
      <c r="B826" t="s">
        <v>2065</v>
      </c>
      <c r="C826" t="s">
        <v>4285</v>
      </c>
      <c r="E826" t="s">
        <v>4286</v>
      </c>
      <c r="G826" t="s">
        <v>3455</v>
      </c>
      <c r="H826" t="s">
        <v>3492</v>
      </c>
      <c r="I826" t="s">
        <v>3493</v>
      </c>
      <c r="J826" t="s">
        <v>3494</v>
      </c>
      <c r="K826" t="s">
        <v>3993</v>
      </c>
      <c r="L826" t="s">
        <v>3994</v>
      </c>
    </row>
    <row r="827" spans="1:13" x14ac:dyDescent="0.25">
      <c r="A827" t="s">
        <v>2066</v>
      </c>
      <c r="B827" t="s">
        <v>2067</v>
      </c>
      <c r="C827" t="s">
        <v>4285</v>
      </c>
      <c r="E827" t="s">
        <v>4286</v>
      </c>
      <c r="G827" t="s">
        <v>3455</v>
      </c>
      <c r="H827" t="s">
        <v>3492</v>
      </c>
      <c r="I827" t="s">
        <v>3493</v>
      </c>
      <c r="J827" t="s">
        <v>3494</v>
      </c>
      <c r="K827" t="s">
        <v>3993</v>
      </c>
      <c r="L827" t="s">
        <v>3994</v>
      </c>
    </row>
    <row r="828" spans="1:13" x14ac:dyDescent="0.25">
      <c r="A828" t="s">
        <v>2068</v>
      </c>
      <c r="B828" t="s">
        <v>2069</v>
      </c>
      <c r="C828" t="s">
        <v>4285</v>
      </c>
      <c r="E828" t="s">
        <v>4286</v>
      </c>
      <c r="G828" t="s">
        <v>3455</v>
      </c>
      <c r="H828" t="s">
        <v>3492</v>
      </c>
      <c r="I828" t="s">
        <v>3493</v>
      </c>
      <c r="J828" t="s">
        <v>3494</v>
      </c>
      <c r="K828" t="s">
        <v>3993</v>
      </c>
      <c r="L828" t="s">
        <v>3994</v>
      </c>
    </row>
    <row r="829" spans="1:13" x14ac:dyDescent="0.25">
      <c r="A829" t="s">
        <v>2070</v>
      </c>
      <c r="B829" t="s">
        <v>2071</v>
      </c>
      <c r="C829" t="s">
        <v>4287</v>
      </c>
      <c r="E829" t="s">
        <v>4288</v>
      </c>
      <c r="G829" t="s">
        <v>3455</v>
      </c>
      <c r="H829" t="s">
        <v>3456</v>
      </c>
      <c r="I829" t="s">
        <v>3457</v>
      </c>
      <c r="J829" t="s">
        <v>3458</v>
      </c>
      <c r="K829" t="s">
        <v>3964</v>
      </c>
      <c r="L829" t="s">
        <v>4289</v>
      </c>
    </row>
    <row r="830" spans="1:13" x14ac:dyDescent="0.25">
      <c r="A830" t="s">
        <v>2072</v>
      </c>
      <c r="B830" t="s">
        <v>2073</v>
      </c>
      <c r="C830" t="s">
        <v>4287</v>
      </c>
      <c r="E830" t="s">
        <v>4288</v>
      </c>
      <c r="G830" t="s">
        <v>3455</v>
      </c>
      <c r="H830" t="s">
        <v>3456</v>
      </c>
      <c r="I830" t="s">
        <v>3457</v>
      </c>
      <c r="J830" t="s">
        <v>3458</v>
      </c>
      <c r="K830" t="s">
        <v>3964</v>
      </c>
      <c r="L830" t="s">
        <v>4289</v>
      </c>
    </row>
    <row r="831" spans="1:13" x14ac:dyDescent="0.25">
      <c r="A831" t="s">
        <v>2074</v>
      </c>
      <c r="B831" t="s">
        <v>2075</v>
      </c>
      <c r="C831" t="s">
        <v>4287</v>
      </c>
      <c r="E831" t="s">
        <v>4288</v>
      </c>
      <c r="G831" t="s">
        <v>3455</v>
      </c>
      <c r="H831" t="s">
        <v>3456</v>
      </c>
      <c r="I831" t="s">
        <v>3457</v>
      </c>
      <c r="J831" t="s">
        <v>3458</v>
      </c>
      <c r="K831" t="s">
        <v>3964</v>
      </c>
      <c r="L831" t="s">
        <v>4289</v>
      </c>
    </row>
    <row r="832" spans="1:13" x14ac:dyDescent="0.25">
      <c r="A832" t="s">
        <v>2076</v>
      </c>
      <c r="B832" t="s">
        <v>2077</v>
      </c>
      <c r="C832" t="s">
        <v>4287</v>
      </c>
      <c r="E832" t="s">
        <v>4288</v>
      </c>
      <c r="G832" t="s">
        <v>3455</v>
      </c>
      <c r="H832" t="s">
        <v>3456</v>
      </c>
      <c r="I832" t="s">
        <v>3457</v>
      </c>
      <c r="J832" t="s">
        <v>3458</v>
      </c>
      <c r="K832" t="s">
        <v>3964</v>
      </c>
      <c r="L832" t="s">
        <v>4289</v>
      </c>
    </row>
    <row r="833" spans="1:12" x14ac:dyDescent="0.25">
      <c r="A833" t="s">
        <v>2078</v>
      </c>
      <c r="B833" t="s">
        <v>2079</v>
      </c>
      <c r="C833" t="s">
        <v>4287</v>
      </c>
      <c r="E833" t="s">
        <v>4288</v>
      </c>
      <c r="G833" t="s">
        <v>3455</v>
      </c>
      <c r="H833" t="s">
        <v>3456</v>
      </c>
      <c r="I833" t="s">
        <v>3457</v>
      </c>
      <c r="J833" t="s">
        <v>3458</v>
      </c>
      <c r="K833" t="s">
        <v>3964</v>
      </c>
      <c r="L833" t="s">
        <v>4289</v>
      </c>
    </row>
    <row r="834" spans="1:12" x14ac:dyDescent="0.25">
      <c r="A834" t="s">
        <v>2082</v>
      </c>
      <c r="B834" t="s">
        <v>2083</v>
      </c>
      <c r="C834" t="s">
        <v>4290</v>
      </c>
      <c r="E834" t="s">
        <v>4291</v>
      </c>
      <c r="G834" t="s">
        <v>3455</v>
      </c>
      <c r="H834" t="s">
        <v>3476</v>
      </c>
      <c r="I834" t="s">
        <v>3477</v>
      </c>
      <c r="J834" t="s">
        <v>3693</v>
      </c>
      <c r="K834" t="s">
        <v>3694</v>
      </c>
      <c r="L834" t="s">
        <v>3695</v>
      </c>
    </row>
    <row r="835" spans="1:12" x14ac:dyDescent="0.25">
      <c r="A835" t="s">
        <v>2084</v>
      </c>
      <c r="B835" t="s">
        <v>2085</v>
      </c>
      <c r="C835" t="s">
        <v>4292</v>
      </c>
      <c r="D835" t="s">
        <v>4293</v>
      </c>
      <c r="E835" t="s">
        <v>4294</v>
      </c>
      <c r="G835" t="s">
        <v>3455</v>
      </c>
      <c r="H835" t="s">
        <v>3492</v>
      </c>
      <c r="I835" t="s">
        <v>3493</v>
      </c>
      <c r="J835" t="s">
        <v>3494</v>
      </c>
      <c r="K835" t="s">
        <v>3495</v>
      </c>
      <c r="L835" t="s">
        <v>3496</v>
      </c>
    </row>
    <row r="836" spans="1:12" x14ac:dyDescent="0.25">
      <c r="A836" t="s">
        <v>2086</v>
      </c>
      <c r="B836" t="s">
        <v>2087</v>
      </c>
      <c r="C836" t="s">
        <v>4292</v>
      </c>
      <c r="D836" t="s">
        <v>4293</v>
      </c>
      <c r="E836" t="s">
        <v>4294</v>
      </c>
      <c r="G836" t="s">
        <v>3455</v>
      </c>
      <c r="H836" t="s">
        <v>3492</v>
      </c>
      <c r="I836" t="s">
        <v>3493</v>
      </c>
      <c r="J836" t="s">
        <v>3494</v>
      </c>
      <c r="K836" t="s">
        <v>3495</v>
      </c>
      <c r="L836" t="s">
        <v>3496</v>
      </c>
    </row>
    <row r="837" spans="1:12" x14ac:dyDescent="0.25">
      <c r="A837" t="s">
        <v>2088</v>
      </c>
      <c r="B837" t="s">
        <v>2089</v>
      </c>
      <c r="C837" t="s">
        <v>4295</v>
      </c>
      <c r="E837" t="s">
        <v>4296</v>
      </c>
      <c r="G837" t="s">
        <v>3455</v>
      </c>
      <c r="H837" t="s">
        <v>3476</v>
      </c>
      <c r="I837" t="s">
        <v>3483</v>
      </c>
      <c r="J837" t="s">
        <v>3484</v>
      </c>
      <c r="K837" t="s">
        <v>3485</v>
      </c>
      <c r="L837" t="s">
        <v>3486</v>
      </c>
    </row>
    <row r="838" spans="1:12" x14ac:dyDescent="0.25">
      <c r="A838" t="s">
        <v>2090</v>
      </c>
      <c r="B838" t="s">
        <v>2091</v>
      </c>
      <c r="C838" t="s">
        <v>4297</v>
      </c>
      <c r="E838" t="s">
        <v>4298</v>
      </c>
      <c r="G838" t="s">
        <v>3455</v>
      </c>
      <c r="H838" t="s">
        <v>3469</v>
      </c>
      <c r="I838" t="s">
        <v>3546</v>
      </c>
      <c r="J838" t="s">
        <v>3547</v>
      </c>
      <c r="K838" t="s">
        <v>3548</v>
      </c>
      <c r="L838" t="s">
        <v>3549</v>
      </c>
    </row>
    <row r="839" spans="1:12" x14ac:dyDescent="0.25">
      <c r="A839" t="s">
        <v>2092</v>
      </c>
      <c r="B839" t="s">
        <v>2093</v>
      </c>
      <c r="C839" t="s">
        <v>4299</v>
      </c>
      <c r="E839" t="s">
        <v>4300</v>
      </c>
      <c r="G839" t="s">
        <v>3455</v>
      </c>
      <c r="H839" t="s">
        <v>3469</v>
      </c>
      <c r="I839" t="s">
        <v>3470</v>
      </c>
      <c r="J839" t="s">
        <v>3471</v>
      </c>
      <c r="K839" t="s">
        <v>3472</v>
      </c>
      <c r="L839" t="s">
        <v>4247</v>
      </c>
    </row>
    <row r="840" spans="1:12" x14ac:dyDescent="0.25">
      <c r="A840" t="s">
        <v>2094</v>
      </c>
      <c r="B840" t="s">
        <v>2095</v>
      </c>
      <c r="C840" t="s">
        <v>4299</v>
      </c>
      <c r="E840" t="s">
        <v>4300</v>
      </c>
      <c r="G840" t="s">
        <v>3455</v>
      </c>
      <c r="H840" t="s">
        <v>3469</v>
      </c>
      <c r="I840" t="s">
        <v>3470</v>
      </c>
      <c r="J840" t="s">
        <v>3471</v>
      </c>
      <c r="K840" t="s">
        <v>3472</v>
      </c>
      <c r="L840" t="s">
        <v>4247</v>
      </c>
    </row>
    <row r="841" spans="1:12" x14ac:dyDescent="0.25">
      <c r="A841" t="s">
        <v>2096</v>
      </c>
      <c r="B841" t="s">
        <v>2097</v>
      </c>
      <c r="C841" t="s">
        <v>4301</v>
      </c>
      <c r="E841" t="s">
        <v>4302</v>
      </c>
      <c r="G841" t="s">
        <v>3455</v>
      </c>
      <c r="H841" t="s">
        <v>3469</v>
      </c>
      <c r="I841" t="s">
        <v>3570</v>
      </c>
      <c r="J841" t="s">
        <v>3571</v>
      </c>
      <c r="K841" t="s">
        <v>3572</v>
      </c>
      <c r="L841" t="s">
        <v>3573</v>
      </c>
    </row>
    <row r="842" spans="1:12" x14ac:dyDescent="0.25">
      <c r="A842" t="s">
        <v>2098</v>
      </c>
      <c r="B842" t="s">
        <v>2099</v>
      </c>
      <c r="C842" t="s">
        <v>4301</v>
      </c>
      <c r="E842" t="s">
        <v>4302</v>
      </c>
      <c r="G842" t="s">
        <v>3455</v>
      </c>
      <c r="H842" t="s">
        <v>3469</v>
      </c>
      <c r="I842" t="s">
        <v>3570</v>
      </c>
      <c r="J842" t="s">
        <v>3571</v>
      </c>
      <c r="K842" t="s">
        <v>3572</v>
      </c>
      <c r="L842" t="s">
        <v>3573</v>
      </c>
    </row>
    <row r="843" spans="1:12" x14ac:dyDescent="0.25">
      <c r="A843" t="s">
        <v>2100</v>
      </c>
      <c r="B843" t="s">
        <v>2101</v>
      </c>
      <c r="C843" t="s">
        <v>4301</v>
      </c>
      <c r="E843" t="s">
        <v>4302</v>
      </c>
      <c r="G843" t="s">
        <v>3455</v>
      </c>
      <c r="H843" t="s">
        <v>3469</v>
      </c>
      <c r="I843" t="s">
        <v>3570</v>
      </c>
      <c r="J843" t="s">
        <v>3571</v>
      </c>
      <c r="K843" t="s">
        <v>3572</v>
      </c>
      <c r="L843" t="s">
        <v>3573</v>
      </c>
    </row>
    <row r="844" spans="1:12" x14ac:dyDescent="0.25">
      <c r="A844" t="s">
        <v>2102</v>
      </c>
      <c r="B844" t="s">
        <v>2103</v>
      </c>
      <c r="C844" t="s">
        <v>4301</v>
      </c>
      <c r="E844" t="s">
        <v>4302</v>
      </c>
      <c r="G844" t="s">
        <v>3455</v>
      </c>
      <c r="H844" t="s">
        <v>3469</v>
      </c>
      <c r="I844" t="s">
        <v>3570</v>
      </c>
      <c r="J844" t="s">
        <v>3571</v>
      </c>
      <c r="K844" t="s">
        <v>3572</v>
      </c>
      <c r="L844" t="s">
        <v>3573</v>
      </c>
    </row>
    <row r="845" spans="1:12" x14ac:dyDescent="0.25">
      <c r="A845" t="s">
        <v>2104</v>
      </c>
      <c r="B845" t="s">
        <v>2105</v>
      </c>
      <c r="C845" t="s">
        <v>4303</v>
      </c>
      <c r="E845" t="s">
        <v>4304</v>
      </c>
      <c r="G845" t="s">
        <v>3618</v>
      </c>
      <c r="H845" t="s">
        <v>3769</v>
      </c>
      <c r="I845" t="s">
        <v>4305</v>
      </c>
      <c r="J845" t="s">
        <v>4306</v>
      </c>
      <c r="K845" t="s">
        <v>4307</v>
      </c>
    </row>
    <row r="846" spans="1:12" x14ac:dyDescent="0.25">
      <c r="A846" t="s">
        <v>2106</v>
      </c>
      <c r="B846" t="s">
        <v>2107</v>
      </c>
      <c r="C846" t="s">
        <v>4308</v>
      </c>
      <c r="E846" t="s">
        <v>4309</v>
      </c>
      <c r="G846" t="s">
        <v>3455</v>
      </c>
      <c r="H846" t="s">
        <v>3492</v>
      </c>
      <c r="I846" t="s">
        <v>3493</v>
      </c>
      <c r="J846" t="s">
        <v>3494</v>
      </c>
      <c r="K846" t="s">
        <v>3495</v>
      </c>
      <c r="L846" t="s">
        <v>3496</v>
      </c>
    </row>
    <row r="847" spans="1:12" x14ac:dyDescent="0.25">
      <c r="A847" t="s">
        <v>2108</v>
      </c>
      <c r="B847" t="s">
        <v>2109</v>
      </c>
      <c r="C847" t="s">
        <v>4310</v>
      </c>
      <c r="E847" t="s">
        <v>4311</v>
      </c>
      <c r="G847" t="s">
        <v>3455</v>
      </c>
      <c r="H847" t="s">
        <v>3492</v>
      </c>
      <c r="I847" t="s">
        <v>3493</v>
      </c>
      <c r="J847" t="s">
        <v>3494</v>
      </c>
      <c r="K847" t="s">
        <v>3495</v>
      </c>
      <c r="L847" t="s">
        <v>3496</v>
      </c>
    </row>
    <row r="848" spans="1:12" x14ac:dyDescent="0.25">
      <c r="A848" t="s">
        <v>2110</v>
      </c>
      <c r="B848" t="s">
        <v>2111</v>
      </c>
      <c r="C848" t="s">
        <v>4310</v>
      </c>
      <c r="E848" t="s">
        <v>4311</v>
      </c>
      <c r="G848" t="s">
        <v>3455</v>
      </c>
      <c r="H848" t="s">
        <v>3492</v>
      </c>
      <c r="I848" t="s">
        <v>3493</v>
      </c>
      <c r="J848" t="s">
        <v>3494</v>
      </c>
      <c r="K848" t="s">
        <v>3495</v>
      </c>
      <c r="L848" t="s">
        <v>3496</v>
      </c>
    </row>
    <row r="849" spans="1:12" x14ac:dyDescent="0.25">
      <c r="A849" t="s">
        <v>2112</v>
      </c>
      <c r="B849" t="s">
        <v>2113</v>
      </c>
      <c r="C849" t="s">
        <v>4310</v>
      </c>
      <c r="E849" t="s">
        <v>4311</v>
      </c>
      <c r="G849" t="s">
        <v>3455</v>
      </c>
      <c r="H849" t="s">
        <v>3492</v>
      </c>
      <c r="I849" t="s">
        <v>3493</v>
      </c>
      <c r="J849" t="s">
        <v>3494</v>
      </c>
      <c r="K849" t="s">
        <v>3495</v>
      </c>
      <c r="L849" t="s">
        <v>3496</v>
      </c>
    </row>
    <row r="850" spans="1:12" x14ac:dyDescent="0.25">
      <c r="A850" t="s">
        <v>2114</v>
      </c>
      <c r="B850" t="s">
        <v>2115</v>
      </c>
      <c r="C850" t="s">
        <v>4310</v>
      </c>
      <c r="E850" t="s">
        <v>4311</v>
      </c>
      <c r="G850" t="s">
        <v>3455</v>
      </c>
      <c r="H850" t="s">
        <v>3492</v>
      </c>
      <c r="I850" t="s">
        <v>3493</v>
      </c>
      <c r="J850" t="s">
        <v>3494</v>
      </c>
      <c r="K850" t="s">
        <v>3495</v>
      </c>
      <c r="L850" t="s">
        <v>3496</v>
      </c>
    </row>
    <row r="851" spans="1:12" x14ac:dyDescent="0.25">
      <c r="A851" t="s">
        <v>2116</v>
      </c>
      <c r="B851" t="s">
        <v>2117</v>
      </c>
      <c r="C851" t="s">
        <v>4310</v>
      </c>
      <c r="E851" t="s">
        <v>4311</v>
      </c>
      <c r="G851" t="s">
        <v>3455</v>
      </c>
      <c r="H851" t="s">
        <v>3492</v>
      </c>
      <c r="I851" t="s">
        <v>3493</v>
      </c>
      <c r="J851" t="s">
        <v>3494</v>
      </c>
      <c r="K851" t="s">
        <v>3495</v>
      </c>
      <c r="L851" t="s">
        <v>3496</v>
      </c>
    </row>
    <row r="852" spans="1:12" x14ac:dyDescent="0.25">
      <c r="A852" t="s">
        <v>2118</v>
      </c>
      <c r="B852" t="s">
        <v>2119</v>
      </c>
      <c r="C852" t="s">
        <v>4310</v>
      </c>
      <c r="E852" t="s">
        <v>4311</v>
      </c>
      <c r="G852" t="s">
        <v>3455</v>
      </c>
      <c r="H852" t="s">
        <v>3492</v>
      </c>
      <c r="I852" t="s">
        <v>3493</v>
      </c>
      <c r="J852" t="s">
        <v>3494</v>
      </c>
      <c r="K852" t="s">
        <v>3495</v>
      </c>
      <c r="L852" t="s">
        <v>3496</v>
      </c>
    </row>
    <row r="853" spans="1:12" x14ac:dyDescent="0.25">
      <c r="A853" t="s">
        <v>2120</v>
      </c>
      <c r="B853" t="s">
        <v>2121</v>
      </c>
      <c r="C853" t="s">
        <v>4310</v>
      </c>
      <c r="E853" t="s">
        <v>4311</v>
      </c>
      <c r="G853" t="s">
        <v>3455</v>
      </c>
      <c r="H853" t="s">
        <v>3492</v>
      </c>
      <c r="I853" t="s">
        <v>3493</v>
      </c>
      <c r="J853" t="s">
        <v>3494</v>
      </c>
      <c r="K853" t="s">
        <v>3495</v>
      </c>
      <c r="L853" t="s">
        <v>3496</v>
      </c>
    </row>
    <row r="854" spans="1:12" x14ac:dyDescent="0.25">
      <c r="A854" t="s">
        <v>2122</v>
      </c>
      <c r="B854" t="s">
        <v>2123</v>
      </c>
      <c r="C854" t="s">
        <v>4310</v>
      </c>
      <c r="E854" t="s">
        <v>4311</v>
      </c>
      <c r="G854" t="s">
        <v>3455</v>
      </c>
      <c r="H854" t="s">
        <v>3492</v>
      </c>
      <c r="I854" t="s">
        <v>3493</v>
      </c>
      <c r="J854" t="s">
        <v>3494</v>
      </c>
      <c r="K854" t="s">
        <v>3495</v>
      </c>
      <c r="L854" t="s">
        <v>3496</v>
      </c>
    </row>
    <row r="855" spans="1:12" x14ac:dyDescent="0.25">
      <c r="A855" t="s">
        <v>2124</v>
      </c>
      <c r="B855" t="s">
        <v>2125</v>
      </c>
      <c r="C855" t="s">
        <v>4310</v>
      </c>
      <c r="E855" t="s">
        <v>4311</v>
      </c>
      <c r="G855" t="s">
        <v>3455</v>
      </c>
      <c r="H855" t="s">
        <v>3492</v>
      </c>
      <c r="I855" t="s">
        <v>3493</v>
      </c>
      <c r="J855" t="s">
        <v>3494</v>
      </c>
      <c r="K855" t="s">
        <v>3495</v>
      </c>
      <c r="L855" t="s">
        <v>3496</v>
      </c>
    </row>
    <row r="856" spans="1:12" x14ac:dyDescent="0.25">
      <c r="A856" t="s">
        <v>2128</v>
      </c>
      <c r="B856" t="s">
        <v>2129</v>
      </c>
      <c r="C856" t="s">
        <v>4310</v>
      </c>
      <c r="E856" t="s">
        <v>4311</v>
      </c>
      <c r="G856" t="s">
        <v>3455</v>
      </c>
      <c r="H856" t="s">
        <v>3492</v>
      </c>
      <c r="I856" t="s">
        <v>3493</v>
      </c>
      <c r="J856" t="s">
        <v>3494</v>
      </c>
      <c r="K856" t="s">
        <v>3495</v>
      </c>
      <c r="L856" t="s">
        <v>3496</v>
      </c>
    </row>
    <row r="857" spans="1:12" x14ac:dyDescent="0.25">
      <c r="A857" t="s">
        <v>2130</v>
      </c>
      <c r="B857" t="s">
        <v>2131</v>
      </c>
      <c r="C857" t="s">
        <v>4310</v>
      </c>
      <c r="E857" t="s">
        <v>4311</v>
      </c>
      <c r="G857" t="s">
        <v>3455</v>
      </c>
      <c r="H857" t="s">
        <v>3492</v>
      </c>
      <c r="I857" t="s">
        <v>3493</v>
      </c>
      <c r="J857" t="s">
        <v>3494</v>
      </c>
      <c r="K857" t="s">
        <v>3495</v>
      </c>
      <c r="L857" t="s">
        <v>3496</v>
      </c>
    </row>
    <row r="858" spans="1:12" x14ac:dyDescent="0.25">
      <c r="A858" t="s">
        <v>2132</v>
      </c>
      <c r="B858" t="s">
        <v>2133</v>
      </c>
      <c r="C858" t="s">
        <v>4310</v>
      </c>
      <c r="E858" t="s">
        <v>4311</v>
      </c>
      <c r="G858" t="s">
        <v>3455</v>
      </c>
      <c r="H858" t="s">
        <v>3492</v>
      </c>
      <c r="I858" t="s">
        <v>3493</v>
      </c>
      <c r="J858" t="s">
        <v>3494</v>
      </c>
      <c r="K858" t="s">
        <v>3495</v>
      </c>
      <c r="L858" t="s">
        <v>3496</v>
      </c>
    </row>
    <row r="859" spans="1:12" x14ac:dyDescent="0.25">
      <c r="A859" t="s">
        <v>2134</v>
      </c>
      <c r="B859" t="s">
        <v>2135</v>
      </c>
      <c r="C859" t="s">
        <v>4310</v>
      </c>
      <c r="E859" t="s">
        <v>4311</v>
      </c>
      <c r="G859" t="s">
        <v>3455</v>
      </c>
      <c r="H859" t="s">
        <v>3492</v>
      </c>
      <c r="I859" t="s">
        <v>3493</v>
      </c>
      <c r="J859" t="s">
        <v>3494</v>
      </c>
      <c r="K859" t="s">
        <v>3495</v>
      </c>
      <c r="L859" t="s">
        <v>3496</v>
      </c>
    </row>
    <row r="860" spans="1:12" x14ac:dyDescent="0.25">
      <c r="A860" t="s">
        <v>2136</v>
      </c>
      <c r="B860" t="s">
        <v>2137</v>
      </c>
      <c r="C860" t="s">
        <v>4310</v>
      </c>
      <c r="E860" t="s">
        <v>4311</v>
      </c>
      <c r="G860" t="s">
        <v>3455</v>
      </c>
      <c r="H860" t="s">
        <v>3492</v>
      </c>
      <c r="I860" t="s">
        <v>3493</v>
      </c>
      <c r="J860" t="s">
        <v>3494</v>
      </c>
      <c r="K860" t="s">
        <v>3495</v>
      </c>
      <c r="L860" t="s">
        <v>3496</v>
      </c>
    </row>
    <row r="861" spans="1:12" x14ac:dyDescent="0.25">
      <c r="A861" t="s">
        <v>2139</v>
      </c>
      <c r="B861" t="s">
        <v>2140</v>
      </c>
      <c r="C861" t="s">
        <v>4310</v>
      </c>
      <c r="E861" t="s">
        <v>4311</v>
      </c>
      <c r="G861" t="s">
        <v>3455</v>
      </c>
      <c r="H861" t="s">
        <v>3492</v>
      </c>
      <c r="I861" t="s">
        <v>3493</v>
      </c>
      <c r="J861" t="s">
        <v>3494</v>
      </c>
      <c r="K861" t="s">
        <v>3495</v>
      </c>
      <c r="L861" t="s">
        <v>3496</v>
      </c>
    </row>
    <row r="862" spans="1:12" x14ac:dyDescent="0.25">
      <c r="A862" t="s">
        <v>2141</v>
      </c>
      <c r="B862" t="s">
        <v>2142</v>
      </c>
      <c r="C862" t="s">
        <v>4310</v>
      </c>
      <c r="E862" t="s">
        <v>4311</v>
      </c>
      <c r="G862" t="s">
        <v>3455</v>
      </c>
      <c r="H862" t="s">
        <v>3492</v>
      </c>
      <c r="I862" t="s">
        <v>3493</v>
      </c>
      <c r="J862" t="s">
        <v>3494</v>
      </c>
      <c r="K862" t="s">
        <v>3495</v>
      </c>
      <c r="L862" t="s">
        <v>3496</v>
      </c>
    </row>
    <row r="863" spans="1:12" x14ac:dyDescent="0.25">
      <c r="A863" t="s">
        <v>2143</v>
      </c>
      <c r="B863" t="s">
        <v>2144</v>
      </c>
      <c r="C863" t="s">
        <v>4310</v>
      </c>
      <c r="E863" t="s">
        <v>4311</v>
      </c>
      <c r="G863" t="s">
        <v>3455</v>
      </c>
      <c r="H863" t="s">
        <v>3492</v>
      </c>
      <c r="I863" t="s">
        <v>3493</v>
      </c>
      <c r="J863" t="s">
        <v>3494</v>
      </c>
      <c r="K863" t="s">
        <v>3495</v>
      </c>
      <c r="L863" t="s">
        <v>3496</v>
      </c>
    </row>
    <row r="864" spans="1:12" x14ac:dyDescent="0.25">
      <c r="A864" t="s">
        <v>2145</v>
      </c>
      <c r="B864" t="s">
        <v>2146</v>
      </c>
      <c r="C864" t="s">
        <v>4310</v>
      </c>
      <c r="E864" t="s">
        <v>4311</v>
      </c>
      <c r="G864" t="s">
        <v>3455</v>
      </c>
      <c r="H864" t="s">
        <v>3492</v>
      </c>
      <c r="I864" t="s">
        <v>3493</v>
      </c>
      <c r="J864" t="s">
        <v>3494</v>
      </c>
      <c r="K864" t="s">
        <v>3495</v>
      </c>
      <c r="L864" t="s">
        <v>3496</v>
      </c>
    </row>
    <row r="865" spans="1:13" x14ac:dyDescent="0.25">
      <c r="A865" t="s">
        <v>2147</v>
      </c>
      <c r="B865" t="s">
        <v>2148</v>
      </c>
      <c r="C865" t="s">
        <v>4312</v>
      </c>
      <c r="E865" t="s">
        <v>4313</v>
      </c>
      <c r="G865" t="s">
        <v>3455</v>
      </c>
      <c r="H865" t="s">
        <v>3492</v>
      </c>
      <c r="I865" t="s">
        <v>3493</v>
      </c>
      <c r="J865" t="s">
        <v>3494</v>
      </c>
      <c r="K865" t="s">
        <v>3552</v>
      </c>
      <c r="L865" t="s">
        <v>3957</v>
      </c>
    </row>
    <row r="866" spans="1:13" x14ac:dyDescent="0.25">
      <c r="A866" t="s">
        <v>2149</v>
      </c>
      <c r="B866" t="s">
        <v>2150</v>
      </c>
      <c r="C866" t="s">
        <v>4314</v>
      </c>
      <c r="E866" t="s">
        <v>4315</v>
      </c>
      <c r="G866" t="s">
        <v>3455</v>
      </c>
      <c r="H866" t="s">
        <v>3476</v>
      </c>
      <c r="I866" t="s">
        <v>3483</v>
      </c>
      <c r="J866" t="s">
        <v>3484</v>
      </c>
      <c r="K866" t="s">
        <v>3844</v>
      </c>
      <c r="L866" t="s">
        <v>3845</v>
      </c>
    </row>
    <row r="867" spans="1:13" x14ac:dyDescent="0.25">
      <c r="A867" t="s">
        <v>2151</v>
      </c>
      <c r="B867" t="s">
        <v>2152</v>
      </c>
      <c r="C867" t="s">
        <v>4316</v>
      </c>
      <c r="E867" t="s">
        <v>4317</v>
      </c>
      <c r="G867" t="s">
        <v>3455</v>
      </c>
      <c r="H867" t="s">
        <v>3456</v>
      </c>
      <c r="I867" t="s">
        <v>3457</v>
      </c>
      <c r="J867" t="s">
        <v>3458</v>
      </c>
      <c r="K867" t="s">
        <v>3459</v>
      </c>
      <c r="L867" t="s">
        <v>3460</v>
      </c>
      <c r="M867" t="s">
        <v>3461</v>
      </c>
    </row>
    <row r="868" spans="1:13" x14ac:dyDescent="0.25">
      <c r="A868" t="s">
        <v>2153</v>
      </c>
      <c r="B868" t="s">
        <v>2154</v>
      </c>
      <c r="C868" t="s">
        <v>4316</v>
      </c>
      <c r="E868" t="s">
        <v>4317</v>
      </c>
      <c r="G868" t="s">
        <v>3455</v>
      </c>
      <c r="H868" t="s">
        <v>3456</v>
      </c>
      <c r="I868" t="s">
        <v>3457</v>
      </c>
      <c r="J868" t="s">
        <v>3458</v>
      </c>
      <c r="K868" t="s">
        <v>3459</v>
      </c>
      <c r="L868" t="s">
        <v>3460</v>
      </c>
      <c r="M868" t="s">
        <v>3461</v>
      </c>
    </row>
    <row r="869" spans="1:13" x14ac:dyDescent="0.25">
      <c r="A869" t="s">
        <v>2155</v>
      </c>
      <c r="B869" t="s">
        <v>2156</v>
      </c>
      <c r="C869" t="s">
        <v>4316</v>
      </c>
      <c r="E869" t="s">
        <v>4317</v>
      </c>
      <c r="G869" t="s">
        <v>3455</v>
      </c>
      <c r="H869" t="s">
        <v>3456</v>
      </c>
      <c r="I869" t="s">
        <v>3457</v>
      </c>
      <c r="J869" t="s">
        <v>3458</v>
      </c>
      <c r="K869" t="s">
        <v>3459</v>
      </c>
      <c r="L869" t="s">
        <v>3460</v>
      </c>
      <c r="M869" t="s">
        <v>3461</v>
      </c>
    </row>
    <row r="870" spans="1:13" x14ac:dyDescent="0.25">
      <c r="A870" t="s">
        <v>2157</v>
      </c>
      <c r="B870" t="s">
        <v>2158</v>
      </c>
      <c r="C870" t="s">
        <v>4318</v>
      </c>
      <c r="E870" t="s">
        <v>4319</v>
      </c>
      <c r="G870" t="s">
        <v>3455</v>
      </c>
      <c r="H870" t="s">
        <v>3492</v>
      </c>
      <c r="I870" t="s">
        <v>3608</v>
      </c>
      <c r="J870" t="s">
        <v>3609</v>
      </c>
      <c r="K870" t="s">
        <v>3661</v>
      </c>
      <c r="L870" t="s">
        <v>3662</v>
      </c>
    </row>
    <row r="871" spans="1:13" x14ac:dyDescent="0.25">
      <c r="A871" t="s">
        <v>2159</v>
      </c>
      <c r="B871" t="s">
        <v>2160</v>
      </c>
      <c r="C871" t="s">
        <v>4318</v>
      </c>
      <c r="E871" t="s">
        <v>4319</v>
      </c>
      <c r="G871" t="s">
        <v>3455</v>
      </c>
      <c r="H871" t="s">
        <v>3492</v>
      </c>
      <c r="I871" t="s">
        <v>3608</v>
      </c>
      <c r="J871" t="s">
        <v>3609</v>
      </c>
      <c r="K871" t="s">
        <v>3661</v>
      </c>
      <c r="L871" t="s">
        <v>3662</v>
      </c>
    </row>
    <row r="872" spans="1:13" x14ac:dyDescent="0.25">
      <c r="A872" t="s">
        <v>2161</v>
      </c>
      <c r="B872" t="s">
        <v>2162</v>
      </c>
      <c r="C872" t="s">
        <v>4318</v>
      </c>
      <c r="E872" t="s">
        <v>4319</v>
      </c>
      <c r="G872" t="s">
        <v>3455</v>
      </c>
      <c r="H872" t="s">
        <v>3492</v>
      </c>
      <c r="I872" t="s">
        <v>3608</v>
      </c>
      <c r="J872" t="s">
        <v>3609</v>
      </c>
      <c r="K872" t="s">
        <v>3661</v>
      </c>
      <c r="L872" t="s">
        <v>3662</v>
      </c>
    </row>
    <row r="873" spans="1:13" x14ac:dyDescent="0.25">
      <c r="A873" t="s">
        <v>2163</v>
      </c>
      <c r="B873" t="s">
        <v>2164</v>
      </c>
      <c r="C873" t="s">
        <v>4318</v>
      </c>
      <c r="E873" t="s">
        <v>4319</v>
      </c>
      <c r="G873" t="s">
        <v>3455</v>
      </c>
      <c r="H873" t="s">
        <v>3492</v>
      </c>
      <c r="I873" t="s">
        <v>3608</v>
      </c>
      <c r="J873" t="s">
        <v>3609</v>
      </c>
      <c r="K873" t="s">
        <v>3661</v>
      </c>
      <c r="L873" t="s">
        <v>3662</v>
      </c>
    </row>
    <row r="874" spans="1:13" x14ac:dyDescent="0.25">
      <c r="A874" t="s">
        <v>2165</v>
      </c>
      <c r="B874" t="s">
        <v>2166</v>
      </c>
      <c r="C874" t="s">
        <v>4318</v>
      </c>
      <c r="E874" t="s">
        <v>4319</v>
      </c>
      <c r="G874" t="s">
        <v>3455</v>
      </c>
      <c r="H874" t="s">
        <v>3492</v>
      </c>
      <c r="I874" t="s">
        <v>3608</v>
      </c>
      <c r="J874" t="s">
        <v>3609</v>
      </c>
      <c r="K874" t="s">
        <v>3661</v>
      </c>
      <c r="L874" t="s">
        <v>3662</v>
      </c>
    </row>
    <row r="875" spans="1:13" x14ac:dyDescent="0.25">
      <c r="A875" t="s">
        <v>2167</v>
      </c>
      <c r="B875" t="s">
        <v>2168</v>
      </c>
      <c r="C875" t="s">
        <v>4320</v>
      </c>
      <c r="E875" t="s">
        <v>4321</v>
      </c>
      <c r="G875" t="s">
        <v>3455</v>
      </c>
      <c r="H875" t="s">
        <v>3456</v>
      </c>
      <c r="I875" t="s">
        <v>3457</v>
      </c>
      <c r="J875" t="s">
        <v>3458</v>
      </c>
      <c r="K875" t="s">
        <v>3459</v>
      </c>
      <c r="L875" t="s">
        <v>3460</v>
      </c>
      <c r="M875" t="s">
        <v>3461</v>
      </c>
    </row>
    <row r="876" spans="1:13" x14ac:dyDescent="0.25">
      <c r="A876" t="s">
        <v>2170</v>
      </c>
      <c r="B876" t="s">
        <v>2171</v>
      </c>
      <c r="C876" t="s">
        <v>4320</v>
      </c>
      <c r="E876" t="s">
        <v>4321</v>
      </c>
      <c r="G876" t="s">
        <v>3455</v>
      </c>
      <c r="H876" t="s">
        <v>3456</v>
      </c>
      <c r="I876" t="s">
        <v>3457</v>
      </c>
      <c r="J876" t="s">
        <v>3458</v>
      </c>
      <c r="K876" t="s">
        <v>3459</v>
      </c>
      <c r="L876" t="s">
        <v>3460</v>
      </c>
      <c r="M876" t="s">
        <v>3461</v>
      </c>
    </row>
    <row r="877" spans="1:13" x14ac:dyDescent="0.25">
      <c r="A877" t="s">
        <v>2172</v>
      </c>
      <c r="B877" t="s">
        <v>2173</v>
      </c>
      <c r="C877" t="s">
        <v>4320</v>
      </c>
      <c r="E877" t="s">
        <v>4321</v>
      </c>
      <c r="G877" t="s">
        <v>3455</v>
      </c>
      <c r="H877" t="s">
        <v>3456</v>
      </c>
      <c r="I877" t="s">
        <v>3457</v>
      </c>
      <c r="J877" t="s">
        <v>3458</v>
      </c>
      <c r="K877" t="s">
        <v>3459</v>
      </c>
      <c r="L877" t="s">
        <v>3460</v>
      </c>
      <c r="M877" t="s">
        <v>3461</v>
      </c>
    </row>
    <row r="878" spans="1:13" x14ac:dyDescent="0.25">
      <c r="A878" t="s">
        <v>2174</v>
      </c>
      <c r="B878" t="s">
        <v>2175</v>
      </c>
      <c r="C878" t="s">
        <v>4320</v>
      </c>
      <c r="E878" t="s">
        <v>4321</v>
      </c>
      <c r="G878" t="s">
        <v>3455</v>
      </c>
      <c r="H878" t="s">
        <v>3456</v>
      </c>
      <c r="I878" t="s">
        <v>3457</v>
      </c>
      <c r="J878" t="s">
        <v>3458</v>
      </c>
      <c r="K878" t="s">
        <v>3459</v>
      </c>
      <c r="L878" t="s">
        <v>3460</v>
      </c>
      <c r="M878" t="s">
        <v>3461</v>
      </c>
    </row>
    <row r="879" spans="1:13" x14ac:dyDescent="0.25">
      <c r="A879" t="s">
        <v>2176</v>
      </c>
      <c r="B879" t="s">
        <v>2177</v>
      </c>
      <c r="C879" t="s">
        <v>4320</v>
      </c>
      <c r="E879" t="s">
        <v>4321</v>
      </c>
      <c r="G879" t="s">
        <v>3455</v>
      </c>
      <c r="H879" t="s">
        <v>3456</v>
      </c>
      <c r="I879" t="s">
        <v>3457</v>
      </c>
      <c r="J879" t="s">
        <v>3458</v>
      </c>
      <c r="K879" t="s">
        <v>3459</v>
      </c>
      <c r="L879" t="s">
        <v>3460</v>
      </c>
      <c r="M879" t="s">
        <v>3461</v>
      </c>
    </row>
    <row r="880" spans="1:13" x14ac:dyDescent="0.25">
      <c r="A880" t="s">
        <v>2178</v>
      </c>
      <c r="B880" t="s">
        <v>2179</v>
      </c>
      <c r="C880" t="s">
        <v>4320</v>
      </c>
      <c r="E880" t="s">
        <v>4321</v>
      </c>
      <c r="G880" t="s">
        <v>3455</v>
      </c>
      <c r="H880" t="s">
        <v>3456</v>
      </c>
      <c r="I880" t="s">
        <v>3457</v>
      </c>
      <c r="J880" t="s">
        <v>3458</v>
      </c>
      <c r="K880" t="s">
        <v>3459</v>
      </c>
      <c r="L880" t="s">
        <v>3460</v>
      </c>
      <c r="M880" t="s">
        <v>3461</v>
      </c>
    </row>
    <row r="881" spans="1:13" x14ac:dyDescent="0.25">
      <c r="A881" t="s">
        <v>2180</v>
      </c>
      <c r="B881" t="s">
        <v>2181</v>
      </c>
      <c r="C881" t="s">
        <v>4320</v>
      </c>
      <c r="E881" t="s">
        <v>4321</v>
      </c>
      <c r="G881" t="s">
        <v>3455</v>
      </c>
      <c r="H881" t="s">
        <v>3456</v>
      </c>
      <c r="I881" t="s">
        <v>3457</v>
      </c>
      <c r="J881" t="s">
        <v>3458</v>
      </c>
      <c r="K881" t="s">
        <v>3459</v>
      </c>
      <c r="L881" t="s">
        <v>3460</v>
      </c>
      <c r="M881" t="s">
        <v>3461</v>
      </c>
    </row>
    <row r="882" spans="1:13" x14ac:dyDescent="0.25">
      <c r="A882" t="s">
        <v>2182</v>
      </c>
      <c r="B882" t="s">
        <v>2183</v>
      </c>
      <c r="C882" t="s">
        <v>4322</v>
      </c>
      <c r="E882" t="s">
        <v>4323</v>
      </c>
      <c r="G882" t="s">
        <v>3455</v>
      </c>
      <c r="H882" t="s">
        <v>3469</v>
      </c>
      <c r="I882" t="s">
        <v>3546</v>
      </c>
      <c r="J882" t="s">
        <v>3547</v>
      </c>
      <c r="K882" t="s">
        <v>3548</v>
      </c>
      <c r="L882" t="s">
        <v>3549</v>
      </c>
    </row>
    <row r="883" spans="1:13" x14ac:dyDescent="0.25">
      <c r="A883" t="s">
        <v>2184</v>
      </c>
      <c r="B883" t="s">
        <v>2185</v>
      </c>
      <c r="C883" t="s">
        <v>4324</v>
      </c>
      <c r="E883" t="s">
        <v>4325</v>
      </c>
      <c r="G883" t="s">
        <v>3455</v>
      </c>
      <c r="H883" t="s">
        <v>3469</v>
      </c>
      <c r="I883" t="s">
        <v>3546</v>
      </c>
      <c r="J883" t="s">
        <v>3547</v>
      </c>
      <c r="K883" t="s">
        <v>3942</v>
      </c>
      <c r="L883" t="s">
        <v>4326</v>
      </c>
    </row>
    <row r="884" spans="1:13" x14ac:dyDescent="0.25">
      <c r="A884" t="s">
        <v>2186</v>
      </c>
      <c r="B884" t="s">
        <v>2187</v>
      </c>
      <c r="C884" t="s">
        <v>4324</v>
      </c>
      <c r="E884" t="s">
        <v>4325</v>
      </c>
      <c r="G884" t="s">
        <v>3455</v>
      </c>
      <c r="H884" t="s">
        <v>3469</v>
      </c>
      <c r="I884" t="s">
        <v>3546</v>
      </c>
      <c r="J884" t="s">
        <v>3547</v>
      </c>
      <c r="K884" t="s">
        <v>3942</v>
      </c>
      <c r="L884" t="s">
        <v>4326</v>
      </c>
    </row>
    <row r="885" spans="1:13" x14ac:dyDescent="0.25">
      <c r="A885" t="s">
        <v>2188</v>
      </c>
      <c r="B885" t="s">
        <v>2189</v>
      </c>
      <c r="C885" t="s">
        <v>4324</v>
      </c>
      <c r="E885" t="s">
        <v>4325</v>
      </c>
      <c r="G885" t="s">
        <v>3455</v>
      </c>
      <c r="H885" t="s">
        <v>3469</v>
      </c>
      <c r="I885" t="s">
        <v>3546</v>
      </c>
      <c r="J885" t="s">
        <v>3547</v>
      </c>
      <c r="K885" t="s">
        <v>3942</v>
      </c>
      <c r="L885" t="s">
        <v>4326</v>
      </c>
    </row>
    <row r="886" spans="1:13" x14ac:dyDescent="0.25">
      <c r="A886" t="s">
        <v>2191</v>
      </c>
      <c r="B886" t="s">
        <v>2192</v>
      </c>
      <c r="C886" t="s">
        <v>4324</v>
      </c>
      <c r="E886" t="s">
        <v>4325</v>
      </c>
      <c r="G886" t="s">
        <v>3455</v>
      </c>
      <c r="H886" t="s">
        <v>3469</v>
      </c>
      <c r="I886" t="s">
        <v>3546</v>
      </c>
      <c r="J886" t="s">
        <v>3547</v>
      </c>
      <c r="K886" t="s">
        <v>3942</v>
      </c>
      <c r="L886" t="s">
        <v>4326</v>
      </c>
    </row>
    <row r="887" spans="1:13" x14ac:dyDescent="0.25">
      <c r="A887" t="s">
        <v>2193</v>
      </c>
      <c r="B887" t="s">
        <v>2194</v>
      </c>
      <c r="C887" t="s">
        <v>4324</v>
      </c>
      <c r="E887" t="s">
        <v>4325</v>
      </c>
      <c r="G887" t="s">
        <v>3455</v>
      </c>
      <c r="H887" t="s">
        <v>3469</v>
      </c>
      <c r="I887" t="s">
        <v>3546</v>
      </c>
      <c r="J887" t="s">
        <v>3547</v>
      </c>
      <c r="K887" t="s">
        <v>3942</v>
      </c>
      <c r="L887" t="s">
        <v>4326</v>
      </c>
    </row>
    <row r="888" spans="1:13" x14ac:dyDescent="0.25">
      <c r="A888" t="s">
        <v>2195</v>
      </c>
      <c r="B888" t="s">
        <v>2196</v>
      </c>
      <c r="C888" t="s">
        <v>4327</v>
      </c>
      <c r="E888" t="s">
        <v>4328</v>
      </c>
      <c r="G888" t="s">
        <v>3455</v>
      </c>
      <c r="H888" t="s">
        <v>3492</v>
      </c>
      <c r="I888" t="s">
        <v>3608</v>
      </c>
      <c r="J888" t="s">
        <v>3609</v>
      </c>
      <c r="K888" t="s">
        <v>3783</v>
      </c>
      <c r="L888" t="s">
        <v>3784</v>
      </c>
    </row>
    <row r="889" spans="1:13" x14ac:dyDescent="0.25">
      <c r="A889" t="s">
        <v>2197</v>
      </c>
      <c r="B889" t="s">
        <v>2198</v>
      </c>
      <c r="C889" t="s">
        <v>4327</v>
      </c>
      <c r="E889" t="s">
        <v>4328</v>
      </c>
      <c r="G889" t="s">
        <v>3455</v>
      </c>
      <c r="H889" t="s">
        <v>3492</v>
      </c>
      <c r="I889" t="s">
        <v>3608</v>
      </c>
      <c r="J889" t="s">
        <v>3609</v>
      </c>
      <c r="K889" t="s">
        <v>3783</v>
      </c>
      <c r="L889" t="s">
        <v>3784</v>
      </c>
    </row>
    <row r="890" spans="1:13" x14ac:dyDescent="0.25">
      <c r="A890" t="s">
        <v>2199</v>
      </c>
      <c r="B890" t="s">
        <v>2200</v>
      </c>
      <c r="C890" t="s">
        <v>4329</v>
      </c>
      <c r="E890" t="s">
        <v>4330</v>
      </c>
      <c r="G890" t="s">
        <v>3455</v>
      </c>
      <c r="H890" t="s">
        <v>3476</v>
      </c>
      <c r="I890" t="s">
        <v>3513</v>
      </c>
      <c r="J890" t="s">
        <v>4331</v>
      </c>
      <c r="K890" t="s">
        <v>4332</v>
      </c>
      <c r="L890" t="s">
        <v>4333</v>
      </c>
    </row>
    <row r="891" spans="1:13" x14ac:dyDescent="0.25">
      <c r="A891" t="s">
        <v>2201</v>
      </c>
      <c r="B891" t="s">
        <v>2202</v>
      </c>
      <c r="C891" t="s">
        <v>4334</v>
      </c>
      <c r="E891" t="s">
        <v>4335</v>
      </c>
      <c r="G891" t="s">
        <v>3455</v>
      </c>
      <c r="H891" t="s">
        <v>3469</v>
      </c>
      <c r="I891" t="s">
        <v>3470</v>
      </c>
      <c r="J891" t="s">
        <v>3471</v>
      </c>
      <c r="K891" t="s">
        <v>3472</v>
      </c>
      <c r="L891" t="s">
        <v>4336</v>
      </c>
    </row>
    <row r="892" spans="1:13" x14ac:dyDescent="0.25">
      <c r="A892" t="s">
        <v>2203</v>
      </c>
      <c r="B892" t="s">
        <v>2204</v>
      </c>
      <c r="C892" t="s">
        <v>4334</v>
      </c>
      <c r="E892" t="s">
        <v>4335</v>
      </c>
      <c r="G892" t="s">
        <v>3455</v>
      </c>
      <c r="H892" t="s">
        <v>3469</v>
      </c>
      <c r="I892" t="s">
        <v>3470</v>
      </c>
      <c r="J892" t="s">
        <v>3471</v>
      </c>
      <c r="K892" t="s">
        <v>3472</v>
      </c>
      <c r="L892" t="s">
        <v>4336</v>
      </c>
    </row>
    <row r="893" spans="1:13" x14ac:dyDescent="0.25">
      <c r="A893" t="s">
        <v>2205</v>
      </c>
      <c r="B893" t="s">
        <v>2206</v>
      </c>
      <c r="C893" t="s">
        <v>4334</v>
      </c>
      <c r="E893" t="s">
        <v>4335</v>
      </c>
      <c r="G893" t="s">
        <v>3455</v>
      </c>
      <c r="H893" t="s">
        <v>3469</v>
      </c>
      <c r="I893" t="s">
        <v>3470</v>
      </c>
      <c r="J893" t="s">
        <v>3471</v>
      </c>
      <c r="K893" t="s">
        <v>3472</v>
      </c>
      <c r="L893" t="s">
        <v>4336</v>
      </c>
    </row>
    <row r="894" spans="1:13" x14ac:dyDescent="0.25">
      <c r="A894" t="s">
        <v>2207</v>
      </c>
      <c r="B894" t="s">
        <v>2208</v>
      </c>
      <c r="C894" t="s">
        <v>4334</v>
      </c>
      <c r="E894" t="s">
        <v>4335</v>
      </c>
      <c r="G894" t="s">
        <v>3455</v>
      </c>
      <c r="H894" t="s">
        <v>3469</v>
      </c>
      <c r="I894" t="s">
        <v>3470</v>
      </c>
      <c r="J894" t="s">
        <v>3471</v>
      </c>
      <c r="K894" t="s">
        <v>3472</v>
      </c>
      <c r="L894" t="s">
        <v>4336</v>
      </c>
    </row>
    <row r="895" spans="1:13" x14ac:dyDescent="0.25">
      <c r="A895" t="s">
        <v>2209</v>
      </c>
      <c r="B895" t="s">
        <v>2210</v>
      </c>
      <c r="C895" t="s">
        <v>4334</v>
      </c>
      <c r="E895" t="s">
        <v>4335</v>
      </c>
      <c r="G895" t="s">
        <v>3455</v>
      </c>
      <c r="H895" t="s">
        <v>3469</v>
      </c>
      <c r="I895" t="s">
        <v>3470</v>
      </c>
      <c r="J895" t="s">
        <v>3471</v>
      </c>
      <c r="K895" t="s">
        <v>3472</v>
      </c>
      <c r="L895" t="s">
        <v>4336</v>
      </c>
    </row>
    <row r="896" spans="1:13" x14ac:dyDescent="0.25">
      <c r="A896" t="s">
        <v>2211</v>
      </c>
      <c r="B896" t="s">
        <v>2212</v>
      </c>
      <c r="C896" t="s">
        <v>4334</v>
      </c>
      <c r="E896" t="s">
        <v>4335</v>
      </c>
      <c r="G896" t="s">
        <v>3455</v>
      </c>
      <c r="H896" t="s">
        <v>3469</v>
      </c>
      <c r="I896" t="s">
        <v>3470</v>
      </c>
      <c r="J896" t="s">
        <v>3471</v>
      </c>
      <c r="K896" t="s">
        <v>3472</v>
      </c>
      <c r="L896" t="s">
        <v>4336</v>
      </c>
    </row>
    <row r="897" spans="1:13" x14ac:dyDescent="0.25">
      <c r="A897" t="s">
        <v>2213</v>
      </c>
      <c r="B897" t="s">
        <v>2214</v>
      </c>
      <c r="C897" t="s">
        <v>4334</v>
      </c>
      <c r="E897" t="s">
        <v>4335</v>
      </c>
      <c r="G897" t="s">
        <v>3455</v>
      </c>
      <c r="H897" t="s">
        <v>3469</v>
      </c>
      <c r="I897" t="s">
        <v>3470</v>
      </c>
      <c r="J897" t="s">
        <v>3471</v>
      </c>
      <c r="K897" t="s">
        <v>3472</v>
      </c>
      <c r="L897" t="s">
        <v>4336</v>
      </c>
    </row>
    <row r="898" spans="1:13" x14ac:dyDescent="0.25">
      <c r="A898" t="s">
        <v>2215</v>
      </c>
      <c r="B898" t="s">
        <v>2216</v>
      </c>
      <c r="C898" t="s">
        <v>4337</v>
      </c>
      <c r="E898" t="s">
        <v>4338</v>
      </c>
      <c r="G898" t="s">
        <v>3455</v>
      </c>
      <c r="H898" t="s">
        <v>3492</v>
      </c>
      <c r="I898" t="s">
        <v>3608</v>
      </c>
      <c r="J898" t="s">
        <v>3609</v>
      </c>
      <c r="K898" t="s">
        <v>3783</v>
      </c>
      <c r="L898" t="s">
        <v>3784</v>
      </c>
    </row>
    <row r="899" spans="1:13" x14ac:dyDescent="0.25">
      <c r="A899" t="s">
        <v>2217</v>
      </c>
      <c r="B899" t="s">
        <v>2218</v>
      </c>
      <c r="C899" t="s">
        <v>4337</v>
      </c>
      <c r="E899" t="s">
        <v>4338</v>
      </c>
      <c r="G899" t="s">
        <v>3455</v>
      </c>
      <c r="H899" t="s">
        <v>3492</v>
      </c>
      <c r="I899" t="s">
        <v>3608</v>
      </c>
      <c r="J899" t="s">
        <v>3609</v>
      </c>
      <c r="K899" t="s">
        <v>3783</v>
      </c>
      <c r="L899" t="s">
        <v>3784</v>
      </c>
    </row>
    <row r="900" spans="1:13" x14ac:dyDescent="0.25">
      <c r="A900" t="s">
        <v>2219</v>
      </c>
      <c r="B900" t="s">
        <v>2220</v>
      </c>
      <c r="C900" t="s">
        <v>4339</v>
      </c>
      <c r="E900" t="s">
        <v>4340</v>
      </c>
      <c r="G900" t="s">
        <v>3455</v>
      </c>
      <c r="H900" t="s">
        <v>3456</v>
      </c>
      <c r="I900" t="s">
        <v>3457</v>
      </c>
      <c r="J900" t="s">
        <v>3458</v>
      </c>
      <c r="K900" t="s">
        <v>3459</v>
      </c>
      <c r="L900" t="s">
        <v>3460</v>
      </c>
      <c r="M900" t="s">
        <v>3461</v>
      </c>
    </row>
    <row r="901" spans="1:13" x14ac:dyDescent="0.25">
      <c r="A901" t="s">
        <v>2221</v>
      </c>
      <c r="B901" t="s">
        <v>2222</v>
      </c>
      <c r="C901" t="s">
        <v>4339</v>
      </c>
      <c r="E901" t="s">
        <v>4340</v>
      </c>
      <c r="G901" t="s">
        <v>3455</v>
      </c>
      <c r="H901" t="s">
        <v>3456</v>
      </c>
      <c r="I901" t="s">
        <v>3457</v>
      </c>
      <c r="J901" t="s">
        <v>3458</v>
      </c>
      <c r="K901" t="s">
        <v>3459</v>
      </c>
      <c r="L901" t="s">
        <v>3460</v>
      </c>
      <c r="M901" t="s">
        <v>3461</v>
      </c>
    </row>
    <row r="902" spans="1:13" x14ac:dyDescent="0.25">
      <c r="A902" t="s">
        <v>2223</v>
      </c>
      <c r="B902" t="s">
        <v>2224</v>
      </c>
      <c r="C902" t="s">
        <v>4339</v>
      </c>
      <c r="E902" t="s">
        <v>4340</v>
      </c>
      <c r="G902" t="s">
        <v>3455</v>
      </c>
      <c r="H902" t="s">
        <v>3456</v>
      </c>
      <c r="I902" t="s">
        <v>3457</v>
      </c>
      <c r="J902" t="s">
        <v>3458</v>
      </c>
      <c r="K902" t="s">
        <v>3459</v>
      </c>
      <c r="L902" t="s">
        <v>3460</v>
      </c>
      <c r="M902" t="s">
        <v>3461</v>
      </c>
    </row>
    <row r="903" spans="1:13" x14ac:dyDescent="0.25">
      <c r="A903" t="s">
        <v>2225</v>
      </c>
      <c r="B903" t="s">
        <v>2226</v>
      </c>
      <c r="C903" t="s">
        <v>4339</v>
      </c>
      <c r="E903" t="s">
        <v>4340</v>
      </c>
      <c r="G903" t="s">
        <v>3455</v>
      </c>
      <c r="H903" t="s">
        <v>3456</v>
      </c>
      <c r="I903" t="s">
        <v>3457</v>
      </c>
      <c r="J903" t="s">
        <v>3458</v>
      </c>
      <c r="K903" t="s">
        <v>3459</v>
      </c>
      <c r="L903" t="s">
        <v>3460</v>
      </c>
      <c r="M903" t="s">
        <v>3461</v>
      </c>
    </row>
    <row r="904" spans="1:13" x14ac:dyDescent="0.25">
      <c r="A904" t="s">
        <v>2227</v>
      </c>
      <c r="B904" t="s">
        <v>2228</v>
      </c>
      <c r="C904" t="s">
        <v>4341</v>
      </c>
      <c r="E904" t="s">
        <v>4342</v>
      </c>
      <c r="G904" t="s">
        <v>3455</v>
      </c>
      <c r="H904" t="s">
        <v>3492</v>
      </c>
      <c r="I904" t="s">
        <v>3493</v>
      </c>
      <c r="J904" t="s">
        <v>3529</v>
      </c>
      <c r="K904" t="s">
        <v>4343</v>
      </c>
      <c r="L904" t="s">
        <v>4344</v>
      </c>
    </row>
    <row r="905" spans="1:13" x14ac:dyDescent="0.25">
      <c r="A905" t="s">
        <v>2229</v>
      </c>
      <c r="B905" t="s">
        <v>2230</v>
      </c>
      <c r="C905" t="s">
        <v>4341</v>
      </c>
      <c r="E905" t="s">
        <v>4342</v>
      </c>
      <c r="G905" t="s">
        <v>3455</v>
      </c>
      <c r="H905" t="s">
        <v>3492</v>
      </c>
      <c r="I905" t="s">
        <v>3493</v>
      </c>
      <c r="J905" t="s">
        <v>3529</v>
      </c>
      <c r="K905" t="s">
        <v>4343</v>
      </c>
      <c r="L905" t="s">
        <v>4344</v>
      </c>
    </row>
    <row r="906" spans="1:13" x14ac:dyDescent="0.25">
      <c r="A906" t="s">
        <v>2231</v>
      </c>
      <c r="B906" t="s">
        <v>2232</v>
      </c>
      <c r="C906" t="s">
        <v>4345</v>
      </c>
      <c r="E906" t="s">
        <v>4346</v>
      </c>
      <c r="G906" t="s">
        <v>3455</v>
      </c>
      <c r="H906" t="s">
        <v>3476</v>
      </c>
      <c r="I906" t="s">
        <v>3477</v>
      </c>
      <c r="J906" t="s">
        <v>3478</v>
      </c>
      <c r="K906" t="s">
        <v>4347</v>
      </c>
      <c r="L906" t="s">
        <v>4348</v>
      </c>
    </row>
    <row r="907" spans="1:13" x14ac:dyDescent="0.25">
      <c r="A907" t="s">
        <v>2233</v>
      </c>
      <c r="B907" t="s">
        <v>2234</v>
      </c>
      <c r="C907" t="s">
        <v>4349</v>
      </c>
      <c r="E907" t="s">
        <v>4350</v>
      </c>
      <c r="G907" t="s">
        <v>3455</v>
      </c>
      <c r="H907" t="s">
        <v>3469</v>
      </c>
      <c r="I907" t="s">
        <v>3570</v>
      </c>
      <c r="J907" t="s">
        <v>3571</v>
      </c>
      <c r="K907" t="s">
        <v>3572</v>
      </c>
      <c r="L907" t="s">
        <v>3824</v>
      </c>
    </row>
    <row r="908" spans="1:13" x14ac:dyDescent="0.25">
      <c r="A908" t="s">
        <v>2237</v>
      </c>
      <c r="B908" t="s">
        <v>2238</v>
      </c>
      <c r="C908" t="s">
        <v>4349</v>
      </c>
      <c r="E908" t="s">
        <v>4350</v>
      </c>
      <c r="G908" t="s">
        <v>3455</v>
      </c>
      <c r="H908" t="s">
        <v>3469</v>
      </c>
      <c r="I908" t="s">
        <v>3570</v>
      </c>
      <c r="J908" t="s">
        <v>3571</v>
      </c>
      <c r="K908" t="s">
        <v>3572</v>
      </c>
      <c r="L908" t="s">
        <v>3824</v>
      </c>
    </row>
    <row r="909" spans="1:13" x14ac:dyDescent="0.25">
      <c r="A909" t="s">
        <v>2239</v>
      </c>
      <c r="B909" t="s">
        <v>2240</v>
      </c>
      <c r="C909" t="s">
        <v>4349</v>
      </c>
      <c r="E909" t="s">
        <v>4350</v>
      </c>
      <c r="G909" t="s">
        <v>3455</v>
      </c>
      <c r="H909" t="s">
        <v>3469</v>
      </c>
      <c r="I909" t="s">
        <v>3570</v>
      </c>
      <c r="J909" t="s">
        <v>3571</v>
      </c>
      <c r="K909" t="s">
        <v>3572</v>
      </c>
      <c r="L909" t="s">
        <v>3824</v>
      </c>
    </row>
    <row r="910" spans="1:13" x14ac:dyDescent="0.25">
      <c r="A910" t="s">
        <v>2241</v>
      </c>
      <c r="B910" t="s">
        <v>2242</v>
      </c>
      <c r="C910" t="s">
        <v>4351</v>
      </c>
      <c r="E910" t="s">
        <v>4352</v>
      </c>
      <c r="G910" t="s">
        <v>3455</v>
      </c>
      <c r="H910" t="s">
        <v>3492</v>
      </c>
      <c r="I910" t="s">
        <v>3608</v>
      </c>
      <c r="J910" t="s">
        <v>3609</v>
      </c>
      <c r="K910" t="s">
        <v>3610</v>
      </c>
      <c r="L910" t="s">
        <v>3611</v>
      </c>
    </row>
    <row r="911" spans="1:13" x14ac:dyDescent="0.25">
      <c r="A911" t="s">
        <v>2243</v>
      </c>
      <c r="B911" t="s">
        <v>2244</v>
      </c>
      <c r="C911" t="s">
        <v>4353</v>
      </c>
      <c r="E911" t="s">
        <v>4354</v>
      </c>
      <c r="G911" t="s">
        <v>3455</v>
      </c>
      <c r="H911" t="s">
        <v>3492</v>
      </c>
      <c r="I911" t="s">
        <v>3608</v>
      </c>
      <c r="J911" t="s">
        <v>3609</v>
      </c>
      <c r="K911" t="s">
        <v>3610</v>
      </c>
      <c r="L911" t="s">
        <v>3611</v>
      </c>
    </row>
    <row r="912" spans="1:13" x14ac:dyDescent="0.25">
      <c r="A912" t="s">
        <v>2245</v>
      </c>
      <c r="B912" t="s">
        <v>2246</v>
      </c>
      <c r="C912" t="s">
        <v>4355</v>
      </c>
      <c r="E912" t="s">
        <v>4356</v>
      </c>
      <c r="G912" t="s">
        <v>3455</v>
      </c>
      <c r="H912" t="s">
        <v>3456</v>
      </c>
      <c r="I912" t="s">
        <v>3457</v>
      </c>
      <c r="J912" t="s">
        <v>3458</v>
      </c>
      <c r="K912" t="s">
        <v>3524</v>
      </c>
      <c r="L912" t="s">
        <v>3525</v>
      </c>
      <c r="M912" t="s">
        <v>4357</v>
      </c>
    </row>
    <row r="913" spans="1:13" x14ac:dyDescent="0.25">
      <c r="A913" t="s">
        <v>2247</v>
      </c>
      <c r="B913" t="s">
        <v>2248</v>
      </c>
      <c r="C913" t="s">
        <v>4355</v>
      </c>
      <c r="E913" t="s">
        <v>4356</v>
      </c>
      <c r="G913" t="s">
        <v>3455</v>
      </c>
      <c r="H913" t="s">
        <v>3456</v>
      </c>
      <c r="I913" t="s">
        <v>3457</v>
      </c>
      <c r="J913" t="s">
        <v>3458</v>
      </c>
      <c r="K913" t="s">
        <v>3524</v>
      </c>
      <c r="L913" t="s">
        <v>3525</v>
      </c>
      <c r="M913" t="s">
        <v>4357</v>
      </c>
    </row>
    <row r="914" spans="1:13" x14ac:dyDescent="0.25">
      <c r="A914" t="s">
        <v>2249</v>
      </c>
      <c r="B914" t="s">
        <v>2250</v>
      </c>
      <c r="C914" t="s">
        <v>4355</v>
      </c>
      <c r="E914" t="s">
        <v>4356</v>
      </c>
      <c r="G914" t="s">
        <v>3455</v>
      </c>
      <c r="H914" t="s">
        <v>3456</v>
      </c>
      <c r="I914" t="s">
        <v>3457</v>
      </c>
      <c r="J914" t="s">
        <v>3458</v>
      </c>
      <c r="K914" t="s">
        <v>3524</v>
      </c>
      <c r="L914" t="s">
        <v>3525</v>
      </c>
      <c r="M914" t="s">
        <v>4357</v>
      </c>
    </row>
    <row r="915" spans="1:13" x14ac:dyDescent="0.25">
      <c r="A915" t="s">
        <v>2251</v>
      </c>
      <c r="B915" t="s">
        <v>2252</v>
      </c>
      <c r="C915" t="s">
        <v>4355</v>
      </c>
      <c r="E915" t="s">
        <v>4356</v>
      </c>
      <c r="G915" t="s">
        <v>3455</v>
      </c>
      <c r="H915" t="s">
        <v>3456</v>
      </c>
      <c r="I915" t="s">
        <v>3457</v>
      </c>
      <c r="J915" t="s">
        <v>3458</v>
      </c>
      <c r="K915" t="s">
        <v>3524</v>
      </c>
      <c r="L915" t="s">
        <v>3525</v>
      </c>
      <c r="M915" t="s">
        <v>4357</v>
      </c>
    </row>
    <row r="916" spans="1:13" x14ac:dyDescent="0.25">
      <c r="A916" t="s">
        <v>2253</v>
      </c>
      <c r="B916" t="s">
        <v>2254</v>
      </c>
      <c r="C916" t="s">
        <v>4355</v>
      </c>
      <c r="E916" t="s">
        <v>4356</v>
      </c>
      <c r="G916" t="s">
        <v>3455</v>
      </c>
      <c r="H916" t="s">
        <v>3456</v>
      </c>
      <c r="I916" t="s">
        <v>3457</v>
      </c>
      <c r="J916" t="s">
        <v>3458</v>
      </c>
      <c r="K916" t="s">
        <v>3524</v>
      </c>
      <c r="L916" t="s">
        <v>3525</v>
      </c>
      <c r="M916" t="s">
        <v>4357</v>
      </c>
    </row>
    <row r="917" spans="1:13" x14ac:dyDescent="0.25">
      <c r="A917" t="s">
        <v>2255</v>
      </c>
      <c r="B917" t="s">
        <v>2256</v>
      </c>
      <c r="C917" t="s">
        <v>4355</v>
      </c>
      <c r="E917" t="s">
        <v>4356</v>
      </c>
      <c r="G917" t="s">
        <v>3455</v>
      </c>
      <c r="H917" t="s">
        <v>3456</v>
      </c>
      <c r="I917" t="s">
        <v>3457</v>
      </c>
      <c r="J917" t="s">
        <v>3458</v>
      </c>
      <c r="K917" t="s">
        <v>3524</v>
      </c>
      <c r="L917" t="s">
        <v>3525</v>
      </c>
      <c r="M917" t="s">
        <v>4357</v>
      </c>
    </row>
    <row r="918" spans="1:13" x14ac:dyDescent="0.25">
      <c r="A918" t="s">
        <v>2257</v>
      </c>
      <c r="B918" t="s">
        <v>2258</v>
      </c>
      <c r="C918" t="s">
        <v>4355</v>
      </c>
      <c r="E918" t="s">
        <v>4356</v>
      </c>
      <c r="G918" t="s">
        <v>3455</v>
      </c>
      <c r="H918" t="s">
        <v>3456</v>
      </c>
      <c r="I918" t="s">
        <v>3457</v>
      </c>
      <c r="J918" t="s">
        <v>3458</v>
      </c>
      <c r="K918" t="s">
        <v>3524</v>
      </c>
      <c r="L918" t="s">
        <v>3525</v>
      </c>
      <c r="M918" t="s">
        <v>4357</v>
      </c>
    </row>
    <row r="919" spans="1:13" x14ac:dyDescent="0.25">
      <c r="A919" t="s">
        <v>2259</v>
      </c>
      <c r="B919" t="s">
        <v>2260</v>
      </c>
      <c r="C919" t="s">
        <v>4355</v>
      </c>
      <c r="E919" t="s">
        <v>4356</v>
      </c>
      <c r="G919" t="s">
        <v>3455</v>
      </c>
      <c r="H919" t="s">
        <v>3456</v>
      </c>
      <c r="I919" t="s">
        <v>3457</v>
      </c>
      <c r="J919" t="s">
        <v>3458</v>
      </c>
      <c r="K919" t="s">
        <v>3524</v>
      </c>
      <c r="L919" t="s">
        <v>3525</v>
      </c>
      <c r="M919" t="s">
        <v>4357</v>
      </c>
    </row>
    <row r="920" spans="1:13" x14ac:dyDescent="0.25">
      <c r="A920" t="s">
        <v>2263</v>
      </c>
      <c r="B920" t="s">
        <v>2264</v>
      </c>
      <c r="C920" t="s">
        <v>4355</v>
      </c>
      <c r="E920" t="s">
        <v>4356</v>
      </c>
      <c r="G920" t="s">
        <v>3455</v>
      </c>
      <c r="H920" t="s">
        <v>3456</v>
      </c>
      <c r="I920" t="s">
        <v>3457</v>
      </c>
      <c r="J920" t="s">
        <v>3458</v>
      </c>
      <c r="K920" t="s">
        <v>3524</v>
      </c>
      <c r="L920" t="s">
        <v>3525</v>
      </c>
      <c r="M920" t="s">
        <v>4357</v>
      </c>
    </row>
    <row r="921" spans="1:13" x14ac:dyDescent="0.25">
      <c r="A921" t="s">
        <v>2265</v>
      </c>
      <c r="B921" t="s">
        <v>2266</v>
      </c>
      <c r="C921" t="s">
        <v>4358</v>
      </c>
      <c r="E921" t="s">
        <v>4359</v>
      </c>
      <c r="G921" t="s">
        <v>3455</v>
      </c>
      <c r="H921" t="s">
        <v>3456</v>
      </c>
      <c r="I921" t="s">
        <v>3457</v>
      </c>
      <c r="J921" t="s">
        <v>3458</v>
      </c>
      <c r="K921" t="s">
        <v>3879</v>
      </c>
      <c r="L921" t="s">
        <v>4041</v>
      </c>
      <c r="M921" t="s">
        <v>4042</v>
      </c>
    </row>
    <row r="922" spans="1:13" x14ac:dyDescent="0.25">
      <c r="A922" t="s">
        <v>2267</v>
      </c>
      <c r="B922" t="s">
        <v>2268</v>
      </c>
      <c r="C922" t="s">
        <v>4360</v>
      </c>
      <c r="E922" t="s">
        <v>4361</v>
      </c>
      <c r="G922" t="s">
        <v>3455</v>
      </c>
      <c r="H922" t="s">
        <v>3469</v>
      </c>
      <c r="I922" t="s">
        <v>3570</v>
      </c>
      <c r="J922" t="s">
        <v>3571</v>
      </c>
      <c r="K922" t="s">
        <v>4362</v>
      </c>
      <c r="L922" t="s">
        <v>4363</v>
      </c>
    </row>
    <row r="923" spans="1:13" x14ac:dyDescent="0.25">
      <c r="A923" t="s">
        <v>2271</v>
      </c>
      <c r="B923" t="s">
        <v>2272</v>
      </c>
      <c r="C923" t="s">
        <v>4360</v>
      </c>
      <c r="E923" t="s">
        <v>4361</v>
      </c>
      <c r="G923" t="s">
        <v>3455</v>
      </c>
      <c r="H923" t="s">
        <v>3469</v>
      </c>
      <c r="I923" t="s">
        <v>3570</v>
      </c>
      <c r="J923" t="s">
        <v>3571</v>
      </c>
      <c r="K923" t="s">
        <v>4362</v>
      </c>
      <c r="L923" t="s">
        <v>4363</v>
      </c>
    </row>
    <row r="924" spans="1:13" x14ac:dyDescent="0.25">
      <c r="A924" t="s">
        <v>2273</v>
      </c>
      <c r="B924" t="s">
        <v>2274</v>
      </c>
      <c r="C924" t="s">
        <v>4360</v>
      </c>
      <c r="E924" t="s">
        <v>4361</v>
      </c>
      <c r="G924" t="s">
        <v>3455</v>
      </c>
      <c r="H924" t="s">
        <v>3469</v>
      </c>
      <c r="I924" t="s">
        <v>3570</v>
      </c>
      <c r="J924" t="s">
        <v>3571</v>
      </c>
      <c r="K924" t="s">
        <v>4362</v>
      </c>
      <c r="L924" t="s">
        <v>4363</v>
      </c>
    </row>
    <row r="925" spans="1:13" x14ac:dyDescent="0.25">
      <c r="A925" t="s">
        <v>2275</v>
      </c>
      <c r="B925" t="s">
        <v>2276</v>
      </c>
      <c r="C925" t="s">
        <v>4364</v>
      </c>
      <c r="E925" t="s">
        <v>4365</v>
      </c>
      <c r="G925" t="s">
        <v>3455</v>
      </c>
      <c r="H925" t="s">
        <v>3476</v>
      </c>
      <c r="I925" t="s">
        <v>3513</v>
      </c>
      <c r="J925" t="s">
        <v>3656</v>
      </c>
      <c r="K925" t="s">
        <v>3657</v>
      </c>
      <c r="L925" t="s">
        <v>4366</v>
      </c>
    </row>
    <row r="926" spans="1:13" x14ac:dyDescent="0.25">
      <c r="A926" t="s">
        <v>2277</v>
      </c>
      <c r="B926" t="s">
        <v>2278</v>
      </c>
      <c r="C926" t="s">
        <v>4367</v>
      </c>
      <c r="E926" t="s">
        <v>4368</v>
      </c>
      <c r="G926" t="s">
        <v>3455</v>
      </c>
      <c r="H926" t="s">
        <v>3723</v>
      </c>
      <c r="I926" t="s">
        <v>3724</v>
      </c>
      <c r="J926" t="s">
        <v>3725</v>
      </c>
      <c r="K926" t="s">
        <v>4369</v>
      </c>
    </row>
    <row r="927" spans="1:13" x14ac:dyDescent="0.25">
      <c r="A927" t="s">
        <v>2280</v>
      </c>
      <c r="B927" t="s">
        <v>2281</v>
      </c>
      <c r="C927" t="s">
        <v>4370</v>
      </c>
      <c r="E927" t="s">
        <v>4371</v>
      </c>
      <c r="G927" t="s">
        <v>3455</v>
      </c>
      <c r="H927" t="s">
        <v>3456</v>
      </c>
      <c r="I927" t="s">
        <v>3457</v>
      </c>
      <c r="J927" t="s">
        <v>3458</v>
      </c>
      <c r="K927" t="s">
        <v>3519</v>
      </c>
      <c r="L927" t="s">
        <v>3520</v>
      </c>
      <c r="M927" t="s">
        <v>3867</v>
      </c>
    </row>
    <row r="928" spans="1:13" x14ac:dyDescent="0.25">
      <c r="A928" t="s">
        <v>2282</v>
      </c>
      <c r="B928" t="s">
        <v>2283</v>
      </c>
      <c r="C928" t="s">
        <v>4372</v>
      </c>
      <c r="E928" t="s">
        <v>4373</v>
      </c>
      <c r="G928" t="s">
        <v>3455</v>
      </c>
      <c r="H928" t="s">
        <v>3469</v>
      </c>
      <c r="I928" t="s">
        <v>3546</v>
      </c>
      <c r="J928" t="s">
        <v>3547</v>
      </c>
      <c r="K928" t="s">
        <v>4216</v>
      </c>
      <c r="L928" t="s">
        <v>4374</v>
      </c>
    </row>
    <row r="929" spans="1:13" x14ac:dyDescent="0.25">
      <c r="A929" t="s">
        <v>2284</v>
      </c>
      <c r="B929" t="s">
        <v>2285</v>
      </c>
      <c r="C929" t="s">
        <v>4372</v>
      </c>
      <c r="E929" t="s">
        <v>4373</v>
      </c>
      <c r="G929" t="s">
        <v>3455</v>
      </c>
      <c r="H929" t="s">
        <v>3469</v>
      </c>
      <c r="I929" t="s">
        <v>3546</v>
      </c>
      <c r="J929" t="s">
        <v>3547</v>
      </c>
      <c r="K929" t="s">
        <v>4216</v>
      </c>
      <c r="L929" t="s">
        <v>4374</v>
      </c>
    </row>
    <row r="930" spans="1:13" x14ac:dyDescent="0.25">
      <c r="A930" t="s">
        <v>2287</v>
      </c>
      <c r="B930" t="s">
        <v>2288</v>
      </c>
      <c r="C930" t="s">
        <v>4372</v>
      </c>
      <c r="E930" t="s">
        <v>4373</v>
      </c>
      <c r="G930" t="s">
        <v>3455</v>
      </c>
      <c r="H930" t="s">
        <v>3469</v>
      </c>
      <c r="I930" t="s">
        <v>3546</v>
      </c>
      <c r="J930" t="s">
        <v>3547</v>
      </c>
      <c r="K930" t="s">
        <v>4216</v>
      </c>
      <c r="L930" t="s">
        <v>4374</v>
      </c>
    </row>
    <row r="931" spans="1:13" x14ac:dyDescent="0.25">
      <c r="A931" t="s">
        <v>2289</v>
      </c>
      <c r="B931" t="s">
        <v>2290</v>
      </c>
      <c r="C931" t="s">
        <v>4372</v>
      </c>
      <c r="E931" t="s">
        <v>4373</v>
      </c>
      <c r="G931" t="s">
        <v>3455</v>
      </c>
      <c r="H931" t="s">
        <v>3469</v>
      </c>
      <c r="I931" t="s">
        <v>3546</v>
      </c>
      <c r="J931" t="s">
        <v>3547</v>
      </c>
      <c r="K931" t="s">
        <v>4216</v>
      </c>
      <c r="L931" t="s">
        <v>4374</v>
      </c>
    </row>
    <row r="932" spans="1:13" x14ac:dyDescent="0.25">
      <c r="A932" t="s">
        <v>2291</v>
      </c>
      <c r="B932" t="s">
        <v>2292</v>
      </c>
      <c r="C932" t="s">
        <v>4372</v>
      </c>
      <c r="E932" t="s">
        <v>4373</v>
      </c>
      <c r="G932" t="s">
        <v>3455</v>
      </c>
      <c r="H932" t="s">
        <v>3469</v>
      </c>
      <c r="I932" t="s">
        <v>3546</v>
      </c>
      <c r="J932" t="s">
        <v>3547</v>
      </c>
      <c r="K932" t="s">
        <v>4216</v>
      </c>
      <c r="L932" t="s">
        <v>4374</v>
      </c>
    </row>
    <row r="933" spans="1:13" x14ac:dyDescent="0.25">
      <c r="A933" t="s">
        <v>2293</v>
      </c>
      <c r="B933" t="s">
        <v>2294</v>
      </c>
      <c r="C933" t="s">
        <v>4372</v>
      </c>
      <c r="E933" t="s">
        <v>4373</v>
      </c>
      <c r="G933" t="s">
        <v>3455</v>
      </c>
      <c r="H933" t="s">
        <v>3469</v>
      </c>
      <c r="I933" t="s">
        <v>3546</v>
      </c>
      <c r="J933" t="s">
        <v>3547</v>
      </c>
      <c r="K933" t="s">
        <v>4216</v>
      </c>
      <c r="L933" t="s">
        <v>4374</v>
      </c>
    </row>
    <row r="934" spans="1:13" x14ac:dyDescent="0.25">
      <c r="A934" t="s">
        <v>2295</v>
      </c>
      <c r="B934" t="s">
        <v>2296</v>
      </c>
      <c r="C934" t="s">
        <v>4372</v>
      </c>
      <c r="E934" t="s">
        <v>4373</v>
      </c>
      <c r="G934" t="s">
        <v>3455</v>
      </c>
      <c r="H934" t="s">
        <v>3469</v>
      </c>
      <c r="I934" t="s">
        <v>3546</v>
      </c>
      <c r="J934" t="s">
        <v>3547</v>
      </c>
      <c r="K934" t="s">
        <v>4216</v>
      </c>
      <c r="L934" t="s">
        <v>4374</v>
      </c>
    </row>
    <row r="935" spans="1:13" x14ac:dyDescent="0.25">
      <c r="A935" t="s">
        <v>2297</v>
      </c>
      <c r="B935" t="s">
        <v>2298</v>
      </c>
      <c r="C935" t="s">
        <v>4375</v>
      </c>
      <c r="E935" t="s">
        <v>4376</v>
      </c>
      <c r="G935" t="s">
        <v>3455</v>
      </c>
      <c r="H935" t="s">
        <v>3492</v>
      </c>
      <c r="I935" t="s">
        <v>3608</v>
      </c>
      <c r="J935" t="s">
        <v>3609</v>
      </c>
      <c r="K935" t="s">
        <v>3661</v>
      </c>
      <c r="L935" t="s">
        <v>3662</v>
      </c>
    </row>
    <row r="936" spans="1:13" x14ac:dyDescent="0.25">
      <c r="A936" t="s">
        <v>2299</v>
      </c>
      <c r="B936" t="s">
        <v>2300</v>
      </c>
      <c r="C936" t="s">
        <v>4377</v>
      </c>
      <c r="E936" t="s">
        <v>4378</v>
      </c>
      <c r="G936" t="s">
        <v>3455</v>
      </c>
      <c r="H936" t="s">
        <v>3456</v>
      </c>
      <c r="I936" t="s">
        <v>3457</v>
      </c>
      <c r="J936" t="s">
        <v>3458</v>
      </c>
      <c r="K936" t="s">
        <v>3879</v>
      </c>
      <c r="L936" t="s">
        <v>4379</v>
      </c>
      <c r="M936" t="s">
        <v>4380</v>
      </c>
    </row>
    <row r="937" spans="1:13" x14ac:dyDescent="0.25">
      <c r="A937" t="s">
        <v>2301</v>
      </c>
      <c r="B937" t="s">
        <v>2302</v>
      </c>
      <c r="C937" t="s">
        <v>4377</v>
      </c>
      <c r="E937" t="s">
        <v>4378</v>
      </c>
      <c r="G937" t="s">
        <v>3455</v>
      </c>
      <c r="H937" t="s">
        <v>3456</v>
      </c>
      <c r="I937" t="s">
        <v>3457</v>
      </c>
      <c r="J937" t="s">
        <v>3458</v>
      </c>
      <c r="K937" t="s">
        <v>3879</v>
      </c>
      <c r="L937" t="s">
        <v>4379</v>
      </c>
      <c r="M937" t="s">
        <v>4380</v>
      </c>
    </row>
    <row r="938" spans="1:13" x14ac:dyDescent="0.25">
      <c r="A938" t="s">
        <v>2303</v>
      </c>
      <c r="B938" t="s">
        <v>2304</v>
      </c>
      <c r="C938" t="s">
        <v>4377</v>
      </c>
      <c r="E938" t="s">
        <v>4378</v>
      </c>
      <c r="G938" t="s">
        <v>3455</v>
      </c>
      <c r="H938" t="s">
        <v>3456</v>
      </c>
      <c r="I938" t="s">
        <v>3457</v>
      </c>
      <c r="J938" t="s">
        <v>3458</v>
      </c>
      <c r="K938" t="s">
        <v>3879</v>
      </c>
      <c r="L938" t="s">
        <v>4379</v>
      </c>
      <c r="M938" t="s">
        <v>4380</v>
      </c>
    </row>
    <row r="939" spans="1:13" x14ac:dyDescent="0.25">
      <c r="A939" t="s">
        <v>2305</v>
      </c>
      <c r="B939" t="s">
        <v>2306</v>
      </c>
      <c r="C939" t="s">
        <v>4377</v>
      </c>
      <c r="E939" t="s">
        <v>4378</v>
      </c>
      <c r="G939" t="s">
        <v>3455</v>
      </c>
      <c r="H939" t="s">
        <v>3456</v>
      </c>
      <c r="I939" t="s">
        <v>3457</v>
      </c>
      <c r="J939" t="s">
        <v>3458</v>
      </c>
      <c r="K939" t="s">
        <v>3879</v>
      </c>
      <c r="L939" t="s">
        <v>4379</v>
      </c>
      <c r="M939" t="s">
        <v>4380</v>
      </c>
    </row>
    <row r="940" spans="1:13" x14ac:dyDescent="0.25">
      <c r="A940" t="s">
        <v>2307</v>
      </c>
      <c r="B940" t="s">
        <v>2308</v>
      </c>
      <c r="C940" t="s">
        <v>4377</v>
      </c>
      <c r="E940" t="s">
        <v>4378</v>
      </c>
      <c r="G940" t="s">
        <v>3455</v>
      </c>
      <c r="H940" t="s">
        <v>3456</v>
      </c>
      <c r="I940" t="s">
        <v>3457</v>
      </c>
      <c r="J940" t="s">
        <v>3458</v>
      </c>
      <c r="K940" t="s">
        <v>3879</v>
      </c>
      <c r="L940" t="s">
        <v>4379</v>
      </c>
      <c r="M940" t="s">
        <v>4380</v>
      </c>
    </row>
    <row r="941" spans="1:13" x14ac:dyDescent="0.25">
      <c r="A941" t="s">
        <v>2309</v>
      </c>
      <c r="B941" t="s">
        <v>2310</v>
      </c>
      <c r="C941" t="s">
        <v>4377</v>
      </c>
      <c r="E941" t="s">
        <v>4378</v>
      </c>
      <c r="G941" t="s">
        <v>3455</v>
      </c>
      <c r="H941" t="s">
        <v>3456</v>
      </c>
      <c r="I941" t="s">
        <v>3457</v>
      </c>
      <c r="J941" t="s">
        <v>3458</v>
      </c>
      <c r="K941" t="s">
        <v>3879</v>
      </c>
      <c r="L941" t="s">
        <v>4379</v>
      </c>
      <c r="M941" t="s">
        <v>4380</v>
      </c>
    </row>
    <row r="942" spans="1:13" x14ac:dyDescent="0.25">
      <c r="A942" t="s">
        <v>2311</v>
      </c>
      <c r="B942" t="s">
        <v>2312</v>
      </c>
      <c r="C942" t="s">
        <v>4377</v>
      </c>
      <c r="E942" t="s">
        <v>4378</v>
      </c>
      <c r="G942" t="s">
        <v>3455</v>
      </c>
      <c r="H942" t="s">
        <v>3456</v>
      </c>
      <c r="I942" t="s">
        <v>3457</v>
      </c>
      <c r="J942" t="s">
        <v>3458</v>
      </c>
      <c r="K942" t="s">
        <v>3879</v>
      </c>
      <c r="L942" t="s">
        <v>4379</v>
      </c>
      <c r="M942" t="s">
        <v>4380</v>
      </c>
    </row>
    <row r="943" spans="1:13" x14ac:dyDescent="0.25">
      <c r="A943" t="s">
        <v>2313</v>
      </c>
      <c r="B943" t="s">
        <v>2314</v>
      </c>
      <c r="C943" t="s">
        <v>4381</v>
      </c>
      <c r="E943" t="s">
        <v>4382</v>
      </c>
      <c r="G943" t="s">
        <v>3455</v>
      </c>
      <c r="H943" t="s">
        <v>3476</v>
      </c>
      <c r="I943" t="s">
        <v>3477</v>
      </c>
      <c r="J943" t="s">
        <v>3478</v>
      </c>
      <c r="K943" t="s">
        <v>4347</v>
      </c>
      <c r="L943" t="s">
        <v>4383</v>
      </c>
    </row>
    <row r="944" spans="1:13" x14ac:dyDescent="0.25">
      <c r="A944" t="s">
        <v>2316</v>
      </c>
      <c r="B944" t="s">
        <v>2317</v>
      </c>
      <c r="C944" t="s">
        <v>4384</v>
      </c>
      <c r="E944" t="s">
        <v>4385</v>
      </c>
      <c r="G944" t="s">
        <v>3455</v>
      </c>
      <c r="H944" t="s">
        <v>3492</v>
      </c>
      <c r="I944" t="s">
        <v>3493</v>
      </c>
      <c r="J944" t="s">
        <v>3494</v>
      </c>
      <c r="K944" t="s">
        <v>4386</v>
      </c>
    </row>
    <row r="945" spans="1:12" x14ac:dyDescent="0.25">
      <c r="A945" t="s">
        <v>2318</v>
      </c>
      <c r="B945" t="s">
        <v>2319</v>
      </c>
      <c r="C945" t="s">
        <v>4384</v>
      </c>
      <c r="E945" t="s">
        <v>4385</v>
      </c>
      <c r="G945" t="s">
        <v>3455</v>
      </c>
      <c r="H945" t="s">
        <v>3492</v>
      </c>
      <c r="I945" t="s">
        <v>3493</v>
      </c>
      <c r="J945" t="s">
        <v>3494</v>
      </c>
      <c r="K945" t="s">
        <v>4386</v>
      </c>
    </row>
    <row r="946" spans="1:12" x14ac:dyDescent="0.25">
      <c r="A946" t="s">
        <v>2320</v>
      </c>
      <c r="B946" t="s">
        <v>2321</v>
      </c>
      <c r="C946" t="s">
        <v>4387</v>
      </c>
      <c r="E946" t="s">
        <v>4388</v>
      </c>
      <c r="G946" t="s">
        <v>3455</v>
      </c>
      <c r="H946" t="s">
        <v>3469</v>
      </c>
      <c r="I946" t="s">
        <v>3546</v>
      </c>
      <c r="J946" t="s">
        <v>3547</v>
      </c>
      <c r="K946" t="s">
        <v>3548</v>
      </c>
      <c r="L946" t="s">
        <v>3549</v>
      </c>
    </row>
    <row r="947" spans="1:12" x14ac:dyDescent="0.25">
      <c r="A947" t="s">
        <v>2322</v>
      </c>
      <c r="B947" t="s">
        <v>2323</v>
      </c>
      <c r="C947" t="s">
        <v>4387</v>
      </c>
      <c r="E947" t="s">
        <v>4388</v>
      </c>
      <c r="G947" t="s">
        <v>3455</v>
      </c>
      <c r="H947" t="s">
        <v>3469</v>
      </c>
      <c r="I947" t="s">
        <v>3546</v>
      </c>
      <c r="J947" t="s">
        <v>3547</v>
      </c>
      <c r="K947" t="s">
        <v>3548</v>
      </c>
      <c r="L947" t="s">
        <v>3549</v>
      </c>
    </row>
    <row r="948" spans="1:12" x14ac:dyDescent="0.25">
      <c r="A948" t="s">
        <v>2324</v>
      </c>
      <c r="B948" t="s">
        <v>2325</v>
      </c>
      <c r="C948" t="s">
        <v>4387</v>
      </c>
      <c r="E948" t="s">
        <v>4388</v>
      </c>
      <c r="G948" t="s">
        <v>3455</v>
      </c>
      <c r="H948" t="s">
        <v>3469</v>
      </c>
      <c r="I948" t="s">
        <v>3546</v>
      </c>
      <c r="J948" t="s">
        <v>3547</v>
      </c>
      <c r="K948" t="s">
        <v>3548</v>
      </c>
      <c r="L948" t="s">
        <v>3549</v>
      </c>
    </row>
    <row r="949" spans="1:12" x14ac:dyDescent="0.25">
      <c r="A949" t="s">
        <v>2326</v>
      </c>
      <c r="B949" t="s">
        <v>2327</v>
      </c>
      <c r="C949" t="s">
        <v>4387</v>
      </c>
      <c r="E949" t="s">
        <v>4388</v>
      </c>
      <c r="G949" t="s">
        <v>3455</v>
      </c>
      <c r="H949" t="s">
        <v>3469</v>
      </c>
      <c r="I949" t="s">
        <v>3546</v>
      </c>
      <c r="J949" t="s">
        <v>3547</v>
      </c>
      <c r="K949" t="s">
        <v>3548</v>
      </c>
      <c r="L949" t="s">
        <v>3549</v>
      </c>
    </row>
    <row r="950" spans="1:12" x14ac:dyDescent="0.25">
      <c r="A950" t="s">
        <v>2328</v>
      </c>
      <c r="B950" t="s">
        <v>2329</v>
      </c>
      <c r="C950" t="s">
        <v>4387</v>
      </c>
      <c r="E950" t="s">
        <v>4388</v>
      </c>
      <c r="G950" t="s">
        <v>3455</v>
      </c>
      <c r="H950" t="s">
        <v>3469</v>
      </c>
      <c r="I950" t="s">
        <v>3546</v>
      </c>
      <c r="J950" t="s">
        <v>3547</v>
      </c>
      <c r="K950" t="s">
        <v>3548</v>
      </c>
      <c r="L950" t="s">
        <v>3549</v>
      </c>
    </row>
    <row r="951" spans="1:12" x14ac:dyDescent="0.25">
      <c r="A951" t="s">
        <v>2330</v>
      </c>
      <c r="B951" t="s">
        <v>2331</v>
      </c>
      <c r="C951" t="s">
        <v>4389</v>
      </c>
      <c r="E951" t="s">
        <v>4390</v>
      </c>
      <c r="G951" t="s">
        <v>3455</v>
      </c>
      <c r="H951" t="s">
        <v>3469</v>
      </c>
      <c r="I951" t="s">
        <v>3546</v>
      </c>
      <c r="J951" t="s">
        <v>3547</v>
      </c>
      <c r="K951" t="s">
        <v>3548</v>
      </c>
      <c r="L951" t="s">
        <v>3549</v>
      </c>
    </row>
    <row r="952" spans="1:12" x14ac:dyDescent="0.25">
      <c r="A952" t="s">
        <v>2332</v>
      </c>
      <c r="B952" t="s">
        <v>2333</v>
      </c>
      <c r="C952" t="s">
        <v>4389</v>
      </c>
      <c r="E952" t="s">
        <v>4390</v>
      </c>
      <c r="G952" t="s">
        <v>3455</v>
      </c>
      <c r="H952" t="s">
        <v>3469</v>
      </c>
      <c r="I952" t="s">
        <v>3546</v>
      </c>
      <c r="J952" t="s">
        <v>3547</v>
      </c>
      <c r="K952" t="s">
        <v>3548</v>
      </c>
      <c r="L952" t="s">
        <v>3549</v>
      </c>
    </row>
    <row r="953" spans="1:12" x14ac:dyDescent="0.25">
      <c r="A953" t="s">
        <v>2334</v>
      </c>
      <c r="B953" t="s">
        <v>2335</v>
      </c>
      <c r="C953" t="s">
        <v>4389</v>
      </c>
      <c r="E953" t="s">
        <v>4390</v>
      </c>
      <c r="G953" t="s">
        <v>3455</v>
      </c>
      <c r="H953" t="s">
        <v>3469</v>
      </c>
      <c r="I953" t="s">
        <v>3546</v>
      </c>
      <c r="J953" t="s">
        <v>3547</v>
      </c>
      <c r="K953" t="s">
        <v>3548</v>
      </c>
      <c r="L953" t="s">
        <v>3549</v>
      </c>
    </row>
    <row r="954" spans="1:12" x14ac:dyDescent="0.25">
      <c r="A954" t="s">
        <v>2336</v>
      </c>
      <c r="B954" t="s">
        <v>2337</v>
      </c>
      <c r="C954" t="s">
        <v>4391</v>
      </c>
      <c r="E954" t="s">
        <v>4392</v>
      </c>
      <c r="G954" t="s">
        <v>3455</v>
      </c>
      <c r="H954" t="s">
        <v>3469</v>
      </c>
      <c r="I954" t="s">
        <v>3546</v>
      </c>
      <c r="J954" t="s">
        <v>3547</v>
      </c>
      <c r="K954" t="s">
        <v>3548</v>
      </c>
      <c r="L954" t="s">
        <v>3549</v>
      </c>
    </row>
    <row r="955" spans="1:12" x14ac:dyDescent="0.25">
      <c r="A955" t="s">
        <v>2338</v>
      </c>
      <c r="B955" t="s">
        <v>2339</v>
      </c>
      <c r="C955" t="s">
        <v>4391</v>
      </c>
      <c r="E955" t="s">
        <v>4392</v>
      </c>
      <c r="G955" t="s">
        <v>3455</v>
      </c>
      <c r="H955" t="s">
        <v>3469</v>
      </c>
      <c r="I955" t="s">
        <v>3546</v>
      </c>
      <c r="J955" t="s">
        <v>3547</v>
      </c>
      <c r="K955" t="s">
        <v>3548</v>
      </c>
      <c r="L955" t="s">
        <v>3549</v>
      </c>
    </row>
    <row r="956" spans="1:12" x14ac:dyDescent="0.25">
      <c r="A956" t="s">
        <v>2340</v>
      </c>
      <c r="B956" t="s">
        <v>2341</v>
      </c>
      <c r="C956" t="s">
        <v>4391</v>
      </c>
      <c r="E956" t="s">
        <v>4392</v>
      </c>
      <c r="G956" t="s">
        <v>3455</v>
      </c>
      <c r="H956" t="s">
        <v>3469</v>
      </c>
      <c r="I956" t="s">
        <v>3546</v>
      </c>
      <c r="J956" t="s">
        <v>3547</v>
      </c>
      <c r="K956" t="s">
        <v>3548</v>
      </c>
      <c r="L956" t="s">
        <v>3549</v>
      </c>
    </row>
    <row r="957" spans="1:12" x14ac:dyDescent="0.25">
      <c r="A957" t="s">
        <v>2342</v>
      </c>
      <c r="B957" t="s">
        <v>2343</v>
      </c>
      <c r="C957" t="s">
        <v>4393</v>
      </c>
      <c r="E957" t="s">
        <v>4394</v>
      </c>
      <c r="G957" t="s">
        <v>3789</v>
      </c>
      <c r="H957" t="s">
        <v>3790</v>
      </c>
      <c r="I957" t="s">
        <v>3887</v>
      </c>
      <c r="J957" t="s">
        <v>3888</v>
      </c>
      <c r="K957" t="s">
        <v>3889</v>
      </c>
      <c r="L957" t="s">
        <v>3890</v>
      </c>
    </row>
    <row r="958" spans="1:12" x14ac:dyDescent="0.25">
      <c r="A958" t="s">
        <v>2344</v>
      </c>
      <c r="B958" t="s">
        <v>2345</v>
      </c>
      <c r="C958" t="s">
        <v>4393</v>
      </c>
      <c r="E958" t="s">
        <v>4394</v>
      </c>
      <c r="G958" t="s">
        <v>3789</v>
      </c>
      <c r="H958" t="s">
        <v>3790</v>
      </c>
      <c r="I958" t="s">
        <v>3887</v>
      </c>
      <c r="J958" t="s">
        <v>3888</v>
      </c>
      <c r="K958" t="s">
        <v>3889</v>
      </c>
      <c r="L958" t="s">
        <v>3890</v>
      </c>
    </row>
    <row r="959" spans="1:12" x14ac:dyDescent="0.25">
      <c r="A959" t="s">
        <v>2346</v>
      </c>
      <c r="B959" t="s">
        <v>2347</v>
      </c>
      <c r="C959" t="s">
        <v>4395</v>
      </c>
      <c r="D959" t="s">
        <v>4396</v>
      </c>
      <c r="E959" t="s">
        <v>4397</v>
      </c>
      <c r="G959" t="s">
        <v>3455</v>
      </c>
      <c r="H959" t="s">
        <v>3492</v>
      </c>
      <c r="I959" t="s">
        <v>3493</v>
      </c>
      <c r="J959" t="s">
        <v>3494</v>
      </c>
      <c r="K959" t="s">
        <v>3495</v>
      </c>
      <c r="L959" t="s">
        <v>3496</v>
      </c>
    </row>
    <row r="960" spans="1:12" x14ac:dyDescent="0.25">
      <c r="A960" t="s">
        <v>2348</v>
      </c>
      <c r="B960" t="s">
        <v>2349</v>
      </c>
      <c r="C960" t="s">
        <v>4395</v>
      </c>
      <c r="D960" t="s">
        <v>4396</v>
      </c>
      <c r="E960" t="s">
        <v>4397</v>
      </c>
      <c r="G960" t="s">
        <v>3455</v>
      </c>
      <c r="H960" t="s">
        <v>3492</v>
      </c>
      <c r="I960" t="s">
        <v>3493</v>
      </c>
      <c r="J960" t="s">
        <v>3494</v>
      </c>
      <c r="K960" t="s">
        <v>3495</v>
      </c>
      <c r="L960" t="s">
        <v>3496</v>
      </c>
    </row>
    <row r="961" spans="1:13" x14ac:dyDescent="0.25">
      <c r="A961" t="s">
        <v>2350</v>
      </c>
      <c r="B961" t="s">
        <v>2351</v>
      </c>
      <c r="C961" t="s">
        <v>4398</v>
      </c>
      <c r="E961" t="s">
        <v>4399</v>
      </c>
      <c r="G961" t="s">
        <v>3455</v>
      </c>
      <c r="H961" t="s">
        <v>3456</v>
      </c>
      <c r="I961" t="s">
        <v>3457</v>
      </c>
      <c r="J961" t="s">
        <v>3458</v>
      </c>
      <c r="K961" t="s">
        <v>3879</v>
      </c>
      <c r="L961" t="s">
        <v>4041</v>
      </c>
      <c r="M961" t="s">
        <v>4042</v>
      </c>
    </row>
    <row r="962" spans="1:13" x14ac:dyDescent="0.25">
      <c r="A962" t="s">
        <v>2352</v>
      </c>
      <c r="B962" t="s">
        <v>2353</v>
      </c>
      <c r="C962" t="s">
        <v>4400</v>
      </c>
      <c r="E962" t="s">
        <v>4401</v>
      </c>
      <c r="G962" t="s">
        <v>3455</v>
      </c>
      <c r="H962" t="s">
        <v>3456</v>
      </c>
      <c r="I962" t="s">
        <v>3457</v>
      </c>
      <c r="J962" t="s">
        <v>3581</v>
      </c>
      <c r="K962" t="s">
        <v>3582</v>
      </c>
      <c r="L962" t="s">
        <v>3583</v>
      </c>
    </row>
    <row r="963" spans="1:13" x14ac:dyDescent="0.25">
      <c r="A963" t="s">
        <v>2354</v>
      </c>
      <c r="B963" t="s">
        <v>2355</v>
      </c>
      <c r="C963" t="s">
        <v>4402</v>
      </c>
      <c r="E963" t="s">
        <v>4403</v>
      </c>
      <c r="G963" t="s">
        <v>3455</v>
      </c>
      <c r="H963" t="s">
        <v>3492</v>
      </c>
      <c r="I963" t="s">
        <v>3608</v>
      </c>
      <c r="J963" t="s">
        <v>3609</v>
      </c>
      <c r="K963" t="s">
        <v>3783</v>
      </c>
      <c r="L963" t="s">
        <v>3784</v>
      </c>
    </row>
    <row r="964" spans="1:13" x14ac:dyDescent="0.25">
      <c r="A964" t="s">
        <v>2356</v>
      </c>
      <c r="B964" t="s">
        <v>2357</v>
      </c>
      <c r="C964" t="s">
        <v>4402</v>
      </c>
      <c r="E964" t="s">
        <v>4403</v>
      </c>
      <c r="G964" t="s">
        <v>3455</v>
      </c>
      <c r="H964" t="s">
        <v>3492</v>
      </c>
      <c r="I964" t="s">
        <v>3608</v>
      </c>
      <c r="J964" t="s">
        <v>3609</v>
      </c>
      <c r="K964" t="s">
        <v>3783</v>
      </c>
      <c r="L964" t="s">
        <v>3784</v>
      </c>
    </row>
    <row r="965" spans="1:13" x14ac:dyDescent="0.25">
      <c r="A965" t="s">
        <v>2358</v>
      </c>
      <c r="B965" t="s">
        <v>2359</v>
      </c>
      <c r="C965" t="s">
        <v>4404</v>
      </c>
      <c r="D965" t="s">
        <v>4405</v>
      </c>
      <c r="E965" t="s">
        <v>4406</v>
      </c>
      <c r="G965" t="s">
        <v>3789</v>
      </c>
      <c r="H965" t="s">
        <v>3790</v>
      </c>
      <c r="I965" t="s">
        <v>3887</v>
      </c>
      <c r="J965" t="s">
        <v>3888</v>
      </c>
      <c r="K965" t="s">
        <v>3889</v>
      </c>
      <c r="L965" t="s">
        <v>4407</v>
      </c>
    </row>
    <row r="966" spans="1:13" x14ac:dyDescent="0.25">
      <c r="A966" t="s">
        <v>2360</v>
      </c>
      <c r="B966" t="s">
        <v>2361</v>
      </c>
      <c r="C966" t="s">
        <v>4408</v>
      </c>
      <c r="E966" t="s">
        <v>4409</v>
      </c>
      <c r="G966" t="s">
        <v>3455</v>
      </c>
      <c r="H966" t="s">
        <v>3469</v>
      </c>
      <c r="I966" t="s">
        <v>3499</v>
      </c>
      <c r="J966" t="s">
        <v>3500</v>
      </c>
      <c r="K966" t="s">
        <v>3863</v>
      </c>
      <c r="L966" t="s">
        <v>4410</v>
      </c>
    </row>
    <row r="967" spans="1:13" x14ac:dyDescent="0.25">
      <c r="A967" t="s">
        <v>2362</v>
      </c>
      <c r="B967" t="s">
        <v>2363</v>
      </c>
      <c r="C967" t="s">
        <v>4408</v>
      </c>
      <c r="E967" t="s">
        <v>4409</v>
      </c>
      <c r="G967" t="s">
        <v>3455</v>
      </c>
      <c r="H967" t="s">
        <v>3469</v>
      </c>
      <c r="I967" t="s">
        <v>3499</v>
      </c>
      <c r="J967" t="s">
        <v>3500</v>
      </c>
      <c r="K967" t="s">
        <v>3863</v>
      </c>
      <c r="L967" t="s">
        <v>4410</v>
      </c>
    </row>
    <row r="968" spans="1:13" x14ac:dyDescent="0.25">
      <c r="A968" t="s">
        <v>2364</v>
      </c>
      <c r="B968" t="s">
        <v>2365</v>
      </c>
      <c r="C968" t="s">
        <v>4408</v>
      </c>
      <c r="E968" t="s">
        <v>4409</v>
      </c>
      <c r="G968" t="s">
        <v>3455</v>
      </c>
      <c r="H968" t="s">
        <v>3469</v>
      </c>
      <c r="I968" t="s">
        <v>3499</v>
      </c>
      <c r="J968" t="s">
        <v>3500</v>
      </c>
      <c r="K968" t="s">
        <v>3863</v>
      </c>
      <c r="L968" t="s">
        <v>4410</v>
      </c>
    </row>
    <row r="969" spans="1:13" x14ac:dyDescent="0.25">
      <c r="A969" t="s">
        <v>2366</v>
      </c>
      <c r="B969" t="s">
        <v>2367</v>
      </c>
      <c r="C969" t="s">
        <v>4408</v>
      </c>
      <c r="E969" t="s">
        <v>4409</v>
      </c>
      <c r="G969" t="s">
        <v>3455</v>
      </c>
      <c r="H969" t="s">
        <v>3469</v>
      </c>
      <c r="I969" t="s">
        <v>3499</v>
      </c>
      <c r="J969" t="s">
        <v>3500</v>
      </c>
      <c r="K969" t="s">
        <v>3863</v>
      </c>
      <c r="L969" t="s">
        <v>4410</v>
      </c>
    </row>
    <row r="970" spans="1:13" x14ac:dyDescent="0.25">
      <c r="A970" t="s">
        <v>2369</v>
      </c>
      <c r="B970" t="s">
        <v>2370</v>
      </c>
      <c r="C970" t="s">
        <v>4408</v>
      </c>
      <c r="E970" t="s">
        <v>4409</v>
      </c>
      <c r="G970" t="s">
        <v>3455</v>
      </c>
      <c r="H970" t="s">
        <v>3469</v>
      </c>
      <c r="I970" t="s">
        <v>3499</v>
      </c>
      <c r="J970" t="s">
        <v>3500</v>
      </c>
      <c r="K970" t="s">
        <v>3863</v>
      </c>
      <c r="L970" t="s">
        <v>4410</v>
      </c>
    </row>
    <row r="971" spans="1:13" x14ac:dyDescent="0.25">
      <c r="A971" t="s">
        <v>2371</v>
      </c>
      <c r="B971" t="s">
        <v>2372</v>
      </c>
      <c r="C971" t="s">
        <v>4408</v>
      </c>
      <c r="D971" t="s">
        <v>4411</v>
      </c>
      <c r="E971" t="s">
        <v>4409</v>
      </c>
      <c r="G971" t="s">
        <v>3455</v>
      </c>
      <c r="H971" t="s">
        <v>3469</v>
      </c>
      <c r="I971" t="s">
        <v>3499</v>
      </c>
      <c r="J971" t="s">
        <v>3500</v>
      </c>
      <c r="K971" t="s">
        <v>3863</v>
      </c>
      <c r="L971" t="s">
        <v>4410</v>
      </c>
    </row>
    <row r="972" spans="1:13" x14ac:dyDescent="0.25">
      <c r="A972" t="s">
        <v>2373</v>
      </c>
      <c r="B972" t="s">
        <v>2374</v>
      </c>
      <c r="C972" t="s">
        <v>4412</v>
      </c>
      <c r="E972" t="s">
        <v>4413</v>
      </c>
      <c r="G972" t="s">
        <v>3455</v>
      </c>
      <c r="H972" t="s">
        <v>3492</v>
      </c>
      <c r="I972" t="s">
        <v>3608</v>
      </c>
      <c r="J972" t="s">
        <v>3609</v>
      </c>
      <c r="K972" t="s">
        <v>3661</v>
      </c>
      <c r="L972" t="s">
        <v>3662</v>
      </c>
    </row>
    <row r="973" spans="1:13" x14ac:dyDescent="0.25">
      <c r="A973" t="s">
        <v>2375</v>
      </c>
      <c r="B973" t="s">
        <v>2376</v>
      </c>
      <c r="C973" t="s">
        <v>4412</v>
      </c>
      <c r="E973" t="s">
        <v>4413</v>
      </c>
      <c r="G973" t="s">
        <v>3455</v>
      </c>
      <c r="H973" t="s">
        <v>3492</v>
      </c>
      <c r="I973" t="s">
        <v>3608</v>
      </c>
      <c r="J973" t="s">
        <v>3609</v>
      </c>
      <c r="K973" t="s">
        <v>3661</v>
      </c>
      <c r="L973" t="s">
        <v>3662</v>
      </c>
    </row>
    <row r="974" spans="1:13" x14ac:dyDescent="0.25">
      <c r="A974" t="s">
        <v>2379</v>
      </c>
      <c r="B974" t="s">
        <v>2380</v>
      </c>
      <c r="C974" t="s">
        <v>4412</v>
      </c>
      <c r="E974" t="s">
        <v>4413</v>
      </c>
      <c r="G974" t="s">
        <v>3455</v>
      </c>
      <c r="H974" t="s">
        <v>3492</v>
      </c>
      <c r="I974" t="s">
        <v>3608</v>
      </c>
      <c r="J974" t="s">
        <v>3609</v>
      </c>
      <c r="K974" t="s">
        <v>3661</v>
      </c>
      <c r="L974" t="s">
        <v>3662</v>
      </c>
    </row>
    <row r="975" spans="1:13" x14ac:dyDescent="0.25">
      <c r="A975" t="s">
        <v>2383</v>
      </c>
      <c r="B975" t="s">
        <v>2384</v>
      </c>
      <c r="C975" t="s">
        <v>4412</v>
      </c>
      <c r="E975" t="s">
        <v>4413</v>
      </c>
      <c r="G975" t="s">
        <v>3455</v>
      </c>
      <c r="H975" t="s">
        <v>3492</v>
      </c>
      <c r="I975" t="s">
        <v>3608</v>
      </c>
      <c r="J975" t="s">
        <v>3609</v>
      </c>
      <c r="K975" t="s">
        <v>3661</v>
      </c>
      <c r="L975" t="s">
        <v>3662</v>
      </c>
    </row>
    <row r="976" spans="1:13" x14ac:dyDescent="0.25">
      <c r="A976" t="s">
        <v>2385</v>
      </c>
      <c r="B976" t="s">
        <v>2386</v>
      </c>
      <c r="C976" t="s">
        <v>4412</v>
      </c>
      <c r="E976" t="s">
        <v>4413</v>
      </c>
      <c r="G976" t="s">
        <v>3455</v>
      </c>
      <c r="H976" t="s">
        <v>3492</v>
      </c>
      <c r="I976" t="s">
        <v>3608</v>
      </c>
      <c r="J976" t="s">
        <v>3609</v>
      </c>
      <c r="K976" t="s">
        <v>3661</v>
      </c>
      <c r="L976" t="s">
        <v>3662</v>
      </c>
    </row>
    <row r="977" spans="1:17" x14ac:dyDescent="0.25">
      <c r="A977" t="s">
        <v>2387</v>
      </c>
      <c r="B977" t="s">
        <v>2388</v>
      </c>
      <c r="C977" t="s">
        <v>4412</v>
      </c>
      <c r="E977" t="s">
        <v>4413</v>
      </c>
      <c r="G977" t="s">
        <v>3455</v>
      </c>
      <c r="H977" t="s">
        <v>3492</v>
      </c>
      <c r="I977" t="s">
        <v>3608</v>
      </c>
      <c r="J977" t="s">
        <v>3609</v>
      </c>
      <c r="K977" t="s">
        <v>3661</v>
      </c>
      <c r="L977" t="s">
        <v>3662</v>
      </c>
    </row>
    <row r="978" spans="1:17" x14ac:dyDescent="0.25">
      <c r="A978" t="s">
        <v>2389</v>
      </c>
      <c r="B978" t="s">
        <v>2390</v>
      </c>
      <c r="C978" t="s">
        <v>4412</v>
      </c>
      <c r="E978" t="s">
        <v>4413</v>
      </c>
      <c r="G978" t="s">
        <v>3455</v>
      </c>
      <c r="H978" t="s">
        <v>3492</v>
      </c>
      <c r="I978" t="s">
        <v>3608</v>
      </c>
      <c r="J978" t="s">
        <v>3609</v>
      </c>
      <c r="K978" t="s">
        <v>3661</v>
      </c>
      <c r="L978" t="s">
        <v>3662</v>
      </c>
    </row>
    <row r="979" spans="1:17" x14ac:dyDescent="0.25">
      <c r="A979" t="s">
        <v>2391</v>
      </c>
      <c r="B979" t="s">
        <v>2392</v>
      </c>
      <c r="C979" t="s">
        <v>4412</v>
      </c>
      <c r="E979" t="s">
        <v>4413</v>
      </c>
      <c r="G979" t="s">
        <v>3455</v>
      </c>
      <c r="H979" t="s">
        <v>3492</v>
      </c>
      <c r="I979" t="s">
        <v>3608</v>
      </c>
      <c r="J979" t="s">
        <v>3609</v>
      </c>
      <c r="K979" t="s">
        <v>3661</v>
      </c>
      <c r="L979" t="s">
        <v>3662</v>
      </c>
    </row>
    <row r="980" spans="1:17" x14ac:dyDescent="0.25">
      <c r="A980" t="s">
        <v>2393</v>
      </c>
      <c r="B980" t="s">
        <v>2394</v>
      </c>
      <c r="C980" t="s">
        <v>4412</v>
      </c>
      <c r="E980" t="s">
        <v>4413</v>
      </c>
      <c r="G980" t="s">
        <v>3455</v>
      </c>
      <c r="H980" t="s">
        <v>3492</v>
      </c>
      <c r="I980" t="s">
        <v>3608</v>
      </c>
      <c r="J980" t="s">
        <v>3609</v>
      </c>
      <c r="K980" t="s">
        <v>3661</v>
      </c>
      <c r="L980" t="s">
        <v>3662</v>
      </c>
    </row>
    <row r="981" spans="1:17" x14ac:dyDescent="0.25">
      <c r="A981" t="s">
        <v>2395</v>
      </c>
      <c r="B981" t="s">
        <v>2396</v>
      </c>
      <c r="C981" t="s">
        <v>4412</v>
      </c>
      <c r="E981" t="s">
        <v>4413</v>
      </c>
      <c r="G981" t="s">
        <v>3455</v>
      </c>
      <c r="H981" t="s">
        <v>3492</v>
      </c>
      <c r="I981" t="s">
        <v>3608</v>
      </c>
      <c r="J981" t="s">
        <v>3609</v>
      </c>
      <c r="K981" t="s">
        <v>3661</v>
      </c>
      <c r="L981" t="s">
        <v>3662</v>
      </c>
    </row>
    <row r="982" spans="1:17" x14ac:dyDescent="0.25">
      <c r="A982" t="s">
        <v>2399</v>
      </c>
      <c r="B982" t="s">
        <v>2400</v>
      </c>
      <c r="C982" t="s">
        <v>4412</v>
      </c>
      <c r="E982" t="s">
        <v>4413</v>
      </c>
      <c r="G982" t="s">
        <v>3455</v>
      </c>
      <c r="H982" t="s">
        <v>3492</v>
      </c>
      <c r="I982" t="s">
        <v>3608</v>
      </c>
      <c r="J982" t="s">
        <v>3609</v>
      </c>
      <c r="K982" t="s">
        <v>3661</v>
      </c>
      <c r="L982" t="s">
        <v>3662</v>
      </c>
    </row>
    <row r="983" spans="1:17" x14ac:dyDescent="0.25">
      <c r="A983" t="s">
        <v>2402</v>
      </c>
      <c r="B983" t="s">
        <v>2403</v>
      </c>
      <c r="C983" t="s">
        <v>4414</v>
      </c>
      <c r="D983" t="s">
        <v>4415</v>
      </c>
      <c r="E983" t="s">
        <v>4416</v>
      </c>
      <c r="G983" t="s">
        <v>3455</v>
      </c>
      <c r="H983" t="s">
        <v>3456</v>
      </c>
      <c r="I983" t="s">
        <v>3457</v>
      </c>
      <c r="J983" t="s">
        <v>3458</v>
      </c>
      <c r="K983" t="s">
        <v>3459</v>
      </c>
      <c r="L983" t="s">
        <v>3460</v>
      </c>
      <c r="M983" t="s">
        <v>3461</v>
      </c>
    </row>
    <row r="984" spans="1:17" x14ac:dyDescent="0.25">
      <c r="A984" t="s">
        <v>2404</v>
      </c>
      <c r="B984" t="s">
        <v>2405</v>
      </c>
      <c r="C984" t="s">
        <v>4414</v>
      </c>
      <c r="D984" t="s">
        <v>4417</v>
      </c>
      <c r="E984" t="s">
        <v>4416</v>
      </c>
      <c r="G984" t="s">
        <v>3455</v>
      </c>
      <c r="H984" t="s">
        <v>3456</v>
      </c>
      <c r="I984" t="s">
        <v>3457</v>
      </c>
      <c r="J984" t="s">
        <v>3458</v>
      </c>
      <c r="K984" t="s">
        <v>3459</v>
      </c>
      <c r="L984" t="s">
        <v>3460</v>
      </c>
      <c r="M984" t="s">
        <v>3461</v>
      </c>
    </row>
    <row r="985" spans="1:17" x14ac:dyDescent="0.25">
      <c r="A985" t="s">
        <v>2406</v>
      </c>
      <c r="B985" t="s">
        <v>2407</v>
      </c>
      <c r="C985" t="s">
        <v>4414</v>
      </c>
      <c r="E985" t="s">
        <v>4416</v>
      </c>
      <c r="G985" t="s">
        <v>3455</v>
      </c>
      <c r="H985" t="s">
        <v>3456</v>
      </c>
      <c r="I985" t="s">
        <v>3457</v>
      </c>
      <c r="J985" t="s">
        <v>3458</v>
      </c>
      <c r="K985" t="s">
        <v>3459</v>
      </c>
      <c r="L985" t="s">
        <v>3460</v>
      </c>
      <c r="M985" t="s">
        <v>3461</v>
      </c>
    </row>
    <row r="986" spans="1:17" x14ac:dyDescent="0.25">
      <c r="A986" t="s">
        <v>2408</v>
      </c>
      <c r="B986" t="s">
        <v>2409</v>
      </c>
      <c r="C986" t="s">
        <v>4418</v>
      </c>
      <c r="E986" t="s">
        <v>4419</v>
      </c>
      <c r="G986" t="s">
        <v>3455</v>
      </c>
      <c r="H986" t="s">
        <v>3469</v>
      </c>
      <c r="I986" t="s">
        <v>3546</v>
      </c>
      <c r="J986" t="s">
        <v>3547</v>
      </c>
      <c r="K986" t="s">
        <v>3942</v>
      </c>
      <c r="L986" t="s">
        <v>3943</v>
      </c>
    </row>
    <row r="987" spans="1:17" x14ac:dyDescent="0.25">
      <c r="A987" t="s">
        <v>2410</v>
      </c>
      <c r="B987" t="s">
        <v>2411</v>
      </c>
      <c r="C987" t="s">
        <v>4420</v>
      </c>
      <c r="E987" t="s">
        <v>4421</v>
      </c>
      <c r="G987" t="s">
        <v>3455</v>
      </c>
      <c r="H987" t="s">
        <v>3492</v>
      </c>
      <c r="I987" t="s">
        <v>3608</v>
      </c>
      <c r="J987" t="s">
        <v>3609</v>
      </c>
      <c r="K987" t="s">
        <v>3661</v>
      </c>
      <c r="L987" t="s">
        <v>3662</v>
      </c>
    </row>
    <row r="988" spans="1:17" x14ac:dyDescent="0.25">
      <c r="A988" t="s">
        <v>2412</v>
      </c>
      <c r="B988" t="s">
        <v>2413</v>
      </c>
      <c r="C988" t="s">
        <v>4422</v>
      </c>
      <c r="E988" t="s">
        <v>4423</v>
      </c>
      <c r="G988" t="s">
        <v>3455</v>
      </c>
      <c r="H988" t="s">
        <v>3476</v>
      </c>
      <c r="I988" t="s">
        <v>3483</v>
      </c>
      <c r="J988" t="s">
        <v>4424</v>
      </c>
      <c r="K988" t="s">
        <v>4425</v>
      </c>
      <c r="L988" t="s">
        <v>4426</v>
      </c>
    </row>
    <row r="989" spans="1:17" x14ac:dyDescent="0.25">
      <c r="A989" t="s">
        <v>2414</v>
      </c>
      <c r="B989" t="s">
        <v>2415</v>
      </c>
      <c r="C989" t="s">
        <v>4427</v>
      </c>
      <c r="E989" t="s">
        <v>4428</v>
      </c>
      <c r="G989" t="s">
        <v>3455</v>
      </c>
      <c r="H989" t="s">
        <v>3469</v>
      </c>
      <c r="I989" t="s">
        <v>3546</v>
      </c>
      <c r="J989" t="s">
        <v>3547</v>
      </c>
      <c r="K989" t="s">
        <v>4216</v>
      </c>
      <c r="L989" t="s">
        <v>4374</v>
      </c>
    </row>
    <row r="990" spans="1:17" x14ac:dyDescent="0.25">
      <c r="A990" t="s">
        <v>2416</v>
      </c>
      <c r="B990" t="s">
        <v>2417</v>
      </c>
      <c r="C990" t="s">
        <v>4427</v>
      </c>
      <c r="E990" t="s">
        <v>4428</v>
      </c>
      <c r="G990" t="s">
        <v>3455</v>
      </c>
      <c r="H990" t="s">
        <v>3469</v>
      </c>
      <c r="I990" t="s">
        <v>3546</v>
      </c>
      <c r="J990" t="s">
        <v>3547</v>
      </c>
      <c r="K990" t="s">
        <v>4216</v>
      </c>
      <c r="L990" t="s">
        <v>4374</v>
      </c>
    </row>
    <row r="991" spans="1:17" x14ac:dyDescent="0.25">
      <c r="A991" t="s">
        <v>2418</v>
      </c>
      <c r="B991" t="s">
        <v>2419</v>
      </c>
      <c r="C991" t="s">
        <v>4429</v>
      </c>
      <c r="E991" t="s">
        <v>4430</v>
      </c>
      <c r="G991" t="s">
        <v>3618</v>
      </c>
      <c r="H991" t="s">
        <v>3619</v>
      </c>
      <c r="I991" t="s">
        <v>3620</v>
      </c>
      <c r="J991" t="s">
        <v>3684</v>
      </c>
      <c r="K991" t="s">
        <v>3685</v>
      </c>
      <c r="L991" t="s">
        <v>3686</v>
      </c>
      <c r="M991" t="s">
        <v>4180</v>
      </c>
      <c r="N991" t="s">
        <v>4431</v>
      </c>
      <c r="O991" t="s">
        <v>4432</v>
      </c>
      <c r="P991" t="s">
        <v>4433</v>
      </c>
      <c r="Q991" t="s">
        <v>4434</v>
      </c>
    </row>
    <row r="992" spans="1:17" x14ac:dyDescent="0.25">
      <c r="A992" t="s">
        <v>2420</v>
      </c>
      <c r="B992" t="s">
        <v>2421</v>
      </c>
      <c r="C992" t="s">
        <v>4435</v>
      </c>
      <c r="E992" t="s">
        <v>4436</v>
      </c>
      <c r="G992" t="s">
        <v>3455</v>
      </c>
      <c r="H992" t="s">
        <v>3469</v>
      </c>
      <c r="I992" t="s">
        <v>3546</v>
      </c>
      <c r="J992" t="s">
        <v>3547</v>
      </c>
      <c r="K992" t="s">
        <v>4216</v>
      </c>
      <c r="L992" t="s">
        <v>4437</v>
      </c>
    </row>
    <row r="993" spans="1:13" x14ac:dyDescent="0.25">
      <c r="A993" t="s">
        <v>4438</v>
      </c>
      <c r="B993" t="s">
        <v>2423</v>
      </c>
      <c r="C993" t="s">
        <v>4439</v>
      </c>
      <c r="E993" t="s">
        <v>4440</v>
      </c>
      <c r="G993" t="s">
        <v>3455</v>
      </c>
      <c r="H993" t="s">
        <v>3456</v>
      </c>
      <c r="I993" t="s">
        <v>3457</v>
      </c>
      <c r="J993" t="s">
        <v>3458</v>
      </c>
      <c r="K993" t="s">
        <v>3519</v>
      </c>
      <c r="L993" t="s">
        <v>3520</v>
      </c>
      <c r="M993" t="s">
        <v>4111</v>
      </c>
    </row>
    <row r="994" spans="1:13" x14ac:dyDescent="0.25">
      <c r="A994" t="s">
        <v>4441</v>
      </c>
      <c r="B994" t="s">
        <v>2425</v>
      </c>
      <c r="C994" t="s">
        <v>4439</v>
      </c>
      <c r="E994" t="s">
        <v>4440</v>
      </c>
      <c r="G994" t="s">
        <v>3455</v>
      </c>
      <c r="H994" t="s">
        <v>3456</v>
      </c>
      <c r="I994" t="s">
        <v>3457</v>
      </c>
      <c r="J994" t="s">
        <v>3458</v>
      </c>
      <c r="K994" t="s">
        <v>3519</v>
      </c>
      <c r="L994" t="s">
        <v>3520</v>
      </c>
      <c r="M994" t="s">
        <v>4111</v>
      </c>
    </row>
    <row r="995" spans="1:13" x14ac:dyDescent="0.25">
      <c r="A995" t="s">
        <v>4442</v>
      </c>
      <c r="B995" t="s">
        <v>2427</v>
      </c>
      <c r="C995" t="s">
        <v>4439</v>
      </c>
      <c r="E995" t="s">
        <v>4440</v>
      </c>
      <c r="G995" t="s">
        <v>3455</v>
      </c>
      <c r="H995" t="s">
        <v>3456</v>
      </c>
      <c r="I995" t="s">
        <v>3457</v>
      </c>
      <c r="J995" t="s">
        <v>3458</v>
      </c>
      <c r="K995" t="s">
        <v>3519</v>
      </c>
      <c r="L995" t="s">
        <v>3520</v>
      </c>
      <c r="M995" t="s">
        <v>4111</v>
      </c>
    </row>
    <row r="996" spans="1:13" x14ac:dyDescent="0.25">
      <c r="A996" t="s">
        <v>4443</v>
      </c>
      <c r="B996" t="s">
        <v>2429</v>
      </c>
      <c r="C996" t="s">
        <v>4439</v>
      </c>
      <c r="E996" t="s">
        <v>4440</v>
      </c>
      <c r="G996" t="s">
        <v>3455</v>
      </c>
      <c r="H996" t="s">
        <v>3456</v>
      </c>
      <c r="I996" t="s">
        <v>3457</v>
      </c>
      <c r="J996" t="s">
        <v>3458</v>
      </c>
      <c r="K996" t="s">
        <v>3519</v>
      </c>
      <c r="L996" t="s">
        <v>3520</v>
      </c>
      <c r="M996" t="s">
        <v>4111</v>
      </c>
    </row>
    <row r="997" spans="1:13" x14ac:dyDescent="0.25">
      <c r="A997" t="s">
        <v>4444</v>
      </c>
      <c r="B997" t="s">
        <v>2431</v>
      </c>
      <c r="C997" t="s">
        <v>4439</v>
      </c>
      <c r="E997" t="s">
        <v>4440</v>
      </c>
      <c r="G997" t="s">
        <v>3455</v>
      </c>
      <c r="H997" t="s">
        <v>3456</v>
      </c>
      <c r="I997" t="s">
        <v>3457</v>
      </c>
      <c r="J997" t="s">
        <v>3458</v>
      </c>
      <c r="K997" t="s">
        <v>3519</v>
      </c>
      <c r="L997" t="s">
        <v>3520</v>
      </c>
      <c r="M997" t="s">
        <v>4111</v>
      </c>
    </row>
    <row r="998" spans="1:13" x14ac:dyDescent="0.25">
      <c r="A998" t="s">
        <v>4445</v>
      </c>
      <c r="B998" t="s">
        <v>2433</v>
      </c>
      <c r="C998" t="s">
        <v>4439</v>
      </c>
      <c r="E998" t="s">
        <v>4440</v>
      </c>
      <c r="G998" t="s">
        <v>3455</v>
      </c>
      <c r="H998" t="s">
        <v>3456</v>
      </c>
      <c r="I998" t="s">
        <v>3457</v>
      </c>
      <c r="J998" t="s">
        <v>3458</v>
      </c>
      <c r="K998" t="s">
        <v>3519</v>
      </c>
      <c r="L998" t="s">
        <v>3520</v>
      </c>
      <c r="M998" t="s">
        <v>4111</v>
      </c>
    </row>
    <row r="999" spans="1:13" x14ac:dyDescent="0.25">
      <c r="A999" t="s">
        <v>4446</v>
      </c>
      <c r="B999" t="s">
        <v>2435</v>
      </c>
      <c r="C999" t="s">
        <v>4439</v>
      </c>
      <c r="E999" t="s">
        <v>4440</v>
      </c>
      <c r="G999" t="s">
        <v>3455</v>
      </c>
      <c r="H999" t="s">
        <v>3456</v>
      </c>
      <c r="I999" t="s">
        <v>3457</v>
      </c>
      <c r="J999" t="s">
        <v>3458</v>
      </c>
      <c r="K999" t="s">
        <v>3519</v>
      </c>
      <c r="L999" t="s">
        <v>3520</v>
      </c>
      <c r="M999" t="s">
        <v>4111</v>
      </c>
    </row>
    <row r="1000" spans="1:13" x14ac:dyDescent="0.25">
      <c r="A1000" t="s">
        <v>4447</v>
      </c>
      <c r="B1000" t="s">
        <v>2437</v>
      </c>
      <c r="C1000" t="s">
        <v>4439</v>
      </c>
      <c r="E1000" t="s">
        <v>4440</v>
      </c>
      <c r="G1000" t="s">
        <v>3455</v>
      </c>
      <c r="H1000" t="s">
        <v>3456</v>
      </c>
      <c r="I1000" t="s">
        <v>3457</v>
      </c>
      <c r="J1000" t="s">
        <v>3458</v>
      </c>
      <c r="K1000" t="s">
        <v>3519</v>
      </c>
      <c r="L1000" t="s">
        <v>3520</v>
      </c>
      <c r="M1000" t="s">
        <v>4111</v>
      </c>
    </row>
    <row r="1001" spans="1:13" x14ac:dyDescent="0.25">
      <c r="A1001" t="s">
        <v>4448</v>
      </c>
      <c r="B1001" t="s">
        <v>2439</v>
      </c>
      <c r="C1001" t="s">
        <v>4439</v>
      </c>
      <c r="E1001" t="s">
        <v>4440</v>
      </c>
      <c r="G1001" t="s">
        <v>3455</v>
      </c>
      <c r="H1001" t="s">
        <v>3456</v>
      </c>
      <c r="I1001" t="s">
        <v>3457</v>
      </c>
      <c r="J1001" t="s">
        <v>3458</v>
      </c>
      <c r="K1001" t="s">
        <v>3519</v>
      </c>
      <c r="L1001" t="s">
        <v>3520</v>
      </c>
      <c r="M1001" t="s">
        <v>4111</v>
      </c>
    </row>
    <row r="1002" spans="1:13" x14ac:dyDescent="0.25">
      <c r="A1002" t="s">
        <v>4449</v>
      </c>
      <c r="B1002" t="s">
        <v>2441</v>
      </c>
      <c r="C1002" t="s">
        <v>4439</v>
      </c>
      <c r="E1002" t="s">
        <v>4440</v>
      </c>
      <c r="G1002" t="s">
        <v>3455</v>
      </c>
      <c r="H1002" t="s">
        <v>3456</v>
      </c>
      <c r="I1002" t="s">
        <v>3457</v>
      </c>
      <c r="J1002" t="s">
        <v>3458</v>
      </c>
      <c r="K1002" t="s">
        <v>3519</v>
      </c>
      <c r="L1002" t="s">
        <v>3520</v>
      </c>
      <c r="M1002" t="s">
        <v>4111</v>
      </c>
    </row>
    <row r="1003" spans="1:13" x14ac:dyDescent="0.25">
      <c r="A1003" t="s">
        <v>4450</v>
      </c>
      <c r="B1003" t="s">
        <v>2443</v>
      </c>
      <c r="C1003" t="s">
        <v>4439</v>
      </c>
      <c r="E1003" t="s">
        <v>4440</v>
      </c>
      <c r="G1003" t="s">
        <v>3455</v>
      </c>
      <c r="H1003" t="s">
        <v>3456</v>
      </c>
      <c r="I1003" t="s">
        <v>3457</v>
      </c>
      <c r="J1003" t="s">
        <v>3458</v>
      </c>
      <c r="K1003" t="s">
        <v>3519</v>
      </c>
      <c r="L1003" t="s">
        <v>3520</v>
      </c>
      <c r="M1003" t="s">
        <v>4111</v>
      </c>
    </row>
    <row r="1004" spans="1:13" x14ac:dyDescent="0.25">
      <c r="A1004" t="s">
        <v>4451</v>
      </c>
      <c r="B1004" t="s">
        <v>2445</v>
      </c>
      <c r="C1004" t="s">
        <v>4452</v>
      </c>
      <c r="E1004" t="s">
        <v>4453</v>
      </c>
      <c r="G1004" t="s">
        <v>3455</v>
      </c>
      <c r="H1004" t="s">
        <v>4147</v>
      </c>
      <c r="I1004" t="s">
        <v>4148</v>
      </c>
      <c r="J1004" t="s">
        <v>4149</v>
      </c>
      <c r="K1004" t="s">
        <v>4150</v>
      </c>
    </row>
    <row r="1005" spans="1:13" x14ac:dyDescent="0.25">
      <c r="A1005" t="s">
        <v>4454</v>
      </c>
      <c r="B1005" t="s">
        <v>2447</v>
      </c>
      <c r="C1005" t="s">
        <v>4452</v>
      </c>
      <c r="E1005" t="s">
        <v>4453</v>
      </c>
      <c r="G1005" t="s">
        <v>3455</v>
      </c>
      <c r="H1005" t="s">
        <v>4147</v>
      </c>
      <c r="I1005" t="s">
        <v>4148</v>
      </c>
      <c r="J1005" t="s">
        <v>4149</v>
      </c>
      <c r="K1005" t="s">
        <v>4150</v>
      </c>
    </row>
    <row r="1006" spans="1:13" x14ac:dyDescent="0.25">
      <c r="A1006" t="s">
        <v>2448</v>
      </c>
      <c r="B1006" t="s">
        <v>2449</v>
      </c>
      <c r="C1006" t="s">
        <v>4455</v>
      </c>
      <c r="E1006" t="s">
        <v>4456</v>
      </c>
      <c r="G1006" t="s">
        <v>3789</v>
      </c>
      <c r="H1006" t="s">
        <v>3790</v>
      </c>
      <c r="I1006" t="s">
        <v>3887</v>
      </c>
      <c r="J1006" t="s">
        <v>3888</v>
      </c>
      <c r="K1006" t="s">
        <v>3889</v>
      </c>
      <c r="L1006" t="s">
        <v>4457</v>
      </c>
    </row>
    <row r="1007" spans="1:13" x14ac:dyDescent="0.25">
      <c r="A1007" t="s">
        <v>2450</v>
      </c>
      <c r="B1007" t="s">
        <v>2451</v>
      </c>
      <c r="C1007" t="s">
        <v>4455</v>
      </c>
      <c r="D1007" t="s">
        <v>4458</v>
      </c>
      <c r="E1007" t="s">
        <v>4456</v>
      </c>
      <c r="G1007" t="s">
        <v>3789</v>
      </c>
      <c r="H1007" t="s">
        <v>3790</v>
      </c>
      <c r="I1007" t="s">
        <v>3887</v>
      </c>
      <c r="J1007" t="s">
        <v>3888</v>
      </c>
      <c r="K1007" t="s">
        <v>3889</v>
      </c>
      <c r="L1007" t="s">
        <v>4457</v>
      </c>
    </row>
    <row r="1008" spans="1:13" x14ac:dyDescent="0.25">
      <c r="A1008" t="s">
        <v>2452</v>
      </c>
      <c r="B1008" t="s">
        <v>2453</v>
      </c>
      <c r="C1008" t="s">
        <v>4459</v>
      </c>
      <c r="E1008" t="s">
        <v>4460</v>
      </c>
      <c r="G1008" t="s">
        <v>3455</v>
      </c>
      <c r="H1008" t="s">
        <v>3492</v>
      </c>
      <c r="I1008" t="s">
        <v>3608</v>
      </c>
      <c r="J1008" t="s">
        <v>3609</v>
      </c>
      <c r="K1008" t="s">
        <v>3610</v>
      </c>
      <c r="L1008" t="s">
        <v>3611</v>
      </c>
    </row>
    <row r="1009" spans="1:16" x14ac:dyDescent="0.25">
      <c r="A1009" t="s">
        <v>2454</v>
      </c>
      <c r="B1009" t="s">
        <v>2455</v>
      </c>
      <c r="C1009" t="s">
        <v>4461</v>
      </c>
      <c r="E1009" t="s">
        <v>4462</v>
      </c>
      <c r="G1009" t="s">
        <v>3455</v>
      </c>
      <c r="H1009" t="s">
        <v>3469</v>
      </c>
      <c r="I1009" t="s">
        <v>3499</v>
      </c>
      <c r="J1009" t="s">
        <v>3500</v>
      </c>
      <c r="K1009" t="s">
        <v>3501</v>
      </c>
      <c r="L1009" t="s">
        <v>4463</v>
      </c>
    </row>
    <row r="1010" spans="1:16" x14ac:dyDescent="0.25">
      <c r="A1010" t="s">
        <v>2456</v>
      </c>
      <c r="B1010" t="s">
        <v>2457</v>
      </c>
      <c r="C1010" t="s">
        <v>4464</v>
      </c>
      <c r="E1010" t="s">
        <v>4465</v>
      </c>
      <c r="G1010" t="s">
        <v>3455</v>
      </c>
      <c r="H1010" t="s">
        <v>3469</v>
      </c>
      <c r="I1010" t="s">
        <v>3470</v>
      </c>
      <c r="J1010" t="s">
        <v>3471</v>
      </c>
      <c r="K1010" t="s">
        <v>3472</v>
      </c>
      <c r="L1010" t="s">
        <v>4466</v>
      </c>
    </row>
    <row r="1011" spans="1:16" x14ac:dyDescent="0.25">
      <c r="A1011" t="s">
        <v>2458</v>
      </c>
      <c r="B1011" t="s">
        <v>2459</v>
      </c>
      <c r="C1011" t="s">
        <v>4464</v>
      </c>
      <c r="E1011" t="s">
        <v>4465</v>
      </c>
      <c r="G1011" t="s">
        <v>3455</v>
      </c>
      <c r="H1011" t="s">
        <v>3469</v>
      </c>
      <c r="I1011" t="s">
        <v>3470</v>
      </c>
      <c r="J1011" t="s">
        <v>3471</v>
      </c>
      <c r="K1011" t="s">
        <v>3472</v>
      </c>
      <c r="L1011" t="s">
        <v>4466</v>
      </c>
    </row>
    <row r="1012" spans="1:16" x14ac:dyDescent="0.25">
      <c r="A1012" t="s">
        <v>2460</v>
      </c>
      <c r="B1012" t="s">
        <v>2461</v>
      </c>
      <c r="C1012" t="s">
        <v>4464</v>
      </c>
      <c r="E1012" t="s">
        <v>4465</v>
      </c>
      <c r="G1012" t="s">
        <v>3455</v>
      </c>
      <c r="H1012" t="s">
        <v>3469</v>
      </c>
      <c r="I1012" t="s">
        <v>3470</v>
      </c>
      <c r="J1012" t="s">
        <v>3471</v>
      </c>
      <c r="K1012" t="s">
        <v>3472</v>
      </c>
      <c r="L1012" t="s">
        <v>4466</v>
      </c>
    </row>
    <row r="1013" spans="1:16" x14ac:dyDescent="0.25">
      <c r="A1013" t="s">
        <v>2463</v>
      </c>
      <c r="B1013" t="s">
        <v>2464</v>
      </c>
      <c r="C1013" t="s">
        <v>4464</v>
      </c>
      <c r="E1013" t="s">
        <v>4465</v>
      </c>
      <c r="G1013" t="s">
        <v>3455</v>
      </c>
      <c r="H1013" t="s">
        <v>3469</v>
      </c>
      <c r="I1013" t="s">
        <v>3470</v>
      </c>
      <c r="J1013" t="s">
        <v>3471</v>
      </c>
      <c r="K1013" t="s">
        <v>3472</v>
      </c>
      <c r="L1013" t="s">
        <v>4466</v>
      </c>
    </row>
    <row r="1014" spans="1:16" x14ac:dyDescent="0.25">
      <c r="A1014" t="s">
        <v>2465</v>
      </c>
      <c r="B1014" t="s">
        <v>2466</v>
      </c>
      <c r="C1014" t="s">
        <v>4464</v>
      </c>
      <c r="E1014" t="s">
        <v>4465</v>
      </c>
      <c r="G1014" t="s">
        <v>3455</v>
      </c>
      <c r="H1014" t="s">
        <v>3469</v>
      </c>
      <c r="I1014" t="s">
        <v>3470</v>
      </c>
      <c r="J1014" t="s">
        <v>3471</v>
      </c>
      <c r="K1014" t="s">
        <v>3472</v>
      </c>
      <c r="L1014" t="s">
        <v>4466</v>
      </c>
    </row>
    <row r="1015" spans="1:16" x14ac:dyDescent="0.25">
      <c r="A1015" t="s">
        <v>2470</v>
      </c>
      <c r="B1015" t="s">
        <v>2471</v>
      </c>
      <c r="C1015" t="s">
        <v>4464</v>
      </c>
      <c r="E1015" t="s">
        <v>4465</v>
      </c>
      <c r="G1015" t="s">
        <v>3455</v>
      </c>
      <c r="H1015" t="s">
        <v>3469</v>
      </c>
      <c r="I1015" t="s">
        <v>3470</v>
      </c>
      <c r="J1015" t="s">
        <v>3471</v>
      </c>
      <c r="K1015" t="s">
        <v>3472</v>
      </c>
      <c r="L1015" t="s">
        <v>4466</v>
      </c>
    </row>
    <row r="1016" spans="1:16" x14ac:dyDescent="0.25">
      <c r="A1016" t="s">
        <v>2472</v>
      </c>
      <c r="B1016" t="s">
        <v>2473</v>
      </c>
      <c r="C1016" t="s">
        <v>4467</v>
      </c>
      <c r="E1016" t="s">
        <v>4468</v>
      </c>
      <c r="G1016" t="s">
        <v>3455</v>
      </c>
      <c r="H1016" t="s">
        <v>3456</v>
      </c>
      <c r="I1016" t="s">
        <v>3457</v>
      </c>
      <c r="J1016" t="s">
        <v>3458</v>
      </c>
      <c r="K1016" t="s">
        <v>3459</v>
      </c>
      <c r="L1016" t="s">
        <v>3460</v>
      </c>
      <c r="M1016" t="s">
        <v>3461</v>
      </c>
    </row>
    <row r="1017" spans="1:16" x14ac:dyDescent="0.25">
      <c r="A1017" t="s">
        <v>2474</v>
      </c>
      <c r="B1017" t="s">
        <v>2475</v>
      </c>
      <c r="C1017" t="s">
        <v>4467</v>
      </c>
      <c r="E1017" t="s">
        <v>4468</v>
      </c>
      <c r="G1017" t="s">
        <v>3455</v>
      </c>
      <c r="H1017" t="s">
        <v>3456</v>
      </c>
      <c r="I1017" t="s">
        <v>3457</v>
      </c>
      <c r="J1017" t="s">
        <v>3458</v>
      </c>
      <c r="K1017" t="s">
        <v>3459</v>
      </c>
      <c r="L1017" t="s">
        <v>3460</v>
      </c>
      <c r="M1017" t="s">
        <v>3461</v>
      </c>
    </row>
    <row r="1018" spans="1:16" x14ac:dyDescent="0.25">
      <c r="A1018" t="s">
        <v>2476</v>
      </c>
      <c r="B1018" t="s">
        <v>2477</v>
      </c>
      <c r="C1018" t="s">
        <v>4467</v>
      </c>
      <c r="E1018" t="s">
        <v>4468</v>
      </c>
      <c r="G1018" t="s">
        <v>3455</v>
      </c>
      <c r="H1018" t="s">
        <v>3456</v>
      </c>
      <c r="I1018" t="s">
        <v>3457</v>
      </c>
      <c r="J1018" t="s">
        <v>3458</v>
      </c>
      <c r="K1018" t="s">
        <v>3459</v>
      </c>
      <c r="L1018" t="s">
        <v>3460</v>
      </c>
      <c r="M1018" t="s">
        <v>3461</v>
      </c>
    </row>
    <row r="1019" spans="1:16" x14ac:dyDescent="0.25">
      <c r="A1019" t="s">
        <v>2478</v>
      </c>
      <c r="B1019" t="s">
        <v>2479</v>
      </c>
      <c r="C1019" t="s">
        <v>4467</v>
      </c>
      <c r="E1019" t="s">
        <v>4468</v>
      </c>
      <c r="G1019" t="s">
        <v>3455</v>
      </c>
      <c r="H1019" t="s">
        <v>3456</v>
      </c>
      <c r="I1019" t="s">
        <v>3457</v>
      </c>
      <c r="J1019" t="s">
        <v>3458</v>
      </c>
      <c r="K1019" t="s">
        <v>3459</v>
      </c>
      <c r="L1019" t="s">
        <v>3460</v>
      </c>
      <c r="M1019" t="s">
        <v>3461</v>
      </c>
    </row>
    <row r="1020" spans="1:16" x14ac:dyDescent="0.25">
      <c r="A1020" t="s">
        <v>2480</v>
      </c>
      <c r="B1020" t="s">
        <v>2481</v>
      </c>
      <c r="C1020" t="s">
        <v>4467</v>
      </c>
      <c r="E1020" t="s">
        <v>4468</v>
      </c>
      <c r="G1020" t="s">
        <v>3455</v>
      </c>
      <c r="H1020" t="s">
        <v>3456</v>
      </c>
      <c r="I1020" t="s">
        <v>3457</v>
      </c>
      <c r="J1020" t="s">
        <v>3458</v>
      </c>
      <c r="K1020" t="s">
        <v>3459</v>
      </c>
      <c r="L1020" t="s">
        <v>3460</v>
      </c>
      <c r="M1020" t="s">
        <v>3461</v>
      </c>
    </row>
    <row r="1021" spans="1:16" x14ac:dyDescent="0.25">
      <c r="A1021" t="s">
        <v>2482</v>
      </c>
      <c r="B1021" t="s">
        <v>2483</v>
      </c>
      <c r="C1021" t="s">
        <v>4467</v>
      </c>
      <c r="E1021" t="s">
        <v>4468</v>
      </c>
      <c r="G1021" t="s">
        <v>3455</v>
      </c>
      <c r="H1021" t="s">
        <v>3456</v>
      </c>
      <c r="I1021" t="s">
        <v>3457</v>
      </c>
      <c r="J1021" t="s">
        <v>3458</v>
      </c>
      <c r="K1021" t="s">
        <v>3459</v>
      </c>
      <c r="L1021" t="s">
        <v>3460</v>
      </c>
      <c r="M1021" t="s">
        <v>3461</v>
      </c>
    </row>
    <row r="1022" spans="1:16" x14ac:dyDescent="0.25">
      <c r="A1022" t="s">
        <v>2484</v>
      </c>
      <c r="B1022" t="s">
        <v>2485</v>
      </c>
      <c r="C1022" t="s">
        <v>4467</v>
      </c>
      <c r="E1022" t="s">
        <v>4468</v>
      </c>
      <c r="G1022" t="s">
        <v>3455</v>
      </c>
      <c r="H1022" t="s">
        <v>3456</v>
      </c>
      <c r="I1022" t="s">
        <v>3457</v>
      </c>
      <c r="J1022" t="s">
        <v>3458</v>
      </c>
      <c r="K1022" t="s">
        <v>3459</v>
      </c>
      <c r="L1022" t="s">
        <v>3460</v>
      </c>
      <c r="M1022" t="s">
        <v>3461</v>
      </c>
    </row>
    <row r="1023" spans="1:16" x14ac:dyDescent="0.25">
      <c r="A1023" t="s">
        <v>2486</v>
      </c>
      <c r="B1023" t="s">
        <v>2487</v>
      </c>
      <c r="C1023" t="s">
        <v>4467</v>
      </c>
      <c r="E1023" t="s">
        <v>4468</v>
      </c>
      <c r="G1023" t="s">
        <v>3455</v>
      </c>
      <c r="H1023" t="s">
        <v>3456</v>
      </c>
      <c r="I1023" t="s">
        <v>3457</v>
      </c>
      <c r="J1023" t="s">
        <v>3458</v>
      </c>
      <c r="K1023" t="s">
        <v>3459</v>
      </c>
      <c r="L1023" t="s">
        <v>3460</v>
      </c>
      <c r="M1023" t="s">
        <v>3461</v>
      </c>
    </row>
    <row r="1024" spans="1:16" x14ac:dyDescent="0.25">
      <c r="A1024" t="s">
        <v>2488</v>
      </c>
      <c r="B1024" t="s">
        <v>2489</v>
      </c>
      <c r="C1024" t="s">
        <v>4469</v>
      </c>
      <c r="E1024" t="s">
        <v>4470</v>
      </c>
      <c r="G1024" t="s">
        <v>3618</v>
      </c>
      <c r="H1024" t="s">
        <v>3619</v>
      </c>
      <c r="I1024" t="s">
        <v>3620</v>
      </c>
      <c r="J1024" t="s">
        <v>3684</v>
      </c>
      <c r="K1024" t="s">
        <v>3685</v>
      </c>
      <c r="L1024" t="s">
        <v>3686</v>
      </c>
      <c r="M1024" t="s">
        <v>3687</v>
      </c>
      <c r="N1024" t="s">
        <v>3688</v>
      </c>
      <c r="O1024" t="s">
        <v>4471</v>
      </c>
      <c r="P1024" t="s">
        <v>4472</v>
      </c>
    </row>
    <row r="1025" spans="1:13" x14ac:dyDescent="0.25">
      <c r="A1025" t="s">
        <v>2490</v>
      </c>
      <c r="B1025" t="s">
        <v>2491</v>
      </c>
      <c r="C1025" t="s">
        <v>4473</v>
      </c>
      <c r="E1025" t="s">
        <v>4474</v>
      </c>
      <c r="G1025" t="s">
        <v>3455</v>
      </c>
      <c r="H1025" t="s">
        <v>3492</v>
      </c>
      <c r="I1025" t="s">
        <v>3608</v>
      </c>
      <c r="J1025" t="s">
        <v>3609</v>
      </c>
      <c r="K1025" t="s">
        <v>3661</v>
      </c>
      <c r="L1025" t="s">
        <v>3662</v>
      </c>
    </row>
    <row r="1026" spans="1:13" x14ac:dyDescent="0.25">
      <c r="A1026" t="s">
        <v>2492</v>
      </c>
      <c r="B1026" t="s">
        <v>2493</v>
      </c>
      <c r="C1026" t="s">
        <v>4473</v>
      </c>
      <c r="E1026" t="s">
        <v>4474</v>
      </c>
      <c r="G1026" t="s">
        <v>3455</v>
      </c>
      <c r="H1026" t="s">
        <v>3492</v>
      </c>
      <c r="I1026" t="s">
        <v>3608</v>
      </c>
      <c r="J1026" t="s">
        <v>3609</v>
      </c>
      <c r="K1026" t="s">
        <v>3661</v>
      </c>
      <c r="L1026" t="s">
        <v>3662</v>
      </c>
    </row>
    <row r="1027" spans="1:13" x14ac:dyDescent="0.25">
      <c r="A1027" t="s">
        <v>2494</v>
      </c>
      <c r="B1027" t="s">
        <v>2495</v>
      </c>
      <c r="C1027" t="s">
        <v>4475</v>
      </c>
      <c r="E1027" t="s">
        <v>4476</v>
      </c>
      <c r="G1027" t="s">
        <v>3455</v>
      </c>
      <c r="H1027" t="s">
        <v>3476</v>
      </c>
      <c r="I1027" t="s">
        <v>3477</v>
      </c>
      <c r="J1027" t="s">
        <v>4477</v>
      </c>
    </row>
    <row r="1028" spans="1:13" x14ac:dyDescent="0.25">
      <c r="A1028" t="s">
        <v>2496</v>
      </c>
      <c r="B1028" t="s">
        <v>2497</v>
      </c>
      <c r="C1028" t="s">
        <v>4478</v>
      </c>
      <c r="E1028" t="s">
        <v>4479</v>
      </c>
      <c r="G1028" t="s">
        <v>3455</v>
      </c>
      <c r="H1028" t="s">
        <v>3492</v>
      </c>
      <c r="I1028" t="s">
        <v>3608</v>
      </c>
      <c r="J1028" t="s">
        <v>3609</v>
      </c>
      <c r="K1028" t="s">
        <v>3610</v>
      </c>
      <c r="L1028" t="s">
        <v>3611</v>
      </c>
    </row>
    <row r="1029" spans="1:13" x14ac:dyDescent="0.25">
      <c r="A1029" t="s">
        <v>2498</v>
      </c>
      <c r="B1029" t="s">
        <v>2499</v>
      </c>
      <c r="C1029" t="s">
        <v>4480</v>
      </c>
      <c r="E1029" t="s">
        <v>4481</v>
      </c>
      <c r="G1029" t="s">
        <v>3455</v>
      </c>
      <c r="H1029" t="s">
        <v>3456</v>
      </c>
      <c r="I1029" t="s">
        <v>3457</v>
      </c>
      <c r="J1029" t="s">
        <v>3458</v>
      </c>
      <c r="K1029" t="s">
        <v>3459</v>
      </c>
      <c r="L1029" t="s">
        <v>3460</v>
      </c>
      <c r="M1029" t="s">
        <v>3461</v>
      </c>
    </row>
    <row r="1030" spans="1:13" x14ac:dyDescent="0.25">
      <c r="A1030" t="s">
        <v>2500</v>
      </c>
      <c r="B1030" t="s">
        <v>2501</v>
      </c>
      <c r="C1030" t="s">
        <v>4480</v>
      </c>
      <c r="E1030" t="s">
        <v>4481</v>
      </c>
      <c r="G1030" t="s">
        <v>3455</v>
      </c>
      <c r="H1030" t="s">
        <v>3456</v>
      </c>
      <c r="I1030" t="s">
        <v>3457</v>
      </c>
      <c r="J1030" t="s">
        <v>3458</v>
      </c>
      <c r="K1030" t="s">
        <v>3459</v>
      </c>
      <c r="L1030" t="s">
        <v>3460</v>
      </c>
      <c r="M1030" t="s">
        <v>3461</v>
      </c>
    </row>
    <row r="1031" spans="1:13" x14ac:dyDescent="0.25">
      <c r="A1031" t="s">
        <v>2503</v>
      </c>
      <c r="B1031" t="s">
        <v>2504</v>
      </c>
      <c r="C1031" t="s">
        <v>4482</v>
      </c>
      <c r="E1031" t="s">
        <v>4483</v>
      </c>
      <c r="G1031" t="s">
        <v>3455</v>
      </c>
      <c r="H1031" t="s">
        <v>3492</v>
      </c>
      <c r="I1031" t="s">
        <v>3608</v>
      </c>
      <c r="J1031" t="s">
        <v>3609</v>
      </c>
      <c r="K1031" t="s">
        <v>3783</v>
      </c>
      <c r="L1031" t="s">
        <v>3784</v>
      </c>
    </row>
    <row r="1032" spans="1:13" x14ac:dyDescent="0.25">
      <c r="A1032" t="s">
        <v>2505</v>
      </c>
      <c r="B1032" t="s">
        <v>2506</v>
      </c>
      <c r="C1032" t="s">
        <v>4482</v>
      </c>
      <c r="E1032" t="s">
        <v>4483</v>
      </c>
      <c r="G1032" t="s">
        <v>3455</v>
      </c>
      <c r="H1032" t="s">
        <v>3492</v>
      </c>
      <c r="I1032" t="s">
        <v>3608</v>
      </c>
      <c r="J1032" t="s">
        <v>3609</v>
      </c>
      <c r="K1032" t="s">
        <v>3783</v>
      </c>
      <c r="L1032" t="s">
        <v>3784</v>
      </c>
    </row>
    <row r="1033" spans="1:13" x14ac:dyDescent="0.25">
      <c r="A1033" t="s">
        <v>4484</v>
      </c>
      <c r="B1033" t="s">
        <v>2508</v>
      </c>
      <c r="C1033" t="s">
        <v>4485</v>
      </c>
      <c r="E1033" t="s">
        <v>4486</v>
      </c>
      <c r="G1033" t="s">
        <v>3455</v>
      </c>
      <c r="H1033" t="s">
        <v>3492</v>
      </c>
      <c r="I1033" t="s">
        <v>3608</v>
      </c>
      <c r="J1033" t="s">
        <v>3609</v>
      </c>
      <c r="K1033" t="s">
        <v>3783</v>
      </c>
      <c r="L1033" t="s">
        <v>3784</v>
      </c>
    </row>
    <row r="1034" spans="1:13" x14ac:dyDescent="0.25">
      <c r="A1034" t="s">
        <v>4487</v>
      </c>
      <c r="B1034" t="s">
        <v>2510</v>
      </c>
      <c r="C1034" t="s">
        <v>4485</v>
      </c>
      <c r="E1034" t="s">
        <v>4486</v>
      </c>
      <c r="G1034" t="s">
        <v>3455</v>
      </c>
      <c r="H1034" t="s">
        <v>3492</v>
      </c>
      <c r="I1034" t="s">
        <v>3608</v>
      </c>
      <c r="J1034" t="s">
        <v>3609</v>
      </c>
      <c r="K1034" t="s">
        <v>3783</v>
      </c>
      <c r="L1034" t="s">
        <v>3784</v>
      </c>
    </row>
    <row r="1035" spans="1:13" x14ac:dyDescent="0.25">
      <c r="A1035" t="s">
        <v>2511</v>
      </c>
      <c r="B1035" t="s">
        <v>2512</v>
      </c>
      <c r="C1035" t="s">
        <v>4488</v>
      </c>
      <c r="E1035" t="s">
        <v>4489</v>
      </c>
      <c r="G1035" t="s">
        <v>3455</v>
      </c>
      <c r="H1035" t="s">
        <v>3492</v>
      </c>
      <c r="I1035" t="s">
        <v>3608</v>
      </c>
      <c r="J1035" t="s">
        <v>3609</v>
      </c>
      <c r="K1035" t="s">
        <v>3783</v>
      </c>
      <c r="L1035" t="s">
        <v>3784</v>
      </c>
    </row>
    <row r="1036" spans="1:13" x14ac:dyDescent="0.25">
      <c r="A1036" t="s">
        <v>2513</v>
      </c>
      <c r="B1036" t="s">
        <v>2514</v>
      </c>
      <c r="C1036" t="s">
        <v>4488</v>
      </c>
      <c r="E1036" t="s">
        <v>4489</v>
      </c>
      <c r="G1036" t="s">
        <v>3455</v>
      </c>
      <c r="H1036" t="s">
        <v>3492</v>
      </c>
      <c r="I1036" t="s">
        <v>3608</v>
      </c>
      <c r="J1036" t="s">
        <v>3609</v>
      </c>
      <c r="K1036" t="s">
        <v>3783</v>
      </c>
      <c r="L1036" t="s">
        <v>3784</v>
      </c>
    </row>
    <row r="1037" spans="1:13" x14ac:dyDescent="0.25">
      <c r="A1037" t="s">
        <v>2515</v>
      </c>
      <c r="B1037" t="s">
        <v>2516</v>
      </c>
      <c r="C1037" t="s">
        <v>4490</v>
      </c>
      <c r="E1037" t="s">
        <v>4491</v>
      </c>
      <c r="G1037" t="s">
        <v>3455</v>
      </c>
      <c r="H1037" t="s">
        <v>3492</v>
      </c>
      <c r="I1037" t="s">
        <v>3608</v>
      </c>
      <c r="J1037" t="s">
        <v>3609</v>
      </c>
      <c r="K1037" t="s">
        <v>3783</v>
      </c>
      <c r="L1037" t="s">
        <v>3784</v>
      </c>
    </row>
    <row r="1038" spans="1:13" x14ac:dyDescent="0.25">
      <c r="A1038" t="s">
        <v>2517</v>
      </c>
      <c r="B1038" t="s">
        <v>2518</v>
      </c>
      <c r="C1038" t="s">
        <v>4490</v>
      </c>
      <c r="E1038" t="s">
        <v>4491</v>
      </c>
      <c r="G1038" t="s">
        <v>3455</v>
      </c>
      <c r="H1038" t="s">
        <v>3492</v>
      </c>
      <c r="I1038" t="s">
        <v>3608</v>
      </c>
      <c r="J1038" t="s">
        <v>3609</v>
      </c>
      <c r="K1038" t="s">
        <v>3783</v>
      </c>
      <c r="L1038" t="s">
        <v>3784</v>
      </c>
    </row>
    <row r="1039" spans="1:13" x14ac:dyDescent="0.25">
      <c r="A1039" t="s">
        <v>2519</v>
      </c>
      <c r="B1039" t="s">
        <v>2520</v>
      </c>
      <c r="C1039" t="s">
        <v>4492</v>
      </c>
      <c r="E1039" t="s">
        <v>4493</v>
      </c>
      <c r="G1039" t="s">
        <v>3455</v>
      </c>
      <c r="H1039" t="s">
        <v>3476</v>
      </c>
      <c r="I1039" t="s">
        <v>3477</v>
      </c>
      <c r="J1039" t="s">
        <v>3693</v>
      </c>
      <c r="K1039" t="s">
        <v>3694</v>
      </c>
      <c r="L1039" t="s">
        <v>3695</v>
      </c>
    </row>
    <row r="1040" spans="1:13" x14ac:dyDescent="0.25">
      <c r="A1040" t="s">
        <v>2521</v>
      </c>
      <c r="B1040" t="s">
        <v>2522</v>
      </c>
      <c r="C1040" t="s">
        <v>4494</v>
      </c>
      <c r="E1040" t="s">
        <v>4495</v>
      </c>
      <c r="G1040" t="s">
        <v>3455</v>
      </c>
      <c r="H1040" t="s">
        <v>3492</v>
      </c>
      <c r="I1040" t="s">
        <v>3493</v>
      </c>
      <c r="J1040" t="s">
        <v>3529</v>
      </c>
      <c r="K1040" t="s">
        <v>4496</v>
      </c>
      <c r="L1040" t="s">
        <v>4497</v>
      </c>
    </row>
    <row r="1041" spans="1:16" x14ac:dyDescent="0.25">
      <c r="A1041" t="s">
        <v>2523</v>
      </c>
      <c r="B1041" t="s">
        <v>2524</v>
      </c>
      <c r="C1041" t="s">
        <v>4498</v>
      </c>
      <c r="E1041" t="s">
        <v>4499</v>
      </c>
      <c r="G1041" t="s">
        <v>3455</v>
      </c>
      <c r="H1041" t="s">
        <v>3456</v>
      </c>
      <c r="I1041" t="s">
        <v>3457</v>
      </c>
      <c r="J1041" t="s">
        <v>3458</v>
      </c>
      <c r="K1041" t="s">
        <v>3459</v>
      </c>
      <c r="L1041" t="s">
        <v>3460</v>
      </c>
      <c r="M1041" t="s">
        <v>3461</v>
      </c>
    </row>
    <row r="1042" spans="1:16" x14ac:dyDescent="0.25">
      <c r="A1042" t="s">
        <v>2525</v>
      </c>
      <c r="B1042" t="s">
        <v>2526</v>
      </c>
      <c r="C1042" t="s">
        <v>4498</v>
      </c>
      <c r="E1042" t="s">
        <v>4499</v>
      </c>
      <c r="G1042" t="s">
        <v>3455</v>
      </c>
      <c r="H1042" t="s">
        <v>3456</v>
      </c>
      <c r="I1042" t="s">
        <v>3457</v>
      </c>
      <c r="J1042" t="s">
        <v>3458</v>
      </c>
      <c r="K1042" t="s">
        <v>3459</v>
      </c>
      <c r="L1042" t="s">
        <v>3460</v>
      </c>
      <c r="M1042" t="s">
        <v>3461</v>
      </c>
    </row>
    <row r="1043" spans="1:16" x14ac:dyDescent="0.25">
      <c r="A1043" t="s">
        <v>2527</v>
      </c>
      <c r="B1043" t="s">
        <v>2528</v>
      </c>
      <c r="C1043" t="s">
        <v>4498</v>
      </c>
      <c r="E1043" t="s">
        <v>4499</v>
      </c>
      <c r="G1043" t="s">
        <v>3455</v>
      </c>
      <c r="H1043" t="s">
        <v>3456</v>
      </c>
      <c r="I1043" t="s">
        <v>3457</v>
      </c>
      <c r="J1043" t="s">
        <v>3458</v>
      </c>
      <c r="K1043" t="s">
        <v>3459</v>
      </c>
      <c r="L1043" t="s">
        <v>3460</v>
      </c>
      <c r="M1043" t="s">
        <v>3461</v>
      </c>
    </row>
    <row r="1044" spans="1:16" x14ac:dyDescent="0.25">
      <c r="A1044" t="s">
        <v>2529</v>
      </c>
      <c r="B1044" t="s">
        <v>2530</v>
      </c>
      <c r="C1044" t="s">
        <v>4500</v>
      </c>
      <c r="E1044" t="s">
        <v>4501</v>
      </c>
      <c r="G1044" t="s">
        <v>3455</v>
      </c>
      <c r="H1044" t="s">
        <v>3456</v>
      </c>
      <c r="I1044" t="s">
        <v>3457</v>
      </c>
      <c r="J1044" t="s">
        <v>3458</v>
      </c>
      <c r="K1044" t="s">
        <v>3459</v>
      </c>
      <c r="L1044" t="s">
        <v>3460</v>
      </c>
      <c r="M1044" t="s">
        <v>3461</v>
      </c>
    </row>
    <row r="1045" spans="1:16" x14ac:dyDescent="0.25">
      <c r="A1045" t="s">
        <v>2531</v>
      </c>
      <c r="B1045" t="s">
        <v>2532</v>
      </c>
      <c r="C1045" t="s">
        <v>4500</v>
      </c>
      <c r="E1045" t="s">
        <v>4501</v>
      </c>
      <c r="G1045" t="s">
        <v>3455</v>
      </c>
      <c r="H1045" t="s">
        <v>3456</v>
      </c>
      <c r="I1045" t="s">
        <v>3457</v>
      </c>
      <c r="J1045" t="s">
        <v>3458</v>
      </c>
      <c r="K1045" t="s">
        <v>3459</v>
      </c>
      <c r="L1045" t="s">
        <v>3460</v>
      </c>
      <c r="M1045" t="s">
        <v>3461</v>
      </c>
    </row>
    <row r="1046" spans="1:16" x14ac:dyDescent="0.25">
      <c r="A1046" t="s">
        <v>2533</v>
      </c>
      <c r="B1046" t="s">
        <v>2534</v>
      </c>
      <c r="C1046" t="s">
        <v>4500</v>
      </c>
      <c r="E1046" t="s">
        <v>4501</v>
      </c>
      <c r="G1046" t="s">
        <v>3455</v>
      </c>
      <c r="H1046" t="s">
        <v>3456</v>
      </c>
      <c r="I1046" t="s">
        <v>3457</v>
      </c>
      <c r="J1046" t="s">
        <v>3458</v>
      </c>
      <c r="K1046" t="s">
        <v>3459</v>
      </c>
      <c r="L1046" t="s">
        <v>3460</v>
      </c>
      <c r="M1046" t="s">
        <v>3461</v>
      </c>
    </row>
    <row r="1047" spans="1:16" x14ac:dyDescent="0.25">
      <c r="A1047" t="s">
        <v>2535</v>
      </c>
      <c r="B1047" t="s">
        <v>2536</v>
      </c>
      <c r="C1047" t="s">
        <v>4500</v>
      </c>
      <c r="E1047" t="s">
        <v>4501</v>
      </c>
      <c r="G1047" t="s">
        <v>3455</v>
      </c>
      <c r="H1047" t="s">
        <v>3456</v>
      </c>
      <c r="I1047" t="s">
        <v>3457</v>
      </c>
      <c r="J1047" t="s">
        <v>3458</v>
      </c>
      <c r="K1047" t="s">
        <v>3459</v>
      </c>
      <c r="L1047" t="s">
        <v>3460</v>
      </c>
      <c r="M1047" t="s">
        <v>3461</v>
      </c>
    </row>
    <row r="1048" spans="1:16" x14ac:dyDescent="0.25">
      <c r="A1048" t="s">
        <v>2537</v>
      </c>
      <c r="B1048" t="s">
        <v>2538</v>
      </c>
      <c r="C1048" t="s">
        <v>4500</v>
      </c>
      <c r="E1048" t="s">
        <v>4501</v>
      </c>
      <c r="G1048" t="s">
        <v>3455</v>
      </c>
      <c r="H1048" t="s">
        <v>3456</v>
      </c>
      <c r="I1048" t="s">
        <v>3457</v>
      </c>
      <c r="J1048" t="s">
        <v>3458</v>
      </c>
      <c r="K1048" t="s">
        <v>3459</v>
      </c>
      <c r="L1048" t="s">
        <v>3460</v>
      </c>
      <c r="M1048" t="s">
        <v>3461</v>
      </c>
    </row>
    <row r="1049" spans="1:16" x14ac:dyDescent="0.25">
      <c r="A1049" t="s">
        <v>2539</v>
      </c>
      <c r="B1049" t="s">
        <v>2540</v>
      </c>
      <c r="C1049" t="s">
        <v>4500</v>
      </c>
      <c r="E1049" t="s">
        <v>4501</v>
      </c>
      <c r="G1049" t="s">
        <v>3455</v>
      </c>
      <c r="H1049" t="s">
        <v>3456</v>
      </c>
      <c r="I1049" t="s">
        <v>3457</v>
      </c>
      <c r="J1049" t="s">
        <v>3458</v>
      </c>
      <c r="K1049" t="s">
        <v>3459</v>
      </c>
      <c r="L1049" t="s">
        <v>3460</v>
      </c>
      <c r="M1049" t="s">
        <v>3461</v>
      </c>
    </row>
    <row r="1050" spans="1:16" x14ac:dyDescent="0.25">
      <c r="A1050" t="s">
        <v>2541</v>
      </c>
      <c r="B1050" t="s">
        <v>2542</v>
      </c>
      <c r="C1050" t="s">
        <v>4500</v>
      </c>
      <c r="E1050" t="s">
        <v>4501</v>
      </c>
      <c r="G1050" t="s">
        <v>3455</v>
      </c>
      <c r="H1050" t="s">
        <v>3456</v>
      </c>
      <c r="I1050" t="s">
        <v>3457</v>
      </c>
      <c r="J1050" t="s">
        <v>3458</v>
      </c>
      <c r="K1050" t="s">
        <v>3459</v>
      </c>
      <c r="L1050" t="s">
        <v>3460</v>
      </c>
      <c r="M1050" t="s">
        <v>3461</v>
      </c>
    </row>
    <row r="1051" spans="1:16" x14ac:dyDescent="0.25">
      <c r="A1051" t="s">
        <v>2543</v>
      </c>
      <c r="B1051" t="s">
        <v>2544</v>
      </c>
      <c r="C1051" t="s">
        <v>4502</v>
      </c>
      <c r="E1051" t="s">
        <v>4503</v>
      </c>
      <c r="G1051" t="s">
        <v>3455</v>
      </c>
      <c r="H1051" t="s">
        <v>3492</v>
      </c>
      <c r="I1051" t="s">
        <v>3493</v>
      </c>
      <c r="J1051" t="s">
        <v>3529</v>
      </c>
      <c r="K1051" t="s">
        <v>3530</v>
      </c>
      <c r="L1051" t="s">
        <v>3531</v>
      </c>
    </row>
    <row r="1052" spans="1:16" x14ac:dyDescent="0.25">
      <c r="A1052" t="s">
        <v>2545</v>
      </c>
      <c r="B1052" t="s">
        <v>2546</v>
      </c>
      <c r="C1052" t="s">
        <v>4504</v>
      </c>
      <c r="E1052" t="s">
        <v>4505</v>
      </c>
      <c r="G1052" t="s">
        <v>3618</v>
      </c>
      <c r="H1052" t="s">
        <v>3619</v>
      </c>
      <c r="I1052" t="s">
        <v>3620</v>
      </c>
      <c r="J1052" t="s">
        <v>3684</v>
      </c>
      <c r="K1052" t="s">
        <v>3685</v>
      </c>
      <c r="L1052" t="s">
        <v>3686</v>
      </c>
      <c r="M1052" t="s">
        <v>3687</v>
      </c>
      <c r="N1052" t="s">
        <v>3688</v>
      </c>
      <c r="O1052" t="s">
        <v>4471</v>
      </c>
      <c r="P1052" t="s">
        <v>4506</v>
      </c>
    </row>
    <row r="1053" spans="1:16" x14ac:dyDescent="0.25">
      <c r="A1053" t="s">
        <v>2547</v>
      </c>
      <c r="B1053" t="s">
        <v>2548</v>
      </c>
      <c r="C1053" t="s">
        <v>4507</v>
      </c>
      <c r="E1053" t="s">
        <v>4508</v>
      </c>
      <c r="G1053" t="s">
        <v>3455</v>
      </c>
      <c r="H1053" t="s">
        <v>3469</v>
      </c>
      <c r="I1053" t="s">
        <v>3931</v>
      </c>
      <c r="J1053" t="s">
        <v>3932</v>
      </c>
      <c r="K1053" t="s">
        <v>3933</v>
      </c>
    </row>
    <row r="1054" spans="1:16" x14ac:dyDescent="0.25">
      <c r="A1054" t="s">
        <v>2549</v>
      </c>
      <c r="B1054" t="s">
        <v>2550</v>
      </c>
      <c r="C1054" t="s">
        <v>4509</v>
      </c>
      <c r="E1054" t="s">
        <v>4510</v>
      </c>
      <c r="G1054" t="s">
        <v>3455</v>
      </c>
      <c r="H1054" t="s">
        <v>3492</v>
      </c>
      <c r="I1054" t="s">
        <v>3608</v>
      </c>
      <c r="J1054" t="s">
        <v>3609</v>
      </c>
      <c r="K1054" t="s">
        <v>3783</v>
      </c>
      <c r="L1054" t="s">
        <v>3784</v>
      </c>
    </row>
    <row r="1055" spans="1:16" x14ac:dyDescent="0.25">
      <c r="A1055" t="s">
        <v>2551</v>
      </c>
      <c r="B1055" t="s">
        <v>2552</v>
      </c>
      <c r="C1055" t="s">
        <v>4511</v>
      </c>
      <c r="E1055" t="s">
        <v>4512</v>
      </c>
      <c r="G1055" t="s">
        <v>3455</v>
      </c>
      <c r="H1055" t="s">
        <v>3492</v>
      </c>
      <c r="I1055" t="s">
        <v>3608</v>
      </c>
      <c r="J1055" t="s">
        <v>3609</v>
      </c>
      <c r="K1055" t="s">
        <v>3610</v>
      </c>
      <c r="L1055" t="s">
        <v>3611</v>
      </c>
    </row>
    <row r="1056" spans="1:16" x14ac:dyDescent="0.25">
      <c r="A1056" t="s">
        <v>2553</v>
      </c>
      <c r="B1056" t="s">
        <v>2554</v>
      </c>
      <c r="C1056" t="s">
        <v>4513</v>
      </c>
      <c r="E1056" t="s">
        <v>4514</v>
      </c>
      <c r="G1056" t="s">
        <v>3455</v>
      </c>
      <c r="H1056" t="s">
        <v>3492</v>
      </c>
      <c r="I1056" t="s">
        <v>3608</v>
      </c>
      <c r="J1056" t="s">
        <v>3609</v>
      </c>
      <c r="K1056" t="s">
        <v>3661</v>
      </c>
      <c r="L1056" t="s">
        <v>3662</v>
      </c>
    </row>
    <row r="1057" spans="1:16" x14ac:dyDescent="0.25">
      <c r="A1057" t="s">
        <v>2555</v>
      </c>
      <c r="B1057" t="s">
        <v>2556</v>
      </c>
      <c r="C1057" t="s">
        <v>4513</v>
      </c>
      <c r="E1057" t="s">
        <v>4514</v>
      </c>
      <c r="G1057" t="s">
        <v>3455</v>
      </c>
      <c r="H1057" t="s">
        <v>3492</v>
      </c>
      <c r="I1057" t="s">
        <v>3608</v>
      </c>
      <c r="J1057" t="s">
        <v>3609</v>
      </c>
      <c r="K1057" t="s">
        <v>3661</v>
      </c>
      <c r="L1057" t="s">
        <v>3662</v>
      </c>
    </row>
    <row r="1058" spans="1:16" x14ac:dyDescent="0.25">
      <c r="A1058" t="s">
        <v>2557</v>
      </c>
      <c r="B1058" t="s">
        <v>2558</v>
      </c>
      <c r="C1058" t="s">
        <v>4513</v>
      </c>
      <c r="E1058" t="s">
        <v>4514</v>
      </c>
      <c r="G1058" t="s">
        <v>3455</v>
      </c>
      <c r="H1058" t="s">
        <v>3492</v>
      </c>
      <c r="I1058" t="s">
        <v>3608</v>
      </c>
      <c r="J1058" t="s">
        <v>3609</v>
      </c>
      <c r="K1058" t="s">
        <v>3661</v>
      </c>
      <c r="L1058" t="s">
        <v>3662</v>
      </c>
    </row>
    <row r="1059" spans="1:16" x14ac:dyDescent="0.25">
      <c r="A1059" t="s">
        <v>2559</v>
      </c>
      <c r="B1059" t="s">
        <v>2560</v>
      </c>
      <c r="C1059" t="s">
        <v>4513</v>
      </c>
      <c r="E1059" t="s">
        <v>4514</v>
      </c>
      <c r="G1059" t="s">
        <v>3455</v>
      </c>
      <c r="H1059" t="s">
        <v>3492</v>
      </c>
      <c r="I1059" t="s">
        <v>3608</v>
      </c>
      <c r="J1059" t="s">
        <v>3609</v>
      </c>
      <c r="K1059" t="s">
        <v>3661</v>
      </c>
      <c r="L1059" t="s">
        <v>3662</v>
      </c>
    </row>
    <row r="1060" spans="1:16" x14ac:dyDescent="0.25">
      <c r="A1060" t="s">
        <v>2561</v>
      </c>
      <c r="B1060" t="s">
        <v>2562</v>
      </c>
      <c r="C1060" t="s">
        <v>4513</v>
      </c>
      <c r="E1060" t="s">
        <v>4514</v>
      </c>
      <c r="G1060" t="s">
        <v>3455</v>
      </c>
      <c r="H1060" t="s">
        <v>3492</v>
      </c>
      <c r="I1060" t="s">
        <v>3608</v>
      </c>
      <c r="J1060" t="s">
        <v>3609</v>
      </c>
      <c r="K1060" t="s">
        <v>3661</v>
      </c>
      <c r="L1060" t="s">
        <v>3662</v>
      </c>
    </row>
    <row r="1061" spans="1:16" x14ac:dyDescent="0.25">
      <c r="A1061" t="s">
        <v>2563</v>
      </c>
      <c r="B1061" t="s">
        <v>2564</v>
      </c>
      <c r="C1061" t="s">
        <v>4515</v>
      </c>
      <c r="E1061" t="s">
        <v>4516</v>
      </c>
      <c r="G1061" t="s">
        <v>3455</v>
      </c>
      <c r="H1061" t="s">
        <v>3456</v>
      </c>
      <c r="I1061" t="s">
        <v>3457</v>
      </c>
      <c r="J1061" t="s">
        <v>3458</v>
      </c>
      <c r="K1061" t="s">
        <v>4517</v>
      </c>
      <c r="L1061" t="s">
        <v>4518</v>
      </c>
      <c r="M1061" t="s">
        <v>4519</v>
      </c>
    </row>
    <row r="1062" spans="1:16" x14ac:dyDescent="0.25">
      <c r="A1062" t="s">
        <v>2566</v>
      </c>
      <c r="B1062" t="s">
        <v>2567</v>
      </c>
      <c r="C1062" t="s">
        <v>4520</v>
      </c>
      <c r="E1062" t="s">
        <v>4521</v>
      </c>
      <c r="G1062" t="s">
        <v>3618</v>
      </c>
      <c r="H1062" t="s">
        <v>3619</v>
      </c>
      <c r="I1062" t="s">
        <v>3620</v>
      </c>
      <c r="J1062" t="s">
        <v>3684</v>
      </c>
      <c r="K1062" t="s">
        <v>3685</v>
      </c>
      <c r="L1062" t="s">
        <v>3686</v>
      </c>
      <c r="M1062" t="s">
        <v>3687</v>
      </c>
      <c r="N1062" t="s">
        <v>4522</v>
      </c>
      <c r="O1062" t="s">
        <v>4523</v>
      </c>
      <c r="P1062" t="s">
        <v>4524</v>
      </c>
    </row>
    <row r="1063" spans="1:16" x14ac:dyDescent="0.25">
      <c r="A1063" t="s">
        <v>2570</v>
      </c>
      <c r="B1063" t="s">
        <v>2571</v>
      </c>
      <c r="C1063" t="s">
        <v>4520</v>
      </c>
      <c r="E1063" t="s">
        <v>4521</v>
      </c>
      <c r="G1063" t="s">
        <v>3618</v>
      </c>
      <c r="H1063" t="s">
        <v>3619</v>
      </c>
      <c r="I1063" t="s">
        <v>3620</v>
      </c>
      <c r="J1063" t="s">
        <v>3684</v>
      </c>
      <c r="K1063" t="s">
        <v>3685</v>
      </c>
      <c r="L1063" t="s">
        <v>3686</v>
      </c>
      <c r="M1063" t="s">
        <v>3687</v>
      </c>
      <c r="N1063" t="s">
        <v>4522</v>
      </c>
      <c r="O1063" t="s">
        <v>4523</v>
      </c>
      <c r="P1063" t="s">
        <v>4524</v>
      </c>
    </row>
    <row r="1064" spans="1:16" x14ac:dyDescent="0.25">
      <c r="A1064" t="s">
        <v>2572</v>
      </c>
      <c r="B1064" t="s">
        <v>2573</v>
      </c>
      <c r="C1064" t="s">
        <v>4525</v>
      </c>
      <c r="E1064" t="s">
        <v>4526</v>
      </c>
      <c r="G1064" t="s">
        <v>3455</v>
      </c>
      <c r="H1064" t="s">
        <v>3492</v>
      </c>
      <c r="I1064" t="s">
        <v>3608</v>
      </c>
      <c r="J1064" t="s">
        <v>3609</v>
      </c>
      <c r="K1064" t="s">
        <v>3610</v>
      </c>
      <c r="L1064" t="s">
        <v>3611</v>
      </c>
    </row>
    <row r="1065" spans="1:16" x14ac:dyDescent="0.25">
      <c r="A1065" t="s">
        <v>2574</v>
      </c>
      <c r="B1065" t="s">
        <v>2575</v>
      </c>
      <c r="C1065" t="s">
        <v>4527</v>
      </c>
      <c r="E1065" t="s">
        <v>4528</v>
      </c>
      <c r="G1065" t="s">
        <v>3455</v>
      </c>
      <c r="H1065" t="s">
        <v>3469</v>
      </c>
      <c r="I1065" t="s">
        <v>3546</v>
      </c>
      <c r="J1065" t="s">
        <v>3547</v>
      </c>
      <c r="K1065" t="s">
        <v>3942</v>
      </c>
      <c r="L1065" t="s">
        <v>4326</v>
      </c>
    </row>
    <row r="1066" spans="1:16" x14ac:dyDescent="0.25">
      <c r="A1066" t="s">
        <v>2576</v>
      </c>
      <c r="B1066" t="s">
        <v>2577</v>
      </c>
      <c r="C1066" t="s">
        <v>4527</v>
      </c>
      <c r="E1066" t="s">
        <v>4528</v>
      </c>
      <c r="G1066" t="s">
        <v>3455</v>
      </c>
      <c r="H1066" t="s">
        <v>3469</v>
      </c>
      <c r="I1066" t="s">
        <v>3546</v>
      </c>
      <c r="J1066" t="s">
        <v>3547</v>
      </c>
      <c r="K1066" t="s">
        <v>3942</v>
      </c>
      <c r="L1066" t="s">
        <v>4326</v>
      </c>
    </row>
    <row r="1067" spans="1:16" x14ac:dyDescent="0.25">
      <c r="A1067" t="s">
        <v>2578</v>
      </c>
      <c r="B1067" t="s">
        <v>2579</v>
      </c>
      <c r="C1067" t="s">
        <v>4527</v>
      </c>
      <c r="E1067" t="s">
        <v>4528</v>
      </c>
      <c r="G1067" t="s">
        <v>3455</v>
      </c>
      <c r="H1067" t="s">
        <v>3469</v>
      </c>
      <c r="I1067" t="s">
        <v>3546</v>
      </c>
      <c r="J1067" t="s">
        <v>3547</v>
      </c>
      <c r="K1067" t="s">
        <v>3942</v>
      </c>
      <c r="L1067" t="s">
        <v>4326</v>
      </c>
    </row>
    <row r="1068" spans="1:16" x14ac:dyDescent="0.25">
      <c r="A1068" t="s">
        <v>2580</v>
      </c>
      <c r="B1068" t="s">
        <v>2581</v>
      </c>
      <c r="C1068" t="s">
        <v>4527</v>
      </c>
      <c r="E1068" t="s">
        <v>4528</v>
      </c>
      <c r="G1068" t="s">
        <v>3455</v>
      </c>
      <c r="H1068" t="s">
        <v>3469</v>
      </c>
      <c r="I1068" t="s">
        <v>3546</v>
      </c>
      <c r="J1068" t="s">
        <v>3547</v>
      </c>
      <c r="K1068" t="s">
        <v>3942</v>
      </c>
      <c r="L1068" t="s">
        <v>4326</v>
      </c>
    </row>
    <row r="1069" spans="1:16" x14ac:dyDescent="0.25">
      <c r="A1069" t="s">
        <v>2582</v>
      </c>
      <c r="B1069" t="s">
        <v>2583</v>
      </c>
      <c r="C1069" t="s">
        <v>4527</v>
      </c>
      <c r="E1069" t="s">
        <v>4528</v>
      </c>
      <c r="G1069" t="s">
        <v>3455</v>
      </c>
      <c r="H1069" t="s">
        <v>3469</v>
      </c>
      <c r="I1069" t="s">
        <v>3546</v>
      </c>
      <c r="J1069" t="s">
        <v>3547</v>
      </c>
      <c r="K1069" t="s">
        <v>3942</v>
      </c>
      <c r="L1069" t="s">
        <v>4326</v>
      </c>
    </row>
    <row r="1070" spans="1:16" x14ac:dyDescent="0.25">
      <c r="A1070" t="s">
        <v>2584</v>
      </c>
      <c r="B1070" t="s">
        <v>2585</v>
      </c>
      <c r="C1070" t="s">
        <v>4527</v>
      </c>
      <c r="E1070" t="s">
        <v>4528</v>
      </c>
      <c r="G1070" t="s">
        <v>3455</v>
      </c>
      <c r="H1070" t="s">
        <v>3469</v>
      </c>
      <c r="I1070" t="s">
        <v>3546</v>
      </c>
      <c r="J1070" t="s">
        <v>3547</v>
      </c>
      <c r="K1070" t="s">
        <v>3942</v>
      </c>
      <c r="L1070" t="s">
        <v>4326</v>
      </c>
    </row>
    <row r="1071" spans="1:16" x14ac:dyDescent="0.25">
      <c r="A1071" t="s">
        <v>2586</v>
      </c>
      <c r="B1071" t="s">
        <v>2587</v>
      </c>
      <c r="C1071" t="s">
        <v>4527</v>
      </c>
      <c r="E1071" t="s">
        <v>4528</v>
      </c>
      <c r="G1071" t="s">
        <v>3455</v>
      </c>
      <c r="H1071" t="s">
        <v>3469</v>
      </c>
      <c r="I1071" t="s">
        <v>3546</v>
      </c>
      <c r="J1071" t="s">
        <v>3547</v>
      </c>
      <c r="K1071" t="s">
        <v>3942</v>
      </c>
      <c r="L1071" t="s">
        <v>4326</v>
      </c>
    </row>
    <row r="1072" spans="1:16" x14ac:dyDescent="0.25">
      <c r="A1072" t="s">
        <v>2588</v>
      </c>
      <c r="B1072" t="s">
        <v>2589</v>
      </c>
      <c r="C1072" t="s">
        <v>4529</v>
      </c>
      <c r="E1072" t="s">
        <v>4530</v>
      </c>
      <c r="G1072" t="s">
        <v>3455</v>
      </c>
      <c r="H1072" t="s">
        <v>3492</v>
      </c>
      <c r="I1072" t="s">
        <v>3493</v>
      </c>
      <c r="J1072" t="s">
        <v>3494</v>
      </c>
      <c r="K1072" t="s">
        <v>3495</v>
      </c>
      <c r="L1072" t="s">
        <v>3496</v>
      </c>
    </row>
    <row r="1073" spans="1:12" x14ac:dyDescent="0.25">
      <c r="A1073" t="s">
        <v>2590</v>
      </c>
      <c r="B1073" t="s">
        <v>2591</v>
      </c>
      <c r="C1073" t="s">
        <v>4531</v>
      </c>
      <c r="E1073" t="s">
        <v>4532</v>
      </c>
      <c r="G1073" t="s">
        <v>3455</v>
      </c>
      <c r="H1073" t="s">
        <v>3476</v>
      </c>
      <c r="I1073" t="s">
        <v>3477</v>
      </c>
      <c r="J1073" t="s">
        <v>3693</v>
      </c>
      <c r="K1073" t="s">
        <v>3694</v>
      </c>
      <c r="L1073" t="s">
        <v>3695</v>
      </c>
    </row>
    <row r="1074" spans="1:12" x14ac:dyDescent="0.25">
      <c r="A1074" t="s">
        <v>2592</v>
      </c>
      <c r="B1074" t="s">
        <v>2593</v>
      </c>
      <c r="C1074" t="s">
        <v>4533</v>
      </c>
      <c r="E1074" t="s">
        <v>4534</v>
      </c>
      <c r="G1074" t="s">
        <v>3455</v>
      </c>
      <c r="H1074" t="s">
        <v>3492</v>
      </c>
      <c r="I1074" t="s">
        <v>3608</v>
      </c>
      <c r="J1074" t="s">
        <v>3609</v>
      </c>
      <c r="K1074" t="s">
        <v>3661</v>
      </c>
      <c r="L1074" t="s">
        <v>3662</v>
      </c>
    </row>
    <row r="1075" spans="1:12" x14ac:dyDescent="0.25">
      <c r="A1075" t="s">
        <v>2594</v>
      </c>
      <c r="B1075" t="s">
        <v>2595</v>
      </c>
      <c r="C1075" t="s">
        <v>4533</v>
      </c>
      <c r="E1075" t="s">
        <v>4534</v>
      </c>
      <c r="G1075" t="s">
        <v>3455</v>
      </c>
      <c r="H1075" t="s">
        <v>3492</v>
      </c>
      <c r="I1075" t="s">
        <v>3608</v>
      </c>
      <c r="J1075" t="s">
        <v>3609</v>
      </c>
      <c r="K1075" t="s">
        <v>3661</v>
      </c>
      <c r="L1075" t="s">
        <v>3662</v>
      </c>
    </row>
    <row r="1076" spans="1:12" x14ac:dyDescent="0.25">
      <c r="A1076" t="s">
        <v>2596</v>
      </c>
      <c r="B1076" t="s">
        <v>2597</v>
      </c>
      <c r="C1076" t="s">
        <v>4533</v>
      </c>
      <c r="E1076" t="s">
        <v>4534</v>
      </c>
      <c r="G1076" t="s">
        <v>3455</v>
      </c>
      <c r="H1076" t="s">
        <v>3492</v>
      </c>
      <c r="I1076" t="s">
        <v>3608</v>
      </c>
      <c r="J1076" t="s">
        <v>3609</v>
      </c>
      <c r="K1076" t="s">
        <v>3661</v>
      </c>
      <c r="L1076" t="s">
        <v>3662</v>
      </c>
    </row>
    <row r="1077" spans="1:12" x14ac:dyDescent="0.25">
      <c r="A1077" t="s">
        <v>2598</v>
      </c>
      <c r="B1077" t="s">
        <v>2599</v>
      </c>
      <c r="C1077" t="s">
        <v>4533</v>
      </c>
      <c r="E1077" t="s">
        <v>4534</v>
      </c>
      <c r="G1077" t="s">
        <v>3455</v>
      </c>
      <c r="H1077" t="s">
        <v>3492</v>
      </c>
      <c r="I1077" t="s">
        <v>3608</v>
      </c>
      <c r="J1077" t="s">
        <v>3609</v>
      </c>
      <c r="K1077" t="s">
        <v>3661</v>
      </c>
      <c r="L1077" t="s">
        <v>3662</v>
      </c>
    </row>
    <row r="1078" spans="1:12" x14ac:dyDescent="0.25">
      <c r="A1078" t="s">
        <v>2600</v>
      </c>
      <c r="B1078" t="s">
        <v>2601</v>
      </c>
      <c r="C1078" t="s">
        <v>4533</v>
      </c>
      <c r="E1078" t="s">
        <v>4534</v>
      </c>
      <c r="G1078" t="s">
        <v>3455</v>
      </c>
      <c r="H1078" t="s">
        <v>3492</v>
      </c>
      <c r="I1078" t="s">
        <v>3608</v>
      </c>
      <c r="J1078" t="s">
        <v>3609</v>
      </c>
      <c r="K1078" t="s">
        <v>3661</v>
      </c>
      <c r="L1078" t="s">
        <v>3662</v>
      </c>
    </row>
    <row r="1079" spans="1:12" x14ac:dyDescent="0.25">
      <c r="A1079" t="s">
        <v>2602</v>
      </c>
      <c r="B1079" t="s">
        <v>2603</v>
      </c>
      <c r="C1079" t="s">
        <v>4533</v>
      </c>
      <c r="E1079" t="s">
        <v>4534</v>
      </c>
      <c r="G1079" t="s">
        <v>3455</v>
      </c>
      <c r="H1079" t="s">
        <v>3492</v>
      </c>
      <c r="I1079" t="s">
        <v>3608</v>
      </c>
      <c r="J1079" t="s">
        <v>3609</v>
      </c>
      <c r="K1079" t="s">
        <v>3661</v>
      </c>
      <c r="L1079" t="s">
        <v>3662</v>
      </c>
    </row>
    <row r="1080" spans="1:12" x14ac:dyDescent="0.25">
      <c r="A1080" t="s">
        <v>2604</v>
      </c>
      <c r="B1080" t="s">
        <v>2605</v>
      </c>
      <c r="C1080" t="s">
        <v>4533</v>
      </c>
      <c r="E1080" t="s">
        <v>4534</v>
      </c>
      <c r="G1080" t="s">
        <v>3455</v>
      </c>
      <c r="H1080" t="s">
        <v>3492</v>
      </c>
      <c r="I1080" t="s">
        <v>3608</v>
      </c>
      <c r="J1080" t="s">
        <v>3609</v>
      </c>
      <c r="K1080" t="s">
        <v>3661</v>
      </c>
      <c r="L1080" t="s">
        <v>3662</v>
      </c>
    </row>
    <row r="1081" spans="1:12" x14ac:dyDescent="0.25">
      <c r="A1081" t="s">
        <v>2606</v>
      </c>
      <c r="B1081" t="s">
        <v>2607</v>
      </c>
      <c r="C1081" t="s">
        <v>4533</v>
      </c>
      <c r="E1081" t="s">
        <v>4534</v>
      </c>
      <c r="G1081" t="s">
        <v>3455</v>
      </c>
      <c r="H1081" t="s">
        <v>3492</v>
      </c>
      <c r="I1081" t="s">
        <v>3608</v>
      </c>
      <c r="J1081" t="s">
        <v>3609</v>
      </c>
      <c r="K1081" t="s">
        <v>3661</v>
      </c>
      <c r="L1081" t="s">
        <v>3662</v>
      </c>
    </row>
    <row r="1082" spans="1:12" x14ac:dyDescent="0.25">
      <c r="A1082" t="s">
        <v>2608</v>
      </c>
      <c r="B1082" t="s">
        <v>2609</v>
      </c>
      <c r="C1082" t="s">
        <v>4533</v>
      </c>
      <c r="E1082" t="s">
        <v>4534</v>
      </c>
      <c r="G1082" t="s">
        <v>3455</v>
      </c>
      <c r="H1082" t="s">
        <v>3492</v>
      </c>
      <c r="I1082" t="s">
        <v>3608</v>
      </c>
      <c r="J1082" t="s">
        <v>3609</v>
      </c>
      <c r="K1082" t="s">
        <v>3661</v>
      </c>
      <c r="L1082" t="s">
        <v>3662</v>
      </c>
    </row>
    <row r="1083" spans="1:12" x14ac:dyDescent="0.25">
      <c r="A1083" t="s">
        <v>2610</v>
      </c>
      <c r="B1083" t="s">
        <v>2611</v>
      </c>
      <c r="C1083" t="s">
        <v>4533</v>
      </c>
      <c r="E1083" t="s">
        <v>4534</v>
      </c>
      <c r="G1083" t="s">
        <v>3455</v>
      </c>
      <c r="H1083" t="s">
        <v>3492</v>
      </c>
      <c r="I1083" t="s">
        <v>3608</v>
      </c>
      <c r="J1083" t="s">
        <v>3609</v>
      </c>
      <c r="K1083" t="s">
        <v>3661</v>
      </c>
      <c r="L1083" t="s">
        <v>3662</v>
      </c>
    </row>
    <row r="1084" spans="1:12" x14ac:dyDescent="0.25">
      <c r="A1084" t="s">
        <v>2612</v>
      </c>
      <c r="B1084" t="s">
        <v>2613</v>
      </c>
      <c r="C1084" t="s">
        <v>4535</v>
      </c>
      <c r="E1084" t="s">
        <v>4536</v>
      </c>
      <c r="G1084" t="s">
        <v>3455</v>
      </c>
      <c r="H1084" t="s">
        <v>3492</v>
      </c>
      <c r="I1084" t="s">
        <v>3493</v>
      </c>
      <c r="J1084" t="s">
        <v>3494</v>
      </c>
      <c r="K1084" t="s">
        <v>3495</v>
      </c>
      <c r="L1084" t="s">
        <v>3496</v>
      </c>
    </row>
    <row r="1085" spans="1:12" x14ac:dyDescent="0.25">
      <c r="A1085" t="s">
        <v>2614</v>
      </c>
      <c r="B1085" t="s">
        <v>2615</v>
      </c>
      <c r="C1085" t="s">
        <v>4535</v>
      </c>
      <c r="E1085" t="s">
        <v>4536</v>
      </c>
      <c r="G1085" t="s">
        <v>3455</v>
      </c>
      <c r="H1085" t="s">
        <v>3492</v>
      </c>
      <c r="I1085" t="s">
        <v>3493</v>
      </c>
      <c r="J1085" t="s">
        <v>3494</v>
      </c>
      <c r="K1085" t="s">
        <v>3495</v>
      </c>
      <c r="L1085" t="s">
        <v>3496</v>
      </c>
    </row>
    <row r="1086" spans="1:12" x14ac:dyDescent="0.25">
      <c r="A1086" t="s">
        <v>2616</v>
      </c>
      <c r="B1086" t="s">
        <v>2617</v>
      </c>
      <c r="C1086" t="s">
        <v>4535</v>
      </c>
      <c r="E1086" t="s">
        <v>4536</v>
      </c>
      <c r="G1086" t="s">
        <v>3455</v>
      </c>
      <c r="H1086" t="s">
        <v>3492</v>
      </c>
      <c r="I1086" t="s">
        <v>3493</v>
      </c>
      <c r="J1086" t="s">
        <v>3494</v>
      </c>
      <c r="K1086" t="s">
        <v>3495</v>
      </c>
      <c r="L1086" t="s">
        <v>3496</v>
      </c>
    </row>
    <row r="1087" spans="1:12" x14ac:dyDescent="0.25">
      <c r="A1087" t="s">
        <v>2618</v>
      </c>
      <c r="B1087" t="s">
        <v>2619</v>
      </c>
      <c r="C1087" t="s">
        <v>4535</v>
      </c>
      <c r="E1087" t="s">
        <v>4536</v>
      </c>
      <c r="G1087" t="s">
        <v>3455</v>
      </c>
      <c r="H1087" t="s">
        <v>3492</v>
      </c>
      <c r="I1087" t="s">
        <v>3493</v>
      </c>
      <c r="J1087" t="s">
        <v>3494</v>
      </c>
      <c r="K1087" t="s">
        <v>3495</v>
      </c>
      <c r="L1087" t="s">
        <v>3496</v>
      </c>
    </row>
    <row r="1088" spans="1:12" x14ac:dyDescent="0.25">
      <c r="A1088" t="s">
        <v>2620</v>
      </c>
      <c r="B1088" t="s">
        <v>2621</v>
      </c>
      <c r="C1088" t="s">
        <v>4535</v>
      </c>
      <c r="E1088" t="s">
        <v>4536</v>
      </c>
      <c r="G1088" t="s">
        <v>3455</v>
      </c>
      <c r="H1088" t="s">
        <v>3492</v>
      </c>
      <c r="I1088" t="s">
        <v>3493</v>
      </c>
      <c r="J1088" t="s">
        <v>3494</v>
      </c>
      <c r="K1088" t="s">
        <v>3495</v>
      </c>
      <c r="L1088" t="s">
        <v>3496</v>
      </c>
    </row>
    <row r="1089" spans="1:13" x14ac:dyDescent="0.25">
      <c r="A1089" t="s">
        <v>2622</v>
      </c>
      <c r="B1089" t="s">
        <v>2623</v>
      </c>
      <c r="C1089" t="s">
        <v>4535</v>
      </c>
      <c r="E1089" t="s">
        <v>4536</v>
      </c>
      <c r="G1089" t="s">
        <v>3455</v>
      </c>
      <c r="H1089" t="s">
        <v>3492</v>
      </c>
      <c r="I1089" t="s">
        <v>3493</v>
      </c>
      <c r="J1089" t="s">
        <v>3494</v>
      </c>
      <c r="K1089" t="s">
        <v>3495</v>
      </c>
      <c r="L1089" t="s">
        <v>3496</v>
      </c>
    </row>
    <row r="1090" spans="1:13" x14ac:dyDescent="0.25">
      <c r="A1090" t="s">
        <v>2624</v>
      </c>
      <c r="B1090" t="s">
        <v>2625</v>
      </c>
      <c r="C1090" t="s">
        <v>4535</v>
      </c>
      <c r="E1090" t="s">
        <v>4536</v>
      </c>
      <c r="G1090" t="s">
        <v>3455</v>
      </c>
      <c r="H1090" t="s">
        <v>3492</v>
      </c>
      <c r="I1090" t="s">
        <v>3493</v>
      </c>
      <c r="J1090" t="s">
        <v>3494</v>
      </c>
      <c r="K1090" t="s">
        <v>3495</v>
      </c>
      <c r="L1090" t="s">
        <v>3496</v>
      </c>
    </row>
    <row r="1091" spans="1:13" x14ac:dyDescent="0.25">
      <c r="A1091" t="s">
        <v>2626</v>
      </c>
      <c r="B1091" t="s">
        <v>2627</v>
      </c>
      <c r="C1091" t="s">
        <v>4535</v>
      </c>
      <c r="E1091" t="s">
        <v>4536</v>
      </c>
      <c r="G1091" t="s">
        <v>3455</v>
      </c>
      <c r="H1091" t="s">
        <v>3492</v>
      </c>
      <c r="I1091" t="s">
        <v>3493</v>
      </c>
      <c r="J1091" t="s">
        <v>3494</v>
      </c>
      <c r="K1091" t="s">
        <v>3495</v>
      </c>
      <c r="L1091" t="s">
        <v>3496</v>
      </c>
    </row>
    <row r="1092" spans="1:13" x14ac:dyDescent="0.25">
      <c r="A1092" t="s">
        <v>2628</v>
      </c>
      <c r="B1092" t="s">
        <v>2629</v>
      </c>
      <c r="C1092" t="s">
        <v>4535</v>
      </c>
      <c r="E1092" t="s">
        <v>4536</v>
      </c>
      <c r="G1092" t="s">
        <v>3455</v>
      </c>
      <c r="H1092" t="s">
        <v>3492</v>
      </c>
      <c r="I1092" t="s">
        <v>3493</v>
      </c>
      <c r="J1092" t="s">
        <v>3494</v>
      </c>
      <c r="K1092" t="s">
        <v>3495</v>
      </c>
      <c r="L1092" t="s">
        <v>3496</v>
      </c>
    </row>
    <row r="1093" spans="1:13" x14ac:dyDescent="0.25">
      <c r="A1093" t="s">
        <v>2630</v>
      </c>
      <c r="B1093" t="s">
        <v>2631</v>
      </c>
      <c r="C1093" t="s">
        <v>4535</v>
      </c>
      <c r="E1093" t="s">
        <v>4536</v>
      </c>
      <c r="G1093" t="s">
        <v>3455</v>
      </c>
      <c r="H1093" t="s">
        <v>3492</v>
      </c>
      <c r="I1093" t="s">
        <v>3493</v>
      </c>
      <c r="J1093" t="s">
        <v>3494</v>
      </c>
      <c r="K1093" t="s">
        <v>3495</v>
      </c>
      <c r="L1093" t="s">
        <v>3496</v>
      </c>
    </row>
    <row r="1094" spans="1:13" x14ac:dyDescent="0.25">
      <c r="A1094" t="s">
        <v>2632</v>
      </c>
      <c r="B1094" t="s">
        <v>2633</v>
      </c>
      <c r="C1094" t="s">
        <v>4535</v>
      </c>
      <c r="E1094" t="s">
        <v>4536</v>
      </c>
      <c r="G1094" t="s">
        <v>3455</v>
      </c>
      <c r="H1094" t="s">
        <v>3492</v>
      </c>
      <c r="I1094" t="s">
        <v>3493</v>
      </c>
      <c r="J1094" t="s">
        <v>3494</v>
      </c>
      <c r="K1094" t="s">
        <v>3495</v>
      </c>
      <c r="L1094" t="s">
        <v>3496</v>
      </c>
    </row>
    <row r="1095" spans="1:13" x14ac:dyDescent="0.25">
      <c r="A1095" t="s">
        <v>2634</v>
      </c>
      <c r="B1095" t="s">
        <v>2635</v>
      </c>
      <c r="C1095" t="s">
        <v>4535</v>
      </c>
      <c r="E1095" t="s">
        <v>4536</v>
      </c>
      <c r="G1095" t="s">
        <v>3455</v>
      </c>
      <c r="H1095" t="s">
        <v>3492</v>
      </c>
      <c r="I1095" t="s">
        <v>3493</v>
      </c>
      <c r="J1095" t="s">
        <v>3494</v>
      </c>
      <c r="K1095" t="s">
        <v>3495</v>
      </c>
      <c r="L1095" t="s">
        <v>3496</v>
      </c>
    </row>
    <row r="1096" spans="1:13" x14ac:dyDescent="0.25">
      <c r="A1096" t="s">
        <v>2636</v>
      </c>
      <c r="B1096" t="s">
        <v>2637</v>
      </c>
      <c r="C1096" t="s">
        <v>4537</v>
      </c>
      <c r="E1096" t="s">
        <v>4538</v>
      </c>
      <c r="G1096" t="s">
        <v>3455</v>
      </c>
      <c r="H1096" t="s">
        <v>4273</v>
      </c>
      <c r="I1096" t="s">
        <v>4274</v>
      </c>
      <c r="J1096" t="s">
        <v>4275</v>
      </c>
      <c r="K1096" t="s">
        <v>4539</v>
      </c>
    </row>
    <row r="1097" spans="1:13" x14ac:dyDescent="0.25">
      <c r="A1097" t="s">
        <v>2638</v>
      </c>
      <c r="B1097" t="s">
        <v>2639</v>
      </c>
      <c r="C1097" t="s">
        <v>4537</v>
      </c>
      <c r="E1097" t="s">
        <v>4538</v>
      </c>
      <c r="G1097" t="s">
        <v>3455</v>
      </c>
      <c r="H1097" t="s">
        <v>4273</v>
      </c>
      <c r="I1097" t="s">
        <v>4274</v>
      </c>
      <c r="J1097" t="s">
        <v>4275</v>
      </c>
      <c r="K1097" t="s">
        <v>4539</v>
      </c>
    </row>
    <row r="1098" spans="1:13" x14ac:dyDescent="0.25">
      <c r="A1098" t="s">
        <v>2640</v>
      </c>
      <c r="B1098" t="s">
        <v>2641</v>
      </c>
      <c r="C1098" t="s">
        <v>4537</v>
      </c>
      <c r="E1098" t="s">
        <v>4538</v>
      </c>
      <c r="G1098" t="s">
        <v>3455</v>
      </c>
      <c r="H1098" t="s">
        <v>4273</v>
      </c>
      <c r="I1098" t="s">
        <v>4274</v>
      </c>
      <c r="J1098" t="s">
        <v>4275</v>
      </c>
      <c r="K1098" t="s">
        <v>4539</v>
      </c>
    </row>
    <row r="1099" spans="1:13" x14ac:dyDescent="0.25">
      <c r="A1099" t="s">
        <v>2642</v>
      </c>
      <c r="B1099" t="s">
        <v>2643</v>
      </c>
      <c r="C1099" t="s">
        <v>4537</v>
      </c>
      <c r="E1099" t="s">
        <v>4538</v>
      </c>
      <c r="G1099" t="s">
        <v>3455</v>
      </c>
      <c r="H1099" t="s">
        <v>4273</v>
      </c>
      <c r="I1099" t="s">
        <v>4274</v>
      </c>
      <c r="J1099" t="s">
        <v>4275</v>
      </c>
      <c r="K1099" t="s">
        <v>4539</v>
      </c>
    </row>
    <row r="1100" spans="1:13" x14ac:dyDescent="0.25">
      <c r="A1100" t="s">
        <v>2646</v>
      </c>
      <c r="B1100" t="s">
        <v>2647</v>
      </c>
      <c r="C1100" t="s">
        <v>4537</v>
      </c>
      <c r="E1100" t="s">
        <v>4538</v>
      </c>
      <c r="G1100" t="s">
        <v>3455</v>
      </c>
      <c r="H1100" t="s">
        <v>4273</v>
      </c>
      <c r="I1100" t="s">
        <v>4274</v>
      </c>
      <c r="J1100" t="s">
        <v>4275</v>
      </c>
      <c r="K1100" t="s">
        <v>4539</v>
      </c>
    </row>
    <row r="1101" spans="1:13" x14ac:dyDescent="0.25">
      <c r="A1101" t="s">
        <v>2648</v>
      </c>
      <c r="B1101" t="s">
        <v>2649</v>
      </c>
      <c r="C1101" t="s">
        <v>4540</v>
      </c>
      <c r="E1101" t="s">
        <v>4541</v>
      </c>
      <c r="G1101" t="s">
        <v>3455</v>
      </c>
      <c r="H1101" t="s">
        <v>3456</v>
      </c>
      <c r="I1101" t="s">
        <v>3457</v>
      </c>
      <c r="J1101" t="s">
        <v>3458</v>
      </c>
      <c r="K1101" t="s">
        <v>3524</v>
      </c>
      <c r="L1101" t="s">
        <v>3525</v>
      </c>
      <c r="M1101" t="s">
        <v>4542</v>
      </c>
    </row>
    <row r="1102" spans="1:13" x14ac:dyDescent="0.25">
      <c r="A1102" t="s">
        <v>2650</v>
      </c>
      <c r="B1102" t="s">
        <v>2651</v>
      </c>
      <c r="C1102" t="s">
        <v>4540</v>
      </c>
      <c r="E1102" t="s">
        <v>4541</v>
      </c>
      <c r="G1102" t="s">
        <v>3455</v>
      </c>
      <c r="H1102" t="s">
        <v>3456</v>
      </c>
      <c r="I1102" t="s">
        <v>3457</v>
      </c>
      <c r="J1102" t="s">
        <v>3458</v>
      </c>
      <c r="K1102" t="s">
        <v>3524</v>
      </c>
      <c r="L1102" t="s">
        <v>3525</v>
      </c>
      <c r="M1102" t="s">
        <v>4542</v>
      </c>
    </row>
    <row r="1103" spans="1:13" x14ac:dyDescent="0.25">
      <c r="A1103" t="s">
        <v>2652</v>
      </c>
      <c r="B1103" t="s">
        <v>2653</v>
      </c>
      <c r="C1103" t="s">
        <v>4540</v>
      </c>
      <c r="E1103" t="s">
        <v>4541</v>
      </c>
      <c r="G1103" t="s">
        <v>3455</v>
      </c>
      <c r="H1103" t="s">
        <v>3456</v>
      </c>
      <c r="I1103" t="s">
        <v>3457</v>
      </c>
      <c r="J1103" t="s">
        <v>3458</v>
      </c>
      <c r="K1103" t="s">
        <v>3524</v>
      </c>
      <c r="L1103" t="s">
        <v>3525</v>
      </c>
      <c r="M1103" t="s">
        <v>4542</v>
      </c>
    </row>
    <row r="1104" spans="1:13" x14ac:dyDescent="0.25">
      <c r="A1104" t="s">
        <v>2654</v>
      </c>
      <c r="B1104" t="s">
        <v>2655</v>
      </c>
      <c r="C1104" t="s">
        <v>4540</v>
      </c>
      <c r="E1104" t="s">
        <v>4541</v>
      </c>
      <c r="G1104" t="s">
        <v>3455</v>
      </c>
      <c r="H1104" t="s">
        <v>3456</v>
      </c>
      <c r="I1104" t="s">
        <v>3457</v>
      </c>
      <c r="J1104" t="s">
        <v>3458</v>
      </c>
      <c r="K1104" t="s">
        <v>3524</v>
      </c>
      <c r="L1104" t="s">
        <v>3525</v>
      </c>
      <c r="M1104" t="s">
        <v>4542</v>
      </c>
    </row>
    <row r="1105" spans="1:13" x14ac:dyDescent="0.25">
      <c r="A1105" t="s">
        <v>2656</v>
      </c>
      <c r="B1105" t="s">
        <v>2657</v>
      </c>
      <c r="C1105" t="s">
        <v>4540</v>
      </c>
      <c r="E1105" t="s">
        <v>4541</v>
      </c>
      <c r="G1105" t="s">
        <v>3455</v>
      </c>
      <c r="H1105" t="s">
        <v>3456</v>
      </c>
      <c r="I1105" t="s">
        <v>3457</v>
      </c>
      <c r="J1105" t="s">
        <v>3458</v>
      </c>
      <c r="K1105" t="s">
        <v>3524</v>
      </c>
      <c r="L1105" t="s">
        <v>3525</v>
      </c>
      <c r="M1105" t="s">
        <v>4542</v>
      </c>
    </row>
    <row r="1106" spans="1:13" x14ac:dyDescent="0.25">
      <c r="A1106" t="s">
        <v>2658</v>
      </c>
      <c r="B1106" t="s">
        <v>2659</v>
      </c>
      <c r="C1106" t="s">
        <v>4540</v>
      </c>
      <c r="E1106" t="s">
        <v>4541</v>
      </c>
      <c r="G1106" t="s">
        <v>3455</v>
      </c>
      <c r="H1106" t="s">
        <v>3456</v>
      </c>
      <c r="I1106" t="s">
        <v>3457</v>
      </c>
      <c r="J1106" t="s">
        <v>3458</v>
      </c>
      <c r="K1106" t="s">
        <v>3524</v>
      </c>
      <c r="L1106" t="s">
        <v>3525</v>
      </c>
      <c r="M1106" t="s">
        <v>4542</v>
      </c>
    </row>
    <row r="1107" spans="1:13" x14ac:dyDescent="0.25">
      <c r="A1107" t="s">
        <v>2660</v>
      </c>
      <c r="B1107" t="s">
        <v>2661</v>
      </c>
      <c r="C1107" t="s">
        <v>4540</v>
      </c>
      <c r="E1107" t="s">
        <v>4541</v>
      </c>
      <c r="G1107" t="s">
        <v>3455</v>
      </c>
      <c r="H1107" t="s">
        <v>3456</v>
      </c>
      <c r="I1107" t="s">
        <v>3457</v>
      </c>
      <c r="J1107" t="s">
        <v>3458</v>
      </c>
      <c r="K1107" t="s">
        <v>3524</v>
      </c>
      <c r="L1107" t="s">
        <v>3525</v>
      </c>
      <c r="M1107" t="s">
        <v>4542</v>
      </c>
    </row>
    <row r="1108" spans="1:13" x14ac:dyDescent="0.25">
      <c r="A1108" t="s">
        <v>2662</v>
      </c>
      <c r="B1108" t="s">
        <v>2663</v>
      </c>
      <c r="C1108" t="s">
        <v>4543</v>
      </c>
      <c r="E1108" t="s">
        <v>4544</v>
      </c>
      <c r="G1108" t="s">
        <v>3455</v>
      </c>
      <c r="H1108" t="s">
        <v>3469</v>
      </c>
      <c r="I1108" t="s">
        <v>3570</v>
      </c>
      <c r="J1108" t="s">
        <v>3571</v>
      </c>
      <c r="K1108" t="s">
        <v>3893</v>
      </c>
      <c r="L1108" t="s">
        <v>4545</v>
      </c>
    </row>
    <row r="1109" spans="1:13" x14ac:dyDescent="0.25">
      <c r="A1109" t="s">
        <v>2664</v>
      </c>
      <c r="B1109" t="s">
        <v>2665</v>
      </c>
      <c r="C1109" t="s">
        <v>4543</v>
      </c>
      <c r="E1109" t="s">
        <v>4544</v>
      </c>
      <c r="G1109" t="s">
        <v>3455</v>
      </c>
      <c r="H1109" t="s">
        <v>3469</v>
      </c>
      <c r="I1109" t="s">
        <v>3570</v>
      </c>
      <c r="J1109" t="s">
        <v>3571</v>
      </c>
      <c r="K1109" t="s">
        <v>3893</v>
      </c>
      <c r="L1109" t="s">
        <v>4545</v>
      </c>
    </row>
    <row r="1110" spans="1:13" x14ac:dyDescent="0.25">
      <c r="A1110" t="s">
        <v>2666</v>
      </c>
      <c r="B1110" t="s">
        <v>2667</v>
      </c>
      <c r="C1110" t="s">
        <v>4543</v>
      </c>
      <c r="E1110" t="s">
        <v>4544</v>
      </c>
      <c r="G1110" t="s">
        <v>3455</v>
      </c>
      <c r="H1110" t="s">
        <v>3469</v>
      </c>
      <c r="I1110" t="s">
        <v>3570</v>
      </c>
      <c r="J1110" t="s">
        <v>3571</v>
      </c>
      <c r="K1110" t="s">
        <v>3893</v>
      </c>
      <c r="L1110" t="s">
        <v>4545</v>
      </c>
    </row>
    <row r="1111" spans="1:13" x14ac:dyDescent="0.25">
      <c r="A1111" t="s">
        <v>2668</v>
      </c>
      <c r="B1111" t="s">
        <v>2669</v>
      </c>
      <c r="C1111" t="s">
        <v>4543</v>
      </c>
      <c r="E1111" t="s">
        <v>4544</v>
      </c>
      <c r="G1111" t="s">
        <v>3455</v>
      </c>
      <c r="H1111" t="s">
        <v>3469</v>
      </c>
      <c r="I1111" t="s">
        <v>3570</v>
      </c>
      <c r="J1111" t="s">
        <v>3571</v>
      </c>
      <c r="K1111" t="s">
        <v>3893</v>
      </c>
      <c r="L1111" t="s">
        <v>4545</v>
      </c>
    </row>
    <row r="1112" spans="1:13" x14ac:dyDescent="0.25">
      <c r="A1112" t="s">
        <v>2670</v>
      </c>
      <c r="B1112" t="s">
        <v>2671</v>
      </c>
      <c r="C1112" t="s">
        <v>4543</v>
      </c>
      <c r="E1112" t="s">
        <v>4544</v>
      </c>
      <c r="G1112" t="s">
        <v>3455</v>
      </c>
      <c r="H1112" t="s">
        <v>3469</v>
      </c>
      <c r="I1112" t="s">
        <v>3570</v>
      </c>
      <c r="J1112" t="s">
        <v>3571</v>
      </c>
      <c r="K1112" t="s">
        <v>3893</v>
      </c>
      <c r="L1112" t="s">
        <v>4545</v>
      </c>
    </row>
    <row r="1113" spans="1:13" x14ac:dyDescent="0.25">
      <c r="A1113" t="s">
        <v>2672</v>
      </c>
      <c r="B1113" t="s">
        <v>2673</v>
      </c>
      <c r="C1113" t="s">
        <v>4543</v>
      </c>
      <c r="E1113" t="s">
        <v>4544</v>
      </c>
      <c r="G1113" t="s">
        <v>3455</v>
      </c>
      <c r="H1113" t="s">
        <v>3469</v>
      </c>
      <c r="I1113" t="s">
        <v>3570</v>
      </c>
      <c r="J1113" t="s">
        <v>3571</v>
      </c>
      <c r="K1113" t="s">
        <v>3893</v>
      </c>
      <c r="L1113" t="s">
        <v>4545</v>
      </c>
    </row>
    <row r="1114" spans="1:13" x14ac:dyDescent="0.25">
      <c r="A1114" t="s">
        <v>2674</v>
      </c>
      <c r="B1114" t="s">
        <v>2675</v>
      </c>
      <c r="C1114" t="s">
        <v>4543</v>
      </c>
      <c r="E1114" t="s">
        <v>4544</v>
      </c>
      <c r="G1114" t="s">
        <v>3455</v>
      </c>
      <c r="H1114" t="s">
        <v>3469</v>
      </c>
      <c r="I1114" t="s">
        <v>3570</v>
      </c>
      <c r="J1114" t="s">
        <v>3571</v>
      </c>
      <c r="K1114" t="s">
        <v>3893</v>
      </c>
      <c r="L1114" t="s">
        <v>4545</v>
      </c>
    </row>
    <row r="1115" spans="1:13" x14ac:dyDescent="0.25">
      <c r="A1115" t="s">
        <v>2676</v>
      </c>
      <c r="B1115" t="s">
        <v>2677</v>
      </c>
      <c r="C1115" t="s">
        <v>4543</v>
      </c>
      <c r="E1115" t="s">
        <v>4544</v>
      </c>
      <c r="G1115" t="s">
        <v>3455</v>
      </c>
      <c r="H1115" t="s">
        <v>3469</v>
      </c>
      <c r="I1115" t="s">
        <v>3570</v>
      </c>
      <c r="J1115" t="s">
        <v>3571</v>
      </c>
      <c r="K1115" t="s">
        <v>3893</v>
      </c>
      <c r="L1115" t="s">
        <v>4545</v>
      </c>
    </row>
    <row r="1116" spans="1:13" x14ac:dyDescent="0.25">
      <c r="A1116" t="s">
        <v>2678</v>
      </c>
      <c r="B1116" t="s">
        <v>2679</v>
      </c>
      <c r="C1116" t="s">
        <v>4543</v>
      </c>
      <c r="E1116" t="s">
        <v>4544</v>
      </c>
      <c r="G1116" t="s">
        <v>3455</v>
      </c>
      <c r="H1116" t="s">
        <v>3469</v>
      </c>
      <c r="I1116" t="s">
        <v>3570</v>
      </c>
      <c r="J1116" t="s">
        <v>3571</v>
      </c>
      <c r="K1116" t="s">
        <v>3893</v>
      </c>
      <c r="L1116" t="s">
        <v>4545</v>
      </c>
    </row>
    <row r="1117" spans="1:13" x14ac:dyDescent="0.25">
      <c r="A1117" t="s">
        <v>2680</v>
      </c>
      <c r="B1117" t="s">
        <v>2681</v>
      </c>
      <c r="C1117" t="s">
        <v>4543</v>
      </c>
      <c r="E1117" t="s">
        <v>4544</v>
      </c>
      <c r="G1117" t="s">
        <v>3455</v>
      </c>
      <c r="H1117" t="s">
        <v>3469</v>
      </c>
      <c r="I1117" t="s">
        <v>3570</v>
      </c>
      <c r="J1117" t="s">
        <v>3571</v>
      </c>
      <c r="K1117" t="s">
        <v>3893</v>
      </c>
      <c r="L1117" t="s">
        <v>4545</v>
      </c>
    </row>
    <row r="1118" spans="1:13" x14ac:dyDescent="0.25">
      <c r="A1118" t="s">
        <v>2682</v>
      </c>
      <c r="B1118" t="s">
        <v>2683</v>
      </c>
      <c r="C1118" t="s">
        <v>4543</v>
      </c>
      <c r="E1118" t="s">
        <v>4544</v>
      </c>
      <c r="G1118" t="s">
        <v>3455</v>
      </c>
      <c r="H1118" t="s">
        <v>3469</v>
      </c>
      <c r="I1118" t="s">
        <v>3570</v>
      </c>
      <c r="J1118" t="s">
        <v>3571</v>
      </c>
      <c r="K1118" t="s">
        <v>3893</v>
      </c>
      <c r="L1118" t="s">
        <v>4545</v>
      </c>
    </row>
    <row r="1119" spans="1:13" x14ac:dyDescent="0.25">
      <c r="A1119" t="s">
        <v>2684</v>
      </c>
      <c r="B1119" t="s">
        <v>2685</v>
      </c>
      <c r="C1119" t="s">
        <v>4414</v>
      </c>
      <c r="D1119" t="s">
        <v>4546</v>
      </c>
      <c r="E1119" t="s">
        <v>4416</v>
      </c>
      <c r="G1119" t="s">
        <v>3455</v>
      </c>
      <c r="H1119" t="s">
        <v>3456</v>
      </c>
      <c r="I1119" t="s">
        <v>3457</v>
      </c>
      <c r="J1119" t="s">
        <v>3458</v>
      </c>
      <c r="K1119" t="s">
        <v>3459</v>
      </c>
      <c r="L1119" t="s">
        <v>3460</v>
      </c>
      <c r="M1119" t="s">
        <v>3461</v>
      </c>
    </row>
    <row r="1120" spans="1:13" x14ac:dyDescent="0.25">
      <c r="A1120" t="s">
        <v>2686</v>
      </c>
      <c r="B1120" t="s">
        <v>2687</v>
      </c>
      <c r="C1120" t="s">
        <v>4547</v>
      </c>
      <c r="E1120" t="s">
        <v>4548</v>
      </c>
      <c r="G1120" t="s">
        <v>3455</v>
      </c>
      <c r="H1120" t="s">
        <v>3819</v>
      </c>
    </row>
    <row r="1121" spans="1:16" x14ac:dyDescent="0.25">
      <c r="A1121" t="s">
        <v>2688</v>
      </c>
      <c r="B1121" t="s">
        <v>2689</v>
      </c>
      <c r="C1121" t="s">
        <v>4549</v>
      </c>
      <c r="E1121" t="s">
        <v>4550</v>
      </c>
      <c r="G1121" t="s">
        <v>3455</v>
      </c>
      <c r="H1121" t="s">
        <v>3492</v>
      </c>
      <c r="I1121" t="s">
        <v>3608</v>
      </c>
      <c r="J1121" t="s">
        <v>3609</v>
      </c>
      <c r="K1121" t="s">
        <v>3661</v>
      </c>
      <c r="L1121" t="s">
        <v>3662</v>
      </c>
    </row>
    <row r="1122" spans="1:16" x14ac:dyDescent="0.25">
      <c r="A1122" t="s">
        <v>2690</v>
      </c>
      <c r="B1122" t="s">
        <v>2691</v>
      </c>
      <c r="C1122" t="s">
        <v>4551</v>
      </c>
      <c r="E1122" t="s">
        <v>4552</v>
      </c>
      <c r="G1122" t="s">
        <v>3455</v>
      </c>
      <c r="H1122" t="s">
        <v>3476</v>
      </c>
      <c r="I1122" t="s">
        <v>3477</v>
      </c>
      <c r="J1122" t="s">
        <v>3478</v>
      </c>
      <c r="K1122" t="s">
        <v>4347</v>
      </c>
      <c r="L1122" t="s">
        <v>4553</v>
      </c>
    </row>
    <row r="1123" spans="1:16" x14ac:dyDescent="0.25">
      <c r="A1123" t="s">
        <v>2692</v>
      </c>
      <c r="B1123" t="s">
        <v>2693</v>
      </c>
      <c r="C1123" t="s">
        <v>4554</v>
      </c>
      <c r="E1123" t="s">
        <v>4555</v>
      </c>
      <c r="G1123" t="s">
        <v>3618</v>
      </c>
      <c r="H1123" t="s">
        <v>3619</v>
      </c>
      <c r="I1123" t="s">
        <v>3620</v>
      </c>
      <c r="J1123" t="s">
        <v>3684</v>
      </c>
      <c r="K1123" t="s">
        <v>3685</v>
      </c>
      <c r="L1123" t="s">
        <v>3686</v>
      </c>
      <c r="M1123" t="s">
        <v>4180</v>
      </c>
      <c r="N1123" t="s">
        <v>4431</v>
      </c>
      <c r="O1123" t="s">
        <v>4556</v>
      </c>
      <c r="P1123" t="s">
        <v>4557</v>
      </c>
    </row>
    <row r="1124" spans="1:16" x14ac:dyDescent="0.25">
      <c r="A1124" t="s">
        <v>2694</v>
      </c>
      <c r="B1124" t="s">
        <v>2695</v>
      </c>
      <c r="C1124" t="s">
        <v>4558</v>
      </c>
      <c r="E1124" t="s">
        <v>4559</v>
      </c>
      <c r="G1124" t="s">
        <v>3455</v>
      </c>
      <c r="H1124" t="s">
        <v>3492</v>
      </c>
      <c r="I1124" t="s">
        <v>3651</v>
      </c>
      <c r="J1124" t="s">
        <v>3652</v>
      </c>
      <c r="K1124" t="s">
        <v>3835</v>
      </c>
      <c r="L1124" t="s">
        <v>3836</v>
      </c>
    </row>
    <row r="1125" spans="1:16" x14ac:dyDescent="0.25">
      <c r="A1125" t="s">
        <v>2696</v>
      </c>
      <c r="B1125" t="s">
        <v>2697</v>
      </c>
      <c r="C1125" t="s">
        <v>4560</v>
      </c>
      <c r="E1125" t="s">
        <v>4561</v>
      </c>
      <c r="G1125" t="s">
        <v>3455</v>
      </c>
      <c r="H1125" t="s">
        <v>3492</v>
      </c>
      <c r="I1125" t="s">
        <v>3493</v>
      </c>
      <c r="J1125" t="s">
        <v>3494</v>
      </c>
      <c r="K1125" t="s">
        <v>3993</v>
      </c>
      <c r="L1125" t="s">
        <v>4562</v>
      </c>
    </row>
    <row r="1126" spans="1:16" x14ac:dyDescent="0.25">
      <c r="A1126" t="s">
        <v>2698</v>
      </c>
      <c r="B1126" t="s">
        <v>2699</v>
      </c>
      <c r="C1126" t="s">
        <v>4563</v>
      </c>
      <c r="E1126" t="s">
        <v>4564</v>
      </c>
      <c r="G1126" t="s">
        <v>3455</v>
      </c>
      <c r="H1126" t="s">
        <v>3469</v>
      </c>
      <c r="I1126" t="s">
        <v>3546</v>
      </c>
      <c r="J1126" t="s">
        <v>3547</v>
      </c>
      <c r="K1126" t="s">
        <v>4216</v>
      </c>
      <c r="L1126" t="s">
        <v>4565</v>
      </c>
    </row>
    <row r="1127" spans="1:16" x14ac:dyDescent="0.25">
      <c r="A1127" t="s">
        <v>2700</v>
      </c>
      <c r="B1127" t="s">
        <v>2701</v>
      </c>
      <c r="C1127" t="s">
        <v>4563</v>
      </c>
      <c r="E1127" t="s">
        <v>4564</v>
      </c>
      <c r="G1127" t="s">
        <v>3455</v>
      </c>
      <c r="H1127" t="s">
        <v>3469</v>
      </c>
      <c r="I1127" t="s">
        <v>3546</v>
      </c>
      <c r="J1127" t="s">
        <v>3547</v>
      </c>
      <c r="K1127" t="s">
        <v>4216</v>
      </c>
      <c r="L1127" t="s">
        <v>4565</v>
      </c>
    </row>
    <row r="1128" spans="1:16" x14ac:dyDescent="0.25">
      <c r="A1128" t="s">
        <v>2702</v>
      </c>
      <c r="B1128" t="s">
        <v>2703</v>
      </c>
      <c r="C1128" t="s">
        <v>4563</v>
      </c>
      <c r="E1128" t="s">
        <v>4564</v>
      </c>
      <c r="G1128" t="s">
        <v>3455</v>
      </c>
      <c r="H1128" t="s">
        <v>3469</v>
      </c>
      <c r="I1128" t="s">
        <v>3546</v>
      </c>
      <c r="J1128" t="s">
        <v>3547</v>
      </c>
      <c r="K1128" t="s">
        <v>4216</v>
      </c>
      <c r="L1128" t="s">
        <v>4565</v>
      </c>
    </row>
    <row r="1129" spans="1:16" x14ac:dyDescent="0.25">
      <c r="A1129" t="s">
        <v>2704</v>
      </c>
      <c r="B1129" t="s">
        <v>2705</v>
      </c>
      <c r="C1129" t="s">
        <v>4563</v>
      </c>
      <c r="E1129" t="s">
        <v>4564</v>
      </c>
      <c r="G1129" t="s">
        <v>3455</v>
      </c>
      <c r="H1129" t="s">
        <v>3469</v>
      </c>
      <c r="I1129" t="s">
        <v>3546</v>
      </c>
      <c r="J1129" t="s">
        <v>3547</v>
      </c>
      <c r="K1129" t="s">
        <v>4216</v>
      </c>
      <c r="L1129" t="s">
        <v>4565</v>
      </c>
    </row>
    <row r="1130" spans="1:16" x14ac:dyDescent="0.25">
      <c r="A1130" t="s">
        <v>2708</v>
      </c>
      <c r="B1130" t="s">
        <v>2709</v>
      </c>
      <c r="C1130" t="s">
        <v>4563</v>
      </c>
      <c r="E1130" t="s">
        <v>4564</v>
      </c>
      <c r="G1130" t="s">
        <v>3455</v>
      </c>
      <c r="H1130" t="s">
        <v>3469</v>
      </c>
      <c r="I1130" t="s">
        <v>3546</v>
      </c>
      <c r="J1130" t="s">
        <v>3547</v>
      </c>
      <c r="K1130" t="s">
        <v>4216</v>
      </c>
      <c r="L1130" t="s">
        <v>4565</v>
      </c>
    </row>
    <row r="1131" spans="1:16" x14ac:dyDescent="0.25">
      <c r="A1131" t="s">
        <v>2710</v>
      </c>
      <c r="B1131" t="s">
        <v>2711</v>
      </c>
      <c r="C1131" t="s">
        <v>4566</v>
      </c>
      <c r="E1131" t="s">
        <v>4567</v>
      </c>
      <c r="G1131" t="s">
        <v>3455</v>
      </c>
      <c r="H1131" t="s">
        <v>3492</v>
      </c>
      <c r="I1131" t="s">
        <v>3493</v>
      </c>
      <c r="J1131" t="s">
        <v>3494</v>
      </c>
      <c r="K1131" t="s">
        <v>4568</v>
      </c>
    </row>
    <row r="1132" spans="1:16" x14ac:dyDescent="0.25">
      <c r="A1132" t="s">
        <v>2712</v>
      </c>
      <c r="B1132" t="s">
        <v>2713</v>
      </c>
      <c r="C1132" t="s">
        <v>4566</v>
      </c>
      <c r="E1132" t="s">
        <v>4567</v>
      </c>
      <c r="G1132" t="s">
        <v>3455</v>
      </c>
      <c r="H1132" t="s">
        <v>3492</v>
      </c>
      <c r="I1132" t="s">
        <v>3493</v>
      </c>
      <c r="J1132" t="s">
        <v>3494</v>
      </c>
      <c r="K1132" t="s">
        <v>4568</v>
      </c>
    </row>
    <row r="1133" spans="1:16" x14ac:dyDescent="0.25">
      <c r="A1133" t="s">
        <v>2714</v>
      </c>
      <c r="B1133" t="s">
        <v>2715</v>
      </c>
      <c r="C1133" t="s">
        <v>4569</v>
      </c>
      <c r="E1133" t="s">
        <v>4570</v>
      </c>
      <c r="G1133" t="s">
        <v>3455</v>
      </c>
      <c r="H1133" t="s">
        <v>3456</v>
      </c>
      <c r="I1133" t="s">
        <v>3457</v>
      </c>
      <c r="J1133" t="s">
        <v>3458</v>
      </c>
      <c r="K1133" t="s">
        <v>3459</v>
      </c>
      <c r="L1133" t="s">
        <v>3460</v>
      </c>
      <c r="M1133" t="s">
        <v>3461</v>
      </c>
    </row>
    <row r="1134" spans="1:16" x14ac:dyDescent="0.25">
      <c r="A1134" t="s">
        <v>2716</v>
      </c>
      <c r="B1134" t="s">
        <v>2717</v>
      </c>
      <c r="C1134" t="s">
        <v>4569</v>
      </c>
      <c r="E1134" t="s">
        <v>4570</v>
      </c>
      <c r="G1134" t="s">
        <v>3455</v>
      </c>
      <c r="H1134" t="s">
        <v>3456</v>
      </c>
      <c r="I1134" t="s">
        <v>3457</v>
      </c>
      <c r="J1134" t="s">
        <v>3458</v>
      </c>
      <c r="K1134" t="s">
        <v>3459</v>
      </c>
      <c r="L1134" t="s">
        <v>3460</v>
      </c>
      <c r="M1134" t="s">
        <v>3461</v>
      </c>
    </row>
    <row r="1135" spans="1:16" x14ac:dyDescent="0.25">
      <c r="A1135" t="s">
        <v>2718</v>
      </c>
      <c r="B1135" t="s">
        <v>2719</v>
      </c>
      <c r="C1135" t="s">
        <v>4569</v>
      </c>
      <c r="E1135" t="s">
        <v>4570</v>
      </c>
      <c r="G1135" t="s">
        <v>3455</v>
      </c>
      <c r="H1135" t="s">
        <v>3456</v>
      </c>
      <c r="I1135" t="s">
        <v>3457</v>
      </c>
      <c r="J1135" t="s">
        <v>3458</v>
      </c>
      <c r="K1135" t="s">
        <v>3459</v>
      </c>
      <c r="L1135" t="s">
        <v>3460</v>
      </c>
      <c r="M1135" t="s">
        <v>3461</v>
      </c>
    </row>
    <row r="1136" spans="1:16" x14ac:dyDescent="0.25">
      <c r="A1136" t="s">
        <v>2720</v>
      </c>
      <c r="B1136" t="s">
        <v>2721</v>
      </c>
      <c r="C1136" t="s">
        <v>4569</v>
      </c>
      <c r="E1136" t="s">
        <v>4570</v>
      </c>
      <c r="G1136" t="s">
        <v>3455</v>
      </c>
      <c r="H1136" t="s">
        <v>3456</v>
      </c>
      <c r="I1136" t="s">
        <v>3457</v>
      </c>
      <c r="J1136" t="s">
        <v>3458</v>
      </c>
      <c r="K1136" t="s">
        <v>3459</v>
      </c>
      <c r="L1136" t="s">
        <v>3460</v>
      </c>
      <c r="M1136" t="s">
        <v>3461</v>
      </c>
    </row>
    <row r="1137" spans="1:15" x14ac:dyDescent="0.25">
      <c r="A1137" t="s">
        <v>2722</v>
      </c>
      <c r="B1137" t="s">
        <v>2723</v>
      </c>
      <c r="C1137" t="s">
        <v>4569</v>
      </c>
      <c r="E1137" t="s">
        <v>4570</v>
      </c>
      <c r="G1137" t="s">
        <v>3455</v>
      </c>
      <c r="H1137" t="s">
        <v>3456</v>
      </c>
      <c r="I1137" t="s">
        <v>3457</v>
      </c>
      <c r="J1137" t="s">
        <v>3458</v>
      </c>
      <c r="K1137" t="s">
        <v>3459</v>
      </c>
      <c r="L1137" t="s">
        <v>3460</v>
      </c>
      <c r="M1137" t="s">
        <v>3461</v>
      </c>
    </row>
    <row r="1138" spans="1:15" x14ac:dyDescent="0.25">
      <c r="A1138" t="s">
        <v>2724</v>
      </c>
      <c r="B1138" t="s">
        <v>2725</v>
      </c>
      <c r="C1138" t="s">
        <v>4571</v>
      </c>
      <c r="E1138" t="s">
        <v>4572</v>
      </c>
      <c r="G1138" t="s">
        <v>3618</v>
      </c>
      <c r="H1138" t="s">
        <v>3619</v>
      </c>
      <c r="I1138" t="s">
        <v>3620</v>
      </c>
      <c r="J1138" t="s">
        <v>3684</v>
      </c>
      <c r="K1138" t="s">
        <v>3685</v>
      </c>
      <c r="L1138" t="s">
        <v>4573</v>
      </c>
      <c r="M1138" t="s">
        <v>4574</v>
      </c>
      <c r="N1138" t="s">
        <v>4575</v>
      </c>
      <c r="O1138" t="s">
        <v>4576</v>
      </c>
    </row>
    <row r="1139" spans="1:15" x14ac:dyDescent="0.25">
      <c r="A1139" t="s">
        <v>2726</v>
      </c>
      <c r="B1139" t="s">
        <v>2727</v>
      </c>
      <c r="C1139" t="s">
        <v>4571</v>
      </c>
      <c r="E1139" t="s">
        <v>4572</v>
      </c>
      <c r="G1139" t="s">
        <v>3618</v>
      </c>
      <c r="H1139" t="s">
        <v>3619</v>
      </c>
      <c r="I1139" t="s">
        <v>3620</v>
      </c>
      <c r="J1139" t="s">
        <v>3684</v>
      </c>
      <c r="K1139" t="s">
        <v>3685</v>
      </c>
      <c r="L1139" t="s">
        <v>4573</v>
      </c>
      <c r="M1139" t="s">
        <v>4574</v>
      </c>
      <c r="N1139" t="s">
        <v>4575</v>
      </c>
      <c r="O1139" t="s">
        <v>4576</v>
      </c>
    </row>
    <row r="1140" spans="1:15" x14ac:dyDescent="0.25">
      <c r="A1140" t="s">
        <v>2728</v>
      </c>
      <c r="B1140" t="s">
        <v>2729</v>
      </c>
      <c r="C1140" t="s">
        <v>4577</v>
      </c>
      <c r="E1140" t="s">
        <v>4578</v>
      </c>
      <c r="G1140" t="s">
        <v>3455</v>
      </c>
      <c r="H1140" t="s">
        <v>3456</v>
      </c>
      <c r="I1140" t="s">
        <v>3457</v>
      </c>
      <c r="J1140" t="s">
        <v>3458</v>
      </c>
      <c r="K1140" t="s">
        <v>3519</v>
      </c>
      <c r="L1140" t="s">
        <v>3520</v>
      </c>
      <c r="M1140" t="s">
        <v>3884</v>
      </c>
    </row>
    <row r="1141" spans="1:15" x14ac:dyDescent="0.25">
      <c r="A1141" t="s">
        <v>2730</v>
      </c>
      <c r="B1141" t="s">
        <v>2731</v>
      </c>
      <c r="C1141" t="s">
        <v>4577</v>
      </c>
      <c r="E1141" t="s">
        <v>4578</v>
      </c>
      <c r="G1141" t="s">
        <v>3455</v>
      </c>
      <c r="H1141" t="s">
        <v>3456</v>
      </c>
      <c r="I1141" t="s">
        <v>3457</v>
      </c>
      <c r="J1141" t="s">
        <v>3458</v>
      </c>
      <c r="K1141" t="s">
        <v>3519</v>
      </c>
      <c r="L1141" t="s">
        <v>3520</v>
      </c>
      <c r="M1141" t="s">
        <v>3884</v>
      </c>
    </row>
    <row r="1142" spans="1:15" x14ac:dyDescent="0.25">
      <c r="A1142" t="s">
        <v>2732</v>
      </c>
      <c r="B1142" t="s">
        <v>2733</v>
      </c>
      <c r="C1142" t="s">
        <v>4577</v>
      </c>
      <c r="E1142" t="s">
        <v>4578</v>
      </c>
      <c r="G1142" t="s">
        <v>3455</v>
      </c>
      <c r="H1142" t="s">
        <v>3456</v>
      </c>
      <c r="I1142" t="s">
        <v>3457</v>
      </c>
      <c r="J1142" t="s">
        <v>3458</v>
      </c>
      <c r="K1142" t="s">
        <v>3519</v>
      </c>
      <c r="L1142" t="s">
        <v>3520</v>
      </c>
      <c r="M1142" t="s">
        <v>3884</v>
      </c>
    </row>
    <row r="1143" spans="1:15" x14ac:dyDescent="0.25">
      <c r="A1143" t="s">
        <v>2734</v>
      </c>
      <c r="B1143" t="s">
        <v>2735</v>
      </c>
      <c r="C1143" t="s">
        <v>4579</v>
      </c>
      <c r="E1143" t="s">
        <v>4580</v>
      </c>
      <c r="G1143" t="s">
        <v>3455</v>
      </c>
      <c r="H1143" t="s">
        <v>3469</v>
      </c>
      <c r="I1143" t="s">
        <v>3470</v>
      </c>
      <c r="J1143" t="s">
        <v>3471</v>
      </c>
      <c r="K1143" t="s">
        <v>3472</v>
      </c>
      <c r="L1143" t="s">
        <v>4581</v>
      </c>
    </row>
    <row r="1144" spans="1:15" x14ac:dyDescent="0.25">
      <c r="A1144" t="s">
        <v>2736</v>
      </c>
      <c r="B1144" t="s">
        <v>2737</v>
      </c>
      <c r="C1144" t="s">
        <v>4582</v>
      </c>
      <c r="E1144" t="s">
        <v>4583</v>
      </c>
      <c r="G1144" t="s">
        <v>3455</v>
      </c>
      <c r="H1144" t="s">
        <v>3456</v>
      </c>
      <c r="I1144" t="s">
        <v>3457</v>
      </c>
      <c r="J1144" t="s">
        <v>3458</v>
      </c>
      <c r="K1144" t="s">
        <v>3879</v>
      </c>
      <c r="L1144" t="s">
        <v>4584</v>
      </c>
      <c r="M1144" t="s">
        <v>4585</v>
      </c>
    </row>
    <row r="1145" spans="1:15" x14ac:dyDescent="0.25">
      <c r="A1145" t="s">
        <v>2741</v>
      </c>
      <c r="B1145" t="s">
        <v>2742</v>
      </c>
      <c r="C1145" t="s">
        <v>4586</v>
      </c>
      <c r="E1145" t="s">
        <v>4587</v>
      </c>
      <c r="G1145" t="s">
        <v>3455</v>
      </c>
      <c r="H1145" t="s">
        <v>3492</v>
      </c>
      <c r="I1145" t="s">
        <v>3608</v>
      </c>
      <c r="J1145" t="s">
        <v>3609</v>
      </c>
      <c r="K1145" t="s">
        <v>3610</v>
      </c>
      <c r="L1145" t="s">
        <v>3611</v>
      </c>
    </row>
    <row r="1146" spans="1:15" x14ac:dyDescent="0.25">
      <c r="A1146" t="s">
        <v>2743</v>
      </c>
      <c r="B1146" t="s">
        <v>2744</v>
      </c>
      <c r="C1146" t="s">
        <v>4586</v>
      </c>
      <c r="E1146" t="s">
        <v>4587</v>
      </c>
      <c r="G1146" t="s">
        <v>3455</v>
      </c>
      <c r="H1146" t="s">
        <v>3492</v>
      </c>
      <c r="I1146" t="s">
        <v>3608</v>
      </c>
      <c r="J1146" t="s">
        <v>3609</v>
      </c>
      <c r="K1146" t="s">
        <v>3610</v>
      </c>
      <c r="L1146" t="s">
        <v>3611</v>
      </c>
    </row>
    <row r="1147" spans="1:15" x14ac:dyDescent="0.25">
      <c r="A1147" t="s">
        <v>2745</v>
      </c>
      <c r="B1147" t="s">
        <v>2746</v>
      </c>
      <c r="C1147" t="s">
        <v>4588</v>
      </c>
      <c r="E1147" t="s">
        <v>4589</v>
      </c>
      <c r="G1147" t="s">
        <v>3455</v>
      </c>
      <c r="H1147" t="s">
        <v>3492</v>
      </c>
      <c r="I1147" t="s">
        <v>3651</v>
      </c>
      <c r="J1147" t="s">
        <v>3652</v>
      </c>
      <c r="K1147" t="s">
        <v>3835</v>
      </c>
      <c r="L1147" t="s">
        <v>3836</v>
      </c>
    </row>
    <row r="1148" spans="1:15" x14ac:dyDescent="0.25">
      <c r="A1148" t="s">
        <v>2747</v>
      </c>
      <c r="B1148" t="s">
        <v>2748</v>
      </c>
      <c r="C1148" t="s">
        <v>4590</v>
      </c>
      <c r="E1148" t="s">
        <v>4591</v>
      </c>
      <c r="G1148" t="s">
        <v>3455</v>
      </c>
      <c r="H1148" t="s">
        <v>3492</v>
      </c>
      <c r="I1148" t="s">
        <v>3493</v>
      </c>
      <c r="J1148" t="s">
        <v>3494</v>
      </c>
      <c r="K1148" t="s">
        <v>4386</v>
      </c>
    </row>
    <row r="1149" spans="1:15" x14ac:dyDescent="0.25">
      <c r="A1149" t="s">
        <v>2749</v>
      </c>
      <c r="B1149" t="s">
        <v>2750</v>
      </c>
      <c r="C1149" t="s">
        <v>4590</v>
      </c>
      <c r="E1149" t="s">
        <v>4591</v>
      </c>
      <c r="G1149" t="s">
        <v>3455</v>
      </c>
      <c r="H1149" t="s">
        <v>3492</v>
      </c>
      <c r="I1149" t="s">
        <v>3493</v>
      </c>
      <c r="J1149" t="s">
        <v>3494</v>
      </c>
      <c r="K1149" t="s">
        <v>4386</v>
      </c>
    </row>
    <row r="1150" spans="1:15" x14ac:dyDescent="0.25">
      <c r="A1150" t="s">
        <v>2751</v>
      </c>
      <c r="B1150" t="s">
        <v>2752</v>
      </c>
      <c r="C1150" t="s">
        <v>4592</v>
      </c>
      <c r="E1150" t="s">
        <v>4593</v>
      </c>
      <c r="G1150" t="s">
        <v>3455</v>
      </c>
      <c r="H1150" t="s">
        <v>3492</v>
      </c>
      <c r="I1150" t="s">
        <v>3608</v>
      </c>
      <c r="J1150" t="s">
        <v>3609</v>
      </c>
      <c r="K1150" t="s">
        <v>3783</v>
      </c>
      <c r="L1150" t="s">
        <v>3784</v>
      </c>
    </row>
    <row r="1151" spans="1:15" x14ac:dyDescent="0.25">
      <c r="A1151" t="s">
        <v>2753</v>
      </c>
      <c r="B1151" t="s">
        <v>2754</v>
      </c>
      <c r="C1151" t="s">
        <v>4592</v>
      </c>
      <c r="E1151" t="s">
        <v>4593</v>
      </c>
      <c r="G1151" t="s">
        <v>3455</v>
      </c>
      <c r="H1151" t="s">
        <v>3492</v>
      </c>
      <c r="I1151" t="s">
        <v>3608</v>
      </c>
      <c r="J1151" t="s">
        <v>3609</v>
      </c>
      <c r="K1151" t="s">
        <v>3783</v>
      </c>
      <c r="L1151" t="s">
        <v>3784</v>
      </c>
    </row>
    <row r="1152" spans="1:15" x14ac:dyDescent="0.25">
      <c r="A1152" t="s">
        <v>2755</v>
      </c>
      <c r="B1152" t="s">
        <v>2756</v>
      </c>
      <c r="C1152" t="s">
        <v>4594</v>
      </c>
      <c r="E1152" t="s">
        <v>4595</v>
      </c>
      <c r="G1152" t="s">
        <v>3455</v>
      </c>
      <c r="H1152" t="s">
        <v>3456</v>
      </c>
      <c r="I1152" t="s">
        <v>3457</v>
      </c>
      <c r="J1152" t="s">
        <v>3458</v>
      </c>
      <c r="K1152" t="s">
        <v>3459</v>
      </c>
      <c r="L1152" t="s">
        <v>3460</v>
      </c>
      <c r="M1152" t="s">
        <v>3461</v>
      </c>
    </row>
    <row r="1153" spans="1:13" x14ac:dyDescent="0.25">
      <c r="A1153" t="s">
        <v>2757</v>
      </c>
      <c r="B1153" t="s">
        <v>2758</v>
      </c>
      <c r="C1153" t="s">
        <v>4594</v>
      </c>
      <c r="E1153" t="s">
        <v>4595</v>
      </c>
      <c r="G1153" t="s">
        <v>3455</v>
      </c>
      <c r="H1153" t="s">
        <v>3456</v>
      </c>
      <c r="I1153" t="s">
        <v>3457</v>
      </c>
      <c r="J1153" t="s">
        <v>3458</v>
      </c>
      <c r="K1153" t="s">
        <v>3459</v>
      </c>
      <c r="L1153" t="s">
        <v>3460</v>
      </c>
      <c r="M1153" t="s">
        <v>3461</v>
      </c>
    </row>
    <row r="1154" spans="1:13" x14ac:dyDescent="0.25">
      <c r="A1154" t="s">
        <v>2759</v>
      </c>
      <c r="B1154" t="s">
        <v>2760</v>
      </c>
      <c r="C1154" t="s">
        <v>4594</v>
      </c>
      <c r="E1154" t="s">
        <v>4595</v>
      </c>
      <c r="G1154" t="s">
        <v>3455</v>
      </c>
      <c r="H1154" t="s">
        <v>3456</v>
      </c>
      <c r="I1154" t="s">
        <v>3457</v>
      </c>
      <c r="J1154" t="s">
        <v>3458</v>
      </c>
      <c r="K1154" t="s">
        <v>3459</v>
      </c>
      <c r="L1154" t="s">
        <v>3460</v>
      </c>
      <c r="M1154" t="s">
        <v>3461</v>
      </c>
    </row>
    <row r="1155" spans="1:13" x14ac:dyDescent="0.25">
      <c r="A1155" t="s">
        <v>2761</v>
      </c>
      <c r="B1155" t="s">
        <v>2762</v>
      </c>
      <c r="C1155" t="s">
        <v>4594</v>
      </c>
      <c r="E1155" t="s">
        <v>4595</v>
      </c>
      <c r="G1155" t="s">
        <v>3455</v>
      </c>
      <c r="H1155" t="s">
        <v>3456</v>
      </c>
      <c r="I1155" t="s">
        <v>3457</v>
      </c>
      <c r="J1155" t="s">
        <v>3458</v>
      </c>
      <c r="K1155" t="s">
        <v>3459</v>
      </c>
      <c r="L1155" t="s">
        <v>3460</v>
      </c>
      <c r="M1155" t="s">
        <v>3461</v>
      </c>
    </row>
    <row r="1156" spans="1:13" x14ac:dyDescent="0.25">
      <c r="A1156" t="s">
        <v>2763</v>
      </c>
      <c r="B1156" t="s">
        <v>2764</v>
      </c>
      <c r="C1156" t="s">
        <v>4594</v>
      </c>
      <c r="E1156" t="s">
        <v>4595</v>
      </c>
      <c r="G1156" t="s">
        <v>3455</v>
      </c>
      <c r="H1156" t="s">
        <v>3456</v>
      </c>
      <c r="I1156" t="s">
        <v>3457</v>
      </c>
      <c r="J1156" t="s">
        <v>3458</v>
      </c>
      <c r="K1156" t="s">
        <v>3459</v>
      </c>
      <c r="L1156" t="s">
        <v>3460</v>
      </c>
      <c r="M1156" t="s">
        <v>3461</v>
      </c>
    </row>
    <row r="1157" spans="1:13" x14ac:dyDescent="0.25">
      <c r="A1157" t="s">
        <v>2765</v>
      </c>
      <c r="B1157" t="s">
        <v>2766</v>
      </c>
      <c r="C1157" t="s">
        <v>4594</v>
      </c>
      <c r="E1157" t="s">
        <v>4595</v>
      </c>
      <c r="G1157" t="s">
        <v>3455</v>
      </c>
      <c r="H1157" t="s">
        <v>3456</v>
      </c>
      <c r="I1157" t="s">
        <v>3457</v>
      </c>
      <c r="J1157" t="s">
        <v>3458</v>
      </c>
      <c r="K1157" t="s">
        <v>3459</v>
      </c>
      <c r="L1157" t="s">
        <v>3460</v>
      </c>
      <c r="M1157" t="s">
        <v>3461</v>
      </c>
    </row>
    <row r="1158" spans="1:13" x14ac:dyDescent="0.25">
      <c r="A1158" t="s">
        <v>2767</v>
      </c>
      <c r="B1158" t="s">
        <v>2768</v>
      </c>
      <c r="C1158" t="s">
        <v>4596</v>
      </c>
      <c r="E1158" t="s">
        <v>4597</v>
      </c>
      <c r="G1158" t="s">
        <v>3455</v>
      </c>
      <c r="H1158" t="s">
        <v>3476</v>
      </c>
      <c r="I1158" t="s">
        <v>3477</v>
      </c>
      <c r="J1158" t="s">
        <v>3693</v>
      </c>
      <c r="K1158" t="s">
        <v>3694</v>
      </c>
      <c r="L1158" t="s">
        <v>3695</v>
      </c>
    </row>
    <row r="1159" spans="1:13" x14ac:dyDescent="0.25">
      <c r="A1159" t="s">
        <v>2769</v>
      </c>
      <c r="B1159" t="s">
        <v>2770</v>
      </c>
      <c r="C1159" t="s">
        <v>4598</v>
      </c>
      <c r="E1159" t="s">
        <v>4599</v>
      </c>
      <c r="G1159" t="s">
        <v>3455</v>
      </c>
      <c r="H1159" t="s">
        <v>4600</v>
      </c>
    </row>
    <row r="1160" spans="1:13" x14ac:dyDescent="0.25">
      <c r="A1160" t="s">
        <v>2771</v>
      </c>
      <c r="B1160" t="s">
        <v>2772</v>
      </c>
      <c r="C1160" t="s">
        <v>4601</v>
      </c>
      <c r="E1160" t="s">
        <v>4602</v>
      </c>
      <c r="G1160" t="s">
        <v>3455</v>
      </c>
      <c r="H1160" t="s">
        <v>3469</v>
      </c>
      <c r="I1160" t="s">
        <v>3570</v>
      </c>
      <c r="J1160" t="s">
        <v>3571</v>
      </c>
      <c r="K1160" t="s">
        <v>3572</v>
      </c>
      <c r="L1160" t="s">
        <v>4603</v>
      </c>
    </row>
    <row r="1161" spans="1:13" x14ac:dyDescent="0.25">
      <c r="A1161" t="s">
        <v>2773</v>
      </c>
      <c r="B1161" t="s">
        <v>2774</v>
      </c>
      <c r="C1161" t="s">
        <v>4601</v>
      </c>
      <c r="E1161" t="s">
        <v>4602</v>
      </c>
      <c r="G1161" t="s">
        <v>3455</v>
      </c>
      <c r="H1161" t="s">
        <v>3469</v>
      </c>
      <c r="I1161" t="s">
        <v>3570</v>
      </c>
      <c r="J1161" t="s">
        <v>3571</v>
      </c>
      <c r="K1161" t="s">
        <v>3572</v>
      </c>
      <c r="L1161" t="s">
        <v>4603</v>
      </c>
    </row>
    <row r="1162" spans="1:13" x14ac:dyDescent="0.25">
      <c r="A1162" t="s">
        <v>2775</v>
      </c>
      <c r="B1162" t="s">
        <v>2776</v>
      </c>
      <c r="C1162" t="s">
        <v>4601</v>
      </c>
      <c r="E1162" t="s">
        <v>4602</v>
      </c>
      <c r="G1162" t="s">
        <v>3455</v>
      </c>
      <c r="H1162" t="s">
        <v>3469</v>
      </c>
      <c r="I1162" t="s">
        <v>3570</v>
      </c>
      <c r="J1162" t="s">
        <v>3571</v>
      </c>
      <c r="K1162" t="s">
        <v>3572</v>
      </c>
      <c r="L1162" t="s">
        <v>4603</v>
      </c>
    </row>
    <row r="1163" spans="1:13" x14ac:dyDescent="0.25">
      <c r="A1163" t="s">
        <v>2777</v>
      </c>
      <c r="B1163" t="s">
        <v>2778</v>
      </c>
      <c r="C1163" t="s">
        <v>4601</v>
      </c>
      <c r="E1163" t="s">
        <v>4602</v>
      </c>
      <c r="G1163" t="s">
        <v>3455</v>
      </c>
      <c r="H1163" t="s">
        <v>3469</v>
      </c>
      <c r="I1163" t="s">
        <v>3570</v>
      </c>
      <c r="J1163" t="s">
        <v>3571</v>
      </c>
      <c r="K1163" t="s">
        <v>3572</v>
      </c>
      <c r="L1163" t="s">
        <v>4603</v>
      </c>
    </row>
    <row r="1164" spans="1:13" x14ac:dyDescent="0.25">
      <c r="A1164" t="s">
        <v>2779</v>
      </c>
      <c r="B1164" t="s">
        <v>2780</v>
      </c>
      <c r="C1164" t="s">
        <v>4604</v>
      </c>
      <c r="E1164" t="s">
        <v>4605</v>
      </c>
      <c r="G1164" t="s">
        <v>3455</v>
      </c>
      <c r="H1164" t="s">
        <v>3492</v>
      </c>
      <c r="I1164" t="s">
        <v>3608</v>
      </c>
      <c r="J1164" t="s">
        <v>3609</v>
      </c>
      <c r="K1164" t="s">
        <v>3610</v>
      </c>
      <c r="L1164" t="s">
        <v>3611</v>
      </c>
    </row>
    <row r="1165" spans="1:13" x14ac:dyDescent="0.25">
      <c r="A1165" t="s">
        <v>2781</v>
      </c>
      <c r="B1165" t="s">
        <v>2782</v>
      </c>
      <c r="C1165" t="s">
        <v>4547</v>
      </c>
      <c r="E1165" t="s">
        <v>4548</v>
      </c>
      <c r="G1165" t="s">
        <v>3455</v>
      </c>
      <c r="H1165" t="s">
        <v>3819</v>
      </c>
    </row>
    <row r="1166" spans="1:13" x14ac:dyDescent="0.25">
      <c r="A1166" t="s">
        <v>2783</v>
      </c>
      <c r="B1166" t="s">
        <v>2784</v>
      </c>
      <c r="C1166" t="s">
        <v>4547</v>
      </c>
      <c r="E1166" t="s">
        <v>4548</v>
      </c>
      <c r="G1166" t="s">
        <v>3455</v>
      </c>
      <c r="H1166" t="s">
        <v>3819</v>
      </c>
    </row>
    <row r="1167" spans="1:13" x14ac:dyDescent="0.25">
      <c r="A1167" t="s">
        <v>2785</v>
      </c>
      <c r="B1167" t="s">
        <v>2786</v>
      </c>
      <c r="C1167" t="s">
        <v>4547</v>
      </c>
      <c r="E1167" t="s">
        <v>4548</v>
      </c>
      <c r="G1167" t="s">
        <v>3455</v>
      </c>
      <c r="H1167" t="s">
        <v>3819</v>
      </c>
    </row>
    <row r="1168" spans="1:13" x14ac:dyDescent="0.25">
      <c r="A1168" t="s">
        <v>2788</v>
      </c>
      <c r="B1168" t="s">
        <v>2789</v>
      </c>
      <c r="C1168" t="s">
        <v>4606</v>
      </c>
      <c r="E1168" t="s">
        <v>4607</v>
      </c>
      <c r="G1168" t="s">
        <v>3618</v>
      </c>
      <c r="H1168" t="s">
        <v>3619</v>
      </c>
      <c r="I1168" t="s">
        <v>4608</v>
      </c>
      <c r="J1168" t="s">
        <v>4609</v>
      </c>
      <c r="K1168" t="s">
        <v>4610</v>
      </c>
      <c r="L1168" t="s">
        <v>4611</v>
      </c>
      <c r="M1168" t="s">
        <v>4612</v>
      </c>
    </row>
    <row r="1169" spans="1:12" x14ac:dyDescent="0.25">
      <c r="A1169" t="s">
        <v>2792</v>
      </c>
      <c r="B1169" t="s">
        <v>2793</v>
      </c>
      <c r="C1169" t="s">
        <v>4613</v>
      </c>
      <c r="E1169" t="s">
        <v>4614</v>
      </c>
      <c r="G1169" t="s">
        <v>3455</v>
      </c>
      <c r="H1169" t="s">
        <v>3492</v>
      </c>
      <c r="I1169" t="s">
        <v>3493</v>
      </c>
      <c r="J1169" t="s">
        <v>3494</v>
      </c>
      <c r="K1169" t="s">
        <v>3495</v>
      </c>
      <c r="L1169" t="s">
        <v>3496</v>
      </c>
    </row>
    <row r="1170" spans="1:12" x14ac:dyDescent="0.25">
      <c r="A1170" t="s">
        <v>2794</v>
      </c>
      <c r="B1170" t="s">
        <v>2795</v>
      </c>
      <c r="C1170" t="s">
        <v>4613</v>
      </c>
      <c r="E1170" t="s">
        <v>4614</v>
      </c>
      <c r="G1170" t="s">
        <v>3455</v>
      </c>
      <c r="H1170" t="s">
        <v>3492</v>
      </c>
      <c r="I1170" t="s">
        <v>3493</v>
      </c>
      <c r="J1170" t="s">
        <v>3494</v>
      </c>
      <c r="K1170" t="s">
        <v>3495</v>
      </c>
      <c r="L1170" t="s">
        <v>3496</v>
      </c>
    </row>
    <row r="1171" spans="1:12" x14ac:dyDescent="0.25">
      <c r="A1171" t="s">
        <v>2796</v>
      </c>
      <c r="B1171" t="s">
        <v>2797</v>
      </c>
      <c r="C1171" t="s">
        <v>4613</v>
      </c>
      <c r="E1171" t="s">
        <v>4614</v>
      </c>
      <c r="G1171" t="s">
        <v>3455</v>
      </c>
      <c r="H1171" t="s">
        <v>3492</v>
      </c>
      <c r="I1171" t="s">
        <v>3493</v>
      </c>
      <c r="J1171" t="s">
        <v>3494</v>
      </c>
      <c r="K1171" t="s">
        <v>3495</v>
      </c>
      <c r="L1171" t="s">
        <v>3496</v>
      </c>
    </row>
    <row r="1172" spans="1:12" x14ac:dyDescent="0.25">
      <c r="A1172" t="s">
        <v>2798</v>
      </c>
      <c r="B1172" t="s">
        <v>2799</v>
      </c>
      <c r="C1172" t="s">
        <v>4613</v>
      </c>
      <c r="E1172" t="s">
        <v>4614</v>
      </c>
      <c r="G1172" t="s">
        <v>3455</v>
      </c>
      <c r="H1172" t="s">
        <v>3492</v>
      </c>
      <c r="I1172" t="s">
        <v>3493</v>
      </c>
      <c r="J1172" t="s">
        <v>3494</v>
      </c>
      <c r="K1172" t="s">
        <v>3495</v>
      </c>
      <c r="L1172" t="s">
        <v>3496</v>
      </c>
    </row>
    <row r="1173" spans="1:12" x14ac:dyDescent="0.25">
      <c r="A1173" t="s">
        <v>2800</v>
      </c>
      <c r="B1173" t="s">
        <v>2801</v>
      </c>
      <c r="C1173" t="s">
        <v>4613</v>
      </c>
      <c r="E1173" t="s">
        <v>4614</v>
      </c>
      <c r="G1173" t="s">
        <v>3455</v>
      </c>
      <c r="H1173" t="s">
        <v>3492</v>
      </c>
      <c r="I1173" t="s">
        <v>3493</v>
      </c>
      <c r="J1173" t="s">
        <v>3494</v>
      </c>
      <c r="K1173" t="s">
        <v>3495</v>
      </c>
      <c r="L1173" t="s">
        <v>3496</v>
      </c>
    </row>
    <row r="1174" spans="1:12" x14ac:dyDescent="0.25">
      <c r="A1174" t="s">
        <v>2802</v>
      </c>
      <c r="B1174" t="s">
        <v>2803</v>
      </c>
      <c r="C1174" t="s">
        <v>4613</v>
      </c>
      <c r="E1174" t="s">
        <v>4614</v>
      </c>
      <c r="G1174" t="s">
        <v>3455</v>
      </c>
      <c r="H1174" t="s">
        <v>3492</v>
      </c>
      <c r="I1174" t="s">
        <v>3493</v>
      </c>
      <c r="J1174" t="s">
        <v>3494</v>
      </c>
      <c r="K1174" t="s">
        <v>3495</v>
      </c>
      <c r="L1174" t="s">
        <v>3496</v>
      </c>
    </row>
    <row r="1175" spans="1:12" x14ac:dyDescent="0.25">
      <c r="A1175" t="s">
        <v>2804</v>
      </c>
      <c r="B1175" t="s">
        <v>2805</v>
      </c>
      <c r="C1175" t="s">
        <v>4613</v>
      </c>
      <c r="E1175" t="s">
        <v>4614</v>
      </c>
      <c r="G1175" t="s">
        <v>3455</v>
      </c>
      <c r="H1175" t="s">
        <v>3492</v>
      </c>
      <c r="I1175" t="s">
        <v>3493</v>
      </c>
      <c r="J1175" t="s">
        <v>3494</v>
      </c>
      <c r="K1175" t="s">
        <v>3495</v>
      </c>
      <c r="L1175" t="s">
        <v>3496</v>
      </c>
    </row>
    <row r="1176" spans="1:12" x14ac:dyDescent="0.25">
      <c r="A1176" t="s">
        <v>2806</v>
      </c>
      <c r="B1176" t="s">
        <v>2807</v>
      </c>
      <c r="C1176" t="s">
        <v>4613</v>
      </c>
      <c r="E1176" t="s">
        <v>4614</v>
      </c>
      <c r="G1176" t="s">
        <v>3455</v>
      </c>
      <c r="H1176" t="s">
        <v>3492</v>
      </c>
      <c r="I1176" t="s">
        <v>3493</v>
      </c>
      <c r="J1176" t="s">
        <v>3494</v>
      </c>
      <c r="K1176" t="s">
        <v>3495</v>
      </c>
      <c r="L1176" t="s">
        <v>3496</v>
      </c>
    </row>
    <row r="1177" spans="1:12" x14ac:dyDescent="0.25">
      <c r="A1177" t="s">
        <v>2808</v>
      </c>
      <c r="B1177" t="s">
        <v>2809</v>
      </c>
      <c r="C1177" t="s">
        <v>4613</v>
      </c>
      <c r="E1177" t="s">
        <v>4614</v>
      </c>
      <c r="G1177" t="s">
        <v>3455</v>
      </c>
      <c r="H1177" t="s">
        <v>3492</v>
      </c>
      <c r="I1177" t="s">
        <v>3493</v>
      </c>
      <c r="J1177" t="s">
        <v>3494</v>
      </c>
      <c r="K1177" t="s">
        <v>3495</v>
      </c>
      <c r="L1177" t="s">
        <v>3496</v>
      </c>
    </row>
    <row r="1178" spans="1:12" x14ac:dyDescent="0.25">
      <c r="A1178" t="s">
        <v>2810</v>
      </c>
      <c r="B1178" t="s">
        <v>2811</v>
      </c>
      <c r="C1178" t="s">
        <v>4613</v>
      </c>
      <c r="E1178" t="s">
        <v>4614</v>
      </c>
      <c r="G1178" t="s">
        <v>3455</v>
      </c>
      <c r="H1178" t="s">
        <v>3492</v>
      </c>
      <c r="I1178" t="s">
        <v>3493</v>
      </c>
      <c r="J1178" t="s">
        <v>3494</v>
      </c>
      <c r="K1178" t="s">
        <v>3495</v>
      </c>
      <c r="L1178" t="s">
        <v>3496</v>
      </c>
    </row>
    <row r="1179" spans="1:12" x14ac:dyDescent="0.25">
      <c r="A1179" t="s">
        <v>2812</v>
      </c>
      <c r="B1179" t="s">
        <v>2813</v>
      </c>
      <c r="C1179" t="s">
        <v>4613</v>
      </c>
      <c r="E1179" t="s">
        <v>4614</v>
      </c>
      <c r="G1179" t="s">
        <v>3455</v>
      </c>
      <c r="H1179" t="s">
        <v>3492</v>
      </c>
      <c r="I1179" t="s">
        <v>3493</v>
      </c>
      <c r="J1179" t="s">
        <v>3494</v>
      </c>
      <c r="K1179" t="s">
        <v>3495</v>
      </c>
      <c r="L1179" t="s">
        <v>3496</v>
      </c>
    </row>
    <row r="1180" spans="1:12" x14ac:dyDescent="0.25">
      <c r="A1180" t="s">
        <v>2814</v>
      </c>
      <c r="B1180" t="s">
        <v>2815</v>
      </c>
      <c r="C1180" t="s">
        <v>4613</v>
      </c>
      <c r="E1180" t="s">
        <v>4614</v>
      </c>
      <c r="G1180" t="s">
        <v>3455</v>
      </c>
      <c r="H1180" t="s">
        <v>3492</v>
      </c>
      <c r="I1180" t="s">
        <v>3493</v>
      </c>
      <c r="J1180" t="s">
        <v>3494</v>
      </c>
      <c r="K1180" t="s">
        <v>3495</v>
      </c>
      <c r="L1180" t="s">
        <v>3496</v>
      </c>
    </row>
    <row r="1181" spans="1:12" x14ac:dyDescent="0.25">
      <c r="A1181" t="s">
        <v>2816</v>
      </c>
      <c r="B1181" t="s">
        <v>2817</v>
      </c>
      <c r="C1181" t="s">
        <v>4613</v>
      </c>
      <c r="E1181" t="s">
        <v>4614</v>
      </c>
      <c r="G1181" t="s">
        <v>3455</v>
      </c>
      <c r="H1181" t="s">
        <v>3492</v>
      </c>
      <c r="I1181" t="s">
        <v>3493</v>
      </c>
      <c r="J1181" t="s">
        <v>3494</v>
      </c>
      <c r="K1181" t="s">
        <v>3495</v>
      </c>
      <c r="L1181" t="s">
        <v>3496</v>
      </c>
    </row>
    <row r="1182" spans="1:12" x14ac:dyDescent="0.25">
      <c r="A1182" t="s">
        <v>2818</v>
      </c>
      <c r="B1182" t="s">
        <v>2819</v>
      </c>
      <c r="C1182" t="s">
        <v>4613</v>
      </c>
      <c r="E1182" t="s">
        <v>4614</v>
      </c>
      <c r="G1182" t="s">
        <v>3455</v>
      </c>
      <c r="H1182" t="s">
        <v>3492</v>
      </c>
      <c r="I1182" t="s">
        <v>3493</v>
      </c>
      <c r="J1182" t="s">
        <v>3494</v>
      </c>
      <c r="K1182" t="s">
        <v>3495</v>
      </c>
      <c r="L1182" t="s">
        <v>3496</v>
      </c>
    </row>
    <row r="1183" spans="1:12" x14ac:dyDescent="0.25">
      <c r="A1183" t="s">
        <v>2820</v>
      </c>
      <c r="B1183" t="s">
        <v>2821</v>
      </c>
      <c r="C1183" t="s">
        <v>4613</v>
      </c>
      <c r="E1183" t="s">
        <v>4614</v>
      </c>
      <c r="G1183" t="s">
        <v>3455</v>
      </c>
      <c r="H1183" t="s">
        <v>3492</v>
      </c>
      <c r="I1183" t="s">
        <v>3493</v>
      </c>
      <c r="J1183" t="s">
        <v>3494</v>
      </c>
      <c r="K1183" t="s">
        <v>3495</v>
      </c>
      <c r="L1183" t="s">
        <v>3496</v>
      </c>
    </row>
    <row r="1184" spans="1:12" x14ac:dyDescent="0.25">
      <c r="A1184" t="s">
        <v>2822</v>
      </c>
      <c r="B1184" t="s">
        <v>2823</v>
      </c>
      <c r="C1184" t="s">
        <v>4613</v>
      </c>
      <c r="E1184" t="s">
        <v>4614</v>
      </c>
      <c r="G1184" t="s">
        <v>3455</v>
      </c>
      <c r="H1184" t="s">
        <v>3492</v>
      </c>
      <c r="I1184" t="s">
        <v>3493</v>
      </c>
      <c r="J1184" t="s">
        <v>3494</v>
      </c>
      <c r="K1184" t="s">
        <v>3495</v>
      </c>
      <c r="L1184" t="s">
        <v>3496</v>
      </c>
    </row>
    <row r="1185" spans="1:13" x14ac:dyDescent="0.25">
      <c r="A1185" t="s">
        <v>2824</v>
      </c>
      <c r="B1185" t="s">
        <v>2825</v>
      </c>
      <c r="C1185" t="s">
        <v>4613</v>
      </c>
      <c r="E1185" t="s">
        <v>4614</v>
      </c>
      <c r="G1185" t="s">
        <v>3455</v>
      </c>
      <c r="H1185" t="s">
        <v>3492</v>
      </c>
      <c r="I1185" t="s">
        <v>3493</v>
      </c>
      <c r="J1185" t="s">
        <v>3494</v>
      </c>
      <c r="K1185" t="s">
        <v>3495</v>
      </c>
      <c r="L1185" t="s">
        <v>3496</v>
      </c>
    </row>
    <row r="1186" spans="1:13" x14ac:dyDescent="0.25">
      <c r="A1186" t="s">
        <v>2826</v>
      </c>
      <c r="B1186" t="s">
        <v>2827</v>
      </c>
      <c r="C1186" t="s">
        <v>4615</v>
      </c>
      <c r="E1186" t="s">
        <v>4616</v>
      </c>
      <c r="G1186" t="s">
        <v>3455</v>
      </c>
      <c r="H1186" t="s">
        <v>3456</v>
      </c>
      <c r="I1186" t="s">
        <v>3457</v>
      </c>
      <c r="J1186" t="s">
        <v>3458</v>
      </c>
      <c r="K1186" t="s">
        <v>3459</v>
      </c>
      <c r="L1186" t="s">
        <v>3460</v>
      </c>
      <c r="M1186" t="s">
        <v>3461</v>
      </c>
    </row>
    <row r="1187" spans="1:13" x14ac:dyDescent="0.25">
      <c r="A1187" t="s">
        <v>2828</v>
      </c>
      <c r="B1187" t="s">
        <v>2829</v>
      </c>
      <c r="C1187" t="s">
        <v>4615</v>
      </c>
      <c r="E1187" t="s">
        <v>4616</v>
      </c>
      <c r="G1187" t="s">
        <v>3455</v>
      </c>
      <c r="H1187" t="s">
        <v>3456</v>
      </c>
      <c r="I1187" t="s">
        <v>3457</v>
      </c>
      <c r="J1187" t="s">
        <v>3458</v>
      </c>
      <c r="K1187" t="s">
        <v>3459</v>
      </c>
      <c r="L1187" t="s">
        <v>3460</v>
      </c>
      <c r="M1187" t="s">
        <v>3461</v>
      </c>
    </row>
    <row r="1188" spans="1:13" x14ac:dyDescent="0.25">
      <c r="A1188" t="s">
        <v>2830</v>
      </c>
      <c r="B1188" t="s">
        <v>2831</v>
      </c>
      <c r="C1188" t="s">
        <v>4615</v>
      </c>
      <c r="E1188" t="s">
        <v>4616</v>
      </c>
      <c r="G1188" t="s">
        <v>3455</v>
      </c>
      <c r="H1188" t="s">
        <v>3456</v>
      </c>
      <c r="I1188" t="s">
        <v>3457</v>
      </c>
      <c r="J1188" t="s">
        <v>3458</v>
      </c>
      <c r="K1188" t="s">
        <v>3459</v>
      </c>
      <c r="L1188" t="s">
        <v>3460</v>
      </c>
      <c r="M1188" t="s">
        <v>3461</v>
      </c>
    </row>
    <row r="1189" spans="1:13" x14ac:dyDescent="0.25">
      <c r="A1189" t="s">
        <v>2832</v>
      </c>
      <c r="B1189" t="s">
        <v>2833</v>
      </c>
      <c r="C1189" t="s">
        <v>4615</v>
      </c>
      <c r="E1189" t="s">
        <v>4616</v>
      </c>
      <c r="G1189" t="s">
        <v>3455</v>
      </c>
      <c r="H1189" t="s">
        <v>3456</v>
      </c>
      <c r="I1189" t="s">
        <v>3457</v>
      </c>
      <c r="J1189" t="s">
        <v>3458</v>
      </c>
      <c r="K1189" t="s">
        <v>3459</v>
      </c>
      <c r="L1189" t="s">
        <v>3460</v>
      </c>
      <c r="M1189" t="s">
        <v>3461</v>
      </c>
    </row>
    <row r="1190" spans="1:13" x14ac:dyDescent="0.25">
      <c r="A1190" t="s">
        <v>2834</v>
      </c>
      <c r="B1190" t="s">
        <v>2835</v>
      </c>
      <c r="C1190" t="s">
        <v>4615</v>
      </c>
      <c r="E1190" t="s">
        <v>4616</v>
      </c>
      <c r="G1190" t="s">
        <v>3455</v>
      </c>
      <c r="H1190" t="s">
        <v>3456</v>
      </c>
      <c r="I1190" t="s">
        <v>3457</v>
      </c>
      <c r="J1190" t="s">
        <v>3458</v>
      </c>
      <c r="K1190" t="s">
        <v>3459</v>
      </c>
      <c r="L1190" t="s">
        <v>3460</v>
      </c>
      <c r="M1190" t="s">
        <v>3461</v>
      </c>
    </row>
    <row r="1191" spans="1:13" x14ac:dyDescent="0.25">
      <c r="A1191" t="s">
        <v>2836</v>
      </c>
      <c r="B1191" t="s">
        <v>2837</v>
      </c>
      <c r="C1191" t="s">
        <v>4617</v>
      </c>
      <c r="E1191" t="s">
        <v>4618</v>
      </c>
      <c r="G1191" t="s">
        <v>3455</v>
      </c>
      <c r="H1191" t="s">
        <v>3492</v>
      </c>
      <c r="I1191" t="s">
        <v>3608</v>
      </c>
      <c r="J1191" t="s">
        <v>3609</v>
      </c>
      <c r="K1191" t="s">
        <v>3661</v>
      </c>
      <c r="L1191" t="s">
        <v>3662</v>
      </c>
    </row>
    <row r="1192" spans="1:13" x14ac:dyDescent="0.25">
      <c r="A1192" t="s">
        <v>2840</v>
      </c>
      <c r="B1192" t="s">
        <v>2841</v>
      </c>
      <c r="C1192" t="s">
        <v>4619</v>
      </c>
      <c r="E1192" t="s">
        <v>4620</v>
      </c>
      <c r="G1192" t="s">
        <v>3455</v>
      </c>
      <c r="H1192" t="s">
        <v>3456</v>
      </c>
      <c r="I1192" t="s">
        <v>3457</v>
      </c>
      <c r="J1192" t="s">
        <v>3458</v>
      </c>
      <c r="K1192" t="s">
        <v>3519</v>
      </c>
      <c r="L1192" t="s">
        <v>3520</v>
      </c>
      <c r="M1192" t="s">
        <v>3884</v>
      </c>
    </row>
    <row r="1193" spans="1:13" x14ac:dyDescent="0.25">
      <c r="A1193" t="s">
        <v>2842</v>
      </c>
      <c r="B1193" t="s">
        <v>2843</v>
      </c>
      <c r="C1193" t="s">
        <v>4619</v>
      </c>
      <c r="E1193" t="s">
        <v>4620</v>
      </c>
      <c r="G1193" t="s">
        <v>3455</v>
      </c>
      <c r="H1193" t="s">
        <v>3456</v>
      </c>
      <c r="I1193" t="s">
        <v>3457</v>
      </c>
      <c r="J1193" t="s">
        <v>3458</v>
      </c>
      <c r="K1193" t="s">
        <v>3519</v>
      </c>
      <c r="L1193" t="s">
        <v>3520</v>
      </c>
      <c r="M1193" t="s">
        <v>3884</v>
      </c>
    </row>
    <row r="1194" spans="1:13" x14ac:dyDescent="0.25">
      <c r="A1194" t="s">
        <v>2844</v>
      </c>
      <c r="B1194" t="s">
        <v>2845</v>
      </c>
      <c r="C1194" t="s">
        <v>4619</v>
      </c>
      <c r="E1194" t="s">
        <v>4620</v>
      </c>
      <c r="G1194" t="s">
        <v>3455</v>
      </c>
      <c r="H1194" t="s">
        <v>3456</v>
      </c>
      <c r="I1194" t="s">
        <v>3457</v>
      </c>
      <c r="J1194" t="s">
        <v>3458</v>
      </c>
      <c r="K1194" t="s">
        <v>3519</v>
      </c>
      <c r="L1194" t="s">
        <v>3520</v>
      </c>
      <c r="M1194" t="s">
        <v>3884</v>
      </c>
    </row>
    <row r="1195" spans="1:13" x14ac:dyDescent="0.25">
      <c r="A1195" t="s">
        <v>2846</v>
      </c>
      <c r="B1195" t="s">
        <v>2847</v>
      </c>
      <c r="C1195" t="s">
        <v>4619</v>
      </c>
      <c r="E1195" t="s">
        <v>4620</v>
      </c>
      <c r="G1195" t="s">
        <v>3455</v>
      </c>
      <c r="H1195" t="s">
        <v>3456</v>
      </c>
      <c r="I1195" t="s">
        <v>3457</v>
      </c>
      <c r="J1195" t="s">
        <v>3458</v>
      </c>
      <c r="K1195" t="s">
        <v>3519</v>
      </c>
      <c r="L1195" t="s">
        <v>3520</v>
      </c>
      <c r="M1195" t="s">
        <v>3884</v>
      </c>
    </row>
    <row r="1196" spans="1:13" x14ac:dyDescent="0.25">
      <c r="A1196" t="s">
        <v>2848</v>
      </c>
      <c r="B1196" t="s">
        <v>2849</v>
      </c>
      <c r="C1196" t="s">
        <v>4619</v>
      </c>
      <c r="E1196" t="s">
        <v>4620</v>
      </c>
      <c r="G1196" t="s">
        <v>3455</v>
      </c>
      <c r="H1196" t="s">
        <v>3456</v>
      </c>
      <c r="I1196" t="s">
        <v>3457</v>
      </c>
      <c r="J1196" t="s">
        <v>3458</v>
      </c>
      <c r="K1196" t="s">
        <v>3519</v>
      </c>
      <c r="L1196" t="s">
        <v>3520</v>
      </c>
      <c r="M1196" t="s">
        <v>3884</v>
      </c>
    </row>
    <row r="1197" spans="1:13" x14ac:dyDescent="0.25">
      <c r="A1197" t="s">
        <v>2850</v>
      </c>
      <c r="B1197" t="s">
        <v>2851</v>
      </c>
      <c r="C1197" t="s">
        <v>4619</v>
      </c>
      <c r="E1197" t="s">
        <v>4620</v>
      </c>
      <c r="G1197" t="s">
        <v>3455</v>
      </c>
      <c r="H1197" t="s">
        <v>3456</v>
      </c>
      <c r="I1197" t="s">
        <v>3457</v>
      </c>
      <c r="J1197" t="s">
        <v>3458</v>
      </c>
      <c r="K1197" t="s">
        <v>3519</v>
      </c>
      <c r="L1197" t="s">
        <v>3520</v>
      </c>
      <c r="M1197" t="s">
        <v>3884</v>
      </c>
    </row>
    <row r="1198" spans="1:13" x14ac:dyDescent="0.25">
      <c r="A1198" t="s">
        <v>2852</v>
      </c>
      <c r="B1198" t="s">
        <v>2853</v>
      </c>
      <c r="C1198" t="s">
        <v>4621</v>
      </c>
      <c r="E1198" t="s">
        <v>4622</v>
      </c>
      <c r="G1198" t="s">
        <v>3455</v>
      </c>
      <c r="H1198" t="s">
        <v>3492</v>
      </c>
      <c r="I1198" t="s">
        <v>3608</v>
      </c>
      <c r="J1198" t="s">
        <v>3609</v>
      </c>
      <c r="K1198" t="s">
        <v>3661</v>
      </c>
      <c r="L1198" t="s">
        <v>3662</v>
      </c>
    </row>
    <row r="1199" spans="1:13" x14ac:dyDescent="0.25">
      <c r="A1199" t="s">
        <v>2854</v>
      </c>
      <c r="B1199" t="s">
        <v>2855</v>
      </c>
      <c r="C1199" t="s">
        <v>4621</v>
      </c>
      <c r="E1199" t="s">
        <v>4622</v>
      </c>
      <c r="G1199" t="s">
        <v>3455</v>
      </c>
      <c r="H1199" t="s">
        <v>3492</v>
      </c>
      <c r="I1199" t="s">
        <v>3608</v>
      </c>
      <c r="J1199" t="s">
        <v>3609</v>
      </c>
      <c r="K1199" t="s">
        <v>3661</v>
      </c>
      <c r="L1199" t="s">
        <v>3662</v>
      </c>
    </row>
    <row r="1200" spans="1:13" x14ac:dyDescent="0.25">
      <c r="A1200" t="s">
        <v>2856</v>
      </c>
      <c r="B1200" t="s">
        <v>2857</v>
      </c>
      <c r="C1200" t="s">
        <v>4621</v>
      </c>
      <c r="E1200" t="s">
        <v>4622</v>
      </c>
      <c r="G1200" t="s">
        <v>3455</v>
      </c>
      <c r="H1200" t="s">
        <v>3492</v>
      </c>
      <c r="I1200" t="s">
        <v>3608</v>
      </c>
      <c r="J1200" t="s">
        <v>3609</v>
      </c>
      <c r="K1200" t="s">
        <v>3661</v>
      </c>
      <c r="L1200" t="s">
        <v>3662</v>
      </c>
    </row>
    <row r="1201" spans="1:13" x14ac:dyDescent="0.25">
      <c r="A1201" t="s">
        <v>2858</v>
      </c>
      <c r="B1201" t="s">
        <v>2859</v>
      </c>
      <c r="C1201" t="s">
        <v>4621</v>
      </c>
      <c r="E1201" t="s">
        <v>4622</v>
      </c>
      <c r="G1201" t="s">
        <v>3455</v>
      </c>
      <c r="H1201" t="s">
        <v>3492</v>
      </c>
      <c r="I1201" t="s">
        <v>3608</v>
      </c>
      <c r="J1201" t="s">
        <v>3609</v>
      </c>
      <c r="K1201" t="s">
        <v>3661</v>
      </c>
      <c r="L1201" t="s">
        <v>3662</v>
      </c>
    </row>
    <row r="1202" spans="1:13" x14ac:dyDescent="0.25">
      <c r="A1202" t="s">
        <v>2861</v>
      </c>
      <c r="B1202" t="s">
        <v>2862</v>
      </c>
      <c r="C1202" t="s">
        <v>4621</v>
      </c>
      <c r="E1202" t="s">
        <v>4622</v>
      </c>
      <c r="G1202" t="s">
        <v>3455</v>
      </c>
      <c r="H1202" t="s">
        <v>3492</v>
      </c>
      <c r="I1202" t="s">
        <v>3608</v>
      </c>
      <c r="J1202" t="s">
        <v>3609</v>
      </c>
      <c r="K1202" t="s">
        <v>3661</v>
      </c>
      <c r="L1202" t="s">
        <v>3662</v>
      </c>
    </row>
    <row r="1203" spans="1:13" x14ac:dyDescent="0.25">
      <c r="A1203" t="s">
        <v>2863</v>
      </c>
      <c r="B1203" t="s">
        <v>2864</v>
      </c>
      <c r="C1203" t="s">
        <v>4621</v>
      </c>
      <c r="E1203" t="s">
        <v>4622</v>
      </c>
      <c r="G1203" t="s">
        <v>3455</v>
      </c>
      <c r="H1203" t="s">
        <v>3492</v>
      </c>
      <c r="I1203" t="s">
        <v>3608</v>
      </c>
      <c r="J1203" t="s">
        <v>3609</v>
      </c>
      <c r="K1203" t="s">
        <v>3661</v>
      </c>
      <c r="L1203" t="s">
        <v>3662</v>
      </c>
    </row>
    <row r="1204" spans="1:13" x14ac:dyDescent="0.25">
      <c r="A1204" t="s">
        <v>2865</v>
      </c>
      <c r="B1204" t="s">
        <v>2866</v>
      </c>
      <c r="C1204" t="s">
        <v>4623</v>
      </c>
      <c r="E1204" t="s">
        <v>4624</v>
      </c>
      <c r="G1204" t="s">
        <v>3455</v>
      </c>
      <c r="H1204" t="s">
        <v>3492</v>
      </c>
      <c r="I1204" t="s">
        <v>3608</v>
      </c>
      <c r="J1204" t="s">
        <v>3609</v>
      </c>
      <c r="K1204" t="s">
        <v>3661</v>
      </c>
      <c r="L1204" t="s">
        <v>3662</v>
      </c>
    </row>
    <row r="1205" spans="1:13" x14ac:dyDescent="0.25">
      <c r="A1205" t="s">
        <v>2867</v>
      </c>
      <c r="B1205" t="s">
        <v>2868</v>
      </c>
      <c r="C1205" t="s">
        <v>4623</v>
      </c>
      <c r="E1205" t="s">
        <v>4624</v>
      </c>
      <c r="G1205" t="s">
        <v>3455</v>
      </c>
      <c r="H1205" t="s">
        <v>3492</v>
      </c>
      <c r="I1205" t="s">
        <v>3608</v>
      </c>
      <c r="J1205" t="s">
        <v>3609</v>
      </c>
      <c r="K1205" t="s">
        <v>3661</v>
      </c>
      <c r="L1205" t="s">
        <v>3662</v>
      </c>
    </row>
    <row r="1206" spans="1:13" x14ac:dyDescent="0.25">
      <c r="A1206" t="s">
        <v>2869</v>
      </c>
      <c r="B1206" t="s">
        <v>2870</v>
      </c>
      <c r="C1206" t="s">
        <v>4623</v>
      </c>
      <c r="E1206" t="s">
        <v>4624</v>
      </c>
      <c r="G1206" t="s">
        <v>3455</v>
      </c>
      <c r="H1206" t="s">
        <v>3492</v>
      </c>
      <c r="I1206" t="s">
        <v>3608</v>
      </c>
      <c r="J1206" t="s">
        <v>3609</v>
      </c>
      <c r="K1206" t="s">
        <v>3661</v>
      </c>
      <c r="L1206" t="s">
        <v>3662</v>
      </c>
    </row>
    <row r="1207" spans="1:13" x14ac:dyDescent="0.25">
      <c r="A1207" t="s">
        <v>2871</v>
      </c>
      <c r="B1207" t="s">
        <v>2872</v>
      </c>
      <c r="C1207" t="s">
        <v>4623</v>
      </c>
      <c r="E1207" t="s">
        <v>4624</v>
      </c>
      <c r="G1207" t="s">
        <v>3455</v>
      </c>
      <c r="H1207" t="s">
        <v>3492</v>
      </c>
      <c r="I1207" t="s">
        <v>3608</v>
      </c>
      <c r="J1207" t="s">
        <v>3609</v>
      </c>
      <c r="K1207" t="s">
        <v>3661</v>
      </c>
      <c r="L1207" t="s">
        <v>3662</v>
      </c>
    </row>
    <row r="1208" spans="1:13" x14ac:dyDescent="0.25">
      <c r="A1208" t="s">
        <v>2873</v>
      </c>
      <c r="B1208" t="s">
        <v>2874</v>
      </c>
      <c r="C1208" t="s">
        <v>4623</v>
      </c>
      <c r="E1208" t="s">
        <v>4624</v>
      </c>
      <c r="G1208" t="s">
        <v>3455</v>
      </c>
      <c r="H1208" t="s">
        <v>3492</v>
      </c>
      <c r="I1208" t="s">
        <v>3608</v>
      </c>
      <c r="J1208" t="s">
        <v>3609</v>
      </c>
      <c r="K1208" t="s">
        <v>3661</v>
      </c>
      <c r="L1208" t="s">
        <v>3662</v>
      </c>
    </row>
    <row r="1209" spans="1:13" x14ac:dyDescent="0.25">
      <c r="A1209" t="s">
        <v>2875</v>
      </c>
      <c r="B1209" t="s">
        <v>2876</v>
      </c>
      <c r="C1209" t="s">
        <v>4623</v>
      </c>
      <c r="E1209" t="s">
        <v>4624</v>
      </c>
      <c r="G1209" t="s">
        <v>3455</v>
      </c>
      <c r="H1209" t="s">
        <v>3492</v>
      </c>
      <c r="I1209" t="s">
        <v>3608</v>
      </c>
      <c r="J1209" t="s">
        <v>3609</v>
      </c>
      <c r="K1209" t="s">
        <v>3661</v>
      </c>
      <c r="L1209" t="s">
        <v>3662</v>
      </c>
    </row>
    <row r="1210" spans="1:13" x14ac:dyDescent="0.25">
      <c r="A1210" t="s">
        <v>2877</v>
      </c>
      <c r="B1210" t="s">
        <v>2878</v>
      </c>
      <c r="C1210" t="s">
        <v>4623</v>
      </c>
      <c r="E1210" t="s">
        <v>4624</v>
      </c>
      <c r="G1210" t="s">
        <v>3455</v>
      </c>
      <c r="H1210" t="s">
        <v>3492</v>
      </c>
      <c r="I1210" t="s">
        <v>3608</v>
      </c>
      <c r="J1210" t="s">
        <v>3609</v>
      </c>
      <c r="K1210" t="s">
        <v>3661</v>
      </c>
      <c r="L1210" t="s">
        <v>3662</v>
      </c>
    </row>
    <row r="1211" spans="1:13" x14ac:dyDescent="0.25">
      <c r="A1211" t="s">
        <v>2879</v>
      </c>
      <c r="B1211" t="s">
        <v>2880</v>
      </c>
      <c r="C1211" t="s">
        <v>4623</v>
      </c>
      <c r="E1211" t="s">
        <v>4624</v>
      </c>
      <c r="G1211" t="s">
        <v>3455</v>
      </c>
      <c r="H1211" t="s">
        <v>3492</v>
      </c>
      <c r="I1211" t="s">
        <v>3608</v>
      </c>
      <c r="J1211" t="s">
        <v>3609</v>
      </c>
      <c r="K1211" t="s">
        <v>3661</v>
      </c>
      <c r="L1211" t="s">
        <v>3662</v>
      </c>
    </row>
    <row r="1212" spans="1:13" x14ac:dyDescent="0.25">
      <c r="A1212" t="s">
        <v>2881</v>
      </c>
      <c r="B1212" t="s">
        <v>2882</v>
      </c>
      <c r="C1212" t="s">
        <v>4623</v>
      </c>
      <c r="E1212" t="s">
        <v>4624</v>
      </c>
      <c r="G1212" t="s">
        <v>3455</v>
      </c>
      <c r="H1212" t="s">
        <v>3492</v>
      </c>
      <c r="I1212" t="s">
        <v>3608</v>
      </c>
      <c r="J1212" t="s">
        <v>3609</v>
      </c>
      <c r="K1212" t="s">
        <v>3661</v>
      </c>
      <c r="L1212" t="s">
        <v>3662</v>
      </c>
    </row>
    <row r="1213" spans="1:13" x14ac:dyDescent="0.25">
      <c r="A1213" t="s">
        <v>2883</v>
      </c>
      <c r="B1213" t="s">
        <v>2884</v>
      </c>
      <c r="C1213" t="s">
        <v>4623</v>
      </c>
      <c r="E1213" t="s">
        <v>4624</v>
      </c>
      <c r="G1213" t="s">
        <v>3455</v>
      </c>
      <c r="H1213" t="s">
        <v>3492</v>
      </c>
      <c r="I1213" t="s">
        <v>3608</v>
      </c>
      <c r="J1213" t="s">
        <v>3609</v>
      </c>
      <c r="K1213" t="s">
        <v>3661</v>
      </c>
      <c r="L1213" t="s">
        <v>3662</v>
      </c>
    </row>
    <row r="1214" spans="1:13" x14ac:dyDescent="0.25">
      <c r="A1214" t="s">
        <v>2885</v>
      </c>
      <c r="B1214" t="s">
        <v>2886</v>
      </c>
      <c r="C1214" t="s">
        <v>4625</v>
      </c>
      <c r="E1214" t="s">
        <v>4626</v>
      </c>
      <c r="G1214" t="s">
        <v>3455</v>
      </c>
      <c r="H1214" t="s">
        <v>3492</v>
      </c>
      <c r="I1214" t="s">
        <v>3608</v>
      </c>
      <c r="J1214" t="s">
        <v>3609</v>
      </c>
      <c r="K1214" t="s">
        <v>3661</v>
      </c>
      <c r="L1214" t="s">
        <v>3662</v>
      </c>
    </row>
    <row r="1215" spans="1:13" x14ac:dyDescent="0.25">
      <c r="A1215" t="s">
        <v>2887</v>
      </c>
      <c r="B1215" t="s">
        <v>2888</v>
      </c>
      <c r="C1215" t="s">
        <v>4627</v>
      </c>
      <c r="E1215" t="s">
        <v>4628</v>
      </c>
      <c r="G1215" t="s">
        <v>3455</v>
      </c>
      <c r="H1215" t="s">
        <v>3456</v>
      </c>
      <c r="I1215" t="s">
        <v>3457</v>
      </c>
      <c r="J1215" t="s">
        <v>3458</v>
      </c>
      <c r="K1215" t="s">
        <v>3879</v>
      </c>
      <c r="L1215" t="s">
        <v>4260</v>
      </c>
      <c r="M1215" t="s">
        <v>4261</v>
      </c>
    </row>
    <row r="1216" spans="1:13" x14ac:dyDescent="0.25">
      <c r="A1216" t="s">
        <v>2889</v>
      </c>
      <c r="B1216" t="s">
        <v>2890</v>
      </c>
      <c r="C1216" t="s">
        <v>4629</v>
      </c>
      <c r="E1216" t="s">
        <v>4630</v>
      </c>
      <c r="G1216" t="s">
        <v>3455</v>
      </c>
      <c r="H1216" t="s">
        <v>3492</v>
      </c>
      <c r="I1216" t="s">
        <v>3493</v>
      </c>
      <c r="J1216" t="s">
        <v>3494</v>
      </c>
      <c r="K1216" t="s">
        <v>3495</v>
      </c>
      <c r="L1216" t="s">
        <v>3496</v>
      </c>
    </row>
    <row r="1217" spans="1:12" x14ac:dyDescent="0.25">
      <c r="A1217" t="s">
        <v>2891</v>
      </c>
      <c r="B1217" t="s">
        <v>2892</v>
      </c>
      <c r="C1217" t="s">
        <v>4629</v>
      </c>
      <c r="E1217" t="s">
        <v>4630</v>
      </c>
      <c r="G1217" t="s">
        <v>3455</v>
      </c>
      <c r="H1217" t="s">
        <v>3492</v>
      </c>
      <c r="I1217" t="s">
        <v>3493</v>
      </c>
      <c r="J1217" t="s">
        <v>3494</v>
      </c>
      <c r="K1217" t="s">
        <v>3495</v>
      </c>
      <c r="L1217" t="s">
        <v>3496</v>
      </c>
    </row>
    <row r="1218" spans="1:12" x14ac:dyDescent="0.25">
      <c r="A1218" t="s">
        <v>2893</v>
      </c>
      <c r="B1218" t="s">
        <v>2894</v>
      </c>
      <c r="C1218" t="s">
        <v>4629</v>
      </c>
      <c r="E1218" t="s">
        <v>4630</v>
      </c>
      <c r="G1218" t="s">
        <v>3455</v>
      </c>
      <c r="H1218" t="s">
        <v>3492</v>
      </c>
      <c r="I1218" t="s">
        <v>3493</v>
      </c>
      <c r="J1218" t="s">
        <v>3494</v>
      </c>
      <c r="K1218" t="s">
        <v>3495</v>
      </c>
      <c r="L1218" t="s">
        <v>3496</v>
      </c>
    </row>
    <row r="1219" spans="1:12" x14ac:dyDescent="0.25">
      <c r="A1219" t="s">
        <v>2895</v>
      </c>
      <c r="B1219" t="s">
        <v>2896</v>
      </c>
      <c r="C1219" t="s">
        <v>4629</v>
      </c>
      <c r="E1219" t="s">
        <v>4630</v>
      </c>
      <c r="G1219" t="s">
        <v>3455</v>
      </c>
      <c r="H1219" t="s">
        <v>3492</v>
      </c>
      <c r="I1219" t="s">
        <v>3493</v>
      </c>
      <c r="J1219" t="s">
        <v>3494</v>
      </c>
      <c r="K1219" t="s">
        <v>3495</v>
      </c>
      <c r="L1219" t="s">
        <v>3496</v>
      </c>
    </row>
    <row r="1220" spans="1:12" x14ac:dyDescent="0.25">
      <c r="A1220" t="s">
        <v>2897</v>
      </c>
      <c r="B1220" t="s">
        <v>2898</v>
      </c>
      <c r="C1220" t="s">
        <v>4629</v>
      </c>
      <c r="E1220" t="s">
        <v>4630</v>
      </c>
      <c r="G1220" t="s">
        <v>3455</v>
      </c>
      <c r="H1220" t="s">
        <v>3492</v>
      </c>
      <c r="I1220" t="s">
        <v>3493</v>
      </c>
      <c r="J1220" t="s">
        <v>3494</v>
      </c>
      <c r="K1220" t="s">
        <v>3495</v>
      </c>
      <c r="L1220" t="s">
        <v>3496</v>
      </c>
    </row>
    <row r="1221" spans="1:12" x14ac:dyDescent="0.25">
      <c r="A1221" t="s">
        <v>2899</v>
      </c>
      <c r="B1221" t="s">
        <v>2900</v>
      </c>
      <c r="C1221" t="s">
        <v>4629</v>
      </c>
      <c r="E1221" t="s">
        <v>4630</v>
      </c>
      <c r="G1221" t="s">
        <v>3455</v>
      </c>
      <c r="H1221" t="s">
        <v>3492</v>
      </c>
      <c r="I1221" t="s">
        <v>3493</v>
      </c>
      <c r="J1221" t="s">
        <v>3494</v>
      </c>
      <c r="K1221" t="s">
        <v>3495</v>
      </c>
      <c r="L1221" t="s">
        <v>3496</v>
      </c>
    </row>
    <row r="1222" spans="1:12" x14ac:dyDescent="0.25">
      <c r="A1222" t="s">
        <v>2901</v>
      </c>
      <c r="B1222" t="s">
        <v>2902</v>
      </c>
      <c r="C1222" t="s">
        <v>4629</v>
      </c>
      <c r="E1222" t="s">
        <v>4630</v>
      </c>
      <c r="G1222" t="s">
        <v>3455</v>
      </c>
      <c r="H1222" t="s">
        <v>3492</v>
      </c>
      <c r="I1222" t="s">
        <v>3493</v>
      </c>
      <c r="J1222" t="s">
        <v>3494</v>
      </c>
      <c r="K1222" t="s">
        <v>3495</v>
      </c>
      <c r="L1222" t="s">
        <v>3496</v>
      </c>
    </row>
    <row r="1223" spans="1:12" x14ac:dyDescent="0.25">
      <c r="A1223" t="s">
        <v>2903</v>
      </c>
      <c r="B1223" t="s">
        <v>2904</v>
      </c>
      <c r="C1223" t="s">
        <v>4629</v>
      </c>
      <c r="E1223" t="s">
        <v>4630</v>
      </c>
      <c r="G1223" t="s">
        <v>3455</v>
      </c>
      <c r="H1223" t="s">
        <v>3492</v>
      </c>
      <c r="I1223" t="s">
        <v>3493</v>
      </c>
      <c r="J1223" t="s">
        <v>3494</v>
      </c>
      <c r="K1223" t="s">
        <v>3495</v>
      </c>
      <c r="L1223" t="s">
        <v>3496</v>
      </c>
    </row>
    <row r="1224" spans="1:12" x14ac:dyDescent="0.25">
      <c r="A1224" t="s">
        <v>2905</v>
      </c>
      <c r="B1224" t="s">
        <v>2906</v>
      </c>
      <c r="C1224" t="s">
        <v>4629</v>
      </c>
      <c r="E1224" t="s">
        <v>4630</v>
      </c>
      <c r="G1224" t="s">
        <v>3455</v>
      </c>
      <c r="H1224" t="s">
        <v>3492</v>
      </c>
      <c r="I1224" t="s">
        <v>3493</v>
      </c>
      <c r="J1224" t="s">
        <v>3494</v>
      </c>
      <c r="K1224" t="s">
        <v>3495</v>
      </c>
      <c r="L1224" t="s">
        <v>3496</v>
      </c>
    </row>
    <row r="1225" spans="1:12" x14ac:dyDescent="0.25">
      <c r="A1225" t="s">
        <v>2907</v>
      </c>
      <c r="B1225" t="s">
        <v>2908</v>
      </c>
      <c r="C1225" t="s">
        <v>4629</v>
      </c>
      <c r="E1225" t="s">
        <v>4630</v>
      </c>
      <c r="G1225" t="s">
        <v>3455</v>
      </c>
      <c r="H1225" t="s">
        <v>3492</v>
      </c>
      <c r="I1225" t="s">
        <v>3493</v>
      </c>
      <c r="J1225" t="s">
        <v>3494</v>
      </c>
      <c r="K1225" t="s">
        <v>3495</v>
      </c>
      <c r="L1225" t="s">
        <v>3496</v>
      </c>
    </row>
    <row r="1226" spans="1:12" x14ac:dyDescent="0.25">
      <c r="A1226" t="s">
        <v>2909</v>
      </c>
      <c r="B1226" t="s">
        <v>2910</v>
      </c>
      <c r="C1226" t="s">
        <v>4629</v>
      </c>
      <c r="E1226" t="s">
        <v>4630</v>
      </c>
      <c r="G1226" t="s">
        <v>3455</v>
      </c>
      <c r="H1226" t="s">
        <v>3492</v>
      </c>
      <c r="I1226" t="s">
        <v>3493</v>
      </c>
      <c r="J1226" t="s">
        <v>3494</v>
      </c>
      <c r="K1226" t="s">
        <v>3495</v>
      </c>
      <c r="L1226" t="s">
        <v>3496</v>
      </c>
    </row>
    <row r="1227" spans="1:12" x14ac:dyDescent="0.25">
      <c r="A1227" t="s">
        <v>2911</v>
      </c>
      <c r="B1227" t="s">
        <v>2912</v>
      </c>
      <c r="C1227" t="s">
        <v>4629</v>
      </c>
      <c r="E1227" t="s">
        <v>4630</v>
      </c>
      <c r="G1227" t="s">
        <v>3455</v>
      </c>
      <c r="H1227" t="s">
        <v>3492</v>
      </c>
      <c r="I1227" t="s">
        <v>3493</v>
      </c>
      <c r="J1227" t="s">
        <v>3494</v>
      </c>
      <c r="K1227" t="s">
        <v>3495</v>
      </c>
      <c r="L1227" t="s">
        <v>3496</v>
      </c>
    </row>
    <row r="1228" spans="1:12" x14ac:dyDescent="0.25">
      <c r="A1228" t="s">
        <v>2913</v>
      </c>
      <c r="B1228" t="s">
        <v>2914</v>
      </c>
      <c r="C1228" t="s">
        <v>4629</v>
      </c>
      <c r="E1228" t="s">
        <v>4630</v>
      </c>
      <c r="G1228" t="s">
        <v>3455</v>
      </c>
      <c r="H1228" t="s">
        <v>3492</v>
      </c>
      <c r="I1228" t="s">
        <v>3493</v>
      </c>
      <c r="J1228" t="s">
        <v>3494</v>
      </c>
      <c r="K1228" t="s">
        <v>3495</v>
      </c>
      <c r="L1228" t="s">
        <v>3496</v>
      </c>
    </row>
    <row r="1229" spans="1:12" x14ac:dyDescent="0.25">
      <c r="A1229" t="s">
        <v>2915</v>
      </c>
      <c r="B1229" t="s">
        <v>2916</v>
      </c>
      <c r="C1229" t="s">
        <v>4629</v>
      </c>
      <c r="E1229" t="s">
        <v>4630</v>
      </c>
      <c r="G1229" t="s">
        <v>3455</v>
      </c>
      <c r="H1229" t="s">
        <v>3492</v>
      </c>
      <c r="I1229" t="s">
        <v>3493</v>
      </c>
      <c r="J1229" t="s">
        <v>3494</v>
      </c>
      <c r="K1229" t="s">
        <v>3495</v>
      </c>
      <c r="L1229" t="s">
        <v>3496</v>
      </c>
    </row>
    <row r="1230" spans="1:12" x14ac:dyDescent="0.25">
      <c r="A1230" t="s">
        <v>2917</v>
      </c>
      <c r="B1230" t="s">
        <v>2918</v>
      </c>
      <c r="C1230" t="s">
        <v>4629</v>
      </c>
      <c r="E1230" t="s">
        <v>4630</v>
      </c>
      <c r="G1230" t="s">
        <v>3455</v>
      </c>
      <c r="H1230" t="s">
        <v>3492</v>
      </c>
      <c r="I1230" t="s">
        <v>3493</v>
      </c>
      <c r="J1230" t="s">
        <v>3494</v>
      </c>
      <c r="K1230" t="s">
        <v>3495</v>
      </c>
      <c r="L1230" t="s">
        <v>3496</v>
      </c>
    </row>
    <row r="1231" spans="1:12" x14ac:dyDescent="0.25">
      <c r="A1231" t="s">
        <v>2919</v>
      </c>
      <c r="B1231" t="s">
        <v>2920</v>
      </c>
      <c r="C1231" t="s">
        <v>4631</v>
      </c>
      <c r="E1231" t="s">
        <v>4632</v>
      </c>
      <c r="G1231" t="s">
        <v>3455</v>
      </c>
      <c r="H1231" t="s">
        <v>3492</v>
      </c>
      <c r="I1231" t="s">
        <v>3493</v>
      </c>
      <c r="J1231" t="s">
        <v>3494</v>
      </c>
      <c r="K1231" t="s">
        <v>3495</v>
      </c>
      <c r="L1231" t="s">
        <v>3496</v>
      </c>
    </row>
    <row r="1232" spans="1:12" x14ac:dyDescent="0.25">
      <c r="A1232" t="s">
        <v>2921</v>
      </c>
      <c r="B1232" t="s">
        <v>2922</v>
      </c>
      <c r="C1232" t="s">
        <v>4631</v>
      </c>
      <c r="E1232" t="s">
        <v>4632</v>
      </c>
      <c r="G1232" t="s">
        <v>3455</v>
      </c>
      <c r="H1232" t="s">
        <v>3492</v>
      </c>
      <c r="I1232" t="s">
        <v>3493</v>
      </c>
      <c r="J1232" t="s">
        <v>3494</v>
      </c>
      <c r="K1232" t="s">
        <v>3495</v>
      </c>
      <c r="L1232" t="s">
        <v>3496</v>
      </c>
    </row>
    <row r="1233" spans="1:12" x14ac:dyDescent="0.25">
      <c r="A1233" t="s">
        <v>2923</v>
      </c>
      <c r="B1233" t="s">
        <v>2924</v>
      </c>
      <c r="C1233" t="s">
        <v>4631</v>
      </c>
      <c r="E1233" t="s">
        <v>4632</v>
      </c>
      <c r="G1233" t="s">
        <v>3455</v>
      </c>
      <c r="H1233" t="s">
        <v>3492</v>
      </c>
      <c r="I1233" t="s">
        <v>3493</v>
      </c>
      <c r="J1233" t="s">
        <v>3494</v>
      </c>
      <c r="K1233" t="s">
        <v>3495</v>
      </c>
      <c r="L1233" t="s">
        <v>3496</v>
      </c>
    </row>
    <row r="1234" spans="1:12" x14ac:dyDescent="0.25">
      <c r="A1234" t="s">
        <v>2925</v>
      </c>
      <c r="B1234" t="s">
        <v>2926</v>
      </c>
      <c r="C1234" t="s">
        <v>4631</v>
      </c>
      <c r="E1234" t="s">
        <v>4632</v>
      </c>
      <c r="G1234" t="s">
        <v>3455</v>
      </c>
      <c r="H1234" t="s">
        <v>3492</v>
      </c>
      <c r="I1234" t="s">
        <v>3493</v>
      </c>
      <c r="J1234" t="s">
        <v>3494</v>
      </c>
      <c r="K1234" t="s">
        <v>3495</v>
      </c>
      <c r="L1234" t="s">
        <v>3496</v>
      </c>
    </row>
    <row r="1235" spans="1:12" x14ac:dyDescent="0.25">
      <c r="A1235" t="s">
        <v>2927</v>
      </c>
      <c r="B1235" t="s">
        <v>2928</v>
      </c>
      <c r="C1235" t="s">
        <v>4631</v>
      </c>
      <c r="E1235" t="s">
        <v>4632</v>
      </c>
      <c r="G1235" t="s">
        <v>3455</v>
      </c>
      <c r="H1235" t="s">
        <v>3492</v>
      </c>
      <c r="I1235" t="s">
        <v>3493</v>
      </c>
      <c r="J1235" t="s">
        <v>3494</v>
      </c>
      <c r="K1235" t="s">
        <v>3495</v>
      </c>
      <c r="L1235" t="s">
        <v>3496</v>
      </c>
    </row>
    <row r="1236" spans="1:12" x14ac:dyDescent="0.25">
      <c r="A1236" t="s">
        <v>2929</v>
      </c>
      <c r="B1236" t="s">
        <v>2930</v>
      </c>
      <c r="C1236" t="s">
        <v>4631</v>
      </c>
      <c r="E1236" t="s">
        <v>4632</v>
      </c>
      <c r="G1236" t="s">
        <v>3455</v>
      </c>
      <c r="H1236" t="s">
        <v>3492</v>
      </c>
      <c r="I1236" t="s">
        <v>3493</v>
      </c>
      <c r="J1236" t="s">
        <v>3494</v>
      </c>
      <c r="K1236" t="s">
        <v>3495</v>
      </c>
      <c r="L1236" t="s">
        <v>3496</v>
      </c>
    </row>
    <row r="1237" spans="1:12" x14ac:dyDescent="0.25">
      <c r="A1237" t="s">
        <v>2931</v>
      </c>
      <c r="B1237" t="s">
        <v>2932</v>
      </c>
      <c r="C1237" t="s">
        <v>4631</v>
      </c>
      <c r="E1237" t="s">
        <v>4632</v>
      </c>
      <c r="G1237" t="s">
        <v>3455</v>
      </c>
      <c r="H1237" t="s">
        <v>3492</v>
      </c>
      <c r="I1237" t="s">
        <v>3493</v>
      </c>
      <c r="J1237" t="s">
        <v>3494</v>
      </c>
      <c r="K1237" t="s">
        <v>3495</v>
      </c>
      <c r="L1237" t="s">
        <v>3496</v>
      </c>
    </row>
    <row r="1238" spans="1:12" x14ac:dyDescent="0.25">
      <c r="A1238" t="s">
        <v>2933</v>
      </c>
      <c r="B1238" t="s">
        <v>2934</v>
      </c>
      <c r="C1238" t="s">
        <v>4631</v>
      </c>
      <c r="E1238" t="s">
        <v>4632</v>
      </c>
      <c r="G1238" t="s">
        <v>3455</v>
      </c>
      <c r="H1238" t="s">
        <v>3492</v>
      </c>
      <c r="I1238" t="s">
        <v>3493</v>
      </c>
      <c r="J1238" t="s">
        <v>3494</v>
      </c>
      <c r="K1238" t="s">
        <v>3495</v>
      </c>
      <c r="L1238" t="s">
        <v>3496</v>
      </c>
    </row>
    <row r="1239" spans="1:12" x14ac:dyDescent="0.25">
      <c r="A1239" t="s">
        <v>2935</v>
      </c>
      <c r="B1239" t="s">
        <v>2936</v>
      </c>
      <c r="C1239" t="s">
        <v>4631</v>
      </c>
      <c r="E1239" t="s">
        <v>4632</v>
      </c>
      <c r="G1239" t="s">
        <v>3455</v>
      </c>
      <c r="H1239" t="s">
        <v>3492</v>
      </c>
      <c r="I1239" t="s">
        <v>3493</v>
      </c>
      <c r="J1239" t="s">
        <v>3494</v>
      </c>
      <c r="K1239" t="s">
        <v>3495</v>
      </c>
      <c r="L1239" t="s">
        <v>3496</v>
      </c>
    </row>
    <row r="1240" spans="1:12" x14ac:dyDescent="0.25">
      <c r="A1240" t="s">
        <v>2937</v>
      </c>
      <c r="B1240" t="s">
        <v>2938</v>
      </c>
      <c r="C1240" t="s">
        <v>4631</v>
      </c>
      <c r="E1240" t="s">
        <v>4632</v>
      </c>
      <c r="G1240" t="s">
        <v>3455</v>
      </c>
      <c r="H1240" t="s">
        <v>3492</v>
      </c>
      <c r="I1240" t="s">
        <v>3493</v>
      </c>
      <c r="J1240" t="s">
        <v>3494</v>
      </c>
      <c r="K1240" t="s">
        <v>3495</v>
      </c>
      <c r="L1240" t="s">
        <v>3496</v>
      </c>
    </row>
    <row r="1241" spans="1:12" x14ac:dyDescent="0.25">
      <c r="A1241" t="s">
        <v>2939</v>
      </c>
      <c r="B1241" t="s">
        <v>2940</v>
      </c>
      <c r="C1241" t="s">
        <v>4631</v>
      </c>
      <c r="E1241" t="s">
        <v>4632</v>
      </c>
      <c r="G1241" t="s">
        <v>3455</v>
      </c>
      <c r="H1241" t="s">
        <v>3492</v>
      </c>
      <c r="I1241" t="s">
        <v>3493</v>
      </c>
      <c r="J1241" t="s">
        <v>3494</v>
      </c>
      <c r="K1241" t="s">
        <v>3495</v>
      </c>
      <c r="L1241" t="s">
        <v>3496</v>
      </c>
    </row>
    <row r="1242" spans="1:12" x14ac:dyDescent="0.25">
      <c r="A1242" t="s">
        <v>2941</v>
      </c>
      <c r="B1242" t="s">
        <v>2942</v>
      </c>
      <c r="C1242" t="s">
        <v>4631</v>
      </c>
      <c r="E1242" t="s">
        <v>4632</v>
      </c>
      <c r="G1242" t="s">
        <v>3455</v>
      </c>
      <c r="H1242" t="s">
        <v>3492</v>
      </c>
      <c r="I1242" t="s">
        <v>3493</v>
      </c>
      <c r="J1242" t="s">
        <v>3494</v>
      </c>
      <c r="K1242" t="s">
        <v>3495</v>
      </c>
      <c r="L1242" t="s">
        <v>3496</v>
      </c>
    </row>
    <row r="1243" spans="1:12" x14ac:dyDescent="0.25">
      <c r="A1243" t="s">
        <v>2943</v>
      </c>
      <c r="B1243" t="s">
        <v>2944</v>
      </c>
      <c r="C1243" t="s">
        <v>4631</v>
      </c>
      <c r="E1243" t="s">
        <v>4632</v>
      </c>
      <c r="G1243" t="s">
        <v>3455</v>
      </c>
      <c r="H1243" t="s">
        <v>3492</v>
      </c>
      <c r="I1243" t="s">
        <v>3493</v>
      </c>
      <c r="J1243" t="s">
        <v>3494</v>
      </c>
      <c r="K1243" t="s">
        <v>3495</v>
      </c>
      <c r="L1243" t="s">
        <v>3496</v>
      </c>
    </row>
    <row r="1244" spans="1:12" x14ac:dyDescent="0.25">
      <c r="A1244" t="s">
        <v>2945</v>
      </c>
      <c r="B1244" t="s">
        <v>2946</v>
      </c>
      <c r="C1244" t="s">
        <v>4631</v>
      </c>
      <c r="E1244" t="s">
        <v>4632</v>
      </c>
      <c r="G1244" t="s">
        <v>3455</v>
      </c>
      <c r="H1244" t="s">
        <v>3492</v>
      </c>
      <c r="I1244" t="s">
        <v>3493</v>
      </c>
      <c r="J1244" t="s">
        <v>3494</v>
      </c>
      <c r="K1244" t="s">
        <v>3495</v>
      </c>
      <c r="L1244" t="s">
        <v>3496</v>
      </c>
    </row>
    <row r="1245" spans="1:12" x14ac:dyDescent="0.25">
      <c r="A1245" t="s">
        <v>2947</v>
      </c>
      <c r="B1245" t="s">
        <v>2948</v>
      </c>
      <c r="C1245" t="s">
        <v>4631</v>
      </c>
      <c r="E1245" t="s">
        <v>4632</v>
      </c>
      <c r="G1245" t="s">
        <v>3455</v>
      </c>
      <c r="H1245" t="s">
        <v>3492</v>
      </c>
      <c r="I1245" t="s">
        <v>3493</v>
      </c>
      <c r="J1245" t="s">
        <v>3494</v>
      </c>
      <c r="K1245" t="s">
        <v>3495</v>
      </c>
      <c r="L1245" t="s">
        <v>3496</v>
      </c>
    </row>
    <row r="1246" spans="1:12" x14ac:dyDescent="0.25">
      <c r="A1246" t="s">
        <v>2949</v>
      </c>
      <c r="B1246" t="s">
        <v>2950</v>
      </c>
      <c r="C1246" t="s">
        <v>4631</v>
      </c>
      <c r="E1246" t="s">
        <v>4632</v>
      </c>
      <c r="G1246" t="s">
        <v>3455</v>
      </c>
      <c r="H1246" t="s">
        <v>3492</v>
      </c>
      <c r="I1246" t="s">
        <v>3493</v>
      </c>
      <c r="J1246" t="s">
        <v>3494</v>
      </c>
      <c r="K1246" t="s">
        <v>3495</v>
      </c>
      <c r="L1246" t="s">
        <v>3496</v>
      </c>
    </row>
    <row r="1247" spans="1:12" x14ac:dyDescent="0.25">
      <c r="A1247" t="s">
        <v>2951</v>
      </c>
      <c r="B1247" t="s">
        <v>2952</v>
      </c>
      <c r="C1247" t="s">
        <v>4631</v>
      </c>
      <c r="E1247" t="s">
        <v>4632</v>
      </c>
      <c r="G1247" t="s">
        <v>3455</v>
      </c>
      <c r="H1247" t="s">
        <v>3492</v>
      </c>
      <c r="I1247" t="s">
        <v>3493</v>
      </c>
      <c r="J1247" t="s">
        <v>3494</v>
      </c>
      <c r="K1247" t="s">
        <v>3495</v>
      </c>
      <c r="L1247" t="s">
        <v>3496</v>
      </c>
    </row>
    <row r="1248" spans="1:12" x14ac:dyDescent="0.25">
      <c r="A1248" t="s">
        <v>2953</v>
      </c>
      <c r="B1248" t="s">
        <v>2954</v>
      </c>
      <c r="C1248" t="s">
        <v>4633</v>
      </c>
      <c r="E1248" t="s">
        <v>4634</v>
      </c>
      <c r="G1248" t="s">
        <v>3455</v>
      </c>
      <c r="H1248" t="s">
        <v>3476</v>
      </c>
      <c r="I1248" t="s">
        <v>3477</v>
      </c>
      <c r="J1248" t="s">
        <v>3693</v>
      </c>
      <c r="K1248" t="s">
        <v>3694</v>
      </c>
      <c r="L1248" t="s">
        <v>3695</v>
      </c>
    </row>
    <row r="1249" spans="1:13" x14ac:dyDescent="0.25">
      <c r="A1249" t="s">
        <v>2955</v>
      </c>
      <c r="B1249" t="s">
        <v>2956</v>
      </c>
      <c r="C1249" t="s">
        <v>4635</v>
      </c>
      <c r="E1249" t="s">
        <v>4636</v>
      </c>
      <c r="G1249" t="s">
        <v>3455</v>
      </c>
      <c r="H1249" t="s">
        <v>3456</v>
      </c>
      <c r="I1249" t="s">
        <v>3457</v>
      </c>
      <c r="J1249" t="s">
        <v>3458</v>
      </c>
      <c r="K1249" t="s">
        <v>3519</v>
      </c>
      <c r="L1249" t="s">
        <v>3520</v>
      </c>
      <c r="M1249" t="s">
        <v>3884</v>
      </c>
    </row>
    <row r="1250" spans="1:13" x14ac:dyDescent="0.25">
      <c r="A1250" t="s">
        <v>2957</v>
      </c>
      <c r="B1250" t="s">
        <v>2958</v>
      </c>
      <c r="C1250" t="s">
        <v>4635</v>
      </c>
      <c r="E1250" t="s">
        <v>4636</v>
      </c>
      <c r="G1250" t="s">
        <v>3455</v>
      </c>
      <c r="H1250" t="s">
        <v>3456</v>
      </c>
      <c r="I1250" t="s">
        <v>3457</v>
      </c>
      <c r="J1250" t="s">
        <v>3458</v>
      </c>
      <c r="K1250" t="s">
        <v>3519</v>
      </c>
      <c r="L1250" t="s">
        <v>3520</v>
      </c>
      <c r="M1250" t="s">
        <v>3884</v>
      </c>
    </row>
    <row r="1251" spans="1:13" x14ac:dyDescent="0.25">
      <c r="A1251" t="s">
        <v>2959</v>
      </c>
      <c r="B1251" t="s">
        <v>2960</v>
      </c>
      <c r="C1251" t="s">
        <v>4635</v>
      </c>
      <c r="E1251" t="s">
        <v>4636</v>
      </c>
      <c r="G1251" t="s">
        <v>3455</v>
      </c>
      <c r="H1251" t="s">
        <v>3456</v>
      </c>
      <c r="I1251" t="s">
        <v>3457</v>
      </c>
      <c r="J1251" t="s">
        <v>3458</v>
      </c>
      <c r="K1251" t="s">
        <v>3519</v>
      </c>
      <c r="L1251" t="s">
        <v>3520</v>
      </c>
      <c r="M1251" t="s">
        <v>3884</v>
      </c>
    </row>
    <row r="1252" spans="1:13" x14ac:dyDescent="0.25">
      <c r="A1252" t="s">
        <v>2961</v>
      </c>
      <c r="B1252" t="s">
        <v>2962</v>
      </c>
      <c r="C1252" t="s">
        <v>4635</v>
      </c>
      <c r="E1252" t="s">
        <v>4636</v>
      </c>
      <c r="G1252" t="s">
        <v>3455</v>
      </c>
      <c r="H1252" t="s">
        <v>3456</v>
      </c>
      <c r="I1252" t="s">
        <v>3457</v>
      </c>
      <c r="J1252" t="s">
        <v>3458</v>
      </c>
      <c r="K1252" t="s">
        <v>3519</v>
      </c>
      <c r="L1252" t="s">
        <v>3520</v>
      </c>
      <c r="M1252" t="s">
        <v>3884</v>
      </c>
    </row>
    <row r="1253" spans="1:13" x14ac:dyDescent="0.25">
      <c r="A1253" t="s">
        <v>2963</v>
      </c>
      <c r="B1253" t="s">
        <v>2964</v>
      </c>
      <c r="C1253" t="s">
        <v>4637</v>
      </c>
      <c r="E1253" t="s">
        <v>4638</v>
      </c>
      <c r="G1253" t="s">
        <v>3455</v>
      </c>
      <c r="H1253" t="s">
        <v>3469</v>
      </c>
      <c r="I1253" t="s">
        <v>3570</v>
      </c>
      <c r="J1253" t="s">
        <v>3571</v>
      </c>
      <c r="K1253" t="s">
        <v>3572</v>
      </c>
      <c r="L1253" t="s">
        <v>4639</v>
      </c>
    </row>
    <row r="1254" spans="1:13" x14ac:dyDescent="0.25">
      <c r="A1254" t="s">
        <v>2965</v>
      </c>
      <c r="B1254" t="s">
        <v>2966</v>
      </c>
      <c r="C1254" t="s">
        <v>4640</v>
      </c>
      <c r="E1254" t="s">
        <v>4641</v>
      </c>
      <c r="G1254" t="s">
        <v>3455</v>
      </c>
      <c r="H1254" t="s">
        <v>3492</v>
      </c>
      <c r="I1254" t="s">
        <v>3608</v>
      </c>
      <c r="J1254" t="s">
        <v>3609</v>
      </c>
      <c r="K1254" t="s">
        <v>3610</v>
      </c>
      <c r="L1254" t="s">
        <v>3611</v>
      </c>
    </row>
    <row r="1255" spans="1:13" x14ac:dyDescent="0.25">
      <c r="A1255" t="s">
        <v>4642</v>
      </c>
      <c r="B1255" t="s">
        <v>2968</v>
      </c>
      <c r="C1255" t="s">
        <v>4643</v>
      </c>
      <c r="E1255" t="s">
        <v>4644</v>
      </c>
      <c r="G1255" t="s">
        <v>3455</v>
      </c>
      <c r="H1255" t="s">
        <v>4645</v>
      </c>
      <c r="I1255" t="s">
        <v>4646</v>
      </c>
      <c r="J1255" t="s">
        <v>4647</v>
      </c>
      <c r="K1255" t="s">
        <v>4648</v>
      </c>
      <c r="L1255" t="s">
        <v>4649</v>
      </c>
    </row>
    <row r="1256" spans="1:13" x14ac:dyDescent="0.25">
      <c r="A1256" t="s">
        <v>2970</v>
      </c>
      <c r="B1256" t="s">
        <v>2971</v>
      </c>
      <c r="C1256" t="s">
        <v>4650</v>
      </c>
      <c r="E1256" t="s">
        <v>4651</v>
      </c>
      <c r="G1256" t="s">
        <v>3455</v>
      </c>
      <c r="H1256" t="s">
        <v>3492</v>
      </c>
      <c r="I1256" t="s">
        <v>3608</v>
      </c>
      <c r="J1256" t="s">
        <v>3609</v>
      </c>
      <c r="K1256" t="s">
        <v>3661</v>
      </c>
      <c r="L1256" t="s">
        <v>3662</v>
      </c>
    </row>
    <row r="1257" spans="1:13" x14ac:dyDescent="0.25">
      <c r="A1257" t="s">
        <v>2972</v>
      </c>
      <c r="B1257" t="s">
        <v>2973</v>
      </c>
      <c r="C1257" t="s">
        <v>4650</v>
      </c>
      <c r="E1257" t="s">
        <v>4651</v>
      </c>
      <c r="G1257" t="s">
        <v>3455</v>
      </c>
      <c r="H1257" t="s">
        <v>3492</v>
      </c>
      <c r="I1257" t="s">
        <v>3608</v>
      </c>
      <c r="J1257" t="s">
        <v>3609</v>
      </c>
      <c r="K1257" t="s">
        <v>3661</v>
      </c>
      <c r="L1257" t="s">
        <v>3662</v>
      </c>
    </row>
    <row r="1258" spans="1:13" x14ac:dyDescent="0.25">
      <c r="A1258" t="s">
        <v>2974</v>
      </c>
      <c r="B1258" t="s">
        <v>2975</v>
      </c>
      <c r="C1258" t="s">
        <v>4650</v>
      </c>
      <c r="E1258" t="s">
        <v>4651</v>
      </c>
      <c r="G1258" t="s">
        <v>3455</v>
      </c>
      <c r="H1258" t="s">
        <v>3492</v>
      </c>
      <c r="I1258" t="s">
        <v>3608</v>
      </c>
      <c r="J1258" t="s">
        <v>3609</v>
      </c>
      <c r="K1258" t="s">
        <v>3661</v>
      </c>
      <c r="L1258" t="s">
        <v>3662</v>
      </c>
    </row>
    <row r="1259" spans="1:13" x14ac:dyDescent="0.25">
      <c r="A1259" t="s">
        <v>2976</v>
      </c>
      <c r="B1259" t="s">
        <v>2977</v>
      </c>
      <c r="C1259" t="s">
        <v>4650</v>
      </c>
      <c r="E1259" t="s">
        <v>4651</v>
      </c>
      <c r="G1259" t="s">
        <v>3455</v>
      </c>
      <c r="H1259" t="s">
        <v>3492</v>
      </c>
      <c r="I1259" t="s">
        <v>3608</v>
      </c>
      <c r="J1259" t="s">
        <v>3609</v>
      </c>
      <c r="K1259" t="s">
        <v>3661</v>
      </c>
      <c r="L1259" t="s">
        <v>3662</v>
      </c>
    </row>
    <row r="1260" spans="1:13" x14ac:dyDescent="0.25">
      <c r="A1260" t="s">
        <v>2978</v>
      </c>
      <c r="B1260" t="s">
        <v>2979</v>
      </c>
      <c r="C1260" t="s">
        <v>4650</v>
      </c>
      <c r="E1260" t="s">
        <v>4651</v>
      </c>
      <c r="G1260" t="s">
        <v>3455</v>
      </c>
      <c r="H1260" t="s">
        <v>3492</v>
      </c>
      <c r="I1260" t="s">
        <v>3608</v>
      </c>
      <c r="J1260" t="s">
        <v>3609</v>
      </c>
      <c r="K1260" t="s">
        <v>3661</v>
      </c>
      <c r="L1260" t="s">
        <v>3662</v>
      </c>
    </row>
    <row r="1261" spans="1:13" x14ac:dyDescent="0.25">
      <c r="A1261" t="s">
        <v>2980</v>
      </c>
      <c r="B1261" t="s">
        <v>2981</v>
      </c>
      <c r="C1261" t="s">
        <v>4650</v>
      </c>
      <c r="E1261" t="s">
        <v>4651</v>
      </c>
      <c r="G1261" t="s">
        <v>3455</v>
      </c>
      <c r="H1261" t="s">
        <v>3492</v>
      </c>
      <c r="I1261" t="s">
        <v>3608</v>
      </c>
      <c r="J1261" t="s">
        <v>3609</v>
      </c>
      <c r="K1261" t="s">
        <v>3661</v>
      </c>
      <c r="L1261" t="s">
        <v>3662</v>
      </c>
    </row>
    <row r="1262" spans="1:13" x14ac:dyDescent="0.25">
      <c r="A1262" t="s">
        <v>2982</v>
      </c>
      <c r="B1262" t="s">
        <v>2983</v>
      </c>
      <c r="C1262" t="s">
        <v>4650</v>
      </c>
      <c r="E1262" t="s">
        <v>4651</v>
      </c>
      <c r="G1262" t="s">
        <v>3455</v>
      </c>
      <c r="H1262" t="s">
        <v>3492</v>
      </c>
      <c r="I1262" t="s">
        <v>3608</v>
      </c>
      <c r="J1262" t="s">
        <v>3609</v>
      </c>
      <c r="K1262" t="s">
        <v>3661</v>
      </c>
      <c r="L1262" t="s">
        <v>3662</v>
      </c>
    </row>
    <row r="1263" spans="1:13" x14ac:dyDescent="0.25">
      <c r="A1263" t="s">
        <v>2984</v>
      </c>
      <c r="B1263" t="s">
        <v>2985</v>
      </c>
      <c r="C1263" t="s">
        <v>4650</v>
      </c>
      <c r="E1263" t="s">
        <v>4651</v>
      </c>
      <c r="G1263" t="s">
        <v>3455</v>
      </c>
      <c r="H1263" t="s">
        <v>3492</v>
      </c>
      <c r="I1263" t="s">
        <v>3608</v>
      </c>
      <c r="J1263" t="s">
        <v>3609</v>
      </c>
      <c r="K1263" t="s">
        <v>3661</v>
      </c>
      <c r="L1263" t="s">
        <v>3662</v>
      </c>
    </row>
    <row r="1264" spans="1:13" x14ac:dyDescent="0.25">
      <c r="A1264" t="s">
        <v>2986</v>
      </c>
      <c r="B1264" t="s">
        <v>2987</v>
      </c>
      <c r="C1264" t="s">
        <v>4650</v>
      </c>
      <c r="E1264" t="s">
        <v>4651</v>
      </c>
      <c r="G1264" t="s">
        <v>3455</v>
      </c>
      <c r="H1264" t="s">
        <v>3492</v>
      </c>
      <c r="I1264" t="s">
        <v>3608</v>
      </c>
      <c r="J1264" t="s">
        <v>3609</v>
      </c>
      <c r="K1264" t="s">
        <v>3661</v>
      </c>
      <c r="L1264" t="s">
        <v>3662</v>
      </c>
    </row>
    <row r="1265" spans="1:13" x14ac:dyDescent="0.25">
      <c r="A1265" t="s">
        <v>2988</v>
      </c>
      <c r="B1265" t="s">
        <v>2989</v>
      </c>
      <c r="C1265" t="s">
        <v>4650</v>
      </c>
      <c r="E1265" t="s">
        <v>4651</v>
      </c>
      <c r="G1265" t="s">
        <v>3455</v>
      </c>
      <c r="H1265" t="s">
        <v>3492</v>
      </c>
      <c r="I1265" t="s">
        <v>3608</v>
      </c>
      <c r="J1265" t="s">
        <v>3609</v>
      </c>
      <c r="K1265" t="s">
        <v>3661</v>
      </c>
      <c r="L1265" t="s">
        <v>3662</v>
      </c>
    </row>
    <row r="1266" spans="1:13" x14ac:dyDescent="0.25">
      <c r="A1266" t="s">
        <v>2990</v>
      </c>
      <c r="B1266" t="s">
        <v>2991</v>
      </c>
      <c r="C1266" t="s">
        <v>4652</v>
      </c>
      <c r="E1266" t="s">
        <v>4653</v>
      </c>
      <c r="G1266" t="s">
        <v>3455</v>
      </c>
      <c r="H1266" t="s">
        <v>3492</v>
      </c>
      <c r="I1266" t="s">
        <v>3608</v>
      </c>
      <c r="J1266" t="s">
        <v>3609</v>
      </c>
      <c r="K1266" t="s">
        <v>3783</v>
      </c>
      <c r="L1266" t="s">
        <v>3784</v>
      </c>
    </row>
    <row r="1267" spans="1:13" x14ac:dyDescent="0.25">
      <c r="A1267" t="s">
        <v>2992</v>
      </c>
      <c r="B1267" t="s">
        <v>2993</v>
      </c>
      <c r="C1267" t="s">
        <v>4652</v>
      </c>
      <c r="E1267" t="s">
        <v>4653</v>
      </c>
      <c r="G1267" t="s">
        <v>3455</v>
      </c>
      <c r="H1267" t="s">
        <v>3492</v>
      </c>
      <c r="I1267" t="s">
        <v>3608</v>
      </c>
      <c r="J1267" t="s">
        <v>3609</v>
      </c>
      <c r="K1267" t="s">
        <v>3783</v>
      </c>
      <c r="L1267" t="s">
        <v>3784</v>
      </c>
    </row>
    <row r="1268" spans="1:13" x14ac:dyDescent="0.25">
      <c r="A1268" t="s">
        <v>2994</v>
      </c>
      <c r="B1268" t="s">
        <v>2995</v>
      </c>
      <c r="C1268" t="s">
        <v>4654</v>
      </c>
      <c r="E1268" t="s">
        <v>4655</v>
      </c>
      <c r="G1268" t="s">
        <v>3455</v>
      </c>
      <c r="H1268" t="s">
        <v>3492</v>
      </c>
      <c r="I1268" t="s">
        <v>3608</v>
      </c>
      <c r="J1268" t="s">
        <v>3609</v>
      </c>
      <c r="K1268" t="s">
        <v>3610</v>
      </c>
      <c r="L1268" t="s">
        <v>3611</v>
      </c>
    </row>
    <row r="1269" spans="1:13" x14ac:dyDescent="0.25">
      <c r="A1269" t="s">
        <v>4656</v>
      </c>
      <c r="B1269" t="s">
        <v>2997</v>
      </c>
      <c r="C1269" t="s">
        <v>4657</v>
      </c>
      <c r="E1269" t="s">
        <v>4658</v>
      </c>
      <c r="G1269" t="s">
        <v>3455</v>
      </c>
      <c r="H1269" t="s">
        <v>3456</v>
      </c>
      <c r="I1269" t="s">
        <v>3457</v>
      </c>
      <c r="J1269" t="s">
        <v>3458</v>
      </c>
      <c r="K1269" t="s">
        <v>3524</v>
      </c>
      <c r="L1269" t="s">
        <v>3525</v>
      </c>
      <c r="M1269" t="s">
        <v>4542</v>
      </c>
    </row>
    <row r="1270" spans="1:13" x14ac:dyDescent="0.25">
      <c r="A1270" t="s">
        <v>4659</v>
      </c>
      <c r="B1270" t="s">
        <v>2999</v>
      </c>
      <c r="C1270" t="s">
        <v>4657</v>
      </c>
      <c r="E1270" t="s">
        <v>4658</v>
      </c>
      <c r="G1270" t="s">
        <v>3455</v>
      </c>
      <c r="H1270" t="s">
        <v>3456</v>
      </c>
      <c r="I1270" t="s">
        <v>3457</v>
      </c>
      <c r="J1270" t="s">
        <v>3458</v>
      </c>
      <c r="K1270" t="s">
        <v>3524</v>
      </c>
      <c r="L1270" t="s">
        <v>3525</v>
      </c>
      <c r="M1270" t="s">
        <v>4542</v>
      </c>
    </row>
    <row r="1271" spans="1:13" x14ac:dyDescent="0.25">
      <c r="A1271" t="s">
        <v>4660</v>
      </c>
      <c r="B1271" t="s">
        <v>3001</v>
      </c>
      <c r="C1271" t="s">
        <v>4657</v>
      </c>
      <c r="E1271" t="s">
        <v>4658</v>
      </c>
      <c r="G1271" t="s">
        <v>3455</v>
      </c>
      <c r="H1271" t="s">
        <v>3456</v>
      </c>
      <c r="I1271" t="s">
        <v>3457</v>
      </c>
      <c r="J1271" t="s">
        <v>3458</v>
      </c>
      <c r="K1271" t="s">
        <v>3524</v>
      </c>
      <c r="L1271" t="s">
        <v>3525</v>
      </c>
      <c r="M1271" t="s">
        <v>4542</v>
      </c>
    </row>
    <row r="1272" spans="1:13" x14ac:dyDescent="0.25">
      <c r="A1272" t="s">
        <v>4661</v>
      </c>
      <c r="B1272" t="s">
        <v>3003</v>
      </c>
      <c r="C1272" t="s">
        <v>4657</v>
      </c>
      <c r="E1272" t="s">
        <v>4658</v>
      </c>
      <c r="G1272" t="s">
        <v>3455</v>
      </c>
      <c r="H1272" t="s">
        <v>3456</v>
      </c>
      <c r="I1272" t="s">
        <v>3457</v>
      </c>
      <c r="J1272" t="s">
        <v>3458</v>
      </c>
      <c r="K1272" t="s">
        <v>3524</v>
      </c>
      <c r="L1272" t="s">
        <v>3525</v>
      </c>
      <c r="M1272" t="s">
        <v>4542</v>
      </c>
    </row>
    <row r="1273" spans="1:13" x14ac:dyDescent="0.25">
      <c r="A1273" t="s">
        <v>4662</v>
      </c>
      <c r="B1273" t="s">
        <v>3005</v>
      </c>
      <c r="C1273" t="s">
        <v>4657</v>
      </c>
      <c r="E1273" t="s">
        <v>4658</v>
      </c>
      <c r="G1273" t="s">
        <v>3455</v>
      </c>
      <c r="H1273" t="s">
        <v>3456</v>
      </c>
      <c r="I1273" t="s">
        <v>3457</v>
      </c>
      <c r="J1273" t="s">
        <v>3458</v>
      </c>
      <c r="K1273" t="s">
        <v>3524</v>
      </c>
      <c r="L1273" t="s">
        <v>3525</v>
      </c>
      <c r="M1273" t="s">
        <v>4542</v>
      </c>
    </row>
    <row r="1274" spans="1:13" x14ac:dyDescent="0.25">
      <c r="A1274" t="s">
        <v>4663</v>
      </c>
      <c r="B1274" t="s">
        <v>3007</v>
      </c>
      <c r="C1274" t="s">
        <v>4657</v>
      </c>
      <c r="E1274" t="s">
        <v>4658</v>
      </c>
      <c r="G1274" t="s">
        <v>3455</v>
      </c>
      <c r="H1274" t="s">
        <v>3456</v>
      </c>
      <c r="I1274" t="s">
        <v>3457</v>
      </c>
      <c r="J1274" t="s">
        <v>3458</v>
      </c>
      <c r="K1274" t="s">
        <v>3524</v>
      </c>
      <c r="L1274" t="s">
        <v>3525</v>
      </c>
      <c r="M1274" t="s">
        <v>4542</v>
      </c>
    </row>
    <row r="1275" spans="1:13" x14ac:dyDescent="0.25">
      <c r="A1275" t="s">
        <v>4664</v>
      </c>
      <c r="B1275" t="s">
        <v>3009</v>
      </c>
      <c r="C1275" t="s">
        <v>4657</v>
      </c>
      <c r="E1275" t="s">
        <v>4658</v>
      </c>
      <c r="G1275" t="s">
        <v>3455</v>
      </c>
      <c r="H1275" t="s">
        <v>3456</v>
      </c>
      <c r="I1275" t="s">
        <v>3457</v>
      </c>
      <c r="J1275" t="s">
        <v>3458</v>
      </c>
      <c r="K1275" t="s">
        <v>3524</v>
      </c>
      <c r="L1275" t="s">
        <v>3525</v>
      </c>
      <c r="M1275" t="s">
        <v>4542</v>
      </c>
    </row>
    <row r="1276" spans="1:13" x14ac:dyDescent="0.25">
      <c r="A1276" t="s">
        <v>4665</v>
      </c>
      <c r="B1276" t="s">
        <v>3011</v>
      </c>
      <c r="C1276" t="s">
        <v>4657</v>
      </c>
      <c r="E1276" t="s">
        <v>4658</v>
      </c>
      <c r="G1276" t="s">
        <v>3455</v>
      </c>
      <c r="H1276" t="s">
        <v>3456</v>
      </c>
      <c r="I1276" t="s">
        <v>3457</v>
      </c>
      <c r="J1276" t="s">
        <v>3458</v>
      </c>
      <c r="K1276" t="s">
        <v>3524</v>
      </c>
      <c r="L1276" t="s">
        <v>3525</v>
      </c>
      <c r="M1276" t="s">
        <v>4542</v>
      </c>
    </row>
    <row r="1277" spans="1:13" x14ac:dyDescent="0.25">
      <c r="A1277" t="s">
        <v>4666</v>
      </c>
      <c r="B1277" t="s">
        <v>3013</v>
      </c>
      <c r="C1277" t="s">
        <v>4657</v>
      </c>
      <c r="E1277" t="s">
        <v>4658</v>
      </c>
      <c r="G1277" t="s">
        <v>3455</v>
      </c>
      <c r="H1277" t="s">
        <v>3456</v>
      </c>
      <c r="I1277" t="s">
        <v>3457</v>
      </c>
      <c r="J1277" t="s">
        <v>3458</v>
      </c>
      <c r="K1277" t="s">
        <v>3524</v>
      </c>
      <c r="L1277" t="s">
        <v>3525</v>
      </c>
      <c r="M1277" t="s">
        <v>4542</v>
      </c>
    </row>
    <row r="1278" spans="1:13" x14ac:dyDescent="0.25">
      <c r="A1278" t="s">
        <v>4667</v>
      </c>
      <c r="B1278" t="s">
        <v>3015</v>
      </c>
      <c r="C1278" t="s">
        <v>4657</v>
      </c>
      <c r="E1278" t="s">
        <v>4658</v>
      </c>
      <c r="G1278" t="s">
        <v>3455</v>
      </c>
      <c r="H1278" t="s">
        <v>3456</v>
      </c>
      <c r="I1278" t="s">
        <v>3457</v>
      </c>
      <c r="J1278" t="s">
        <v>3458</v>
      </c>
      <c r="K1278" t="s">
        <v>3524</v>
      </c>
      <c r="L1278" t="s">
        <v>3525</v>
      </c>
      <c r="M1278" t="s">
        <v>4542</v>
      </c>
    </row>
    <row r="1279" spans="1:13" x14ac:dyDescent="0.25">
      <c r="A1279" t="s">
        <v>4668</v>
      </c>
      <c r="B1279" t="s">
        <v>3017</v>
      </c>
      <c r="C1279" t="s">
        <v>4669</v>
      </c>
      <c r="E1279" t="s">
        <v>4670</v>
      </c>
      <c r="G1279" t="s">
        <v>3455</v>
      </c>
      <c r="H1279" t="s">
        <v>3556</v>
      </c>
      <c r="I1279" t="s">
        <v>4671</v>
      </c>
      <c r="J1279" t="s">
        <v>4672</v>
      </c>
      <c r="K1279" t="s">
        <v>4673</v>
      </c>
      <c r="L1279" t="s">
        <v>4674</v>
      </c>
    </row>
    <row r="1280" spans="1:13" x14ac:dyDescent="0.25">
      <c r="A1280" t="s">
        <v>3021</v>
      </c>
      <c r="B1280" t="s">
        <v>3022</v>
      </c>
      <c r="C1280" t="s">
        <v>4675</v>
      </c>
      <c r="E1280" t="s">
        <v>4676</v>
      </c>
      <c r="G1280" t="s">
        <v>3455</v>
      </c>
      <c r="H1280" t="s">
        <v>3456</v>
      </c>
      <c r="I1280" t="s">
        <v>3457</v>
      </c>
      <c r="J1280" t="s">
        <v>3458</v>
      </c>
      <c r="K1280" t="s">
        <v>3879</v>
      </c>
      <c r="L1280" t="s">
        <v>4041</v>
      </c>
      <c r="M1280" t="s">
        <v>4677</v>
      </c>
    </row>
    <row r="1281" spans="1:13" x14ac:dyDescent="0.25">
      <c r="A1281" t="s">
        <v>3023</v>
      </c>
      <c r="B1281" t="s">
        <v>3024</v>
      </c>
      <c r="C1281" t="s">
        <v>4678</v>
      </c>
      <c r="E1281" t="s">
        <v>4679</v>
      </c>
      <c r="G1281" t="s">
        <v>3455</v>
      </c>
      <c r="H1281" t="s">
        <v>3469</v>
      </c>
      <c r="I1281" t="s">
        <v>3499</v>
      </c>
      <c r="J1281" t="s">
        <v>3500</v>
      </c>
      <c r="K1281" t="s">
        <v>3863</v>
      </c>
      <c r="L1281" t="s">
        <v>4680</v>
      </c>
    </row>
    <row r="1282" spans="1:13" x14ac:dyDescent="0.25">
      <c r="A1282" t="s">
        <v>3025</v>
      </c>
      <c r="B1282" t="s">
        <v>3026</v>
      </c>
      <c r="C1282" t="s">
        <v>4678</v>
      </c>
      <c r="E1282" t="s">
        <v>4679</v>
      </c>
      <c r="G1282" t="s">
        <v>3455</v>
      </c>
      <c r="H1282" t="s">
        <v>3469</v>
      </c>
      <c r="I1282" t="s">
        <v>3499</v>
      </c>
      <c r="J1282" t="s">
        <v>3500</v>
      </c>
      <c r="K1282" t="s">
        <v>3863</v>
      </c>
      <c r="L1282" t="s">
        <v>4680</v>
      </c>
    </row>
    <row r="1283" spans="1:13" x14ac:dyDescent="0.25">
      <c r="A1283" t="s">
        <v>3027</v>
      </c>
      <c r="B1283" t="s">
        <v>3028</v>
      </c>
      <c r="C1283" t="s">
        <v>4678</v>
      </c>
      <c r="E1283" t="s">
        <v>4679</v>
      </c>
      <c r="G1283" t="s">
        <v>3455</v>
      </c>
      <c r="H1283" t="s">
        <v>3469</v>
      </c>
      <c r="I1283" t="s">
        <v>3499</v>
      </c>
      <c r="J1283" t="s">
        <v>3500</v>
      </c>
      <c r="K1283" t="s">
        <v>3863</v>
      </c>
      <c r="L1283" t="s">
        <v>4680</v>
      </c>
    </row>
    <row r="1284" spans="1:13" x14ac:dyDescent="0.25">
      <c r="A1284" t="s">
        <v>3029</v>
      </c>
      <c r="B1284" t="s">
        <v>3030</v>
      </c>
      <c r="C1284" t="s">
        <v>4678</v>
      </c>
      <c r="E1284" t="s">
        <v>4679</v>
      </c>
      <c r="G1284" t="s">
        <v>3455</v>
      </c>
      <c r="H1284" t="s">
        <v>3469</v>
      </c>
      <c r="I1284" t="s">
        <v>3499</v>
      </c>
      <c r="J1284" t="s">
        <v>3500</v>
      </c>
      <c r="K1284" t="s">
        <v>3863</v>
      </c>
      <c r="L1284" t="s">
        <v>4680</v>
      </c>
    </row>
    <row r="1285" spans="1:13" x14ac:dyDescent="0.25">
      <c r="A1285" t="s">
        <v>3031</v>
      </c>
      <c r="B1285" t="s">
        <v>3032</v>
      </c>
      <c r="C1285" t="s">
        <v>4678</v>
      </c>
      <c r="E1285" t="s">
        <v>4679</v>
      </c>
      <c r="G1285" t="s">
        <v>3455</v>
      </c>
      <c r="H1285" t="s">
        <v>3469</v>
      </c>
      <c r="I1285" t="s">
        <v>3499</v>
      </c>
      <c r="J1285" t="s">
        <v>3500</v>
      </c>
      <c r="K1285" t="s">
        <v>3863</v>
      </c>
      <c r="L1285" t="s">
        <v>4680</v>
      </c>
    </row>
    <row r="1286" spans="1:13" x14ac:dyDescent="0.25">
      <c r="A1286" t="s">
        <v>3033</v>
      </c>
      <c r="B1286" t="s">
        <v>3034</v>
      </c>
      <c r="C1286" t="s">
        <v>4681</v>
      </c>
      <c r="E1286" t="s">
        <v>4682</v>
      </c>
      <c r="G1286" t="s">
        <v>3455</v>
      </c>
      <c r="H1286" t="s">
        <v>3456</v>
      </c>
      <c r="I1286" t="s">
        <v>3457</v>
      </c>
      <c r="J1286" t="s">
        <v>3458</v>
      </c>
      <c r="K1286" t="s">
        <v>3524</v>
      </c>
      <c r="L1286" t="s">
        <v>3525</v>
      </c>
      <c r="M1286" t="s">
        <v>3841</v>
      </c>
    </row>
    <row r="1287" spans="1:13" x14ac:dyDescent="0.25">
      <c r="A1287" t="s">
        <v>3035</v>
      </c>
      <c r="B1287" t="s">
        <v>3036</v>
      </c>
      <c r="C1287" t="s">
        <v>4681</v>
      </c>
      <c r="E1287" t="s">
        <v>4682</v>
      </c>
      <c r="G1287" t="s">
        <v>3455</v>
      </c>
      <c r="H1287" t="s">
        <v>3456</v>
      </c>
      <c r="I1287" t="s">
        <v>3457</v>
      </c>
      <c r="J1287" t="s">
        <v>3458</v>
      </c>
      <c r="K1287" t="s">
        <v>3524</v>
      </c>
      <c r="L1287" t="s">
        <v>3525</v>
      </c>
      <c r="M1287" t="s">
        <v>3841</v>
      </c>
    </row>
    <row r="1288" spans="1:13" x14ac:dyDescent="0.25">
      <c r="A1288" t="s">
        <v>3037</v>
      </c>
      <c r="B1288" t="s">
        <v>3038</v>
      </c>
      <c r="C1288" t="s">
        <v>4681</v>
      </c>
      <c r="E1288" t="s">
        <v>4682</v>
      </c>
      <c r="G1288" t="s">
        <v>3455</v>
      </c>
      <c r="H1288" t="s">
        <v>3456</v>
      </c>
      <c r="I1288" t="s">
        <v>3457</v>
      </c>
      <c r="J1288" t="s">
        <v>3458</v>
      </c>
      <c r="K1288" t="s">
        <v>3524</v>
      </c>
      <c r="L1288" t="s">
        <v>3525</v>
      </c>
      <c r="M1288" t="s">
        <v>3841</v>
      </c>
    </row>
    <row r="1289" spans="1:13" x14ac:dyDescent="0.25">
      <c r="A1289" t="s">
        <v>3039</v>
      </c>
      <c r="B1289" t="s">
        <v>3040</v>
      </c>
      <c r="C1289" t="s">
        <v>4681</v>
      </c>
      <c r="E1289" t="s">
        <v>4682</v>
      </c>
      <c r="G1289" t="s">
        <v>3455</v>
      </c>
      <c r="H1289" t="s">
        <v>3456</v>
      </c>
      <c r="I1289" t="s">
        <v>3457</v>
      </c>
      <c r="J1289" t="s">
        <v>3458</v>
      </c>
      <c r="K1289" t="s">
        <v>3524</v>
      </c>
      <c r="L1289" t="s">
        <v>3525</v>
      </c>
      <c r="M1289" t="s">
        <v>3841</v>
      </c>
    </row>
    <row r="1290" spans="1:13" x14ac:dyDescent="0.25">
      <c r="A1290" t="s">
        <v>3041</v>
      </c>
      <c r="B1290" t="s">
        <v>3042</v>
      </c>
      <c r="C1290" t="s">
        <v>4681</v>
      </c>
      <c r="E1290" t="s">
        <v>4682</v>
      </c>
      <c r="G1290" t="s">
        <v>3455</v>
      </c>
      <c r="H1290" t="s">
        <v>3456</v>
      </c>
      <c r="I1290" t="s">
        <v>3457</v>
      </c>
      <c r="J1290" t="s">
        <v>3458</v>
      </c>
      <c r="K1290" t="s">
        <v>3524</v>
      </c>
      <c r="L1290" t="s">
        <v>3525</v>
      </c>
      <c r="M1290" t="s">
        <v>3841</v>
      </c>
    </row>
    <row r="1291" spans="1:13" x14ac:dyDescent="0.25">
      <c r="A1291" t="s">
        <v>3043</v>
      </c>
      <c r="B1291" t="s">
        <v>3044</v>
      </c>
      <c r="C1291" t="s">
        <v>4681</v>
      </c>
      <c r="E1291" t="s">
        <v>4682</v>
      </c>
      <c r="G1291" t="s">
        <v>3455</v>
      </c>
      <c r="H1291" t="s">
        <v>3456</v>
      </c>
      <c r="I1291" t="s">
        <v>3457</v>
      </c>
      <c r="J1291" t="s">
        <v>3458</v>
      </c>
      <c r="K1291" t="s">
        <v>3524</v>
      </c>
      <c r="L1291" t="s">
        <v>3525</v>
      </c>
      <c r="M1291" t="s">
        <v>3841</v>
      </c>
    </row>
    <row r="1292" spans="1:13" x14ac:dyDescent="0.25">
      <c r="A1292" t="s">
        <v>3045</v>
      </c>
      <c r="B1292" t="s">
        <v>3046</v>
      </c>
      <c r="C1292" t="s">
        <v>4681</v>
      </c>
      <c r="E1292" t="s">
        <v>4682</v>
      </c>
      <c r="G1292" t="s">
        <v>3455</v>
      </c>
      <c r="H1292" t="s">
        <v>3456</v>
      </c>
      <c r="I1292" t="s">
        <v>3457</v>
      </c>
      <c r="J1292" t="s">
        <v>3458</v>
      </c>
      <c r="K1292" t="s">
        <v>3524</v>
      </c>
      <c r="L1292" t="s">
        <v>3525</v>
      </c>
      <c r="M1292" t="s">
        <v>3841</v>
      </c>
    </row>
    <row r="1293" spans="1:13" x14ac:dyDescent="0.25">
      <c r="A1293" t="s">
        <v>3047</v>
      </c>
      <c r="B1293" t="s">
        <v>3048</v>
      </c>
      <c r="C1293" t="s">
        <v>4681</v>
      </c>
      <c r="E1293" t="s">
        <v>4682</v>
      </c>
      <c r="G1293" t="s">
        <v>3455</v>
      </c>
      <c r="H1293" t="s">
        <v>3456</v>
      </c>
      <c r="I1293" t="s">
        <v>3457</v>
      </c>
      <c r="J1293" t="s">
        <v>3458</v>
      </c>
      <c r="K1293" t="s">
        <v>3524</v>
      </c>
      <c r="L1293" t="s">
        <v>3525</v>
      </c>
      <c r="M1293" t="s">
        <v>3841</v>
      </c>
    </row>
    <row r="1294" spans="1:13" x14ac:dyDescent="0.25">
      <c r="A1294" t="s">
        <v>3051</v>
      </c>
      <c r="B1294" t="s">
        <v>3052</v>
      </c>
      <c r="C1294" t="s">
        <v>4681</v>
      </c>
      <c r="E1294" t="s">
        <v>4682</v>
      </c>
      <c r="G1294" t="s">
        <v>3455</v>
      </c>
      <c r="H1294" t="s">
        <v>3456</v>
      </c>
      <c r="I1294" t="s">
        <v>3457</v>
      </c>
      <c r="J1294" t="s">
        <v>3458</v>
      </c>
      <c r="K1294" t="s">
        <v>3524</v>
      </c>
      <c r="L1294" t="s">
        <v>3525</v>
      </c>
      <c r="M1294" t="s">
        <v>3841</v>
      </c>
    </row>
    <row r="1295" spans="1:13" x14ac:dyDescent="0.25">
      <c r="A1295" t="s">
        <v>3053</v>
      </c>
      <c r="B1295" t="s">
        <v>3054</v>
      </c>
      <c r="C1295" t="s">
        <v>4681</v>
      </c>
      <c r="E1295" t="s">
        <v>4682</v>
      </c>
      <c r="G1295" t="s">
        <v>3455</v>
      </c>
      <c r="H1295" t="s">
        <v>3456</v>
      </c>
      <c r="I1295" t="s">
        <v>3457</v>
      </c>
      <c r="J1295" t="s">
        <v>3458</v>
      </c>
      <c r="K1295" t="s">
        <v>3524</v>
      </c>
      <c r="L1295" t="s">
        <v>3525</v>
      </c>
      <c r="M1295" t="s">
        <v>3841</v>
      </c>
    </row>
    <row r="1296" spans="1:13" x14ac:dyDescent="0.25">
      <c r="A1296" t="s">
        <v>3055</v>
      </c>
      <c r="B1296" t="s">
        <v>3056</v>
      </c>
      <c r="C1296" t="s">
        <v>4681</v>
      </c>
      <c r="E1296" t="s">
        <v>4682</v>
      </c>
      <c r="G1296" t="s">
        <v>3455</v>
      </c>
      <c r="H1296" t="s">
        <v>3456</v>
      </c>
      <c r="I1296" t="s">
        <v>3457</v>
      </c>
      <c r="J1296" t="s">
        <v>3458</v>
      </c>
      <c r="K1296" t="s">
        <v>3524</v>
      </c>
      <c r="L1296" t="s">
        <v>3525</v>
      </c>
      <c r="M1296" t="s">
        <v>3841</v>
      </c>
    </row>
    <row r="1297" spans="1:16" x14ac:dyDescent="0.25">
      <c r="A1297" t="s">
        <v>3057</v>
      </c>
      <c r="B1297" t="s">
        <v>3058</v>
      </c>
      <c r="C1297" t="s">
        <v>4681</v>
      </c>
      <c r="E1297" t="s">
        <v>4682</v>
      </c>
      <c r="G1297" t="s">
        <v>3455</v>
      </c>
      <c r="H1297" t="s">
        <v>3456</v>
      </c>
      <c r="I1297" t="s">
        <v>3457</v>
      </c>
      <c r="J1297" t="s">
        <v>3458</v>
      </c>
      <c r="K1297" t="s">
        <v>3524</v>
      </c>
      <c r="L1297" t="s">
        <v>3525</v>
      </c>
      <c r="M1297" t="s">
        <v>3841</v>
      </c>
    </row>
    <row r="1298" spans="1:16" x14ac:dyDescent="0.25">
      <c r="A1298" t="s">
        <v>3059</v>
      </c>
      <c r="B1298" t="s">
        <v>3060</v>
      </c>
      <c r="C1298" t="s">
        <v>4683</v>
      </c>
      <c r="E1298" t="s">
        <v>4684</v>
      </c>
      <c r="G1298" t="s">
        <v>3455</v>
      </c>
      <c r="H1298" t="s">
        <v>3492</v>
      </c>
      <c r="I1298" t="s">
        <v>3608</v>
      </c>
      <c r="J1298" t="s">
        <v>3609</v>
      </c>
      <c r="K1298" t="s">
        <v>3610</v>
      </c>
      <c r="L1298" t="s">
        <v>3611</v>
      </c>
    </row>
    <row r="1299" spans="1:16" x14ac:dyDescent="0.25">
      <c r="A1299" t="s">
        <v>3061</v>
      </c>
      <c r="B1299" t="s">
        <v>3062</v>
      </c>
      <c r="C1299" t="s">
        <v>4685</v>
      </c>
      <c r="E1299" t="s">
        <v>4686</v>
      </c>
      <c r="G1299" t="s">
        <v>3455</v>
      </c>
      <c r="H1299" t="s">
        <v>3456</v>
      </c>
      <c r="I1299" t="s">
        <v>3457</v>
      </c>
      <c r="J1299" t="s">
        <v>3458</v>
      </c>
      <c r="K1299" t="s">
        <v>3519</v>
      </c>
      <c r="L1299" t="s">
        <v>3520</v>
      </c>
      <c r="M1299" t="s">
        <v>3884</v>
      </c>
    </row>
    <row r="1300" spans="1:16" x14ac:dyDescent="0.25">
      <c r="A1300" t="s">
        <v>3063</v>
      </c>
      <c r="B1300" t="s">
        <v>3064</v>
      </c>
      <c r="C1300" t="s">
        <v>4685</v>
      </c>
      <c r="E1300" t="s">
        <v>4686</v>
      </c>
      <c r="G1300" t="s">
        <v>3455</v>
      </c>
      <c r="H1300" t="s">
        <v>3456</v>
      </c>
      <c r="I1300" t="s">
        <v>3457</v>
      </c>
      <c r="J1300" t="s">
        <v>3458</v>
      </c>
      <c r="K1300" t="s">
        <v>3519</v>
      </c>
      <c r="L1300" t="s">
        <v>3520</v>
      </c>
      <c r="M1300" t="s">
        <v>3884</v>
      </c>
    </row>
    <row r="1301" spans="1:16" x14ac:dyDescent="0.25">
      <c r="A1301" t="s">
        <v>3065</v>
      </c>
      <c r="B1301" t="s">
        <v>3066</v>
      </c>
      <c r="C1301" t="s">
        <v>4687</v>
      </c>
      <c r="E1301" t="s">
        <v>4688</v>
      </c>
      <c r="G1301" t="s">
        <v>3455</v>
      </c>
      <c r="H1301" t="s">
        <v>3456</v>
      </c>
      <c r="I1301" t="s">
        <v>3457</v>
      </c>
      <c r="J1301" t="s">
        <v>3458</v>
      </c>
      <c r="K1301" t="s">
        <v>3519</v>
      </c>
      <c r="L1301" t="s">
        <v>3520</v>
      </c>
      <c r="M1301" t="s">
        <v>3884</v>
      </c>
    </row>
    <row r="1302" spans="1:16" x14ac:dyDescent="0.25">
      <c r="A1302" t="s">
        <v>3067</v>
      </c>
      <c r="B1302" t="s">
        <v>3068</v>
      </c>
      <c r="C1302" t="s">
        <v>4687</v>
      </c>
      <c r="E1302" t="s">
        <v>4688</v>
      </c>
      <c r="G1302" t="s">
        <v>3455</v>
      </c>
      <c r="H1302" t="s">
        <v>3456</v>
      </c>
      <c r="I1302" t="s">
        <v>3457</v>
      </c>
      <c r="J1302" t="s">
        <v>3458</v>
      </c>
      <c r="K1302" t="s">
        <v>3519</v>
      </c>
      <c r="L1302" t="s">
        <v>3520</v>
      </c>
      <c r="M1302" t="s">
        <v>3884</v>
      </c>
    </row>
    <row r="1303" spans="1:16" x14ac:dyDescent="0.25">
      <c r="A1303" t="s">
        <v>3069</v>
      </c>
      <c r="B1303" t="s">
        <v>3070</v>
      </c>
      <c r="C1303" t="s">
        <v>4687</v>
      </c>
      <c r="E1303" t="s">
        <v>4688</v>
      </c>
      <c r="G1303" t="s">
        <v>3455</v>
      </c>
      <c r="H1303" t="s">
        <v>3456</v>
      </c>
      <c r="I1303" t="s">
        <v>3457</v>
      </c>
      <c r="J1303" t="s">
        <v>3458</v>
      </c>
      <c r="K1303" t="s">
        <v>3519</v>
      </c>
      <c r="L1303" t="s">
        <v>3520</v>
      </c>
      <c r="M1303" t="s">
        <v>3884</v>
      </c>
    </row>
    <row r="1304" spans="1:16" x14ac:dyDescent="0.25">
      <c r="A1304" t="s">
        <v>3071</v>
      </c>
      <c r="B1304" t="s">
        <v>3072</v>
      </c>
      <c r="C1304" t="s">
        <v>4689</v>
      </c>
      <c r="E1304" t="s">
        <v>4690</v>
      </c>
      <c r="G1304" t="s">
        <v>3618</v>
      </c>
      <c r="H1304" t="s">
        <v>3619</v>
      </c>
      <c r="I1304" t="s">
        <v>3620</v>
      </c>
      <c r="J1304" t="s">
        <v>3684</v>
      </c>
      <c r="K1304" t="s">
        <v>3685</v>
      </c>
      <c r="L1304" t="s">
        <v>3686</v>
      </c>
      <c r="M1304" t="s">
        <v>4180</v>
      </c>
      <c r="N1304" t="s">
        <v>4431</v>
      </c>
      <c r="O1304" t="s">
        <v>4432</v>
      </c>
      <c r="P1304" t="s">
        <v>4691</v>
      </c>
    </row>
    <row r="1305" spans="1:16" x14ac:dyDescent="0.25">
      <c r="A1305" t="s">
        <v>3073</v>
      </c>
      <c r="B1305" t="s">
        <v>3074</v>
      </c>
      <c r="C1305" t="s">
        <v>4692</v>
      </c>
      <c r="E1305" t="s">
        <v>4693</v>
      </c>
      <c r="G1305" t="s">
        <v>3455</v>
      </c>
      <c r="H1305" t="s">
        <v>3476</v>
      </c>
      <c r="I1305" t="s">
        <v>3477</v>
      </c>
      <c r="J1305" t="s">
        <v>3710</v>
      </c>
      <c r="K1305" t="s">
        <v>3711</v>
      </c>
      <c r="L1305" t="s">
        <v>3712</v>
      </c>
    </row>
    <row r="1306" spans="1:16" x14ac:dyDescent="0.25">
      <c r="A1306" t="s">
        <v>4694</v>
      </c>
      <c r="B1306" t="s">
        <v>3076</v>
      </c>
      <c r="C1306" t="s">
        <v>4695</v>
      </c>
      <c r="E1306" t="s">
        <v>4696</v>
      </c>
      <c r="G1306" t="s">
        <v>3455</v>
      </c>
      <c r="H1306" t="s">
        <v>3476</v>
      </c>
      <c r="I1306" t="s">
        <v>3477</v>
      </c>
      <c r="J1306" t="s">
        <v>4697</v>
      </c>
      <c r="K1306" t="s">
        <v>4698</v>
      </c>
      <c r="L1306" t="s">
        <v>4699</v>
      </c>
    </row>
    <row r="1307" spans="1:16" x14ac:dyDescent="0.25">
      <c r="A1307" t="s">
        <v>3077</v>
      </c>
      <c r="B1307" t="s">
        <v>3078</v>
      </c>
      <c r="C1307" t="s">
        <v>4700</v>
      </c>
      <c r="E1307" t="s">
        <v>4701</v>
      </c>
      <c r="G1307" t="s">
        <v>3455</v>
      </c>
      <c r="H1307" t="s">
        <v>3492</v>
      </c>
      <c r="I1307" t="s">
        <v>3493</v>
      </c>
      <c r="J1307" t="s">
        <v>3529</v>
      </c>
      <c r="K1307" t="s">
        <v>3530</v>
      </c>
      <c r="L1307" t="s">
        <v>3531</v>
      </c>
    </row>
    <row r="1308" spans="1:16" x14ac:dyDescent="0.25">
      <c r="A1308" t="s">
        <v>3079</v>
      </c>
      <c r="B1308" t="s">
        <v>3080</v>
      </c>
      <c r="C1308" t="s">
        <v>4702</v>
      </c>
      <c r="E1308" t="s">
        <v>4703</v>
      </c>
      <c r="G1308" t="s">
        <v>3455</v>
      </c>
      <c r="H1308" t="s">
        <v>3492</v>
      </c>
      <c r="I1308" t="s">
        <v>3493</v>
      </c>
      <c r="J1308" t="s">
        <v>3529</v>
      </c>
      <c r="K1308" t="s">
        <v>3530</v>
      </c>
      <c r="L1308" t="s">
        <v>3531</v>
      </c>
    </row>
    <row r="1309" spans="1:16" x14ac:dyDescent="0.25">
      <c r="A1309" t="s">
        <v>3083</v>
      </c>
      <c r="B1309" t="s">
        <v>3084</v>
      </c>
      <c r="C1309" t="s">
        <v>4702</v>
      </c>
      <c r="E1309" t="s">
        <v>4703</v>
      </c>
      <c r="G1309" t="s">
        <v>3455</v>
      </c>
      <c r="H1309" t="s">
        <v>3492</v>
      </c>
      <c r="I1309" t="s">
        <v>3493</v>
      </c>
      <c r="J1309" t="s">
        <v>3529</v>
      </c>
      <c r="K1309" t="s">
        <v>3530</v>
      </c>
      <c r="L1309" t="s">
        <v>3531</v>
      </c>
    </row>
    <row r="1310" spans="1:16" x14ac:dyDescent="0.25">
      <c r="A1310" t="s">
        <v>3085</v>
      </c>
      <c r="B1310" t="s">
        <v>3086</v>
      </c>
      <c r="C1310" t="s">
        <v>4704</v>
      </c>
      <c r="E1310" t="s">
        <v>4705</v>
      </c>
      <c r="G1310" t="s">
        <v>3455</v>
      </c>
      <c r="H1310" t="s">
        <v>3492</v>
      </c>
      <c r="I1310" t="s">
        <v>3493</v>
      </c>
      <c r="J1310" t="s">
        <v>3494</v>
      </c>
      <c r="K1310" t="s">
        <v>3495</v>
      </c>
      <c r="L1310" t="s">
        <v>3496</v>
      </c>
    </row>
    <row r="1311" spans="1:16" x14ac:dyDescent="0.25">
      <c r="A1311" t="s">
        <v>3087</v>
      </c>
      <c r="B1311" t="s">
        <v>3088</v>
      </c>
      <c r="C1311" t="s">
        <v>4704</v>
      </c>
      <c r="E1311" t="s">
        <v>4705</v>
      </c>
      <c r="G1311" t="s">
        <v>3455</v>
      </c>
      <c r="H1311" t="s">
        <v>3492</v>
      </c>
      <c r="I1311" t="s">
        <v>3493</v>
      </c>
      <c r="J1311" t="s">
        <v>3494</v>
      </c>
      <c r="K1311" t="s">
        <v>3495</v>
      </c>
      <c r="L1311" t="s">
        <v>3496</v>
      </c>
    </row>
    <row r="1312" spans="1:16" x14ac:dyDescent="0.25">
      <c r="A1312" t="s">
        <v>3089</v>
      </c>
      <c r="B1312" t="s">
        <v>3090</v>
      </c>
      <c r="C1312" t="s">
        <v>4706</v>
      </c>
      <c r="E1312" t="s">
        <v>4707</v>
      </c>
      <c r="G1312" t="s">
        <v>3455</v>
      </c>
      <c r="H1312" t="s">
        <v>3456</v>
      </c>
      <c r="I1312" t="s">
        <v>3457</v>
      </c>
      <c r="J1312" t="s">
        <v>3458</v>
      </c>
      <c r="K1312" t="s">
        <v>3459</v>
      </c>
      <c r="L1312" t="s">
        <v>3460</v>
      </c>
      <c r="M1312" t="s">
        <v>4708</v>
      </c>
      <c r="N1312" t="s">
        <v>4709</v>
      </c>
    </row>
    <row r="1313" spans="1:14" x14ac:dyDescent="0.25">
      <c r="A1313" t="s">
        <v>3091</v>
      </c>
      <c r="B1313" t="s">
        <v>3092</v>
      </c>
      <c r="C1313" t="s">
        <v>4706</v>
      </c>
      <c r="E1313" t="s">
        <v>4707</v>
      </c>
      <c r="G1313" t="s">
        <v>3455</v>
      </c>
      <c r="H1313" t="s">
        <v>3456</v>
      </c>
      <c r="I1313" t="s">
        <v>3457</v>
      </c>
      <c r="J1313" t="s">
        <v>3458</v>
      </c>
      <c r="K1313" t="s">
        <v>3459</v>
      </c>
      <c r="L1313" t="s">
        <v>3460</v>
      </c>
      <c r="M1313" t="s">
        <v>4708</v>
      </c>
      <c r="N1313" t="s">
        <v>4709</v>
      </c>
    </row>
    <row r="1314" spans="1:14" x14ac:dyDescent="0.25">
      <c r="A1314" t="s">
        <v>3093</v>
      </c>
      <c r="B1314" t="s">
        <v>3094</v>
      </c>
      <c r="C1314" t="s">
        <v>4704</v>
      </c>
      <c r="E1314" t="s">
        <v>4705</v>
      </c>
      <c r="G1314" t="s">
        <v>3455</v>
      </c>
      <c r="H1314" t="s">
        <v>3492</v>
      </c>
      <c r="I1314" t="s">
        <v>3493</v>
      </c>
      <c r="J1314" t="s">
        <v>3494</v>
      </c>
      <c r="K1314" t="s">
        <v>3495</v>
      </c>
      <c r="L1314" t="s">
        <v>3496</v>
      </c>
    </row>
    <row r="1315" spans="1:14" x14ac:dyDescent="0.25">
      <c r="A1315" t="s">
        <v>3095</v>
      </c>
      <c r="B1315" t="s">
        <v>3096</v>
      </c>
      <c r="C1315" t="s">
        <v>4704</v>
      </c>
      <c r="E1315" t="s">
        <v>4705</v>
      </c>
      <c r="G1315" t="s">
        <v>3455</v>
      </c>
      <c r="H1315" t="s">
        <v>3492</v>
      </c>
      <c r="I1315" t="s">
        <v>3493</v>
      </c>
      <c r="J1315" t="s">
        <v>3494</v>
      </c>
      <c r="K1315" t="s">
        <v>3495</v>
      </c>
      <c r="L1315" t="s">
        <v>3496</v>
      </c>
    </row>
    <row r="1316" spans="1:14" x14ac:dyDescent="0.25">
      <c r="A1316" t="s">
        <v>3097</v>
      </c>
      <c r="B1316" t="s">
        <v>3098</v>
      </c>
      <c r="C1316" t="s">
        <v>4706</v>
      </c>
      <c r="E1316" t="s">
        <v>4707</v>
      </c>
      <c r="G1316" t="s">
        <v>3455</v>
      </c>
      <c r="H1316" t="s">
        <v>3456</v>
      </c>
      <c r="I1316" t="s">
        <v>3457</v>
      </c>
      <c r="J1316" t="s">
        <v>3458</v>
      </c>
      <c r="K1316" t="s">
        <v>3459</v>
      </c>
      <c r="L1316" t="s">
        <v>3460</v>
      </c>
      <c r="M1316" t="s">
        <v>4708</v>
      </c>
      <c r="N1316" t="s">
        <v>4709</v>
      </c>
    </row>
    <row r="1317" spans="1:14" x14ac:dyDescent="0.25">
      <c r="A1317" t="s">
        <v>3440</v>
      </c>
      <c r="B1317" t="s">
        <v>3441</v>
      </c>
      <c r="C1317" t="s">
        <v>3490</v>
      </c>
      <c r="E1317" t="s">
        <v>3491</v>
      </c>
      <c r="G1317" t="s">
        <v>3455</v>
      </c>
      <c r="H1317" t="s">
        <v>3492</v>
      </c>
      <c r="I1317" t="s">
        <v>3493</v>
      </c>
      <c r="J1317" t="s">
        <v>3494</v>
      </c>
      <c r="K1317" t="s">
        <v>3495</v>
      </c>
      <c r="L1317" t="s">
        <v>3496</v>
      </c>
    </row>
    <row r="1318" spans="1:14" x14ac:dyDescent="0.25">
      <c r="A1318" t="s">
        <v>3432</v>
      </c>
      <c r="B1318" t="s">
        <v>3433</v>
      </c>
      <c r="C1318" t="s">
        <v>3708</v>
      </c>
      <c r="E1318" t="s">
        <v>3709</v>
      </c>
      <c r="G1318" t="s">
        <v>3455</v>
      </c>
      <c r="H1318" t="s">
        <v>3476</v>
      </c>
      <c r="I1318" t="s">
        <v>3477</v>
      </c>
      <c r="J1318" t="s">
        <v>3710</v>
      </c>
      <c r="K1318" t="s">
        <v>3711</v>
      </c>
      <c r="L1318" t="s">
        <v>3712</v>
      </c>
    </row>
    <row r="1319" spans="1:14" x14ac:dyDescent="0.25">
      <c r="A1319" t="s">
        <v>3434</v>
      </c>
      <c r="B1319" t="s">
        <v>3435</v>
      </c>
      <c r="C1319" t="s">
        <v>3708</v>
      </c>
      <c r="E1319" t="s">
        <v>3709</v>
      </c>
      <c r="G1319" t="s">
        <v>3455</v>
      </c>
      <c r="H1319" t="s">
        <v>3476</v>
      </c>
      <c r="I1319" t="s">
        <v>3477</v>
      </c>
      <c r="J1319" t="s">
        <v>3710</v>
      </c>
      <c r="K1319" t="s">
        <v>3711</v>
      </c>
      <c r="L1319" t="s">
        <v>3712</v>
      </c>
    </row>
    <row r="1320" spans="1:14" x14ac:dyDescent="0.25">
      <c r="A1320" t="s">
        <v>3430</v>
      </c>
      <c r="B1320" t="s">
        <v>3431</v>
      </c>
      <c r="C1320" t="s">
        <v>4710</v>
      </c>
      <c r="E1320" t="s">
        <v>4711</v>
      </c>
      <c r="G1320" t="s">
        <v>3455</v>
      </c>
      <c r="H1320" t="s">
        <v>3492</v>
      </c>
      <c r="I1320" t="s">
        <v>3493</v>
      </c>
      <c r="J1320" t="s">
        <v>3494</v>
      </c>
      <c r="K1320" t="s">
        <v>3993</v>
      </c>
      <c r="L1320" t="s">
        <v>4712</v>
      </c>
    </row>
    <row r="1321" spans="1:14" x14ac:dyDescent="0.25">
      <c r="A1321" t="s">
        <v>3438</v>
      </c>
      <c r="B1321" t="s">
        <v>3439</v>
      </c>
      <c r="C1321" t="s">
        <v>3659</v>
      </c>
      <c r="E1321" t="s">
        <v>3660</v>
      </c>
      <c r="G1321" t="s">
        <v>3455</v>
      </c>
      <c r="H1321" t="s">
        <v>3492</v>
      </c>
      <c r="I1321" t="s">
        <v>3608</v>
      </c>
      <c r="J1321" t="s">
        <v>3609</v>
      </c>
      <c r="K1321" t="s">
        <v>3661</v>
      </c>
      <c r="L1321" t="s">
        <v>3662</v>
      </c>
    </row>
    <row r="1322" spans="1:14" x14ac:dyDescent="0.25">
      <c r="A1322" t="s">
        <v>4713</v>
      </c>
      <c r="B1322" t="s">
        <v>3100</v>
      </c>
      <c r="C1322" t="s">
        <v>4695</v>
      </c>
      <c r="E1322" t="s">
        <v>4696</v>
      </c>
      <c r="G1322" t="s">
        <v>3455</v>
      </c>
      <c r="H1322" t="s">
        <v>3476</v>
      </c>
      <c r="I1322" t="s">
        <v>3477</v>
      </c>
      <c r="J1322" t="s">
        <v>4697</v>
      </c>
      <c r="K1322" t="s">
        <v>4698</v>
      </c>
      <c r="L1322" t="s">
        <v>4699</v>
      </c>
    </row>
    <row r="1323" spans="1:14" x14ac:dyDescent="0.25">
      <c r="A1323" t="s">
        <v>1135</v>
      </c>
      <c r="B1323" t="s">
        <v>1136</v>
      </c>
      <c r="C1323" t="s">
        <v>4714</v>
      </c>
      <c r="E1323" t="s">
        <v>4715</v>
      </c>
      <c r="G1323" t="s">
        <v>3455</v>
      </c>
      <c r="H1323" t="s">
        <v>3492</v>
      </c>
      <c r="I1323" t="s">
        <v>3608</v>
      </c>
      <c r="J1323" t="s">
        <v>3609</v>
      </c>
      <c r="K1323" t="s">
        <v>3610</v>
      </c>
      <c r="L1323" t="s">
        <v>3611</v>
      </c>
    </row>
    <row r="1324" spans="1:14" x14ac:dyDescent="0.25">
      <c r="A1324" t="s">
        <v>3101</v>
      </c>
      <c r="B1324" t="s">
        <v>3102</v>
      </c>
      <c r="C1324" t="s">
        <v>4700</v>
      </c>
      <c r="E1324" t="s">
        <v>4701</v>
      </c>
      <c r="G1324" t="s">
        <v>3455</v>
      </c>
      <c r="H1324" t="s">
        <v>3492</v>
      </c>
      <c r="I1324" t="s">
        <v>3493</v>
      </c>
      <c r="J1324" t="s">
        <v>3529</v>
      </c>
      <c r="K1324" t="s">
        <v>3530</v>
      </c>
      <c r="L1324" t="s">
        <v>3531</v>
      </c>
    </row>
    <row r="1325" spans="1:14" x14ac:dyDescent="0.25">
      <c r="A1325" t="s">
        <v>3103</v>
      </c>
      <c r="B1325" t="s">
        <v>3104</v>
      </c>
      <c r="C1325" t="s">
        <v>4716</v>
      </c>
      <c r="E1325" t="s">
        <v>4717</v>
      </c>
      <c r="G1325" t="s">
        <v>3455</v>
      </c>
      <c r="H1325" t="s">
        <v>3751</v>
      </c>
      <c r="I1325" t="s">
        <v>3752</v>
      </c>
      <c r="J1325" t="s">
        <v>3753</v>
      </c>
      <c r="K1325" t="s">
        <v>3754</v>
      </c>
    </row>
    <row r="1326" spans="1:14" x14ac:dyDescent="0.25">
      <c r="A1326" t="s">
        <v>3426</v>
      </c>
      <c r="B1326" t="s">
        <v>3427</v>
      </c>
      <c r="C1326" t="s">
        <v>4718</v>
      </c>
      <c r="E1326" t="s">
        <v>4719</v>
      </c>
      <c r="G1326" t="s">
        <v>3455</v>
      </c>
      <c r="H1326" t="s">
        <v>3492</v>
      </c>
      <c r="I1326" t="s">
        <v>3493</v>
      </c>
      <c r="J1326" t="s">
        <v>3494</v>
      </c>
      <c r="K1326" t="s">
        <v>3552</v>
      </c>
      <c r="L1326" t="s">
        <v>4720</v>
      </c>
    </row>
    <row r="1327" spans="1:14" x14ac:dyDescent="0.25">
      <c r="A1327" t="s">
        <v>1133</v>
      </c>
      <c r="B1327" t="s">
        <v>1134</v>
      </c>
      <c r="C1327" t="s">
        <v>4714</v>
      </c>
      <c r="E1327" t="s">
        <v>4715</v>
      </c>
      <c r="G1327" t="s">
        <v>3455</v>
      </c>
      <c r="H1327" t="s">
        <v>3492</v>
      </c>
      <c r="I1327" t="s">
        <v>3608</v>
      </c>
      <c r="J1327" t="s">
        <v>3609</v>
      </c>
      <c r="K1327" t="s">
        <v>3610</v>
      </c>
      <c r="L1327" t="s">
        <v>3611</v>
      </c>
    </row>
    <row r="1328" spans="1:14" x14ac:dyDescent="0.25">
      <c r="A1328" t="s">
        <v>3105</v>
      </c>
      <c r="B1328" t="s">
        <v>3106</v>
      </c>
      <c r="C1328" t="s">
        <v>4174</v>
      </c>
      <c r="E1328" t="s">
        <v>4175</v>
      </c>
      <c r="G1328" t="s">
        <v>3455</v>
      </c>
      <c r="H1328" t="s">
        <v>3476</v>
      </c>
      <c r="I1328" t="s">
        <v>3586</v>
      </c>
      <c r="J1328" t="s">
        <v>3587</v>
      </c>
      <c r="K1328" t="s">
        <v>3588</v>
      </c>
      <c r="L1328" t="s">
        <v>4176</v>
      </c>
      <c r="M1328" t="s">
        <v>4177</v>
      </c>
    </row>
    <row r="1329" spans="1:17" x14ac:dyDescent="0.25">
      <c r="A1329" t="s">
        <v>3107</v>
      </c>
      <c r="B1329" t="s">
        <v>3108</v>
      </c>
      <c r="C1329" t="s">
        <v>4174</v>
      </c>
      <c r="E1329" t="s">
        <v>4175</v>
      </c>
      <c r="G1329" t="s">
        <v>3455</v>
      </c>
      <c r="H1329" t="s">
        <v>3476</v>
      </c>
      <c r="I1329" t="s">
        <v>3586</v>
      </c>
      <c r="J1329" t="s">
        <v>3587</v>
      </c>
      <c r="K1329" t="s">
        <v>3588</v>
      </c>
      <c r="L1329" t="s">
        <v>4176</v>
      </c>
      <c r="M1329" t="s">
        <v>4177</v>
      </c>
    </row>
    <row r="1330" spans="1:17" x14ac:dyDescent="0.25">
      <c r="A1330" t="s">
        <v>3109</v>
      </c>
      <c r="B1330" t="s">
        <v>3110</v>
      </c>
      <c r="C1330" t="s">
        <v>4174</v>
      </c>
      <c r="E1330" t="s">
        <v>4175</v>
      </c>
      <c r="G1330" t="s">
        <v>3455</v>
      </c>
      <c r="H1330" t="s">
        <v>3476</v>
      </c>
      <c r="I1330" t="s">
        <v>3586</v>
      </c>
      <c r="J1330" t="s">
        <v>3587</v>
      </c>
      <c r="K1330" t="s">
        <v>3588</v>
      </c>
      <c r="L1330" t="s">
        <v>4176</v>
      </c>
      <c r="M1330" t="s">
        <v>4177</v>
      </c>
    </row>
    <row r="1331" spans="1:17" x14ac:dyDescent="0.25">
      <c r="A1331" t="s">
        <v>3111</v>
      </c>
      <c r="B1331" t="s">
        <v>3112</v>
      </c>
      <c r="C1331" t="s">
        <v>4174</v>
      </c>
      <c r="E1331" t="s">
        <v>4175</v>
      </c>
      <c r="G1331" t="s">
        <v>3455</v>
      </c>
      <c r="H1331" t="s">
        <v>3476</v>
      </c>
      <c r="I1331" t="s">
        <v>3586</v>
      </c>
      <c r="J1331" t="s">
        <v>3587</v>
      </c>
      <c r="K1331" t="s">
        <v>3588</v>
      </c>
      <c r="L1331" t="s">
        <v>4176</v>
      </c>
      <c r="M1331" t="s">
        <v>4177</v>
      </c>
    </row>
    <row r="1332" spans="1:17" x14ac:dyDescent="0.25">
      <c r="A1332" t="s">
        <v>3113</v>
      </c>
      <c r="B1332" t="s">
        <v>3114</v>
      </c>
      <c r="C1332" t="s">
        <v>4174</v>
      </c>
      <c r="E1332" t="s">
        <v>4175</v>
      </c>
      <c r="G1332" t="s">
        <v>3455</v>
      </c>
      <c r="H1332" t="s">
        <v>3476</v>
      </c>
      <c r="I1332" t="s">
        <v>3586</v>
      </c>
      <c r="J1332" t="s">
        <v>3587</v>
      </c>
      <c r="K1332" t="s">
        <v>3588</v>
      </c>
      <c r="L1332" t="s">
        <v>4176</v>
      </c>
      <c r="M1332" t="s">
        <v>4177</v>
      </c>
    </row>
    <row r="1333" spans="1:17" x14ac:dyDescent="0.25">
      <c r="A1333" t="s">
        <v>3115</v>
      </c>
      <c r="B1333" t="s">
        <v>3116</v>
      </c>
      <c r="C1333" t="s">
        <v>4174</v>
      </c>
      <c r="E1333" t="s">
        <v>4175</v>
      </c>
      <c r="G1333" t="s">
        <v>3455</v>
      </c>
      <c r="H1333" t="s">
        <v>3476</v>
      </c>
      <c r="I1333" t="s">
        <v>3586</v>
      </c>
      <c r="J1333" t="s">
        <v>3587</v>
      </c>
      <c r="K1333" t="s">
        <v>3588</v>
      </c>
      <c r="L1333" t="s">
        <v>4176</v>
      </c>
      <c r="M1333" t="s">
        <v>4177</v>
      </c>
    </row>
    <row r="1334" spans="1:17" x14ac:dyDescent="0.25">
      <c r="A1334" t="s">
        <v>3118</v>
      </c>
      <c r="B1334" t="s">
        <v>3119</v>
      </c>
      <c r="C1334" t="s">
        <v>4174</v>
      </c>
      <c r="E1334" t="s">
        <v>4175</v>
      </c>
      <c r="G1334" t="s">
        <v>3455</v>
      </c>
      <c r="H1334" t="s">
        <v>3476</v>
      </c>
      <c r="I1334" t="s">
        <v>3586</v>
      </c>
      <c r="J1334" t="s">
        <v>3587</v>
      </c>
      <c r="K1334" t="s">
        <v>3588</v>
      </c>
      <c r="L1334" t="s">
        <v>4176</v>
      </c>
      <c r="M1334" t="s">
        <v>4177</v>
      </c>
    </row>
    <row r="1335" spans="1:17" x14ac:dyDescent="0.25">
      <c r="A1335" t="s">
        <v>3120</v>
      </c>
      <c r="B1335" t="s">
        <v>3121</v>
      </c>
      <c r="C1335" t="s">
        <v>4721</v>
      </c>
      <c r="E1335" t="s">
        <v>4722</v>
      </c>
      <c r="G1335" t="s">
        <v>3455</v>
      </c>
      <c r="H1335" t="s">
        <v>3476</v>
      </c>
      <c r="I1335" t="s">
        <v>3477</v>
      </c>
      <c r="J1335" t="s">
        <v>3693</v>
      </c>
      <c r="K1335" t="s">
        <v>3694</v>
      </c>
      <c r="L1335" t="s">
        <v>4723</v>
      </c>
    </row>
    <row r="1336" spans="1:17" x14ac:dyDescent="0.25">
      <c r="A1336" t="s">
        <v>3122</v>
      </c>
      <c r="B1336" t="s">
        <v>3123</v>
      </c>
      <c r="C1336" t="s">
        <v>4724</v>
      </c>
      <c r="E1336" t="s">
        <v>4725</v>
      </c>
      <c r="G1336" t="s">
        <v>3618</v>
      </c>
      <c r="H1336" t="s">
        <v>3619</v>
      </c>
      <c r="I1336" t="s">
        <v>3620</v>
      </c>
      <c r="J1336" t="s">
        <v>3684</v>
      </c>
      <c r="K1336" t="s">
        <v>3685</v>
      </c>
      <c r="L1336" t="s">
        <v>3799</v>
      </c>
      <c r="M1336" t="s">
        <v>3800</v>
      </c>
      <c r="N1336" t="s">
        <v>3801</v>
      </c>
      <c r="O1336" t="s">
        <v>3912</v>
      </c>
      <c r="P1336" t="s">
        <v>3913</v>
      </c>
    </row>
    <row r="1337" spans="1:17" x14ac:dyDescent="0.25">
      <c r="A1337" t="s">
        <v>3124</v>
      </c>
      <c r="B1337" t="s">
        <v>3125</v>
      </c>
      <c r="C1337" t="s">
        <v>3795</v>
      </c>
      <c r="E1337" t="s">
        <v>3796</v>
      </c>
      <c r="G1337" t="s">
        <v>3455</v>
      </c>
      <c r="H1337" t="s">
        <v>3492</v>
      </c>
      <c r="I1337" t="s">
        <v>3493</v>
      </c>
      <c r="J1337" t="s">
        <v>3494</v>
      </c>
      <c r="K1337" t="s">
        <v>3495</v>
      </c>
      <c r="L1337" t="s">
        <v>3496</v>
      </c>
    </row>
    <row r="1338" spans="1:17" x14ac:dyDescent="0.25">
      <c r="A1338" t="s">
        <v>3126</v>
      </c>
      <c r="B1338" t="s">
        <v>3127</v>
      </c>
      <c r="C1338" t="s">
        <v>3795</v>
      </c>
      <c r="E1338" t="s">
        <v>3796</v>
      </c>
      <c r="G1338" t="s">
        <v>3455</v>
      </c>
      <c r="H1338" t="s">
        <v>3492</v>
      </c>
      <c r="I1338" t="s">
        <v>3493</v>
      </c>
      <c r="J1338" t="s">
        <v>3494</v>
      </c>
      <c r="K1338" t="s">
        <v>3495</v>
      </c>
      <c r="L1338" t="s">
        <v>3496</v>
      </c>
    </row>
    <row r="1339" spans="1:17" x14ac:dyDescent="0.25">
      <c r="A1339" t="s">
        <v>3128</v>
      </c>
      <c r="B1339" t="s">
        <v>3129</v>
      </c>
      <c r="C1339" t="s">
        <v>4726</v>
      </c>
      <c r="E1339" t="s">
        <v>4727</v>
      </c>
      <c r="G1339" t="s">
        <v>3618</v>
      </c>
      <c r="H1339" t="s">
        <v>3619</v>
      </c>
      <c r="I1339" t="s">
        <v>3620</v>
      </c>
      <c r="J1339" t="s">
        <v>3684</v>
      </c>
      <c r="K1339" t="s">
        <v>3685</v>
      </c>
      <c r="L1339" t="s">
        <v>3698</v>
      </c>
      <c r="M1339" t="s">
        <v>3699</v>
      </c>
      <c r="N1339" t="s">
        <v>3700</v>
      </c>
      <c r="O1339" t="s">
        <v>3701</v>
      </c>
      <c r="P1339" t="s">
        <v>4728</v>
      </c>
      <c r="Q1339" t="s">
        <v>4729</v>
      </c>
    </row>
    <row r="1340" spans="1:17" x14ac:dyDescent="0.25">
      <c r="A1340" t="s">
        <v>3130</v>
      </c>
      <c r="B1340" t="s">
        <v>3131</v>
      </c>
      <c r="C1340" t="s">
        <v>4714</v>
      </c>
      <c r="E1340" t="s">
        <v>4715</v>
      </c>
      <c r="G1340" t="s">
        <v>3455</v>
      </c>
      <c r="H1340" t="s">
        <v>3492</v>
      </c>
      <c r="I1340" t="s">
        <v>3608</v>
      </c>
      <c r="J1340" t="s">
        <v>3609</v>
      </c>
      <c r="K1340" t="s">
        <v>3610</v>
      </c>
      <c r="L1340" t="s">
        <v>3611</v>
      </c>
    </row>
    <row r="1341" spans="1:17" x14ac:dyDescent="0.25">
      <c r="A1341" t="s">
        <v>3133</v>
      </c>
      <c r="B1341" t="s">
        <v>3134</v>
      </c>
      <c r="C1341" t="s">
        <v>4730</v>
      </c>
      <c r="E1341" t="s">
        <v>4731</v>
      </c>
      <c r="G1341" t="s">
        <v>3455</v>
      </c>
      <c r="H1341" t="s">
        <v>3469</v>
      </c>
      <c r="I1341" t="s">
        <v>3499</v>
      </c>
      <c r="J1341" t="s">
        <v>3500</v>
      </c>
      <c r="K1341" t="s">
        <v>3863</v>
      </c>
      <c r="L1341" t="s">
        <v>4732</v>
      </c>
    </row>
    <row r="1342" spans="1:17" x14ac:dyDescent="0.25">
      <c r="A1342" t="s">
        <v>3138</v>
      </c>
      <c r="B1342" t="s">
        <v>3139</v>
      </c>
      <c r="C1342" t="s">
        <v>4733</v>
      </c>
      <c r="E1342" t="s">
        <v>4734</v>
      </c>
      <c r="G1342" t="s">
        <v>3455</v>
      </c>
      <c r="H1342" t="s">
        <v>3476</v>
      </c>
      <c r="I1342" t="s">
        <v>3477</v>
      </c>
      <c r="J1342" t="s">
        <v>3478</v>
      </c>
      <c r="K1342" t="s">
        <v>4025</v>
      </c>
      <c r="L1342" t="s">
        <v>4026</v>
      </c>
    </row>
    <row r="1343" spans="1:17" x14ac:dyDescent="0.25">
      <c r="A1343" t="s">
        <v>3140</v>
      </c>
      <c r="B1343" t="s">
        <v>3141</v>
      </c>
      <c r="C1343" t="s">
        <v>4735</v>
      </c>
      <c r="E1343" t="s">
        <v>4736</v>
      </c>
      <c r="G1343" t="s">
        <v>3455</v>
      </c>
      <c r="H1343" t="s">
        <v>3476</v>
      </c>
      <c r="I1343" t="s">
        <v>3477</v>
      </c>
      <c r="J1343" t="s">
        <v>3478</v>
      </c>
      <c r="K1343" t="s">
        <v>4737</v>
      </c>
      <c r="L1343" t="s">
        <v>4738</v>
      </c>
    </row>
    <row r="1344" spans="1:17" x14ac:dyDescent="0.25">
      <c r="A1344" t="s">
        <v>3142</v>
      </c>
      <c r="B1344" t="s">
        <v>3143</v>
      </c>
      <c r="C1344" t="s">
        <v>4739</v>
      </c>
      <c r="E1344" t="s">
        <v>4740</v>
      </c>
      <c r="G1344" t="s">
        <v>3455</v>
      </c>
      <c r="H1344" t="s">
        <v>3476</v>
      </c>
      <c r="I1344" t="s">
        <v>3477</v>
      </c>
      <c r="J1344" t="s">
        <v>3765</v>
      </c>
      <c r="K1344" t="s">
        <v>4741</v>
      </c>
    </row>
    <row r="1345" spans="1:12" x14ac:dyDescent="0.25">
      <c r="A1345" t="s">
        <v>3144</v>
      </c>
      <c r="B1345" t="s">
        <v>3145</v>
      </c>
      <c r="C1345" t="s">
        <v>4742</v>
      </c>
      <c r="E1345" t="s">
        <v>4743</v>
      </c>
      <c r="G1345" t="s">
        <v>3455</v>
      </c>
      <c r="H1345" t="s">
        <v>3476</v>
      </c>
      <c r="I1345" t="s">
        <v>3477</v>
      </c>
      <c r="J1345" t="s">
        <v>3478</v>
      </c>
      <c r="K1345" t="s">
        <v>4347</v>
      </c>
      <c r="L1345" t="s">
        <v>4553</v>
      </c>
    </row>
    <row r="1346" spans="1:12" x14ac:dyDescent="0.25">
      <c r="A1346" t="s">
        <v>3146</v>
      </c>
      <c r="B1346" t="s">
        <v>3147</v>
      </c>
      <c r="C1346" t="s">
        <v>4742</v>
      </c>
      <c r="E1346" t="s">
        <v>4743</v>
      </c>
      <c r="G1346" t="s">
        <v>3455</v>
      </c>
      <c r="H1346" t="s">
        <v>3476</v>
      </c>
      <c r="I1346" t="s">
        <v>3477</v>
      </c>
      <c r="J1346" t="s">
        <v>3478</v>
      </c>
      <c r="K1346" t="s">
        <v>4347</v>
      </c>
      <c r="L1346" t="s">
        <v>4553</v>
      </c>
    </row>
    <row r="1347" spans="1:12" x14ac:dyDescent="0.25">
      <c r="A1347" t="s">
        <v>3150</v>
      </c>
      <c r="B1347" t="s">
        <v>3151</v>
      </c>
      <c r="C1347" t="s">
        <v>4742</v>
      </c>
      <c r="E1347" t="s">
        <v>4743</v>
      </c>
      <c r="G1347" t="s">
        <v>3455</v>
      </c>
      <c r="H1347" t="s">
        <v>3476</v>
      </c>
      <c r="I1347" t="s">
        <v>3477</v>
      </c>
      <c r="J1347" t="s">
        <v>3478</v>
      </c>
      <c r="K1347" t="s">
        <v>4347</v>
      </c>
      <c r="L1347" t="s">
        <v>4553</v>
      </c>
    </row>
    <row r="1348" spans="1:12" x14ac:dyDescent="0.25">
      <c r="A1348" t="s">
        <v>3154</v>
      </c>
      <c r="B1348" t="s">
        <v>3155</v>
      </c>
      <c r="C1348" t="s">
        <v>4742</v>
      </c>
      <c r="E1348" t="s">
        <v>4743</v>
      </c>
      <c r="G1348" t="s">
        <v>3455</v>
      </c>
      <c r="H1348" t="s">
        <v>3476</v>
      </c>
      <c r="I1348" t="s">
        <v>3477</v>
      </c>
      <c r="J1348" t="s">
        <v>3478</v>
      </c>
      <c r="K1348" t="s">
        <v>4347</v>
      </c>
      <c r="L1348" t="s">
        <v>4553</v>
      </c>
    </row>
    <row r="1349" spans="1:12" x14ac:dyDescent="0.25">
      <c r="A1349" t="s">
        <v>3157</v>
      </c>
      <c r="B1349" t="s">
        <v>3158</v>
      </c>
      <c r="C1349" t="s">
        <v>4742</v>
      </c>
      <c r="E1349" t="s">
        <v>4743</v>
      </c>
      <c r="G1349" t="s">
        <v>3455</v>
      </c>
      <c r="H1349" t="s">
        <v>3476</v>
      </c>
      <c r="I1349" t="s">
        <v>3477</v>
      </c>
      <c r="J1349" t="s">
        <v>3478</v>
      </c>
      <c r="K1349" t="s">
        <v>4347</v>
      </c>
      <c r="L1349" t="s">
        <v>4553</v>
      </c>
    </row>
    <row r="1350" spans="1:12" x14ac:dyDescent="0.25">
      <c r="A1350" t="s">
        <v>3159</v>
      </c>
      <c r="B1350" t="s">
        <v>3160</v>
      </c>
      <c r="C1350" t="s">
        <v>4742</v>
      </c>
      <c r="E1350" t="s">
        <v>4743</v>
      </c>
      <c r="G1350" t="s">
        <v>3455</v>
      </c>
      <c r="H1350" t="s">
        <v>3476</v>
      </c>
      <c r="I1350" t="s">
        <v>3477</v>
      </c>
      <c r="J1350" t="s">
        <v>3478</v>
      </c>
      <c r="K1350" t="s">
        <v>4347</v>
      </c>
      <c r="L1350" t="s">
        <v>4553</v>
      </c>
    </row>
    <row r="1351" spans="1:12" x14ac:dyDescent="0.25">
      <c r="A1351" t="s">
        <v>3161</v>
      </c>
      <c r="B1351" t="s">
        <v>3162</v>
      </c>
      <c r="C1351" t="s">
        <v>4742</v>
      </c>
      <c r="E1351" t="s">
        <v>4743</v>
      </c>
      <c r="G1351" t="s">
        <v>3455</v>
      </c>
      <c r="H1351" t="s">
        <v>3476</v>
      </c>
      <c r="I1351" t="s">
        <v>3477</v>
      </c>
      <c r="J1351" t="s">
        <v>3478</v>
      </c>
      <c r="K1351" t="s">
        <v>4347</v>
      </c>
      <c r="L1351" t="s">
        <v>4553</v>
      </c>
    </row>
    <row r="1352" spans="1:12" x14ac:dyDescent="0.25">
      <c r="A1352" t="s">
        <v>3163</v>
      </c>
      <c r="B1352" t="s">
        <v>3164</v>
      </c>
      <c r="C1352" t="s">
        <v>4742</v>
      </c>
      <c r="E1352" t="s">
        <v>4743</v>
      </c>
      <c r="G1352" t="s">
        <v>3455</v>
      </c>
      <c r="H1352" t="s">
        <v>3476</v>
      </c>
      <c r="I1352" t="s">
        <v>3477</v>
      </c>
      <c r="J1352" t="s">
        <v>3478</v>
      </c>
      <c r="K1352" t="s">
        <v>4347</v>
      </c>
      <c r="L1352" t="s">
        <v>4553</v>
      </c>
    </row>
    <row r="1353" spans="1:12" x14ac:dyDescent="0.25">
      <c r="A1353" t="s">
        <v>3165</v>
      </c>
      <c r="B1353" t="s">
        <v>3166</v>
      </c>
      <c r="C1353" t="s">
        <v>4742</v>
      </c>
      <c r="E1353" t="s">
        <v>4743</v>
      </c>
      <c r="G1353" t="s">
        <v>3455</v>
      </c>
      <c r="H1353" t="s">
        <v>3476</v>
      </c>
      <c r="I1353" t="s">
        <v>3477</v>
      </c>
      <c r="J1353" t="s">
        <v>3478</v>
      </c>
      <c r="K1353" t="s">
        <v>4347</v>
      </c>
      <c r="L1353" t="s">
        <v>4553</v>
      </c>
    </row>
    <row r="1354" spans="1:12" x14ac:dyDescent="0.25">
      <c r="A1354" t="s">
        <v>3167</v>
      </c>
      <c r="B1354" t="s">
        <v>3168</v>
      </c>
      <c r="C1354" t="s">
        <v>4742</v>
      </c>
      <c r="E1354" t="s">
        <v>4743</v>
      </c>
      <c r="G1354" t="s">
        <v>3455</v>
      </c>
      <c r="H1354" t="s">
        <v>3476</v>
      </c>
      <c r="I1354" t="s">
        <v>3477</v>
      </c>
      <c r="J1354" t="s">
        <v>3478</v>
      </c>
      <c r="K1354" t="s">
        <v>4347</v>
      </c>
      <c r="L1354" t="s">
        <v>4553</v>
      </c>
    </row>
    <row r="1355" spans="1:12" x14ac:dyDescent="0.25">
      <c r="A1355" t="s">
        <v>3169</v>
      </c>
      <c r="B1355" t="s">
        <v>3170</v>
      </c>
      <c r="C1355" t="s">
        <v>4742</v>
      </c>
      <c r="E1355" t="s">
        <v>4743</v>
      </c>
      <c r="G1355" t="s">
        <v>3455</v>
      </c>
      <c r="H1355" t="s">
        <v>3476</v>
      </c>
      <c r="I1355" t="s">
        <v>3477</v>
      </c>
      <c r="J1355" t="s">
        <v>3478</v>
      </c>
      <c r="K1355" t="s">
        <v>4347</v>
      </c>
      <c r="L1355" t="s">
        <v>4553</v>
      </c>
    </row>
    <row r="1356" spans="1:12" x14ac:dyDescent="0.25">
      <c r="A1356" t="s">
        <v>3171</v>
      </c>
      <c r="B1356" t="s">
        <v>3172</v>
      </c>
      <c r="C1356" t="s">
        <v>4742</v>
      </c>
      <c r="E1356" t="s">
        <v>4743</v>
      </c>
      <c r="G1356" t="s">
        <v>3455</v>
      </c>
      <c r="H1356" t="s">
        <v>3476</v>
      </c>
      <c r="I1356" t="s">
        <v>3477</v>
      </c>
      <c r="J1356" t="s">
        <v>3478</v>
      </c>
      <c r="K1356" t="s">
        <v>4347</v>
      </c>
      <c r="L1356" t="s">
        <v>4553</v>
      </c>
    </row>
    <row r="1357" spans="1:12" x14ac:dyDescent="0.25">
      <c r="A1357" t="s">
        <v>3173</v>
      </c>
      <c r="B1357" t="s">
        <v>3174</v>
      </c>
      <c r="C1357" t="s">
        <v>4742</v>
      </c>
      <c r="E1357" t="s">
        <v>4743</v>
      </c>
      <c r="G1357" t="s">
        <v>3455</v>
      </c>
      <c r="H1357" t="s">
        <v>3476</v>
      </c>
      <c r="I1357" t="s">
        <v>3477</v>
      </c>
      <c r="J1357" t="s">
        <v>3478</v>
      </c>
      <c r="K1357" t="s">
        <v>4347</v>
      </c>
      <c r="L1357" t="s">
        <v>4553</v>
      </c>
    </row>
    <row r="1358" spans="1:12" x14ac:dyDescent="0.25">
      <c r="A1358" t="s">
        <v>3177</v>
      </c>
      <c r="B1358" t="s">
        <v>3178</v>
      </c>
      <c r="C1358" t="s">
        <v>4742</v>
      </c>
      <c r="E1358" t="s">
        <v>4743</v>
      </c>
      <c r="G1358" t="s">
        <v>3455</v>
      </c>
      <c r="H1358" t="s">
        <v>3476</v>
      </c>
      <c r="I1358" t="s">
        <v>3477</v>
      </c>
      <c r="J1358" t="s">
        <v>3478</v>
      </c>
      <c r="K1358" t="s">
        <v>4347</v>
      </c>
      <c r="L1358" t="s">
        <v>4553</v>
      </c>
    </row>
    <row r="1359" spans="1:12" x14ac:dyDescent="0.25">
      <c r="A1359" t="s">
        <v>3179</v>
      </c>
      <c r="B1359" t="s">
        <v>3180</v>
      </c>
      <c r="C1359" t="s">
        <v>4742</v>
      </c>
      <c r="E1359" t="s">
        <v>4743</v>
      </c>
      <c r="G1359" t="s">
        <v>3455</v>
      </c>
      <c r="H1359" t="s">
        <v>3476</v>
      </c>
      <c r="I1359" t="s">
        <v>3477</v>
      </c>
      <c r="J1359" t="s">
        <v>3478</v>
      </c>
      <c r="K1359" t="s">
        <v>4347</v>
      </c>
      <c r="L1359" t="s">
        <v>4553</v>
      </c>
    </row>
    <row r="1360" spans="1:12" x14ac:dyDescent="0.25">
      <c r="A1360" t="s">
        <v>3181</v>
      </c>
      <c r="B1360" t="s">
        <v>3182</v>
      </c>
      <c r="C1360" t="s">
        <v>4742</v>
      </c>
      <c r="E1360" t="s">
        <v>4743</v>
      </c>
      <c r="G1360" t="s">
        <v>3455</v>
      </c>
      <c r="H1360" t="s">
        <v>3476</v>
      </c>
      <c r="I1360" t="s">
        <v>3477</v>
      </c>
      <c r="J1360" t="s">
        <v>3478</v>
      </c>
      <c r="K1360" t="s">
        <v>4347</v>
      </c>
      <c r="L1360" t="s">
        <v>4553</v>
      </c>
    </row>
    <row r="1361" spans="1:16" x14ac:dyDescent="0.25">
      <c r="A1361" t="s">
        <v>3184</v>
      </c>
      <c r="B1361" t="s">
        <v>3185</v>
      </c>
      <c r="C1361" t="s">
        <v>4742</v>
      </c>
      <c r="E1361" t="s">
        <v>4743</v>
      </c>
      <c r="G1361" t="s">
        <v>3455</v>
      </c>
      <c r="H1361" t="s">
        <v>3476</v>
      </c>
      <c r="I1361" t="s">
        <v>3477</v>
      </c>
      <c r="J1361" t="s">
        <v>3478</v>
      </c>
      <c r="K1361" t="s">
        <v>4347</v>
      </c>
      <c r="L1361" t="s">
        <v>4553</v>
      </c>
    </row>
    <row r="1362" spans="1:16" x14ac:dyDescent="0.25">
      <c r="A1362" t="s">
        <v>3186</v>
      </c>
      <c r="B1362" t="s">
        <v>3187</v>
      </c>
      <c r="C1362" t="s">
        <v>4742</v>
      </c>
      <c r="E1362" t="s">
        <v>4743</v>
      </c>
      <c r="G1362" t="s">
        <v>3455</v>
      </c>
      <c r="H1362" t="s">
        <v>3476</v>
      </c>
      <c r="I1362" t="s">
        <v>3477</v>
      </c>
      <c r="J1362" t="s">
        <v>3478</v>
      </c>
      <c r="K1362" t="s">
        <v>4347</v>
      </c>
      <c r="L1362" t="s">
        <v>4553</v>
      </c>
    </row>
    <row r="1363" spans="1:16" x14ac:dyDescent="0.25">
      <c r="A1363" t="s">
        <v>3189</v>
      </c>
      <c r="B1363" t="s">
        <v>3190</v>
      </c>
      <c r="C1363" t="s">
        <v>4742</v>
      </c>
      <c r="E1363" t="s">
        <v>4743</v>
      </c>
      <c r="G1363" t="s">
        <v>3455</v>
      </c>
      <c r="H1363" t="s">
        <v>3476</v>
      </c>
      <c r="I1363" t="s">
        <v>3477</v>
      </c>
      <c r="J1363" t="s">
        <v>3478</v>
      </c>
      <c r="K1363" t="s">
        <v>4347</v>
      </c>
      <c r="L1363" t="s">
        <v>4553</v>
      </c>
    </row>
    <row r="1364" spans="1:16" x14ac:dyDescent="0.25">
      <c r="A1364" t="s">
        <v>3193</v>
      </c>
      <c r="B1364" t="s">
        <v>3194</v>
      </c>
      <c r="C1364" t="s">
        <v>4742</v>
      </c>
      <c r="E1364" t="s">
        <v>4743</v>
      </c>
      <c r="G1364" t="s">
        <v>3455</v>
      </c>
      <c r="H1364" t="s">
        <v>3476</v>
      </c>
      <c r="I1364" t="s">
        <v>3477</v>
      </c>
      <c r="J1364" t="s">
        <v>3478</v>
      </c>
      <c r="K1364" t="s">
        <v>4347</v>
      </c>
      <c r="L1364" t="s">
        <v>4553</v>
      </c>
    </row>
    <row r="1365" spans="1:16" x14ac:dyDescent="0.25">
      <c r="A1365" t="s">
        <v>3195</v>
      </c>
      <c r="B1365" t="s">
        <v>3196</v>
      </c>
      <c r="C1365" t="s">
        <v>4742</v>
      </c>
      <c r="E1365" t="s">
        <v>4743</v>
      </c>
      <c r="G1365" t="s">
        <v>3455</v>
      </c>
      <c r="H1365" t="s">
        <v>3476</v>
      </c>
      <c r="I1365" t="s">
        <v>3477</v>
      </c>
      <c r="J1365" t="s">
        <v>3478</v>
      </c>
      <c r="K1365" t="s">
        <v>4347</v>
      </c>
      <c r="L1365" t="s">
        <v>4553</v>
      </c>
    </row>
    <row r="1366" spans="1:16" x14ac:dyDescent="0.25">
      <c r="A1366" t="s">
        <v>3198</v>
      </c>
      <c r="B1366" t="s">
        <v>3199</v>
      </c>
      <c r="C1366" t="s">
        <v>4742</v>
      </c>
      <c r="E1366" t="s">
        <v>4743</v>
      </c>
      <c r="G1366" t="s">
        <v>3455</v>
      </c>
      <c r="H1366" t="s">
        <v>3476</v>
      </c>
      <c r="I1366" t="s">
        <v>3477</v>
      </c>
      <c r="J1366" t="s">
        <v>3478</v>
      </c>
      <c r="K1366" t="s">
        <v>4347</v>
      </c>
      <c r="L1366" t="s">
        <v>4553</v>
      </c>
    </row>
    <row r="1367" spans="1:16" x14ac:dyDescent="0.25">
      <c r="A1367" t="s">
        <v>3200</v>
      </c>
      <c r="B1367" t="s">
        <v>3201</v>
      </c>
      <c r="C1367" t="s">
        <v>4742</v>
      </c>
      <c r="E1367" t="s">
        <v>4743</v>
      </c>
      <c r="G1367" t="s">
        <v>3455</v>
      </c>
      <c r="H1367" t="s">
        <v>3476</v>
      </c>
      <c r="I1367" t="s">
        <v>3477</v>
      </c>
      <c r="J1367" t="s">
        <v>3478</v>
      </c>
      <c r="K1367" t="s">
        <v>4347</v>
      </c>
      <c r="L1367" t="s">
        <v>4553</v>
      </c>
    </row>
    <row r="1368" spans="1:16" x14ac:dyDescent="0.25">
      <c r="A1368" t="s">
        <v>3202</v>
      </c>
      <c r="B1368" t="s">
        <v>3203</v>
      </c>
      <c r="C1368" t="s">
        <v>4742</v>
      </c>
      <c r="E1368" t="s">
        <v>4743</v>
      </c>
      <c r="G1368" t="s">
        <v>3455</v>
      </c>
      <c r="H1368" t="s">
        <v>3476</v>
      </c>
      <c r="I1368" t="s">
        <v>3477</v>
      </c>
      <c r="J1368" t="s">
        <v>3478</v>
      </c>
      <c r="K1368" t="s">
        <v>4347</v>
      </c>
      <c r="L1368" t="s">
        <v>4553</v>
      </c>
    </row>
    <row r="1369" spans="1:16" x14ac:dyDescent="0.25">
      <c r="A1369" t="s">
        <v>3206</v>
      </c>
      <c r="B1369" t="s">
        <v>3207</v>
      </c>
      <c r="C1369" t="s">
        <v>4742</v>
      </c>
      <c r="E1369" t="s">
        <v>4743</v>
      </c>
      <c r="G1369" t="s">
        <v>3455</v>
      </c>
      <c r="H1369" t="s">
        <v>3476</v>
      </c>
      <c r="I1369" t="s">
        <v>3477</v>
      </c>
      <c r="J1369" t="s">
        <v>3478</v>
      </c>
      <c r="K1369" t="s">
        <v>4347</v>
      </c>
      <c r="L1369" t="s">
        <v>4553</v>
      </c>
    </row>
    <row r="1370" spans="1:16" x14ac:dyDescent="0.25">
      <c r="A1370" t="s">
        <v>3208</v>
      </c>
      <c r="B1370" t="s">
        <v>3209</v>
      </c>
      <c r="C1370" t="s">
        <v>4744</v>
      </c>
      <c r="E1370" t="s">
        <v>4745</v>
      </c>
      <c r="G1370" t="s">
        <v>3618</v>
      </c>
      <c r="H1370" t="s">
        <v>4096</v>
      </c>
      <c r="I1370" t="s">
        <v>4097</v>
      </c>
      <c r="J1370" t="s">
        <v>4098</v>
      </c>
      <c r="K1370" t="s">
        <v>4099</v>
      </c>
      <c r="L1370" t="s">
        <v>4100</v>
      </c>
      <c r="M1370" t="s">
        <v>4101</v>
      </c>
      <c r="N1370" t="s">
        <v>4102</v>
      </c>
      <c r="O1370" t="s">
        <v>4746</v>
      </c>
    </row>
    <row r="1371" spans="1:16" x14ac:dyDescent="0.25">
      <c r="A1371" t="s">
        <v>3210</v>
      </c>
      <c r="B1371" t="s">
        <v>3211</v>
      </c>
      <c r="C1371" t="s">
        <v>4747</v>
      </c>
      <c r="E1371" t="s">
        <v>4748</v>
      </c>
      <c r="G1371" t="s">
        <v>3618</v>
      </c>
      <c r="H1371" t="s">
        <v>3619</v>
      </c>
      <c r="I1371" t="s">
        <v>3620</v>
      </c>
      <c r="J1371" t="s">
        <v>3684</v>
      </c>
      <c r="K1371" t="s">
        <v>3685</v>
      </c>
      <c r="L1371" t="s">
        <v>3686</v>
      </c>
      <c r="M1371" t="s">
        <v>3687</v>
      </c>
      <c r="N1371" t="s">
        <v>3688</v>
      </c>
      <c r="O1371" t="s">
        <v>4471</v>
      </c>
      <c r="P1371" t="s">
        <v>4472</v>
      </c>
    </row>
    <row r="1372" spans="1:16" x14ac:dyDescent="0.25">
      <c r="A1372" t="s">
        <v>3212</v>
      </c>
      <c r="B1372" t="s">
        <v>3213</v>
      </c>
      <c r="C1372" t="s">
        <v>4747</v>
      </c>
      <c r="E1372" t="s">
        <v>4748</v>
      </c>
      <c r="G1372" t="s">
        <v>3618</v>
      </c>
      <c r="H1372" t="s">
        <v>3619</v>
      </c>
      <c r="I1372" t="s">
        <v>3620</v>
      </c>
      <c r="J1372" t="s">
        <v>3684</v>
      </c>
      <c r="K1372" t="s">
        <v>3685</v>
      </c>
      <c r="L1372" t="s">
        <v>3686</v>
      </c>
      <c r="M1372" t="s">
        <v>3687</v>
      </c>
      <c r="N1372" t="s">
        <v>3688</v>
      </c>
      <c r="O1372" t="s">
        <v>4471</v>
      </c>
      <c r="P1372" t="s">
        <v>4472</v>
      </c>
    </row>
    <row r="1373" spans="1:16" x14ac:dyDescent="0.25">
      <c r="A1373" t="s">
        <v>3216</v>
      </c>
      <c r="B1373" t="s">
        <v>3217</v>
      </c>
      <c r="C1373" t="s">
        <v>4747</v>
      </c>
      <c r="E1373" t="s">
        <v>4748</v>
      </c>
      <c r="G1373" t="s">
        <v>3618</v>
      </c>
      <c r="H1373" t="s">
        <v>3619</v>
      </c>
      <c r="I1373" t="s">
        <v>3620</v>
      </c>
      <c r="J1373" t="s">
        <v>3684</v>
      </c>
      <c r="K1373" t="s">
        <v>3685</v>
      </c>
      <c r="L1373" t="s">
        <v>3686</v>
      </c>
      <c r="M1373" t="s">
        <v>3687</v>
      </c>
      <c r="N1373" t="s">
        <v>3688</v>
      </c>
      <c r="O1373" t="s">
        <v>4471</v>
      </c>
      <c r="P1373" t="s">
        <v>4472</v>
      </c>
    </row>
    <row r="1374" spans="1:16" x14ac:dyDescent="0.25">
      <c r="A1374" t="s">
        <v>3218</v>
      </c>
      <c r="B1374" t="s">
        <v>3219</v>
      </c>
      <c r="C1374" t="s">
        <v>4749</v>
      </c>
      <c r="E1374" t="s">
        <v>4750</v>
      </c>
      <c r="G1374" t="s">
        <v>3455</v>
      </c>
      <c r="H1374" t="s">
        <v>3456</v>
      </c>
      <c r="I1374" t="s">
        <v>3457</v>
      </c>
      <c r="J1374" t="s">
        <v>3458</v>
      </c>
      <c r="K1374" t="s">
        <v>3459</v>
      </c>
      <c r="L1374" t="s">
        <v>3460</v>
      </c>
      <c r="M1374" t="s">
        <v>3461</v>
      </c>
    </row>
    <row r="1375" spans="1:16" x14ac:dyDescent="0.25">
      <c r="A1375" t="s">
        <v>3220</v>
      </c>
      <c r="B1375" t="s">
        <v>3221</v>
      </c>
      <c r="C1375" t="s">
        <v>4420</v>
      </c>
      <c r="E1375" t="s">
        <v>4421</v>
      </c>
      <c r="G1375" t="s">
        <v>3455</v>
      </c>
      <c r="H1375" t="s">
        <v>3492</v>
      </c>
      <c r="I1375" t="s">
        <v>3608</v>
      </c>
      <c r="J1375" t="s">
        <v>3609</v>
      </c>
      <c r="K1375" t="s">
        <v>3661</v>
      </c>
      <c r="L1375" t="s">
        <v>3662</v>
      </c>
    </row>
    <row r="1376" spans="1:16" x14ac:dyDescent="0.25">
      <c r="A1376" t="s">
        <v>3222</v>
      </c>
      <c r="B1376" t="s">
        <v>3223</v>
      </c>
      <c r="C1376" t="s">
        <v>4547</v>
      </c>
      <c r="E1376" t="s">
        <v>4548</v>
      </c>
      <c r="G1376" t="s">
        <v>3455</v>
      </c>
      <c r="H1376" t="s">
        <v>3819</v>
      </c>
    </row>
    <row r="1377" spans="1:16" x14ac:dyDescent="0.25">
      <c r="A1377" t="s">
        <v>3224</v>
      </c>
      <c r="B1377" t="s">
        <v>3225</v>
      </c>
      <c r="C1377" t="s">
        <v>4751</v>
      </c>
      <c r="E1377" t="s">
        <v>4752</v>
      </c>
      <c r="G1377" t="s">
        <v>3455</v>
      </c>
      <c r="H1377" t="s">
        <v>3476</v>
      </c>
      <c r="I1377" t="s">
        <v>3477</v>
      </c>
      <c r="J1377" t="s">
        <v>3693</v>
      </c>
      <c r="K1377" t="s">
        <v>3694</v>
      </c>
      <c r="L1377" t="s">
        <v>3695</v>
      </c>
    </row>
    <row r="1378" spans="1:16" x14ac:dyDescent="0.25">
      <c r="A1378" t="s">
        <v>3226</v>
      </c>
      <c r="B1378" t="s">
        <v>3227</v>
      </c>
      <c r="C1378" t="s">
        <v>4753</v>
      </c>
      <c r="E1378" t="s">
        <v>4754</v>
      </c>
      <c r="G1378" t="s">
        <v>3455</v>
      </c>
      <c r="H1378" t="s">
        <v>3476</v>
      </c>
      <c r="I1378" t="s">
        <v>3477</v>
      </c>
      <c r="J1378" t="s">
        <v>4755</v>
      </c>
      <c r="K1378" t="s">
        <v>4756</v>
      </c>
      <c r="L1378" t="s">
        <v>4757</v>
      </c>
    </row>
    <row r="1379" spans="1:16" x14ac:dyDescent="0.25">
      <c r="A1379" t="s">
        <v>3228</v>
      </c>
      <c r="B1379" t="s">
        <v>3229</v>
      </c>
      <c r="C1379" t="s">
        <v>4753</v>
      </c>
      <c r="E1379" t="s">
        <v>4754</v>
      </c>
      <c r="G1379" t="s">
        <v>3455</v>
      </c>
      <c r="H1379" t="s">
        <v>3476</v>
      </c>
      <c r="I1379" t="s">
        <v>3477</v>
      </c>
      <c r="J1379" t="s">
        <v>4755</v>
      </c>
      <c r="K1379" t="s">
        <v>4756</v>
      </c>
      <c r="L1379" t="s">
        <v>4757</v>
      </c>
    </row>
    <row r="1380" spans="1:16" x14ac:dyDescent="0.25">
      <c r="A1380" t="s">
        <v>3230</v>
      </c>
      <c r="B1380" t="s">
        <v>3231</v>
      </c>
      <c r="C1380" t="s">
        <v>4753</v>
      </c>
      <c r="E1380" t="s">
        <v>4754</v>
      </c>
      <c r="G1380" t="s">
        <v>3455</v>
      </c>
      <c r="H1380" t="s">
        <v>3476</v>
      </c>
      <c r="I1380" t="s">
        <v>3477</v>
      </c>
      <c r="J1380" t="s">
        <v>4755</v>
      </c>
      <c r="K1380" t="s">
        <v>4756</v>
      </c>
      <c r="L1380" t="s">
        <v>4757</v>
      </c>
    </row>
    <row r="1381" spans="1:16" x14ac:dyDescent="0.25">
      <c r="A1381" t="s">
        <v>3232</v>
      </c>
      <c r="B1381" t="s">
        <v>3233</v>
      </c>
      <c r="C1381" t="s">
        <v>4753</v>
      </c>
      <c r="E1381" t="s">
        <v>4754</v>
      </c>
      <c r="G1381" t="s">
        <v>3455</v>
      </c>
      <c r="H1381" t="s">
        <v>3476</v>
      </c>
      <c r="I1381" t="s">
        <v>3477</v>
      </c>
      <c r="J1381" t="s">
        <v>4755</v>
      </c>
      <c r="K1381" t="s">
        <v>4756</v>
      </c>
      <c r="L1381" t="s">
        <v>4757</v>
      </c>
    </row>
    <row r="1382" spans="1:16" x14ac:dyDescent="0.25">
      <c r="A1382" t="s">
        <v>3234</v>
      </c>
      <c r="B1382" t="s">
        <v>3235</v>
      </c>
      <c r="C1382" t="s">
        <v>4753</v>
      </c>
      <c r="E1382" t="s">
        <v>4754</v>
      </c>
      <c r="G1382" t="s">
        <v>3455</v>
      </c>
      <c r="H1382" t="s">
        <v>3476</v>
      </c>
      <c r="I1382" t="s">
        <v>3477</v>
      </c>
      <c r="J1382" t="s">
        <v>4755</v>
      </c>
      <c r="K1382" t="s">
        <v>4756</v>
      </c>
      <c r="L1382" t="s">
        <v>4757</v>
      </c>
    </row>
    <row r="1383" spans="1:16" x14ac:dyDescent="0.25">
      <c r="A1383" t="s">
        <v>3236</v>
      </c>
      <c r="B1383" t="s">
        <v>3237</v>
      </c>
      <c r="C1383" t="s">
        <v>4753</v>
      </c>
      <c r="E1383" t="s">
        <v>4754</v>
      </c>
      <c r="G1383" t="s">
        <v>3455</v>
      </c>
      <c r="H1383" t="s">
        <v>3476</v>
      </c>
      <c r="I1383" t="s">
        <v>3477</v>
      </c>
      <c r="J1383" t="s">
        <v>4755</v>
      </c>
      <c r="K1383" t="s">
        <v>4756</v>
      </c>
      <c r="L1383" t="s">
        <v>4757</v>
      </c>
    </row>
    <row r="1384" spans="1:16" x14ac:dyDescent="0.25">
      <c r="A1384" t="s">
        <v>3238</v>
      </c>
      <c r="B1384" t="s">
        <v>3239</v>
      </c>
      <c r="C1384" t="s">
        <v>4753</v>
      </c>
      <c r="E1384" t="s">
        <v>4754</v>
      </c>
      <c r="G1384" t="s">
        <v>3455</v>
      </c>
      <c r="H1384" t="s">
        <v>3476</v>
      </c>
      <c r="I1384" t="s">
        <v>3477</v>
      </c>
      <c r="J1384" t="s">
        <v>4755</v>
      </c>
      <c r="K1384" t="s">
        <v>4756</v>
      </c>
      <c r="L1384" t="s">
        <v>4757</v>
      </c>
    </row>
    <row r="1385" spans="1:16" x14ac:dyDescent="0.25">
      <c r="A1385" t="s">
        <v>3242</v>
      </c>
      <c r="B1385" t="s">
        <v>3243</v>
      </c>
      <c r="C1385" t="s">
        <v>4758</v>
      </c>
      <c r="E1385" t="s">
        <v>4759</v>
      </c>
      <c r="G1385" t="s">
        <v>3455</v>
      </c>
      <c r="H1385" t="s">
        <v>3476</v>
      </c>
      <c r="I1385" t="s">
        <v>3586</v>
      </c>
      <c r="J1385" t="s">
        <v>3587</v>
      </c>
      <c r="K1385" t="s">
        <v>3630</v>
      </c>
      <c r="L1385" t="s">
        <v>3631</v>
      </c>
      <c r="M1385" t="s">
        <v>3632</v>
      </c>
    </row>
    <row r="1386" spans="1:16" x14ac:dyDescent="0.25">
      <c r="A1386" t="s">
        <v>3244</v>
      </c>
      <c r="B1386" t="s">
        <v>3245</v>
      </c>
      <c r="C1386" t="s">
        <v>4760</v>
      </c>
      <c r="E1386" t="s">
        <v>4761</v>
      </c>
      <c r="G1386" t="s">
        <v>3455</v>
      </c>
      <c r="H1386" t="s">
        <v>3476</v>
      </c>
      <c r="I1386" t="s">
        <v>3477</v>
      </c>
      <c r="J1386" t="s">
        <v>3693</v>
      </c>
      <c r="K1386" t="s">
        <v>3694</v>
      </c>
      <c r="L1386" t="s">
        <v>3695</v>
      </c>
    </row>
    <row r="1387" spans="1:16" x14ac:dyDescent="0.25">
      <c r="A1387" t="s">
        <v>3436</v>
      </c>
      <c r="B1387" t="s">
        <v>3437</v>
      </c>
      <c r="C1387" t="s">
        <v>4762</v>
      </c>
      <c r="E1387" t="s">
        <v>4763</v>
      </c>
      <c r="G1387" t="s">
        <v>3455</v>
      </c>
      <c r="H1387" t="s">
        <v>3492</v>
      </c>
      <c r="I1387" t="s">
        <v>3608</v>
      </c>
      <c r="J1387" t="s">
        <v>3609</v>
      </c>
      <c r="K1387" t="s">
        <v>3610</v>
      </c>
      <c r="L1387" t="s">
        <v>3611</v>
      </c>
    </row>
    <row r="1388" spans="1:16" x14ac:dyDescent="0.25">
      <c r="A1388" t="s">
        <v>3246</v>
      </c>
      <c r="B1388" t="s">
        <v>3247</v>
      </c>
      <c r="C1388" t="s">
        <v>4764</v>
      </c>
      <c r="E1388" t="s">
        <v>4765</v>
      </c>
      <c r="G1388" t="s">
        <v>3455</v>
      </c>
      <c r="H1388" t="s">
        <v>3456</v>
      </c>
      <c r="I1388" t="s">
        <v>3457</v>
      </c>
      <c r="J1388" t="s">
        <v>3458</v>
      </c>
      <c r="K1388" t="s">
        <v>3950</v>
      </c>
      <c r="L1388" t="s">
        <v>4067</v>
      </c>
      <c r="M1388" t="s">
        <v>4766</v>
      </c>
    </row>
    <row r="1389" spans="1:16" x14ac:dyDescent="0.25">
      <c r="A1389" t="s">
        <v>3248</v>
      </c>
      <c r="B1389" t="s">
        <v>3249</v>
      </c>
      <c r="C1389" t="s">
        <v>4767</v>
      </c>
      <c r="E1389" t="s">
        <v>4768</v>
      </c>
      <c r="G1389" t="s">
        <v>3618</v>
      </c>
      <c r="H1389" t="s">
        <v>3619</v>
      </c>
      <c r="I1389" t="s">
        <v>3620</v>
      </c>
      <c r="J1389" t="s">
        <v>3684</v>
      </c>
      <c r="K1389" t="s">
        <v>3685</v>
      </c>
      <c r="L1389" t="s">
        <v>3686</v>
      </c>
      <c r="M1389" t="s">
        <v>4180</v>
      </c>
      <c r="N1389" t="s">
        <v>4431</v>
      </c>
      <c r="O1389" t="s">
        <v>4432</v>
      </c>
      <c r="P1389" t="s">
        <v>4691</v>
      </c>
    </row>
    <row r="1390" spans="1:16" x14ac:dyDescent="0.25">
      <c r="A1390" t="s">
        <v>3250</v>
      </c>
      <c r="B1390" t="s">
        <v>3251</v>
      </c>
      <c r="C1390" t="s">
        <v>4769</v>
      </c>
      <c r="E1390" t="s">
        <v>4770</v>
      </c>
      <c r="G1390" t="s">
        <v>3455</v>
      </c>
      <c r="H1390" t="s">
        <v>3492</v>
      </c>
      <c r="I1390" t="s">
        <v>3608</v>
      </c>
      <c r="J1390" t="s">
        <v>3609</v>
      </c>
      <c r="K1390" t="s">
        <v>3783</v>
      </c>
      <c r="L1390" t="s">
        <v>3784</v>
      </c>
    </row>
    <row r="1391" spans="1:16" x14ac:dyDescent="0.25">
      <c r="A1391" t="s">
        <v>3252</v>
      </c>
      <c r="B1391" t="s">
        <v>3253</v>
      </c>
      <c r="C1391" t="s">
        <v>4769</v>
      </c>
      <c r="E1391" t="s">
        <v>4770</v>
      </c>
      <c r="G1391" t="s">
        <v>3455</v>
      </c>
      <c r="H1391" t="s">
        <v>3492</v>
      </c>
      <c r="I1391" t="s">
        <v>3608</v>
      </c>
      <c r="J1391" t="s">
        <v>3609</v>
      </c>
      <c r="K1391" t="s">
        <v>3783</v>
      </c>
      <c r="L1391" t="s">
        <v>3784</v>
      </c>
    </row>
    <row r="1392" spans="1:16" x14ac:dyDescent="0.25">
      <c r="A1392" t="s">
        <v>3254</v>
      </c>
      <c r="B1392" t="s">
        <v>3255</v>
      </c>
      <c r="C1392" t="s">
        <v>4771</v>
      </c>
      <c r="E1392" t="s">
        <v>4772</v>
      </c>
      <c r="G1392" t="s">
        <v>3455</v>
      </c>
      <c r="H1392" t="s">
        <v>3492</v>
      </c>
      <c r="I1392" t="s">
        <v>3608</v>
      </c>
      <c r="J1392" t="s">
        <v>3609</v>
      </c>
      <c r="K1392" t="s">
        <v>3783</v>
      </c>
      <c r="L1392" t="s">
        <v>3784</v>
      </c>
    </row>
    <row r="1393" spans="1:13" x14ac:dyDescent="0.25">
      <c r="A1393" t="s">
        <v>3256</v>
      </c>
      <c r="B1393" t="s">
        <v>3257</v>
      </c>
      <c r="C1393" t="s">
        <v>4771</v>
      </c>
      <c r="E1393" t="s">
        <v>4772</v>
      </c>
      <c r="G1393" t="s">
        <v>3455</v>
      </c>
      <c r="H1393" t="s">
        <v>3492</v>
      </c>
      <c r="I1393" t="s">
        <v>3608</v>
      </c>
      <c r="J1393" t="s">
        <v>3609</v>
      </c>
      <c r="K1393" t="s">
        <v>3783</v>
      </c>
      <c r="L1393" t="s">
        <v>3784</v>
      </c>
    </row>
    <row r="1394" spans="1:13" x14ac:dyDescent="0.25">
      <c r="A1394" t="s">
        <v>3258</v>
      </c>
      <c r="B1394" t="s">
        <v>3259</v>
      </c>
      <c r="C1394" t="s">
        <v>4773</v>
      </c>
      <c r="E1394" t="s">
        <v>4774</v>
      </c>
      <c r="G1394" t="s">
        <v>3455</v>
      </c>
      <c r="H1394" t="s">
        <v>3476</v>
      </c>
      <c r="I1394" t="s">
        <v>3477</v>
      </c>
      <c r="J1394" t="s">
        <v>3478</v>
      </c>
      <c r="K1394" t="s">
        <v>4347</v>
      </c>
      <c r="L1394" t="s">
        <v>4775</v>
      </c>
    </row>
    <row r="1395" spans="1:13" x14ac:dyDescent="0.25">
      <c r="A1395" t="s">
        <v>3260</v>
      </c>
      <c r="B1395" t="s">
        <v>3261</v>
      </c>
      <c r="C1395" t="s">
        <v>4758</v>
      </c>
      <c r="E1395" t="s">
        <v>4759</v>
      </c>
      <c r="G1395" t="s">
        <v>3455</v>
      </c>
      <c r="H1395" t="s">
        <v>3476</v>
      </c>
      <c r="I1395" t="s">
        <v>3586</v>
      </c>
      <c r="J1395" t="s">
        <v>3587</v>
      </c>
      <c r="K1395" t="s">
        <v>3630</v>
      </c>
      <c r="L1395" t="s">
        <v>3631</v>
      </c>
      <c r="M1395" t="s">
        <v>3632</v>
      </c>
    </row>
    <row r="1396" spans="1:13" x14ac:dyDescent="0.25">
      <c r="A1396" t="s">
        <v>4776</v>
      </c>
      <c r="B1396" t="s">
        <v>3263</v>
      </c>
      <c r="C1396" t="s">
        <v>4777</v>
      </c>
      <c r="E1396" t="s">
        <v>4778</v>
      </c>
      <c r="G1396" t="s">
        <v>3455</v>
      </c>
      <c r="H1396" t="s">
        <v>3476</v>
      </c>
      <c r="I1396" t="s">
        <v>3477</v>
      </c>
      <c r="J1396" t="s">
        <v>3710</v>
      </c>
      <c r="K1396" t="s">
        <v>3711</v>
      </c>
      <c r="L1396" t="s">
        <v>3712</v>
      </c>
    </row>
    <row r="1397" spans="1:13" x14ac:dyDescent="0.25">
      <c r="A1397" t="s">
        <v>2080</v>
      </c>
      <c r="B1397" t="s">
        <v>2081</v>
      </c>
      <c r="C1397" t="s">
        <v>4779</v>
      </c>
      <c r="E1397" t="s">
        <v>4780</v>
      </c>
      <c r="G1397" t="s">
        <v>3455</v>
      </c>
      <c r="H1397" t="s">
        <v>3456</v>
      </c>
      <c r="I1397" t="s">
        <v>3457</v>
      </c>
      <c r="J1397" t="s">
        <v>3458</v>
      </c>
      <c r="K1397" t="s">
        <v>3519</v>
      </c>
      <c r="L1397" t="s">
        <v>3520</v>
      </c>
      <c r="M1397" t="s">
        <v>4111</v>
      </c>
    </row>
    <row r="1398" spans="1:13" x14ac:dyDescent="0.25">
      <c r="A1398" t="s">
        <v>3264</v>
      </c>
      <c r="B1398" t="s">
        <v>3265</v>
      </c>
      <c r="C1398" t="s">
        <v>4781</v>
      </c>
      <c r="E1398" t="s">
        <v>4782</v>
      </c>
      <c r="G1398" t="s">
        <v>3455</v>
      </c>
      <c r="H1398" t="s">
        <v>3492</v>
      </c>
      <c r="I1398" t="s">
        <v>3608</v>
      </c>
      <c r="J1398" t="s">
        <v>3609</v>
      </c>
      <c r="K1398" t="s">
        <v>3610</v>
      </c>
      <c r="L1398" t="s">
        <v>3611</v>
      </c>
    </row>
    <row r="1399" spans="1:13" x14ac:dyDescent="0.25">
      <c r="A1399" t="s">
        <v>3266</v>
      </c>
      <c r="B1399" t="s">
        <v>3267</v>
      </c>
      <c r="C1399" t="s">
        <v>4783</v>
      </c>
      <c r="E1399" t="s">
        <v>4784</v>
      </c>
      <c r="G1399" t="s">
        <v>3455</v>
      </c>
      <c r="H1399" t="s">
        <v>3456</v>
      </c>
      <c r="I1399" t="s">
        <v>3457</v>
      </c>
      <c r="J1399" t="s">
        <v>3458</v>
      </c>
      <c r="K1399" t="s">
        <v>3519</v>
      </c>
      <c r="L1399" t="s">
        <v>3520</v>
      </c>
      <c r="M1399" t="s">
        <v>4064</v>
      </c>
    </row>
    <row r="1400" spans="1:13" x14ac:dyDescent="0.25">
      <c r="A1400" t="s">
        <v>3268</v>
      </c>
      <c r="B1400" t="s">
        <v>3269</v>
      </c>
      <c r="C1400" t="s">
        <v>4547</v>
      </c>
      <c r="E1400" t="s">
        <v>4548</v>
      </c>
      <c r="G1400" t="s">
        <v>3455</v>
      </c>
      <c r="H1400" t="s">
        <v>3819</v>
      </c>
    </row>
    <row r="1401" spans="1:13" x14ac:dyDescent="0.25">
      <c r="A1401" t="s">
        <v>3270</v>
      </c>
      <c r="B1401" t="s">
        <v>3271</v>
      </c>
      <c r="C1401" t="s">
        <v>4547</v>
      </c>
      <c r="E1401" t="s">
        <v>4548</v>
      </c>
      <c r="G1401" t="s">
        <v>3455</v>
      </c>
      <c r="H1401" t="s">
        <v>3819</v>
      </c>
    </row>
    <row r="1402" spans="1:13" x14ac:dyDescent="0.25">
      <c r="A1402" t="s">
        <v>3272</v>
      </c>
      <c r="B1402" t="s">
        <v>3273</v>
      </c>
      <c r="C1402" t="s">
        <v>4547</v>
      </c>
      <c r="E1402" t="s">
        <v>4548</v>
      </c>
      <c r="G1402" t="s">
        <v>3455</v>
      </c>
      <c r="H1402" t="s">
        <v>3819</v>
      </c>
    </row>
    <row r="1403" spans="1:13" x14ac:dyDescent="0.25">
      <c r="A1403" t="s">
        <v>3274</v>
      </c>
      <c r="B1403" t="s">
        <v>3275</v>
      </c>
      <c r="C1403" t="s">
        <v>4785</v>
      </c>
      <c r="E1403" t="s">
        <v>4786</v>
      </c>
      <c r="G1403" t="s">
        <v>3455</v>
      </c>
      <c r="H1403" t="s">
        <v>3476</v>
      </c>
      <c r="I1403" t="s">
        <v>3477</v>
      </c>
      <c r="J1403" t="s">
        <v>3693</v>
      </c>
      <c r="K1403" t="s">
        <v>3694</v>
      </c>
      <c r="L1403" t="s">
        <v>3695</v>
      </c>
    </row>
    <row r="1404" spans="1:13" x14ac:dyDescent="0.25">
      <c r="A1404" t="s">
        <v>3276</v>
      </c>
      <c r="B1404" t="s">
        <v>3277</v>
      </c>
      <c r="C1404" t="s">
        <v>4787</v>
      </c>
      <c r="E1404" t="s">
        <v>4788</v>
      </c>
      <c r="G1404" t="s">
        <v>3455</v>
      </c>
      <c r="H1404" t="s">
        <v>3476</v>
      </c>
      <c r="I1404" t="s">
        <v>3477</v>
      </c>
      <c r="J1404" t="s">
        <v>3710</v>
      </c>
      <c r="K1404" t="s">
        <v>3711</v>
      </c>
      <c r="L1404" t="s">
        <v>4789</v>
      </c>
    </row>
    <row r="1405" spans="1:13" x14ac:dyDescent="0.25">
      <c r="A1405" t="s">
        <v>3278</v>
      </c>
      <c r="B1405" t="s">
        <v>3279</v>
      </c>
      <c r="C1405" t="s">
        <v>4790</v>
      </c>
      <c r="E1405" t="s">
        <v>4791</v>
      </c>
      <c r="G1405" t="s">
        <v>3455</v>
      </c>
      <c r="H1405" t="s">
        <v>3476</v>
      </c>
      <c r="I1405" t="s">
        <v>3477</v>
      </c>
      <c r="J1405" t="s">
        <v>3478</v>
      </c>
      <c r="K1405" t="s">
        <v>4347</v>
      </c>
      <c r="L1405" t="s">
        <v>4775</v>
      </c>
    </row>
    <row r="1406" spans="1:13" x14ac:dyDescent="0.25">
      <c r="A1406" t="s">
        <v>3280</v>
      </c>
      <c r="B1406" t="s">
        <v>3281</v>
      </c>
      <c r="C1406" t="s">
        <v>4792</v>
      </c>
      <c r="E1406" t="s">
        <v>4793</v>
      </c>
      <c r="G1406" t="s">
        <v>3455</v>
      </c>
      <c r="H1406" t="s">
        <v>3469</v>
      </c>
      <c r="I1406" t="s">
        <v>3546</v>
      </c>
      <c r="J1406" t="s">
        <v>3547</v>
      </c>
      <c r="K1406" t="s">
        <v>3548</v>
      </c>
      <c r="L1406" t="s">
        <v>3549</v>
      </c>
    </row>
    <row r="1407" spans="1:13" x14ac:dyDescent="0.25">
      <c r="A1407" t="s">
        <v>3282</v>
      </c>
      <c r="B1407" t="s">
        <v>3283</v>
      </c>
      <c r="C1407" t="s">
        <v>4792</v>
      </c>
      <c r="E1407" t="s">
        <v>4793</v>
      </c>
      <c r="G1407" t="s">
        <v>3455</v>
      </c>
      <c r="H1407" t="s">
        <v>3469</v>
      </c>
      <c r="I1407" t="s">
        <v>3546</v>
      </c>
      <c r="J1407" t="s">
        <v>3547</v>
      </c>
      <c r="K1407" t="s">
        <v>3548</v>
      </c>
      <c r="L1407" t="s">
        <v>3549</v>
      </c>
    </row>
    <row r="1408" spans="1:13" x14ac:dyDescent="0.25">
      <c r="A1408" t="s">
        <v>3284</v>
      </c>
      <c r="B1408" t="s">
        <v>3285</v>
      </c>
      <c r="C1408" t="s">
        <v>4792</v>
      </c>
      <c r="E1408" t="s">
        <v>4793</v>
      </c>
      <c r="G1408" t="s">
        <v>3455</v>
      </c>
      <c r="H1408" t="s">
        <v>3469</v>
      </c>
      <c r="I1408" t="s">
        <v>3546</v>
      </c>
      <c r="J1408" t="s">
        <v>3547</v>
      </c>
      <c r="K1408" t="s">
        <v>3548</v>
      </c>
      <c r="L1408" t="s">
        <v>3549</v>
      </c>
    </row>
    <row r="1409" spans="1:13" x14ac:dyDescent="0.25">
      <c r="A1409" t="s">
        <v>3286</v>
      </c>
      <c r="B1409" t="s">
        <v>3287</v>
      </c>
      <c r="C1409" t="s">
        <v>4794</v>
      </c>
      <c r="E1409" t="s">
        <v>4795</v>
      </c>
      <c r="G1409" t="s">
        <v>3789</v>
      </c>
      <c r="H1409" t="s">
        <v>3790</v>
      </c>
      <c r="I1409" t="s">
        <v>3887</v>
      </c>
      <c r="J1409" t="s">
        <v>3888</v>
      </c>
      <c r="K1409" t="s">
        <v>3889</v>
      </c>
      <c r="L1409" t="s">
        <v>4457</v>
      </c>
    </row>
    <row r="1410" spans="1:13" x14ac:dyDescent="0.25">
      <c r="A1410" t="s">
        <v>3288</v>
      </c>
      <c r="B1410" t="s">
        <v>3289</v>
      </c>
      <c r="C1410" t="s">
        <v>4794</v>
      </c>
      <c r="D1410" t="s">
        <v>4796</v>
      </c>
      <c r="E1410" t="s">
        <v>4795</v>
      </c>
      <c r="G1410" t="s">
        <v>3789</v>
      </c>
      <c r="H1410" t="s">
        <v>3790</v>
      </c>
      <c r="I1410" t="s">
        <v>3887</v>
      </c>
      <c r="J1410" t="s">
        <v>3888</v>
      </c>
      <c r="K1410" t="s">
        <v>3889</v>
      </c>
      <c r="L1410" t="s">
        <v>4457</v>
      </c>
    </row>
    <row r="1411" spans="1:13" x14ac:dyDescent="0.25">
      <c r="A1411" t="s">
        <v>3291</v>
      </c>
      <c r="B1411" t="s">
        <v>3292</v>
      </c>
      <c r="C1411" t="s">
        <v>4797</v>
      </c>
      <c r="E1411" t="s">
        <v>4798</v>
      </c>
      <c r="G1411" t="s">
        <v>3455</v>
      </c>
      <c r="H1411" t="s">
        <v>3469</v>
      </c>
      <c r="I1411" t="s">
        <v>3546</v>
      </c>
      <c r="J1411" t="s">
        <v>3547</v>
      </c>
      <c r="K1411" t="s">
        <v>3548</v>
      </c>
      <c r="L1411" t="s">
        <v>3549</v>
      </c>
    </row>
    <row r="1412" spans="1:13" x14ac:dyDescent="0.25">
      <c r="A1412" t="s">
        <v>3293</v>
      </c>
      <c r="B1412" t="s">
        <v>3294</v>
      </c>
      <c r="C1412" t="s">
        <v>4797</v>
      </c>
      <c r="E1412" t="s">
        <v>4798</v>
      </c>
      <c r="G1412" t="s">
        <v>3455</v>
      </c>
      <c r="H1412" t="s">
        <v>3469</v>
      </c>
      <c r="I1412" t="s">
        <v>3546</v>
      </c>
      <c r="J1412" t="s">
        <v>3547</v>
      </c>
      <c r="K1412" t="s">
        <v>3548</v>
      </c>
      <c r="L1412" t="s">
        <v>3549</v>
      </c>
    </row>
    <row r="1413" spans="1:13" x14ac:dyDescent="0.25">
      <c r="A1413" t="s">
        <v>3295</v>
      </c>
      <c r="B1413" t="s">
        <v>3296</v>
      </c>
      <c r="C1413" t="s">
        <v>4797</v>
      </c>
      <c r="E1413" t="s">
        <v>4798</v>
      </c>
      <c r="G1413" t="s">
        <v>3455</v>
      </c>
      <c r="H1413" t="s">
        <v>3469</v>
      </c>
      <c r="I1413" t="s">
        <v>3546</v>
      </c>
      <c r="J1413" t="s">
        <v>3547</v>
      </c>
      <c r="K1413" t="s">
        <v>3548</v>
      </c>
      <c r="L1413" t="s">
        <v>3549</v>
      </c>
    </row>
    <row r="1414" spans="1:13" x14ac:dyDescent="0.25">
      <c r="A1414" t="s">
        <v>3297</v>
      </c>
      <c r="B1414" t="s">
        <v>3298</v>
      </c>
      <c r="C1414" t="s">
        <v>4799</v>
      </c>
      <c r="E1414" t="s">
        <v>4800</v>
      </c>
      <c r="G1414" t="s">
        <v>3455</v>
      </c>
      <c r="H1414" t="s">
        <v>3492</v>
      </c>
      <c r="I1414" t="s">
        <v>3608</v>
      </c>
      <c r="J1414" t="s">
        <v>3609</v>
      </c>
      <c r="K1414" t="s">
        <v>3610</v>
      </c>
      <c r="L1414" t="s">
        <v>3611</v>
      </c>
    </row>
    <row r="1415" spans="1:13" x14ac:dyDescent="0.25">
      <c r="A1415" t="s">
        <v>3299</v>
      </c>
      <c r="B1415" t="s">
        <v>3300</v>
      </c>
      <c r="C1415" t="s">
        <v>4721</v>
      </c>
      <c r="E1415" t="s">
        <v>4722</v>
      </c>
      <c r="G1415" t="s">
        <v>3455</v>
      </c>
      <c r="H1415" t="s">
        <v>3476</v>
      </c>
      <c r="I1415" t="s">
        <v>3477</v>
      </c>
      <c r="J1415" t="s">
        <v>3693</v>
      </c>
      <c r="K1415" t="s">
        <v>3694</v>
      </c>
      <c r="L1415" t="s">
        <v>4723</v>
      </c>
    </row>
    <row r="1416" spans="1:13" x14ac:dyDescent="0.25">
      <c r="A1416" t="s">
        <v>3301</v>
      </c>
      <c r="B1416" t="s">
        <v>3302</v>
      </c>
      <c r="C1416" t="s">
        <v>4801</v>
      </c>
      <c r="E1416" t="s">
        <v>4802</v>
      </c>
      <c r="G1416" t="s">
        <v>3455</v>
      </c>
      <c r="H1416" t="s">
        <v>3456</v>
      </c>
      <c r="I1416" t="s">
        <v>3457</v>
      </c>
      <c r="J1416" t="s">
        <v>3458</v>
      </c>
      <c r="K1416" t="s">
        <v>3879</v>
      </c>
      <c r="L1416" t="s">
        <v>4584</v>
      </c>
      <c r="M1416" t="s">
        <v>4585</v>
      </c>
    </row>
    <row r="1417" spans="1:13" x14ac:dyDescent="0.25">
      <c r="A1417" t="s">
        <v>3303</v>
      </c>
      <c r="B1417" t="s">
        <v>3304</v>
      </c>
      <c r="C1417" t="s">
        <v>4803</v>
      </c>
      <c r="E1417" t="s">
        <v>4804</v>
      </c>
      <c r="G1417" t="s">
        <v>3455</v>
      </c>
      <c r="H1417" t="s">
        <v>3456</v>
      </c>
      <c r="I1417" t="s">
        <v>3457</v>
      </c>
      <c r="J1417" t="s">
        <v>3458</v>
      </c>
      <c r="K1417" t="s">
        <v>3879</v>
      </c>
      <c r="L1417" t="s">
        <v>4584</v>
      </c>
      <c r="M1417" t="s">
        <v>4585</v>
      </c>
    </row>
    <row r="1418" spans="1:13" x14ac:dyDescent="0.25">
      <c r="A1418" t="s">
        <v>3305</v>
      </c>
      <c r="B1418" t="s">
        <v>3306</v>
      </c>
      <c r="C1418" t="s">
        <v>4805</v>
      </c>
      <c r="E1418" t="s">
        <v>4806</v>
      </c>
      <c r="G1418" t="s">
        <v>3455</v>
      </c>
      <c r="H1418" t="s">
        <v>3476</v>
      </c>
      <c r="I1418" t="s">
        <v>3477</v>
      </c>
      <c r="J1418" t="s">
        <v>3478</v>
      </c>
      <c r="K1418" t="s">
        <v>4347</v>
      </c>
      <c r="L1418" t="s">
        <v>4553</v>
      </c>
    </row>
    <row r="1419" spans="1:13" x14ac:dyDescent="0.25">
      <c r="A1419" t="s">
        <v>3307</v>
      </c>
      <c r="B1419" t="s">
        <v>3308</v>
      </c>
      <c r="C1419" t="s">
        <v>4790</v>
      </c>
      <c r="E1419" t="s">
        <v>4791</v>
      </c>
      <c r="G1419" t="s">
        <v>3455</v>
      </c>
      <c r="H1419" t="s">
        <v>3476</v>
      </c>
      <c r="I1419" t="s">
        <v>3477</v>
      </c>
      <c r="J1419" t="s">
        <v>3478</v>
      </c>
      <c r="K1419" t="s">
        <v>4347</v>
      </c>
      <c r="L1419" t="s">
        <v>4775</v>
      </c>
    </row>
    <row r="1420" spans="1:13" x14ac:dyDescent="0.25">
      <c r="A1420" t="s">
        <v>3309</v>
      </c>
      <c r="B1420" t="s">
        <v>3310</v>
      </c>
      <c r="C1420" t="s">
        <v>4807</v>
      </c>
      <c r="E1420" t="s">
        <v>4808</v>
      </c>
      <c r="G1420" t="s">
        <v>3455</v>
      </c>
      <c r="H1420" t="s">
        <v>3476</v>
      </c>
      <c r="I1420" t="s">
        <v>3477</v>
      </c>
      <c r="J1420" t="s">
        <v>3710</v>
      </c>
      <c r="K1420" t="s">
        <v>3711</v>
      </c>
      <c r="L1420" t="s">
        <v>4789</v>
      </c>
    </row>
    <row r="1421" spans="1:13" x14ac:dyDescent="0.25">
      <c r="A1421" t="s">
        <v>3311</v>
      </c>
      <c r="B1421" t="s">
        <v>3312</v>
      </c>
      <c r="C1421" t="s">
        <v>4547</v>
      </c>
      <c r="E1421" t="s">
        <v>4548</v>
      </c>
      <c r="G1421" t="s">
        <v>3455</v>
      </c>
      <c r="H1421" t="s">
        <v>3819</v>
      </c>
    </row>
    <row r="1422" spans="1:13" x14ac:dyDescent="0.25">
      <c r="A1422" t="s">
        <v>3313</v>
      </c>
      <c r="B1422" t="s">
        <v>3314</v>
      </c>
      <c r="C1422" t="s">
        <v>4547</v>
      </c>
      <c r="E1422" t="s">
        <v>4548</v>
      </c>
      <c r="G1422" t="s">
        <v>3455</v>
      </c>
      <c r="H1422" t="s">
        <v>3819</v>
      </c>
    </row>
    <row r="1423" spans="1:13" x14ac:dyDescent="0.25">
      <c r="A1423" t="s">
        <v>3316</v>
      </c>
      <c r="B1423" t="s">
        <v>3317</v>
      </c>
      <c r="C1423" t="s">
        <v>4809</v>
      </c>
      <c r="E1423" t="s">
        <v>4810</v>
      </c>
      <c r="G1423" t="s">
        <v>3455</v>
      </c>
      <c r="H1423" t="s">
        <v>3492</v>
      </c>
      <c r="I1423" t="s">
        <v>3608</v>
      </c>
      <c r="J1423" t="s">
        <v>3609</v>
      </c>
      <c r="K1423" t="s">
        <v>3610</v>
      </c>
      <c r="L1423" t="s">
        <v>3611</v>
      </c>
    </row>
    <row r="1424" spans="1:13" x14ac:dyDescent="0.25">
      <c r="A1424" t="s">
        <v>3318</v>
      </c>
      <c r="B1424" t="s">
        <v>3319</v>
      </c>
      <c r="C1424" t="s">
        <v>4811</v>
      </c>
      <c r="E1424" t="s">
        <v>4812</v>
      </c>
      <c r="G1424" t="s">
        <v>3455</v>
      </c>
      <c r="H1424" t="s">
        <v>3492</v>
      </c>
      <c r="I1424" t="s">
        <v>3608</v>
      </c>
      <c r="J1424" t="s">
        <v>3609</v>
      </c>
      <c r="K1424" t="s">
        <v>3610</v>
      </c>
      <c r="L1424" t="s">
        <v>3611</v>
      </c>
    </row>
    <row r="1425" spans="1:14" x14ac:dyDescent="0.25">
      <c r="A1425" t="s">
        <v>3320</v>
      </c>
      <c r="B1425" t="s">
        <v>3321</v>
      </c>
      <c r="C1425" t="s">
        <v>4813</v>
      </c>
      <c r="E1425" t="s">
        <v>4814</v>
      </c>
      <c r="G1425" t="s">
        <v>3455</v>
      </c>
      <c r="H1425" t="s">
        <v>3492</v>
      </c>
      <c r="I1425" t="s">
        <v>3608</v>
      </c>
      <c r="J1425" t="s">
        <v>3609</v>
      </c>
      <c r="K1425" t="s">
        <v>3783</v>
      </c>
      <c r="L1425" t="s">
        <v>3784</v>
      </c>
    </row>
    <row r="1426" spans="1:14" x14ac:dyDescent="0.25">
      <c r="A1426" t="s">
        <v>3322</v>
      </c>
      <c r="B1426" t="s">
        <v>3323</v>
      </c>
      <c r="C1426" t="s">
        <v>4813</v>
      </c>
      <c r="E1426" t="s">
        <v>4814</v>
      </c>
      <c r="G1426" t="s">
        <v>3455</v>
      </c>
      <c r="H1426" t="s">
        <v>3492</v>
      </c>
      <c r="I1426" t="s">
        <v>3608</v>
      </c>
      <c r="J1426" t="s">
        <v>3609</v>
      </c>
      <c r="K1426" t="s">
        <v>3783</v>
      </c>
      <c r="L1426" t="s">
        <v>3784</v>
      </c>
    </row>
    <row r="1427" spans="1:14" x14ac:dyDescent="0.25">
      <c r="A1427" t="s">
        <v>3324</v>
      </c>
      <c r="B1427" t="s">
        <v>3325</v>
      </c>
      <c r="C1427" t="s">
        <v>4815</v>
      </c>
      <c r="E1427" t="s">
        <v>4816</v>
      </c>
      <c r="G1427" t="s">
        <v>3455</v>
      </c>
      <c r="H1427" t="s">
        <v>3476</v>
      </c>
      <c r="I1427" t="s">
        <v>3477</v>
      </c>
      <c r="J1427" t="s">
        <v>3478</v>
      </c>
      <c r="K1427" t="s">
        <v>4347</v>
      </c>
      <c r="L1427" t="s">
        <v>4775</v>
      </c>
    </row>
    <row r="1428" spans="1:14" x14ac:dyDescent="0.25">
      <c r="A1428" t="s">
        <v>3326</v>
      </c>
      <c r="B1428" t="s">
        <v>3327</v>
      </c>
      <c r="C1428" t="s">
        <v>4809</v>
      </c>
      <c r="E1428" t="s">
        <v>4810</v>
      </c>
      <c r="G1428" t="s">
        <v>3455</v>
      </c>
      <c r="H1428" t="s">
        <v>3492</v>
      </c>
      <c r="I1428" t="s">
        <v>3608</v>
      </c>
      <c r="J1428" t="s">
        <v>3609</v>
      </c>
      <c r="K1428" t="s">
        <v>3610</v>
      </c>
      <c r="L1428" t="s">
        <v>3611</v>
      </c>
    </row>
    <row r="1429" spans="1:14" x14ac:dyDescent="0.25">
      <c r="A1429" t="s">
        <v>3328</v>
      </c>
      <c r="B1429" t="s">
        <v>3329</v>
      </c>
      <c r="C1429" t="s">
        <v>4801</v>
      </c>
      <c r="E1429" t="s">
        <v>4802</v>
      </c>
      <c r="G1429" t="s">
        <v>3455</v>
      </c>
      <c r="H1429" t="s">
        <v>3456</v>
      </c>
      <c r="I1429" t="s">
        <v>3457</v>
      </c>
      <c r="J1429" t="s">
        <v>3458</v>
      </c>
      <c r="K1429" t="s">
        <v>3879</v>
      </c>
      <c r="L1429" t="s">
        <v>4584</v>
      </c>
      <c r="M1429" t="s">
        <v>4585</v>
      </c>
    </row>
    <row r="1430" spans="1:14" x14ac:dyDescent="0.25">
      <c r="A1430" t="s">
        <v>3330</v>
      </c>
      <c r="B1430" t="s">
        <v>3331</v>
      </c>
      <c r="C1430" t="s">
        <v>4817</v>
      </c>
      <c r="E1430" t="s">
        <v>4818</v>
      </c>
      <c r="G1430" t="s">
        <v>3455</v>
      </c>
      <c r="H1430" t="s">
        <v>3456</v>
      </c>
      <c r="I1430" t="s">
        <v>3457</v>
      </c>
      <c r="J1430" t="s">
        <v>3458</v>
      </c>
      <c r="K1430" t="s">
        <v>3459</v>
      </c>
      <c r="L1430" t="s">
        <v>3460</v>
      </c>
      <c r="M1430" t="s">
        <v>3461</v>
      </c>
    </row>
    <row r="1431" spans="1:14" x14ac:dyDescent="0.25">
      <c r="A1431" t="s">
        <v>3332</v>
      </c>
      <c r="B1431" t="s">
        <v>3333</v>
      </c>
      <c r="C1431" t="s">
        <v>4817</v>
      </c>
      <c r="E1431" t="s">
        <v>4818</v>
      </c>
      <c r="G1431" t="s">
        <v>3455</v>
      </c>
      <c r="H1431" t="s">
        <v>3456</v>
      </c>
      <c r="I1431" t="s">
        <v>3457</v>
      </c>
      <c r="J1431" t="s">
        <v>3458</v>
      </c>
      <c r="K1431" t="s">
        <v>3459</v>
      </c>
      <c r="L1431" t="s">
        <v>3460</v>
      </c>
      <c r="M1431" t="s">
        <v>3461</v>
      </c>
    </row>
    <row r="1432" spans="1:14" x14ac:dyDescent="0.25">
      <c r="A1432" t="s">
        <v>3334</v>
      </c>
      <c r="B1432" t="s">
        <v>3335</v>
      </c>
      <c r="C1432" t="s">
        <v>4817</v>
      </c>
      <c r="E1432" t="s">
        <v>4818</v>
      </c>
      <c r="G1432" t="s">
        <v>3455</v>
      </c>
      <c r="H1432" t="s">
        <v>3456</v>
      </c>
      <c r="I1432" t="s">
        <v>3457</v>
      </c>
      <c r="J1432" t="s">
        <v>3458</v>
      </c>
      <c r="K1432" t="s">
        <v>3459</v>
      </c>
      <c r="L1432" t="s">
        <v>3460</v>
      </c>
      <c r="M1432" t="s">
        <v>3461</v>
      </c>
    </row>
    <row r="1433" spans="1:14" x14ac:dyDescent="0.25">
      <c r="A1433" t="s">
        <v>4819</v>
      </c>
      <c r="B1433" t="s">
        <v>3337</v>
      </c>
      <c r="C1433" t="s">
        <v>4820</v>
      </c>
      <c r="E1433" t="s">
        <v>4821</v>
      </c>
      <c r="G1433" t="s">
        <v>3455</v>
      </c>
      <c r="H1433" t="s">
        <v>3492</v>
      </c>
      <c r="I1433" t="s">
        <v>3608</v>
      </c>
      <c r="J1433" t="s">
        <v>3609</v>
      </c>
      <c r="K1433" t="s">
        <v>4822</v>
      </c>
      <c r="L1433" t="s">
        <v>4823</v>
      </c>
    </row>
    <row r="1434" spans="1:14" x14ac:dyDescent="0.25">
      <c r="A1434" t="s">
        <v>4824</v>
      </c>
      <c r="B1434" t="s">
        <v>3339</v>
      </c>
      <c r="C1434" t="s">
        <v>4820</v>
      </c>
      <c r="E1434" t="s">
        <v>4821</v>
      </c>
      <c r="G1434" t="s">
        <v>3455</v>
      </c>
      <c r="H1434" t="s">
        <v>3492</v>
      </c>
      <c r="I1434" t="s">
        <v>3608</v>
      </c>
      <c r="J1434" t="s">
        <v>3609</v>
      </c>
      <c r="K1434" t="s">
        <v>4822</v>
      </c>
      <c r="L1434" t="s">
        <v>4823</v>
      </c>
    </row>
    <row r="1435" spans="1:14" x14ac:dyDescent="0.25">
      <c r="A1435" t="s">
        <v>4825</v>
      </c>
      <c r="B1435" t="s">
        <v>3341</v>
      </c>
      <c r="C1435" t="s">
        <v>4826</v>
      </c>
      <c r="E1435" t="s">
        <v>4827</v>
      </c>
      <c r="G1435" t="s">
        <v>3618</v>
      </c>
      <c r="H1435" t="s">
        <v>3619</v>
      </c>
      <c r="I1435" t="s">
        <v>4608</v>
      </c>
      <c r="J1435" t="s">
        <v>4609</v>
      </c>
      <c r="K1435" t="s">
        <v>4610</v>
      </c>
      <c r="L1435" t="s">
        <v>4611</v>
      </c>
      <c r="M1435" t="s">
        <v>4828</v>
      </c>
    </row>
    <row r="1436" spans="1:14" x14ac:dyDescent="0.25">
      <c r="A1436" t="s">
        <v>3343</v>
      </c>
      <c r="B1436" t="s">
        <v>3344</v>
      </c>
      <c r="C1436" t="s">
        <v>4706</v>
      </c>
      <c r="E1436" t="s">
        <v>4707</v>
      </c>
      <c r="G1436" t="s">
        <v>3455</v>
      </c>
      <c r="H1436" t="s">
        <v>3456</v>
      </c>
      <c r="I1436" t="s">
        <v>3457</v>
      </c>
      <c r="J1436" t="s">
        <v>3458</v>
      </c>
      <c r="K1436" t="s">
        <v>3459</v>
      </c>
      <c r="L1436" t="s">
        <v>3460</v>
      </c>
      <c r="M1436" t="s">
        <v>4708</v>
      </c>
      <c r="N1436" t="s">
        <v>4709</v>
      </c>
    </row>
    <row r="1437" spans="1:14" x14ac:dyDescent="0.25">
      <c r="A1437" t="s">
        <v>3345</v>
      </c>
      <c r="B1437" t="s">
        <v>3346</v>
      </c>
      <c r="C1437" t="s">
        <v>4829</v>
      </c>
      <c r="E1437" t="s">
        <v>4830</v>
      </c>
      <c r="G1437" t="s">
        <v>3455</v>
      </c>
      <c r="H1437" t="s">
        <v>3456</v>
      </c>
      <c r="I1437" t="s">
        <v>3457</v>
      </c>
      <c r="J1437" t="s">
        <v>3581</v>
      </c>
      <c r="K1437" t="s">
        <v>3582</v>
      </c>
      <c r="L1437" t="s">
        <v>3583</v>
      </c>
    </row>
    <row r="1438" spans="1:14" x14ac:dyDescent="0.25">
      <c r="A1438" t="s">
        <v>3347</v>
      </c>
      <c r="B1438" t="s">
        <v>3348</v>
      </c>
      <c r="C1438" t="s">
        <v>4721</v>
      </c>
      <c r="E1438" t="s">
        <v>4722</v>
      </c>
      <c r="G1438" t="s">
        <v>3455</v>
      </c>
      <c r="H1438" t="s">
        <v>3476</v>
      </c>
      <c r="I1438" t="s">
        <v>3477</v>
      </c>
      <c r="J1438" t="s">
        <v>3693</v>
      </c>
      <c r="K1438" t="s">
        <v>3694</v>
      </c>
      <c r="L1438" t="s">
        <v>4723</v>
      </c>
    </row>
    <row r="1439" spans="1:14" x14ac:dyDescent="0.25">
      <c r="A1439" t="s">
        <v>3428</v>
      </c>
      <c r="B1439" t="s">
        <v>3429</v>
      </c>
      <c r="C1439" t="s">
        <v>4710</v>
      </c>
      <c r="E1439" t="s">
        <v>4711</v>
      </c>
      <c r="G1439" t="s">
        <v>3455</v>
      </c>
      <c r="H1439" t="s">
        <v>3492</v>
      </c>
      <c r="I1439" t="s">
        <v>3493</v>
      </c>
      <c r="J1439" t="s">
        <v>3494</v>
      </c>
      <c r="K1439" t="s">
        <v>3993</v>
      </c>
      <c r="L1439" t="s">
        <v>4712</v>
      </c>
    </row>
    <row r="1440" spans="1:14" x14ac:dyDescent="0.25">
      <c r="A1440" t="s">
        <v>3349</v>
      </c>
      <c r="B1440" t="s">
        <v>3350</v>
      </c>
      <c r="C1440" t="s">
        <v>4831</v>
      </c>
      <c r="E1440" t="s">
        <v>4832</v>
      </c>
      <c r="G1440" t="s">
        <v>3455</v>
      </c>
      <c r="H1440" t="s">
        <v>3476</v>
      </c>
      <c r="I1440" t="s">
        <v>3477</v>
      </c>
      <c r="J1440" t="s">
        <v>3710</v>
      </c>
      <c r="K1440" t="s">
        <v>3711</v>
      </c>
      <c r="L1440" t="s">
        <v>4789</v>
      </c>
    </row>
    <row r="1441" spans="1:13" x14ac:dyDescent="0.25">
      <c r="A1441" t="s">
        <v>3351</v>
      </c>
      <c r="B1441" t="s">
        <v>3352</v>
      </c>
      <c r="C1441" t="s">
        <v>4833</v>
      </c>
      <c r="E1441" t="s">
        <v>4834</v>
      </c>
      <c r="G1441" t="s">
        <v>3455</v>
      </c>
      <c r="H1441" t="s">
        <v>3476</v>
      </c>
      <c r="I1441" t="s">
        <v>3477</v>
      </c>
      <c r="J1441" t="s">
        <v>3693</v>
      </c>
      <c r="K1441" t="s">
        <v>3694</v>
      </c>
      <c r="L1441" t="s">
        <v>3695</v>
      </c>
    </row>
    <row r="1442" spans="1:13" x14ac:dyDescent="0.25">
      <c r="A1442" t="s">
        <v>4835</v>
      </c>
      <c r="B1442" t="s">
        <v>3354</v>
      </c>
      <c r="C1442" t="s">
        <v>4820</v>
      </c>
      <c r="E1442" t="s">
        <v>4821</v>
      </c>
      <c r="G1442" t="s">
        <v>3455</v>
      </c>
      <c r="H1442" t="s">
        <v>3492</v>
      </c>
      <c r="I1442" t="s">
        <v>3608</v>
      </c>
      <c r="J1442" t="s">
        <v>3609</v>
      </c>
      <c r="K1442" t="s">
        <v>4822</v>
      </c>
      <c r="L1442" t="s">
        <v>4823</v>
      </c>
    </row>
    <row r="1443" spans="1:13" x14ac:dyDescent="0.25">
      <c r="A1443" t="s">
        <v>4836</v>
      </c>
      <c r="B1443" t="s">
        <v>3356</v>
      </c>
      <c r="C1443" t="s">
        <v>4820</v>
      </c>
      <c r="E1443" t="s">
        <v>4821</v>
      </c>
      <c r="G1443" t="s">
        <v>3455</v>
      </c>
      <c r="H1443" t="s">
        <v>3492</v>
      </c>
      <c r="I1443" t="s">
        <v>3608</v>
      </c>
      <c r="J1443" t="s">
        <v>3609</v>
      </c>
      <c r="K1443" t="s">
        <v>4822</v>
      </c>
      <c r="L1443" t="s">
        <v>4823</v>
      </c>
    </row>
    <row r="1444" spans="1:13" x14ac:dyDescent="0.25">
      <c r="A1444" t="s">
        <v>3357</v>
      </c>
      <c r="B1444" t="s">
        <v>3358</v>
      </c>
      <c r="C1444" t="s">
        <v>4837</v>
      </c>
      <c r="E1444" t="s">
        <v>4838</v>
      </c>
      <c r="G1444" t="s">
        <v>3455</v>
      </c>
      <c r="H1444" t="s">
        <v>3492</v>
      </c>
      <c r="I1444" t="s">
        <v>3608</v>
      </c>
      <c r="J1444" t="s">
        <v>3609</v>
      </c>
      <c r="K1444" t="s">
        <v>3610</v>
      </c>
      <c r="L1444" t="s">
        <v>3611</v>
      </c>
    </row>
    <row r="1445" spans="1:13" x14ac:dyDescent="0.25">
      <c r="A1445" t="s">
        <v>3359</v>
      </c>
      <c r="B1445" t="s">
        <v>3360</v>
      </c>
      <c r="C1445" t="s">
        <v>4787</v>
      </c>
      <c r="E1445" t="s">
        <v>4788</v>
      </c>
      <c r="G1445" t="s">
        <v>3455</v>
      </c>
      <c r="H1445" t="s">
        <v>3476</v>
      </c>
      <c r="I1445" t="s">
        <v>3477</v>
      </c>
      <c r="J1445" t="s">
        <v>3710</v>
      </c>
      <c r="K1445" t="s">
        <v>3711</v>
      </c>
      <c r="L1445" t="s">
        <v>4789</v>
      </c>
    </row>
    <row r="1446" spans="1:13" x14ac:dyDescent="0.25">
      <c r="A1446" t="s">
        <v>3361</v>
      </c>
      <c r="B1446" t="s">
        <v>3362</v>
      </c>
      <c r="C1446" t="s">
        <v>4831</v>
      </c>
      <c r="E1446" t="s">
        <v>4832</v>
      </c>
      <c r="G1446" t="s">
        <v>3455</v>
      </c>
      <c r="H1446" t="s">
        <v>3476</v>
      </c>
      <c r="I1446" t="s">
        <v>3477</v>
      </c>
      <c r="J1446" t="s">
        <v>3710</v>
      </c>
      <c r="K1446" t="s">
        <v>3711</v>
      </c>
      <c r="L1446" t="s">
        <v>4789</v>
      </c>
    </row>
    <row r="1447" spans="1:13" x14ac:dyDescent="0.25">
      <c r="A1447" t="s">
        <v>3363</v>
      </c>
      <c r="B1447" t="s">
        <v>3364</v>
      </c>
      <c r="C1447" t="s">
        <v>4839</v>
      </c>
      <c r="E1447" t="s">
        <v>4840</v>
      </c>
      <c r="G1447" t="s">
        <v>3455</v>
      </c>
      <c r="H1447" t="s">
        <v>3492</v>
      </c>
      <c r="I1447" t="s">
        <v>3608</v>
      </c>
      <c r="J1447" t="s">
        <v>3609</v>
      </c>
      <c r="K1447" t="s">
        <v>3783</v>
      </c>
      <c r="L1447" t="s">
        <v>3784</v>
      </c>
    </row>
    <row r="1448" spans="1:13" x14ac:dyDescent="0.25">
      <c r="A1448" t="s">
        <v>3365</v>
      </c>
      <c r="B1448" t="s">
        <v>3366</v>
      </c>
      <c r="C1448" t="s">
        <v>4839</v>
      </c>
      <c r="E1448" t="s">
        <v>4840</v>
      </c>
      <c r="G1448" t="s">
        <v>3455</v>
      </c>
      <c r="H1448" t="s">
        <v>3492</v>
      </c>
      <c r="I1448" t="s">
        <v>3608</v>
      </c>
      <c r="J1448" t="s">
        <v>3609</v>
      </c>
      <c r="K1448" t="s">
        <v>3783</v>
      </c>
      <c r="L1448" t="s">
        <v>3784</v>
      </c>
    </row>
    <row r="1449" spans="1:13" x14ac:dyDescent="0.25">
      <c r="A1449" t="s">
        <v>3367</v>
      </c>
      <c r="B1449" t="s">
        <v>3368</v>
      </c>
      <c r="C1449" t="s">
        <v>4841</v>
      </c>
      <c r="E1449" t="s">
        <v>4842</v>
      </c>
      <c r="G1449" t="s">
        <v>3455</v>
      </c>
      <c r="H1449" t="s">
        <v>3492</v>
      </c>
      <c r="I1449" t="s">
        <v>3608</v>
      </c>
      <c r="J1449" t="s">
        <v>3609</v>
      </c>
      <c r="K1449" t="s">
        <v>3783</v>
      </c>
      <c r="L1449" t="s">
        <v>3784</v>
      </c>
    </row>
    <row r="1450" spans="1:13" x14ac:dyDescent="0.25">
      <c r="A1450" t="s">
        <v>3369</v>
      </c>
      <c r="B1450" t="s">
        <v>3370</v>
      </c>
      <c r="C1450" t="s">
        <v>4841</v>
      </c>
      <c r="E1450" t="s">
        <v>4842</v>
      </c>
      <c r="G1450" t="s">
        <v>3455</v>
      </c>
      <c r="H1450" t="s">
        <v>3492</v>
      </c>
      <c r="I1450" t="s">
        <v>3608</v>
      </c>
      <c r="J1450" t="s">
        <v>3609</v>
      </c>
      <c r="K1450" t="s">
        <v>3783</v>
      </c>
      <c r="L1450" t="s">
        <v>3784</v>
      </c>
    </row>
    <row r="1451" spans="1:13" x14ac:dyDescent="0.25">
      <c r="A1451" t="s">
        <v>3371</v>
      </c>
      <c r="B1451" t="s">
        <v>3372</v>
      </c>
      <c r="C1451" t="s">
        <v>4843</v>
      </c>
      <c r="D1451" t="s">
        <v>4844</v>
      </c>
      <c r="E1451" t="s">
        <v>4845</v>
      </c>
      <c r="G1451" t="s">
        <v>3455</v>
      </c>
      <c r="H1451" t="s">
        <v>3469</v>
      </c>
      <c r="I1451" t="s">
        <v>3499</v>
      </c>
      <c r="J1451" t="s">
        <v>3500</v>
      </c>
      <c r="K1451" t="s">
        <v>3863</v>
      </c>
      <c r="L1451" t="s">
        <v>4846</v>
      </c>
    </row>
    <row r="1452" spans="1:13" x14ac:dyDescent="0.25">
      <c r="A1452" t="s">
        <v>3373</v>
      </c>
      <c r="B1452" t="s">
        <v>3374</v>
      </c>
      <c r="C1452" t="s">
        <v>4843</v>
      </c>
      <c r="D1452" t="s">
        <v>4844</v>
      </c>
      <c r="E1452" t="s">
        <v>4845</v>
      </c>
      <c r="G1452" t="s">
        <v>3455</v>
      </c>
      <c r="H1452" t="s">
        <v>3469</v>
      </c>
      <c r="I1452" t="s">
        <v>3499</v>
      </c>
      <c r="J1452" t="s">
        <v>3500</v>
      </c>
      <c r="K1452" t="s">
        <v>3863</v>
      </c>
      <c r="L1452" t="s">
        <v>4846</v>
      </c>
    </row>
    <row r="1453" spans="1:13" x14ac:dyDescent="0.25">
      <c r="A1453" t="s">
        <v>3376</v>
      </c>
      <c r="B1453" t="s">
        <v>3377</v>
      </c>
      <c r="C1453" t="s">
        <v>4847</v>
      </c>
      <c r="E1453" t="s">
        <v>4848</v>
      </c>
      <c r="G1453" t="s">
        <v>3455</v>
      </c>
      <c r="H1453" t="s">
        <v>3456</v>
      </c>
      <c r="I1453" t="s">
        <v>3457</v>
      </c>
      <c r="J1453" t="s">
        <v>3458</v>
      </c>
      <c r="K1453" t="s">
        <v>3459</v>
      </c>
      <c r="L1453" t="s">
        <v>3460</v>
      </c>
      <c r="M1453" t="s">
        <v>3461</v>
      </c>
    </row>
    <row r="1454" spans="1:13" x14ac:dyDescent="0.25">
      <c r="A1454" t="s">
        <v>3378</v>
      </c>
      <c r="B1454" t="s">
        <v>3379</v>
      </c>
      <c r="C1454" t="s">
        <v>4849</v>
      </c>
      <c r="D1454" t="s">
        <v>4850</v>
      </c>
      <c r="E1454" t="s">
        <v>4851</v>
      </c>
      <c r="G1454" t="s">
        <v>3455</v>
      </c>
      <c r="H1454" t="s">
        <v>3492</v>
      </c>
      <c r="I1454" t="s">
        <v>3493</v>
      </c>
      <c r="J1454" t="s">
        <v>3494</v>
      </c>
      <c r="K1454" t="s">
        <v>3495</v>
      </c>
      <c r="L1454" t="s">
        <v>3496</v>
      </c>
    </row>
    <row r="1455" spans="1:13" x14ac:dyDescent="0.25">
      <c r="A1455" t="s">
        <v>3380</v>
      </c>
      <c r="B1455" t="s">
        <v>3381</v>
      </c>
      <c r="C1455" t="s">
        <v>4849</v>
      </c>
      <c r="D1455" t="s">
        <v>4850</v>
      </c>
      <c r="E1455" t="s">
        <v>4851</v>
      </c>
      <c r="G1455" t="s">
        <v>3455</v>
      </c>
      <c r="H1455" t="s">
        <v>3492</v>
      </c>
      <c r="I1455" t="s">
        <v>3493</v>
      </c>
      <c r="J1455" t="s">
        <v>3494</v>
      </c>
      <c r="K1455" t="s">
        <v>3495</v>
      </c>
      <c r="L1455" t="s">
        <v>3496</v>
      </c>
    </row>
    <row r="1456" spans="1:13" x14ac:dyDescent="0.25">
      <c r="A1456" t="s">
        <v>3382</v>
      </c>
      <c r="B1456" t="s">
        <v>3383</v>
      </c>
      <c r="C1456" t="s">
        <v>3916</v>
      </c>
      <c r="E1456" t="s">
        <v>3917</v>
      </c>
      <c r="G1456" t="s">
        <v>3455</v>
      </c>
      <c r="H1456" t="s">
        <v>3918</v>
      </c>
      <c r="I1456" t="s">
        <v>3919</v>
      </c>
      <c r="J1456" t="s">
        <v>3920</v>
      </c>
      <c r="K1456" t="s">
        <v>3921</v>
      </c>
    </row>
    <row r="1457" spans="1:14" x14ac:dyDescent="0.25">
      <c r="A1457" t="s">
        <v>3384</v>
      </c>
      <c r="B1457" t="s">
        <v>3385</v>
      </c>
      <c r="C1457" t="s">
        <v>3916</v>
      </c>
      <c r="E1457" t="s">
        <v>3917</v>
      </c>
      <c r="G1457" t="s">
        <v>3455</v>
      </c>
      <c r="H1457" t="s">
        <v>3918</v>
      </c>
      <c r="I1457" t="s">
        <v>3919</v>
      </c>
      <c r="J1457" t="s">
        <v>3920</v>
      </c>
      <c r="K1457" t="s">
        <v>3921</v>
      </c>
    </row>
    <row r="1458" spans="1:14" x14ac:dyDescent="0.25">
      <c r="A1458" t="s">
        <v>3386</v>
      </c>
      <c r="B1458" t="s">
        <v>3387</v>
      </c>
      <c r="C1458" t="s">
        <v>3916</v>
      </c>
      <c r="E1458" t="s">
        <v>3917</v>
      </c>
      <c r="G1458" t="s">
        <v>3455</v>
      </c>
      <c r="H1458" t="s">
        <v>3918</v>
      </c>
      <c r="I1458" t="s">
        <v>3919</v>
      </c>
      <c r="J1458" t="s">
        <v>3920</v>
      </c>
      <c r="K1458" t="s">
        <v>3921</v>
      </c>
    </row>
    <row r="1459" spans="1:14" x14ac:dyDescent="0.25">
      <c r="A1459" t="s">
        <v>3388</v>
      </c>
      <c r="B1459" t="s">
        <v>3389</v>
      </c>
      <c r="C1459" t="s">
        <v>3916</v>
      </c>
      <c r="E1459" t="s">
        <v>3917</v>
      </c>
      <c r="G1459" t="s">
        <v>3455</v>
      </c>
      <c r="H1459" t="s">
        <v>3918</v>
      </c>
      <c r="I1459" t="s">
        <v>3919</v>
      </c>
      <c r="J1459" t="s">
        <v>3920</v>
      </c>
      <c r="K1459" t="s">
        <v>3921</v>
      </c>
    </row>
    <row r="1460" spans="1:14" x14ac:dyDescent="0.25">
      <c r="A1460" t="s">
        <v>3390</v>
      </c>
      <c r="B1460" t="s">
        <v>3391</v>
      </c>
      <c r="C1460" t="s">
        <v>3916</v>
      </c>
      <c r="E1460" t="s">
        <v>3917</v>
      </c>
      <c r="G1460" t="s">
        <v>3455</v>
      </c>
      <c r="H1460" t="s">
        <v>3918</v>
      </c>
      <c r="I1460" t="s">
        <v>3919</v>
      </c>
      <c r="J1460" t="s">
        <v>3920</v>
      </c>
      <c r="K1460" t="s">
        <v>3921</v>
      </c>
    </row>
    <row r="1461" spans="1:14" x14ac:dyDescent="0.25">
      <c r="A1461" t="s">
        <v>3392</v>
      </c>
      <c r="B1461" t="s">
        <v>3393</v>
      </c>
      <c r="C1461" t="s">
        <v>3916</v>
      </c>
      <c r="E1461" t="s">
        <v>3917</v>
      </c>
      <c r="G1461" t="s">
        <v>3455</v>
      </c>
      <c r="H1461" t="s">
        <v>3918</v>
      </c>
      <c r="I1461" t="s">
        <v>3919</v>
      </c>
      <c r="J1461" t="s">
        <v>3920</v>
      </c>
      <c r="K1461" t="s">
        <v>3921</v>
      </c>
    </row>
    <row r="1462" spans="1:14" x14ac:dyDescent="0.25">
      <c r="A1462" t="s">
        <v>3394</v>
      </c>
      <c r="B1462" t="s">
        <v>3395</v>
      </c>
      <c r="C1462" t="s">
        <v>3916</v>
      </c>
      <c r="E1462" t="s">
        <v>3917</v>
      </c>
      <c r="G1462" t="s">
        <v>3455</v>
      </c>
      <c r="H1462" t="s">
        <v>3918</v>
      </c>
      <c r="I1462" t="s">
        <v>3919</v>
      </c>
      <c r="J1462" t="s">
        <v>3920</v>
      </c>
      <c r="K1462" t="s">
        <v>3921</v>
      </c>
    </row>
    <row r="1463" spans="1:14" x14ac:dyDescent="0.25">
      <c r="A1463" t="s">
        <v>3396</v>
      </c>
      <c r="B1463" t="s">
        <v>3397</v>
      </c>
      <c r="C1463" t="s">
        <v>3916</v>
      </c>
      <c r="E1463" t="s">
        <v>3917</v>
      </c>
      <c r="G1463" t="s">
        <v>3455</v>
      </c>
      <c r="H1463" t="s">
        <v>3918</v>
      </c>
      <c r="I1463" t="s">
        <v>3919</v>
      </c>
      <c r="J1463" t="s">
        <v>3920</v>
      </c>
      <c r="K1463" t="s">
        <v>3921</v>
      </c>
    </row>
    <row r="1464" spans="1:14" x14ac:dyDescent="0.25">
      <c r="A1464" t="s">
        <v>4852</v>
      </c>
      <c r="B1464" t="s">
        <v>3399</v>
      </c>
      <c r="C1464" t="s">
        <v>4777</v>
      </c>
      <c r="E1464" t="s">
        <v>4778</v>
      </c>
      <c r="G1464" t="s">
        <v>3455</v>
      </c>
      <c r="H1464" t="s">
        <v>3476</v>
      </c>
      <c r="I1464" t="s">
        <v>3477</v>
      </c>
      <c r="J1464" t="s">
        <v>3710</v>
      </c>
      <c r="K1464" t="s">
        <v>3711</v>
      </c>
      <c r="L1464" t="s">
        <v>3712</v>
      </c>
    </row>
    <row r="1465" spans="1:14" x14ac:dyDescent="0.25">
      <c r="A1465" t="s">
        <v>3400</v>
      </c>
      <c r="B1465" t="s">
        <v>3401</v>
      </c>
      <c r="C1465" t="s">
        <v>4706</v>
      </c>
      <c r="E1465" t="s">
        <v>4707</v>
      </c>
      <c r="G1465" t="s">
        <v>3455</v>
      </c>
      <c r="H1465" t="s">
        <v>3456</v>
      </c>
      <c r="I1465" t="s">
        <v>3457</v>
      </c>
      <c r="J1465" t="s">
        <v>3458</v>
      </c>
      <c r="K1465" t="s">
        <v>3459</v>
      </c>
      <c r="L1465" t="s">
        <v>3460</v>
      </c>
      <c r="M1465" t="s">
        <v>4708</v>
      </c>
      <c r="N1465" t="s">
        <v>4709</v>
      </c>
    </row>
    <row r="1466" spans="1:14" x14ac:dyDescent="0.25">
      <c r="A1466" t="s">
        <v>3402</v>
      </c>
      <c r="B1466" t="s">
        <v>3403</v>
      </c>
      <c r="C1466" t="s">
        <v>4706</v>
      </c>
      <c r="E1466" t="s">
        <v>4707</v>
      </c>
      <c r="G1466" t="s">
        <v>3455</v>
      </c>
      <c r="H1466" t="s">
        <v>3456</v>
      </c>
      <c r="I1466" t="s">
        <v>3457</v>
      </c>
      <c r="J1466" t="s">
        <v>3458</v>
      </c>
      <c r="K1466" t="s">
        <v>3459</v>
      </c>
      <c r="L1466" t="s">
        <v>3460</v>
      </c>
      <c r="M1466" t="s">
        <v>4708</v>
      </c>
      <c r="N1466" t="s">
        <v>4709</v>
      </c>
    </row>
    <row r="1467" spans="1:14" x14ac:dyDescent="0.25">
      <c r="A1467" t="s">
        <v>3404</v>
      </c>
      <c r="B1467" t="s">
        <v>3405</v>
      </c>
      <c r="C1467" t="s">
        <v>4706</v>
      </c>
      <c r="E1467" t="s">
        <v>4707</v>
      </c>
      <c r="G1467" t="s">
        <v>3455</v>
      </c>
      <c r="H1467" t="s">
        <v>3456</v>
      </c>
      <c r="I1467" t="s">
        <v>3457</v>
      </c>
      <c r="J1467" t="s">
        <v>3458</v>
      </c>
      <c r="K1467" t="s">
        <v>3459</v>
      </c>
      <c r="L1467" t="s">
        <v>3460</v>
      </c>
      <c r="M1467" t="s">
        <v>4708</v>
      </c>
      <c r="N1467" t="s">
        <v>4709</v>
      </c>
    </row>
    <row r="1468" spans="1:14" x14ac:dyDescent="0.25">
      <c r="A1468" t="s">
        <v>3406</v>
      </c>
      <c r="B1468" t="s">
        <v>3407</v>
      </c>
      <c r="C1468" t="s">
        <v>4853</v>
      </c>
      <c r="E1468" t="s">
        <v>4854</v>
      </c>
      <c r="G1468" t="s">
        <v>3455</v>
      </c>
      <c r="H1468" t="s">
        <v>3492</v>
      </c>
      <c r="I1468" t="s">
        <v>3608</v>
      </c>
      <c r="J1468" t="s">
        <v>3609</v>
      </c>
      <c r="K1468" t="s">
        <v>3610</v>
      </c>
      <c r="L1468" t="s">
        <v>3611</v>
      </c>
    </row>
    <row r="1469" spans="1:14" x14ac:dyDescent="0.25">
      <c r="A1469" t="s">
        <v>3408</v>
      </c>
      <c r="B1469" t="s">
        <v>3409</v>
      </c>
      <c r="C1469" t="s">
        <v>4853</v>
      </c>
      <c r="E1469" t="s">
        <v>4854</v>
      </c>
      <c r="G1469" t="s">
        <v>3455</v>
      </c>
      <c r="H1469" t="s">
        <v>3492</v>
      </c>
      <c r="I1469" t="s">
        <v>3608</v>
      </c>
      <c r="J1469" t="s">
        <v>3609</v>
      </c>
      <c r="K1469" t="s">
        <v>3610</v>
      </c>
      <c r="L1469" t="s">
        <v>3611</v>
      </c>
    </row>
    <row r="1470" spans="1:14" x14ac:dyDescent="0.25">
      <c r="A1470" t="s">
        <v>3410</v>
      </c>
      <c r="B1470" t="s">
        <v>3411</v>
      </c>
      <c r="C1470" t="s">
        <v>4853</v>
      </c>
      <c r="E1470" t="s">
        <v>4854</v>
      </c>
      <c r="G1470" t="s">
        <v>3455</v>
      </c>
      <c r="H1470" t="s">
        <v>3492</v>
      </c>
      <c r="I1470" t="s">
        <v>3608</v>
      </c>
      <c r="J1470" t="s">
        <v>3609</v>
      </c>
      <c r="K1470" t="s">
        <v>3610</v>
      </c>
      <c r="L1470" t="s">
        <v>3611</v>
      </c>
    </row>
    <row r="1471" spans="1:14" x14ac:dyDescent="0.25">
      <c r="A1471" t="s">
        <v>3412</v>
      </c>
      <c r="B1471" t="s">
        <v>3413</v>
      </c>
      <c r="C1471" t="s">
        <v>4706</v>
      </c>
      <c r="E1471" t="s">
        <v>4707</v>
      </c>
      <c r="G1471" t="s">
        <v>3455</v>
      </c>
      <c r="H1471" t="s">
        <v>3456</v>
      </c>
      <c r="I1471" t="s">
        <v>3457</v>
      </c>
      <c r="J1471" t="s">
        <v>3458</v>
      </c>
      <c r="K1471" t="s">
        <v>3459</v>
      </c>
      <c r="L1471" t="s">
        <v>3460</v>
      </c>
      <c r="M1471" t="s">
        <v>4708</v>
      </c>
      <c r="N1471" t="s">
        <v>4709</v>
      </c>
    </row>
    <row r="1472" spans="1:14" x14ac:dyDescent="0.25">
      <c r="A1472" t="s">
        <v>3414</v>
      </c>
      <c r="B1472" t="s">
        <v>3415</v>
      </c>
      <c r="C1472" t="s">
        <v>4706</v>
      </c>
      <c r="E1472" t="s">
        <v>4707</v>
      </c>
      <c r="G1472" t="s">
        <v>3455</v>
      </c>
      <c r="H1472" t="s">
        <v>3456</v>
      </c>
      <c r="I1472" t="s">
        <v>3457</v>
      </c>
      <c r="J1472" t="s">
        <v>3458</v>
      </c>
      <c r="K1472" t="s">
        <v>3459</v>
      </c>
      <c r="L1472" t="s">
        <v>3460</v>
      </c>
      <c r="M1472" t="s">
        <v>4708</v>
      </c>
      <c r="N1472" t="s">
        <v>4709</v>
      </c>
    </row>
    <row r="1473" spans="1:13" x14ac:dyDescent="0.25">
      <c r="A1473" t="s">
        <v>3416</v>
      </c>
      <c r="B1473" t="s">
        <v>3417</v>
      </c>
      <c r="C1473" t="s">
        <v>4855</v>
      </c>
      <c r="E1473" t="s">
        <v>4856</v>
      </c>
      <c r="G1473" t="s">
        <v>3455</v>
      </c>
      <c r="H1473" t="s">
        <v>3456</v>
      </c>
      <c r="I1473" t="s">
        <v>3457</v>
      </c>
      <c r="J1473" t="s">
        <v>3458</v>
      </c>
      <c r="K1473" t="s">
        <v>3459</v>
      </c>
      <c r="L1473" t="s">
        <v>3460</v>
      </c>
      <c r="M1473" t="s">
        <v>3461</v>
      </c>
    </row>
    <row r="1474" spans="1:13" x14ac:dyDescent="0.25">
      <c r="A1474" t="s">
        <v>305</v>
      </c>
      <c r="B1474" t="s">
        <v>306</v>
      </c>
      <c r="C1474" t="s">
        <v>4857</v>
      </c>
      <c r="E1474" t="s">
        <v>4858</v>
      </c>
      <c r="G1474" t="s">
        <v>3455</v>
      </c>
      <c r="H1474" t="s">
        <v>3476</v>
      </c>
      <c r="I1474" t="s">
        <v>3477</v>
      </c>
      <c r="J1474" t="s">
        <v>3478</v>
      </c>
      <c r="K1474" t="s">
        <v>4347</v>
      </c>
      <c r="L1474" t="s">
        <v>4859</v>
      </c>
    </row>
    <row r="1475" spans="1:13" x14ac:dyDescent="0.25">
      <c r="A1475" t="s">
        <v>3418</v>
      </c>
      <c r="B1475" t="s">
        <v>3419</v>
      </c>
      <c r="C1475" t="s">
        <v>4860</v>
      </c>
      <c r="E1475" t="s">
        <v>4861</v>
      </c>
      <c r="G1475" t="s">
        <v>3455</v>
      </c>
      <c r="H1475" t="s">
        <v>3492</v>
      </c>
      <c r="I1475" t="s">
        <v>3608</v>
      </c>
      <c r="J1475" t="s">
        <v>3609</v>
      </c>
      <c r="K1475" t="s">
        <v>3610</v>
      </c>
      <c r="L1475" t="s">
        <v>3611</v>
      </c>
    </row>
    <row r="1476" spans="1:13" x14ac:dyDescent="0.25">
      <c r="A1476" t="s">
        <v>3420</v>
      </c>
      <c r="B1476" t="s">
        <v>3421</v>
      </c>
      <c r="C1476" t="s">
        <v>4862</v>
      </c>
      <c r="E1476" t="s">
        <v>4863</v>
      </c>
      <c r="G1476" t="s">
        <v>3455</v>
      </c>
      <c r="H1476" t="s">
        <v>3492</v>
      </c>
      <c r="I1476" t="s">
        <v>3493</v>
      </c>
      <c r="J1476" t="s">
        <v>3529</v>
      </c>
      <c r="K1476" t="s">
        <v>3530</v>
      </c>
      <c r="L1476" t="s">
        <v>3531</v>
      </c>
    </row>
    <row r="1477" spans="1:13" x14ac:dyDescent="0.25">
      <c r="A1477" t="s">
        <v>3422</v>
      </c>
      <c r="B1477" t="s">
        <v>3423</v>
      </c>
      <c r="C1477" t="s">
        <v>4779</v>
      </c>
      <c r="E1477" t="s">
        <v>4780</v>
      </c>
      <c r="G1477" t="s">
        <v>3455</v>
      </c>
      <c r="H1477" t="s">
        <v>3456</v>
      </c>
      <c r="I1477" t="s">
        <v>3457</v>
      </c>
      <c r="J1477" t="s">
        <v>3458</v>
      </c>
      <c r="K1477" t="s">
        <v>3519</v>
      </c>
      <c r="L1477" t="s">
        <v>3520</v>
      </c>
      <c r="M1477" t="s">
        <v>4111</v>
      </c>
    </row>
    <row r="1478" spans="1:13" x14ac:dyDescent="0.25">
      <c r="A1478" t="s">
        <v>3424</v>
      </c>
      <c r="B1478" t="s">
        <v>3425</v>
      </c>
      <c r="C1478" t="s">
        <v>4714</v>
      </c>
      <c r="E1478" t="s">
        <v>4715</v>
      </c>
      <c r="G1478" t="s">
        <v>3455</v>
      </c>
      <c r="H1478" t="s">
        <v>3492</v>
      </c>
      <c r="I1478" t="s">
        <v>3608</v>
      </c>
      <c r="J1478" t="s">
        <v>3609</v>
      </c>
      <c r="K1478" t="s">
        <v>3610</v>
      </c>
      <c r="L1478" t="s">
        <v>3611</v>
      </c>
    </row>
  </sheetData>
  <sortState ref="A1:Q1478">
    <sortCondition ref="A1455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93"/>
  <sheetViews>
    <sheetView topLeftCell="A1470" workbookViewId="0">
      <selection activeCell="B1391" sqref="B1391"/>
    </sheetView>
  </sheetViews>
  <sheetFormatPr defaultRowHeight="15" x14ac:dyDescent="0.25"/>
  <cols>
    <col min="2" max="2" width="21.42578125" customWidth="1"/>
    <col min="4" max="4" width="26.85546875" customWidth="1"/>
    <col min="5" max="5" width="13.5703125" customWidth="1"/>
    <col min="6" max="6" width="19" customWidth="1"/>
  </cols>
  <sheetData>
    <row r="1" spans="1:7" x14ac:dyDescent="0.25">
      <c r="A1" s="4" t="s">
        <v>3442</v>
      </c>
      <c r="B1" s="4" t="s">
        <v>26</v>
      </c>
      <c r="C1" s="4" t="s">
        <v>10</v>
      </c>
      <c r="D1" s="4" t="s">
        <v>52</v>
      </c>
      <c r="E1" s="4" t="s">
        <v>3443</v>
      </c>
    </row>
    <row r="2" spans="1:7" x14ac:dyDescent="0.25">
      <c r="A2" s="2" t="s">
        <v>2035</v>
      </c>
      <c r="B2" s="3"/>
      <c r="C2" s="3">
        <v>1</v>
      </c>
      <c r="D2" s="3"/>
      <c r="E2" s="3">
        <v>2</v>
      </c>
      <c r="F2" t="str">
        <f>VLOOKUP(A2,result!B:K,10,FALSE)</f>
        <v xml:space="preserve"> Acidobacteria</v>
      </c>
      <c r="G2" t="str">
        <f>VLOOKUP(A2,result!B:K,9,FALSE)</f>
        <v>Bacteria</v>
      </c>
    </row>
    <row r="3" spans="1:7" x14ac:dyDescent="0.25">
      <c r="A3" s="13" t="s">
        <v>2051</v>
      </c>
      <c r="B3" s="3">
        <v>1</v>
      </c>
      <c r="C3" s="3">
        <v>1</v>
      </c>
      <c r="D3" s="3"/>
      <c r="E3" s="3">
        <v>2</v>
      </c>
      <c r="F3" t="str">
        <f>VLOOKUP(A3,result!B:K,10,FALSE)</f>
        <v xml:space="preserve"> Acidobacteria</v>
      </c>
      <c r="G3" t="str">
        <f>VLOOKUP(A3,result!B:K,9,FALSE)</f>
        <v>Bacteria</v>
      </c>
    </row>
    <row r="4" spans="1:7" x14ac:dyDescent="0.25">
      <c r="A4" s="2" t="s">
        <v>2637</v>
      </c>
      <c r="B4" s="3"/>
      <c r="C4" s="3">
        <v>1</v>
      </c>
      <c r="D4" s="3"/>
      <c r="E4" s="3">
        <v>2</v>
      </c>
      <c r="F4" t="str">
        <f>VLOOKUP(A4,result!B:K,10,FALSE)</f>
        <v xml:space="preserve"> Acidobacteria</v>
      </c>
      <c r="G4" t="str">
        <f>VLOOKUP(A4,result!B:K,9,FALSE)</f>
        <v>Bacteria</v>
      </c>
    </row>
    <row r="5" spans="1:7" x14ac:dyDescent="0.25">
      <c r="A5" s="2" t="s">
        <v>2639</v>
      </c>
      <c r="B5" s="3"/>
      <c r="C5" s="3">
        <v>1</v>
      </c>
      <c r="D5" s="3"/>
      <c r="E5" s="3">
        <v>2</v>
      </c>
      <c r="F5" t="str">
        <f>VLOOKUP(A5,result!B:K,10,FALSE)</f>
        <v xml:space="preserve"> Acidobacteria</v>
      </c>
      <c r="G5" t="str">
        <f>VLOOKUP(A5,result!B:K,9,FALSE)</f>
        <v>Bacteria</v>
      </c>
    </row>
    <row r="6" spans="1:7" x14ac:dyDescent="0.25">
      <c r="A6" s="2" t="s">
        <v>2641</v>
      </c>
      <c r="B6" s="3"/>
      <c r="C6" s="3">
        <v>1</v>
      </c>
      <c r="D6" s="3"/>
      <c r="E6" s="3">
        <v>1</v>
      </c>
      <c r="F6" t="str">
        <f>VLOOKUP(A6,result!B:K,10,FALSE)</f>
        <v xml:space="preserve"> Acidobacteria</v>
      </c>
      <c r="G6" t="str">
        <f>VLOOKUP(A6,result!B:K,9,FALSE)</f>
        <v>Bacteria</v>
      </c>
    </row>
    <row r="7" spans="1:7" x14ac:dyDescent="0.25">
      <c r="A7" s="2" t="s">
        <v>2643</v>
      </c>
      <c r="B7" s="3"/>
      <c r="C7" s="3">
        <v>1</v>
      </c>
      <c r="D7" s="3"/>
      <c r="E7" s="3">
        <v>6</v>
      </c>
      <c r="F7" t="str">
        <f>VLOOKUP(A7,result!B:K,10,FALSE)</f>
        <v xml:space="preserve"> Acidobacteria</v>
      </c>
      <c r="G7" t="str">
        <f>VLOOKUP(A7,result!B:K,9,FALSE)</f>
        <v>Bacteria</v>
      </c>
    </row>
    <row r="8" spans="1:7" x14ac:dyDescent="0.25">
      <c r="A8" s="2" t="s">
        <v>2647</v>
      </c>
      <c r="B8" s="3"/>
      <c r="C8" s="3">
        <v>4</v>
      </c>
      <c r="D8" s="3"/>
      <c r="E8" s="3">
        <v>4</v>
      </c>
      <c r="F8" t="str">
        <f>VLOOKUP(A8,result!B:K,10,FALSE)</f>
        <v xml:space="preserve"> Acidobacteria</v>
      </c>
      <c r="G8" t="str">
        <f>VLOOKUP(A8,result!B:K,9,FALSE)</f>
        <v>Bacteria</v>
      </c>
    </row>
    <row r="9" spans="1:7" x14ac:dyDescent="0.25">
      <c r="A9" s="11" t="s">
        <v>9</v>
      </c>
      <c r="B9" s="3"/>
      <c r="C9" s="12">
        <v>1</v>
      </c>
      <c r="D9" s="12"/>
      <c r="E9" s="3">
        <v>3</v>
      </c>
      <c r="F9" t="str">
        <f>VLOOKUP(A9,result!B:K,10,FALSE)</f>
        <v xml:space="preserve"> Actinobacteria</v>
      </c>
      <c r="G9" t="str">
        <f>VLOOKUP(A9,result!B:K,9,FALSE)</f>
        <v>Bacteria</v>
      </c>
    </row>
    <row r="10" spans="1:7" x14ac:dyDescent="0.25">
      <c r="A10" s="2" t="s">
        <v>17</v>
      </c>
      <c r="B10" s="3"/>
      <c r="C10" s="3">
        <v>1</v>
      </c>
      <c r="D10" s="3"/>
      <c r="E10" s="3">
        <v>4</v>
      </c>
      <c r="F10" t="str">
        <f>VLOOKUP(A10,result!B:K,10,FALSE)</f>
        <v xml:space="preserve"> Actinobacteria</v>
      </c>
      <c r="G10" t="str">
        <f>VLOOKUP(A10,result!B:K,9,FALSE)</f>
        <v>Bacteria</v>
      </c>
    </row>
    <row r="11" spans="1:7" x14ac:dyDescent="0.25">
      <c r="A11" s="17" t="s">
        <v>25</v>
      </c>
      <c r="B11" s="18">
        <v>1</v>
      </c>
      <c r="C11" s="18">
        <v>1</v>
      </c>
      <c r="D11" s="8"/>
      <c r="E11" s="3">
        <v>2</v>
      </c>
      <c r="F11" t="str">
        <f>VLOOKUP(A11,result!B:K,10,FALSE)</f>
        <v xml:space="preserve"> Actinobacteria</v>
      </c>
      <c r="G11" t="str">
        <f>VLOOKUP(A11,result!B:K,9,FALSE)</f>
        <v>Bacteria</v>
      </c>
    </row>
    <row r="12" spans="1:7" x14ac:dyDescent="0.25">
      <c r="A12" s="2" t="s">
        <v>144</v>
      </c>
      <c r="B12" s="3"/>
      <c r="C12" s="3">
        <v>1</v>
      </c>
      <c r="D12" s="3"/>
      <c r="E12" s="3">
        <v>3</v>
      </c>
      <c r="F12" t="str">
        <f>VLOOKUP(A12,result!B:K,10,FALSE)</f>
        <v xml:space="preserve"> Actinobacteria</v>
      </c>
      <c r="G12" t="str">
        <f>VLOOKUP(A12,result!B:K,9,FALSE)</f>
        <v>Bacteria</v>
      </c>
    </row>
    <row r="13" spans="1:7" x14ac:dyDescent="0.25">
      <c r="A13" s="2" t="s">
        <v>146</v>
      </c>
      <c r="B13" s="3"/>
      <c r="C13" s="3">
        <v>1</v>
      </c>
      <c r="D13" s="3"/>
      <c r="E13" s="3">
        <v>2</v>
      </c>
      <c r="F13" t="str">
        <f>VLOOKUP(A13,result!B:K,10,FALSE)</f>
        <v xml:space="preserve"> Actinobacteria</v>
      </c>
      <c r="G13" t="str">
        <f>VLOOKUP(A13,result!B:K,9,FALSE)</f>
        <v>Bacteria</v>
      </c>
    </row>
    <row r="14" spans="1:7" x14ac:dyDescent="0.25">
      <c r="A14" s="2" t="s">
        <v>150</v>
      </c>
      <c r="B14" s="3"/>
      <c r="C14" s="3">
        <v>1</v>
      </c>
      <c r="D14" s="3"/>
      <c r="E14" s="3">
        <v>2</v>
      </c>
      <c r="F14" t="str">
        <f>VLOOKUP(A14,result!B:K,10,FALSE)</f>
        <v xml:space="preserve"> Actinobacteria</v>
      </c>
      <c r="G14" t="str">
        <f>VLOOKUP(A14,result!B:K,9,FALSE)</f>
        <v>Bacteria</v>
      </c>
    </row>
    <row r="15" spans="1:7" x14ac:dyDescent="0.25">
      <c r="A15" s="9" t="s">
        <v>154</v>
      </c>
      <c r="B15" s="10">
        <v>1</v>
      </c>
      <c r="C15" s="10">
        <v>1</v>
      </c>
      <c r="D15" s="3"/>
      <c r="E15" s="3">
        <v>2</v>
      </c>
      <c r="F15" t="str">
        <f>VLOOKUP(A15,result!B:K,10,FALSE)</f>
        <v xml:space="preserve"> Actinobacteria</v>
      </c>
      <c r="G15" t="str">
        <f>VLOOKUP(A15,result!B:K,9,FALSE)</f>
        <v>Bacteria</v>
      </c>
    </row>
    <row r="16" spans="1:7" x14ac:dyDescent="0.25">
      <c r="A16" s="2" t="s">
        <v>229</v>
      </c>
      <c r="B16" s="3"/>
      <c r="C16" s="3">
        <v>1</v>
      </c>
      <c r="D16" s="3"/>
      <c r="E16" s="3">
        <v>2</v>
      </c>
      <c r="F16" t="str">
        <f>VLOOKUP(A16,result!B:K,10,FALSE)</f>
        <v xml:space="preserve"> Actinobacteria</v>
      </c>
      <c r="G16" t="str">
        <f>VLOOKUP(A16,result!B:K,9,FALSE)</f>
        <v>Bacteria</v>
      </c>
    </row>
    <row r="17" spans="1:7" x14ac:dyDescent="0.25">
      <c r="A17" s="9" t="s">
        <v>277</v>
      </c>
      <c r="B17" s="10">
        <v>1</v>
      </c>
      <c r="C17" s="10">
        <v>1</v>
      </c>
      <c r="D17" s="3"/>
      <c r="E17" s="3">
        <v>2</v>
      </c>
      <c r="F17" t="str">
        <f>VLOOKUP(A17,result!B:K,10,FALSE)</f>
        <v xml:space="preserve"> Actinobacteria</v>
      </c>
      <c r="G17" t="str">
        <f>VLOOKUP(A17,result!B:K,9,FALSE)</f>
        <v>Bacteria</v>
      </c>
    </row>
    <row r="18" spans="1:7" x14ac:dyDescent="0.25">
      <c r="A18" s="2" t="s">
        <v>353</v>
      </c>
      <c r="B18" s="3"/>
      <c r="C18" s="3">
        <v>1</v>
      </c>
      <c r="D18" s="3"/>
      <c r="E18" s="3">
        <v>3</v>
      </c>
      <c r="F18" t="str">
        <f>VLOOKUP(A18,result!B:K,10,FALSE)</f>
        <v xml:space="preserve"> Actinobacteria</v>
      </c>
      <c r="G18" t="str">
        <f>VLOOKUP(A18,result!B:K,9,FALSE)</f>
        <v>Bacteria</v>
      </c>
    </row>
    <row r="19" spans="1:7" x14ac:dyDescent="0.25">
      <c r="A19" s="2" t="s">
        <v>355</v>
      </c>
      <c r="B19" s="3"/>
      <c r="C19" s="3">
        <v>1</v>
      </c>
      <c r="D19" s="3"/>
      <c r="E19" s="3">
        <v>4</v>
      </c>
      <c r="F19" t="str">
        <f>VLOOKUP(A19,result!B:K,10,FALSE)</f>
        <v xml:space="preserve"> Actinobacteria</v>
      </c>
      <c r="G19" t="str">
        <f>VLOOKUP(A19,result!B:K,9,FALSE)</f>
        <v>Bacteria</v>
      </c>
    </row>
    <row r="20" spans="1:7" x14ac:dyDescent="0.25">
      <c r="A20" s="2" t="s">
        <v>357</v>
      </c>
      <c r="B20" s="3"/>
      <c r="C20" s="3">
        <v>1</v>
      </c>
      <c r="D20" s="3"/>
      <c r="E20" s="3">
        <v>1</v>
      </c>
      <c r="F20" t="str">
        <f>VLOOKUP(A20,result!B:K,10,FALSE)</f>
        <v xml:space="preserve"> Actinobacteria</v>
      </c>
      <c r="G20" t="str">
        <f>VLOOKUP(A20,result!B:K,9,FALSE)</f>
        <v>Bacteria</v>
      </c>
    </row>
    <row r="21" spans="1:7" x14ac:dyDescent="0.25">
      <c r="A21" s="2" t="s">
        <v>359</v>
      </c>
      <c r="B21" s="3"/>
      <c r="C21" s="3">
        <v>1</v>
      </c>
      <c r="D21" s="3"/>
      <c r="E21" s="3">
        <v>3</v>
      </c>
      <c r="F21" t="str">
        <f>VLOOKUP(A21,result!B:K,10,FALSE)</f>
        <v xml:space="preserve"> Actinobacteria</v>
      </c>
      <c r="G21" t="str">
        <f>VLOOKUP(A21,result!B:K,9,FALSE)</f>
        <v>Bacteria</v>
      </c>
    </row>
    <row r="22" spans="1:7" x14ac:dyDescent="0.25">
      <c r="A22" s="2" t="s">
        <v>361</v>
      </c>
      <c r="B22" s="3"/>
      <c r="C22" s="3">
        <v>1</v>
      </c>
      <c r="D22" s="3"/>
      <c r="E22" s="3">
        <v>5</v>
      </c>
      <c r="F22" t="str">
        <f>VLOOKUP(A22,result!B:K,10,FALSE)</f>
        <v xml:space="preserve"> Actinobacteria</v>
      </c>
      <c r="G22" t="str">
        <f>VLOOKUP(A22,result!B:K,9,FALSE)</f>
        <v>Bacteria</v>
      </c>
    </row>
    <row r="23" spans="1:7" x14ac:dyDescent="0.25">
      <c r="A23" s="2" t="s">
        <v>363</v>
      </c>
      <c r="B23" s="3"/>
      <c r="C23" s="3">
        <v>1</v>
      </c>
      <c r="D23" s="3"/>
      <c r="E23" s="3">
        <v>5</v>
      </c>
      <c r="F23" t="str">
        <f>VLOOKUP(A23,result!B:K,10,FALSE)</f>
        <v xml:space="preserve"> Actinobacteria</v>
      </c>
      <c r="G23" t="str">
        <f>VLOOKUP(A23,result!B:K,9,FALSE)</f>
        <v>Bacteria</v>
      </c>
    </row>
    <row r="24" spans="1:7" x14ac:dyDescent="0.25">
      <c r="A24" s="2" t="s">
        <v>365</v>
      </c>
      <c r="B24" s="3"/>
      <c r="C24" s="3">
        <v>1</v>
      </c>
      <c r="D24" s="3"/>
      <c r="E24" s="3">
        <v>3</v>
      </c>
      <c r="F24" t="str">
        <f>VLOOKUP(A24,result!B:K,10,FALSE)</f>
        <v xml:space="preserve"> Actinobacteria</v>
      </c>
      <c r="G24" t="str">
        <f>VLOOKUP(A24,result!B:K,9,FALSE)</f>
        <v>Bacteria</v>
      </c>
    </row>
    <row r="25" spans="1:7" x14ac:dyDescent="0.25">
      <c r="A25" s="2" t="s">
        <v>367</v>
      </c>
      <c r="B25" s="3"/>
      <c r="C25" s="3">
        <v>1</v>
      </c>
      <c r="D25" s="3"/>
      <c r="E25" s="3">
        <v>2</v>
      </c>
      <c r="F25" t="str">
        <f>VLOOKUP(A25,result!B:K,10,FALSE)</f>
        <v xml:space="preserve"> Actinobacteria</v>
      </c>
      <c r="G25" t="str">
        <f>VLOOKUP(A25,result!B:K,9,FALSE)</f>
        <v>Bacteria</v>
      </c>
    </row>
    <row r="26" spans="1:7" x14ac:dyDescent="0.25">
      <c r="A26" s="2" t="s">
        <v>404</v>
      </c>
      <c r="B26" s="3"/>
      <c r="C26" s="3">
        <v>1</v>
      </c>
      <c r="D26" s="3">
        <v>1</v>
      </c>
      <c r="E26" s="3">
        <v>3</v>
      </c>
      <c r="F26" t="str">
        <f>VLOOKUP(A26,result!B:K,10,FALSE)</f>
        <v xml:space="preserve"> Actinobacteria</v>
      </c>
      <c r="G26" t="str">
        <f>VLOOKUP(A26,result!B:K,9,FALSE)</f>
        <v>Bacteria</v>
      </c>
    </row>
    <row r="27" spans="1:7" x14ac:dyDescent="0.25">
      <c r="A27" s="2" t="s">
        <v>467</v>
      </c>
      <c r="B27" s="3"/>
      <c r="C27" s="3">
        <v>1</v>
      </c>
      <c r="D27" s="3"/>
      <c r="E27" s="3">
        <v>2</v>
      </c>
      <c r="F27" t="str">
        <f>VLOOKUP(A27,result!B:K,10,FALSE)</f>
        <v xml:space="preserve"> Actinobacteria</v>
      </c>
      <c r="G27" t="str">
        <f>VLOOKUP(A27,result!B:K,9,FALSE)</f>
        <v>Bacteria</v>
      </c>
    </row>
    <row r="28" spans="1:7" x14ac:dyDescent="0.25">
      <c r="A28" s="2" t="s">
        <v>489</v>
      </c>
      <c r="B28" s="3"/>
      <c r="C28" s="3">
        <v>1</v>
      </c>
      <c r="D28" s="3"/>
      <c r="E28" s="3">
        <v>5</v>
      </c>
      <c r="F28" t="str">
        <f>VLOOKUP(A28,result!B:K,10,FALSE)</f>
        <v xml:space="preserve"> Actinobacteria</v>
      </c>
      <c r="G28" t="str">
        <f>VLOOKUP(A28,result!B:K,9,FALSE)</f>
        <v>Bacteria</v>
      </c>
    </row>
    <row r="29" spans="1:7" x14ac:dyDescent="0.25">
      <c r="A29" s="2" t="s">
        <v>491</v>
      </c>
      <c r="B29" s="3"/>
      <c r="C29" s="3">
        <v>1</v>
      </c>
      <c r="D29" s="3"/>
      <c r="E29" s="3">
        <v>1</v>
      </c>
      <c r="F29" t="str">
        <f>VLOOKUP(A29,result!B:K,10,FALSE)</f>
        <v xml:space="preserve"> Actinobacteria</v>
      </c>
      <c r="G29" t="str">
        <f>VLOOKUP(A29,result!B:K,9,FALSE)</f>
        <v>Bacteria</v>
      </c>
    </row>
    <row r="30" spans="1:7" x14ac:dyDescent="0.25">
      <c r="A30" s="2" t="s">
        <v>493</v>
      </c>
      <c r="B30" s="3"/>
      <c r="C30" s="3">
        <v>1</v>
      </c>
      <c r="D30" s="3"/>
      <c r="E30" s="3">
        <v>5</v>
      </c>
      <c r="F30" t="str">
        <f>VLOOKUP(A30,result!B:K,10,FALSE)</f>
        <v xml:space="preserve"> Actinobacteria</v>
      </c>
      <c r="G30" t="str">
        <f>VLOOKUP(A30,result!B:K,9,FALSE)</f>
        <v>Bacteria</v>
      </c>
    </row>
    <row r="31" spans="1:7" x14ac:dyDescent="0.25">
      <c r="A31" s="2" t="s">
        <v>495</v>
      </c>
      <c r="B31" s="3"/>
      <c r="C31" s="3">
        <v>1</v>
      </c>
      <c r="D31" s="3"/>
      <c r="E31" s="3">
        <v>2</v>
      </c>
      <c r="F31" t="str">
        <f>VLOOKUP(A31,result!B:K,10,FALSE)</f>
        <v xml:space="preserve"> Actinobacteria</v>
      </c>
      <c r="G31" t="str">
        <f>VLOOKUP(A31,result!B:K,9,FALSE)</f>
        <v>Bacteria</v>
      </c>
    </row>
    <row r="32" spans="1:7" x14ac:dyDescent="0.25">
      <c r="A32" s="2" t="s">
        <v>497</v>
      </c>
      <c r="B32" s="3"/>
      <c r="C32" s="3">
        <v>2</v>
      </c>
      <c r="D32" s="3"/>
      <c r="E32" s="3">
        <v>4</v>
      </c>
      <c r="F32" t="str">
        <f>VLOOKUP(A32,result!B:K,10,FALSE)</f>
        <v xml:space="preserve"> Actinobacteria</v>
      </c>
      <c r="G32" t="str">
        <f>VLOOKUP(A32,result!B:K,9,FALSE)</f>
        <v>Bacteria</v>
      </c>
    </row>
    <row r="33" spans="1:7" x14ac:dyDescent="0.25">
      <c r="A33" s="2" t="s">
        <v>499</v>
      </c>
      <c r="B33" s="3"/>
      <c r="C33" s="3">
        <v>1</v>
      </c>
      <c r="D33" s="3"/>
      <c r="E33" s="3">
        <v>4</v>
      </c>
      <c r="F33" t="str">
        <f>VLOOKUP(A33,result!B:K,10,FALSE)</f>
        <v xml:space="preserve"> Actinobacteria</v>
      </c>
      <c r="G33" t="str">
        <f>VLOOKUP(A33,result!B:K,9,FALSE)</f>
        <v>Bacteria</v>
      </c>
    </row>
    <row r="34" spans="1:7" x14ac:dyDescent="0.25">
      <c r="A34" s="2" t="s">
        <v>501</v>
      </c>
      <c r="B34" s="3"/>
      <c r="C34" s="3">
        <v>1</v>
      </c>
      <c r="D34" s="3"/>
      <c r="E34" s="3">
        <v>3</v>
      </c>
      <c r="F34" t="str">
        <f>VLOOKUP(A34,result!B:K,10,FALSE)</f>
        <v xml:space="preserve"> Actinobacteria</v>
      </c>
      <c r="G34" t="str">
        <f>VLOOKUP(A34,result!B:K,9,FALSE)</f>
        <v>Bacteria</v>
      </c>
    </row>
    <row r="35" spans="1:7" x14ac:dyDescent="0.25">
      <c r="A35" s="2" t="s">
        <v>503</v>
      </c>
      <c r="B35" s="3"/>
      <c r="C35" s="3">
        <v>1</v>
      </c>
      <c r="D35" s="3"/>
      <c r="E35" s="3">
        <v>1</v>
      </c>
      <c r="F35" t="str">
        <f>VLOOKUP(A35,result!B:K,10,FALSE)</f>
        <v xml:space="preserve"> Actinobacteria</v>
      </c>
      <c r="G35" t="str">
        <f>VLOOKUP(A35,result!B:K,9,FALSE)</f>
        <v>Bacteria</v>
      </c>
    </row>
    <row r="36" spans="1:7" x14ac:dyDescent="0.25">
      <c r="A36" s="2" t="s">
        <v>505</v>
      </c>
      <c r="B36" s="3"/>
      <c r="C36" s="3">
        <v>1</v>
      </c>
      <c r="D36" s="3"/>
      <c r="E36" s="3">
        <v>2</v>
      </c>
      <c r="F36" t="str">
        <f>VLOOKUP(A36,result!B:K,10,FALSE)</f>
        <v xml:space="preserve"> Actinobacteria</v>
      </c>
      <c r="G36" t="str">
        <f>VLOOKUP(A36,result!B:K,9,FALSE)</f>
        <v>Bacteria</v>
      </c>
    </row>
    <row r="37" spans="1:7" x14ac:dyDescent="0.25">
      <c r="A37" s="9" t="s">
        <v>507</v>
      </c>
      <c r="B37" s="10">
        <v>1</v>
      </c>
      <c r="C37" s="10">
        <v>1</v>
      </c>
      <c r="D37" s="3"/>
      <c r="E37" s="3">
        <v>2</v>
      </c>
      <c r="F37" t="str">
        <f>VLOOKUP(A37,result!B:K,10,FALSE)</f>
        <v xml:space="preserve"> Actinobacteria</v>
      </c>
      <c r="G37" t="str">
        <f>VLOOKUP(A37,result!B:K,9,FALSE)</f>
        <v>Bacteria</v>
      </c>
    </row>
    <row r="38" spans="1:7" x14ac:dyDescent="0.25">
      <c r="A38" s="2" t="s">
        <v>509</v>
      </c>
      <c r="B38" s="3"/>
      <c r="C38" s="3">
        <v>1</v>
      </c>
      <c r="D38" s="3"/>
      <c r="E38" s="3">
        <v>2</v>
      </c>
      <c r="F38" t="str">
        <f>VLOOKUP(A38,result!B:K,10,FALSE)</f>
        <v xml:space="preserve"> Actinobacteria</v>
      </c>
      <c r="G38" t="str">
        <f>VLOOKUP(A38,result!B:K,9,FALSE)</f>
        <v>Bacteria</v>
      </c>
    </row>
    <row r="39" spans="1:7" x14ac:dyDescent="0.25">
      <c r="A39" s="2" t="s">
        <v>512</v>
      </c>
      <c r="B39" s="3"/>
      <c r="C39" s="3">
        <v>1</v>
      </c>
      <c r="D39" s="3"/>
      <c r="E39" s="3">
        <v>1</v>
      </c>
      <c r="F39" t="str">
        <f>VLOOKUP(A39,result!B:K,10,FALSE)</f>
        <v xml:space="preserve"> Actinobacteria</v>
      </c>
      <c r="G39" t="str">
        <f>VLOOKUP(A39,result!B:K,9,FALSE)</f>
        <v>Bacteria</v>
      </c>
    </row>
    <row r="40" spans="1:7" x14ac:dyDescent="0.25">
      <c r="A40" s="5" t="s">
        <v>514</v>
      </c>
      <c r="B40" s="3"/>
      <c r="C40" s="6">
        <v>1</v>
      </c>
      <c r="D40" s="6">
        <v>1</v>
      </c>
      <c r="E40" s="3">
        <v>2</v>
      </c>
      <c r="F40" t="str">
        <f>VLOOKUP(A40,result!B:K,10,FALSE)</f>
        <v xml:space="preserve"> Actinobacteria</v>
      </c>
      <c r="G40" t="str">
        <f>VLOOKUP(A40,result!B:K,9,FALSE)</f>
        <v>Bacteria</v>
      </c>
    </row>
    <row r="41" spans="1:7" x14ac:dyDescent="0.25">
      <c r="A41" s="2" t="s">
        <v>516</v>
      </c>
      <c r="B41" s="3"/>
      <c r="C41" s="3">
        <v>1</v>
      </c>
      <c r="D41" s="3"/>
      <c r="E41" s="3">
        <v>4</v>
      </c>
      <c r="F41" t="str">
        <f>VLOOKUP(A41,result!B:K,10,FALSE)</f>
        <v xml:space="preserve"> Actinobacteria</v>
      </c>
      <c r="G41" t="str">
        <f>VLOOKUP(A41,result!B:K,9,FALSE)</f>
        <v>Bacteria</v>
      </c>
    </row>
    <row r="42" spans="1:7" x14ac:dyDescent="0.25">
      <c r="A42" s="2" t="s">
        <v>544</v>
      </c>
      <c r="B42" s="3"/>
      <c r="C42" s="3">
        <v>1</v>
      </c>
      <c r="D42" s="3"/>
      <c r="E42" s="3">
        <v>1</v>
      </c>
      <c r="F42" t="str">
        <f>VLOOKUP(A42,result!B:K,10,FALSE)</f>
        <v xml:space="preserve"> Actinobacteria</v>
      </c>
      <c r="G42" t="str">
        <f>VLOOKUP(A42,result!B:K,9,FALSE)</f>
        <v>Bacteria</v>
      </c>
    </row>
    <row r="43" spans="1:7" x14ac:dyDescent="0.25">
      <c r="A43" s="2" t="s">
        <v>742</v>
      </c>
      <c r="B43" s="3"/>
      <c r="C43" s="3">
        <v>1</v>
      </c>
      <c r="D43" s="3">
        <v>1</v>
      </c>
      <c r="E43" s="3">
        <v>4</v>
      </c>
      <c r="F43" t="str">
        <f>VLOOKUP(A43,result!B:K,10,FALSE)</f>
        <v xml:space="preserve"> Actinobacteria</v>
      </c>
      <c r="G43" t="str">
        <f>VLOOKUP(A43,result!B:K,9,FALSE)</f>
        <v>Bacteria</v>
      </c>
    </row>
    <row r="44" spans="1:7" x14ac:dyDescent="0.25">
      <c r="A44" s="2" t="s">
        <v>768</v>
      </c>
      <c r="B44" s="3"/>
      <c r="C44" s="3">
        <v>1</v>
      </c>
      <c r="D44" s="3"/>
      <c r="E44" s="3">
        <v>8</v>
      </c>
      <c r="F44" t="str">
        <f>VLOOKUP(A44,result!B:K,10,FALSE)</f>
        <v xml:space="preserve"> Actinobacteria</v>
      </c>
      <c r="G44" t="str">
        <f>VLOOKUP(A44,result!B:K,9,FALSE)</f>
        <v>Bacteria</v>
      </c>
    </row>
    <row r="45" spans="1:7" x14ac:dyDescent="0.25">
      <c r="A45" s="2" t="s">
        <v>773</v>
      </c>
      <c r="B45" s="3"/>
      <c r="C45" s="3">
        <v>1</v>
      </c>
      <c r="D45" s="3">
        <v>1</v>
      </c>
      <c r="E45" s="3">
        <v>3</v>
      </c>
      <c r="F45" t="str">
        <f>VLOOKUP(A45,result!B:K,10,FALSE)</f>
        <v xml:space="preserve"> Actinobacteria</v>
      </c>
      <c r="G45" t="str">
        <f>VLOOKUP(A45,result!B:K,9,FALSE)</f>
        <v>Bacteria</v>
      </c>
    </row>
    <row r="46" spans="1:7" x14ac:dyDescent="0.25">
      <c r="A46" s="2" t="s">
        <v>775</v>
      </c>
      <c r="B46" s="3"/>
      <c r="C46" s="3">
        <v>1</v>
      </c>
      <c r="D46" s="3">
        <v>1</v>
      </c>
      <c r="E46" s="3">
        <v>3</v>
      </c>
      <c r="F46" t="str">
        <f>VLOOKUP(A46,result!B:K,10,FALSE)</f>
        <v xml:space="preserve"> Actinobacteria</v>
      </c>
      <c r="G46" t="str">
        <f>VLOOKUP(A46,result!B:K,9,FALSE)</f>
        <v>Bacteria</v>
      </c>
    </row>
    <row r="47" spans="1:7" x14ac:dyDescent="0.25">
      <c r="A47" s="2" t="s">
        <v>777</v>
      </c>
      <c r="B47" s="3"/>
      <c r="C47" s="3">
        <v>1</v>
      </c>
      <c r="D47" s="3"/>
      <c r="E47" s="3">
        <v>5</v>
      </c>
      <c r="F47" t="str">
        <f>VLOOKUP(A47,result!B:K,10,FALSE)</f>
        <v xml:space="preserve"> Actinobacteria</v>
      </c>
      <c r="G47" t="str">
        <f>VLOOKUP(A47,result!B:K,9,FALSE)</f>
        <v>Bacteria</v>
      </c>
    </row>
    <row r="48" spans="1:7" x14ac:dyDescent="0.25">
      <c r="A48" s="2" t="s">
        <v>779</v>
      </c>
      <c r="B48" s="3"/>
      <c r="C48" s="3">
        <v>1</v>
      </c>
      <c r="D48" s="3"/>
      <c r="E48" s="3">
        <v>6</v>
      </c>
      <c r="F48" t="str">
        <f>VLOOKUP(A48,result!B:K,10,FALSE)</f>
        <v xml:space="preserve"> Actinobacteria</v>
      </c>
      <c r="G48" t="str">
        <f>VLOOKUP(A48,result!B:K,9,FALSE)</f>
        <v>Bacteria</v>
      </c>
    </row>
    <row r="49" spans="1:7" x14ac:dyDescent="0.25">
      <c r="A49" s="2" t="s">
        <v>782</v>
      </c>
      <c r="B49" s="3"/>
      <c r="C49" s="3">
        <v>1</v>
      </c>
      <c r="D49" s="3"/>
      <c r="E49" s="3">
        <v>2</v>
      </c>
      <c r="F49" t="str">
        <f>VLOOKUP(A49,result!B:K,10,FALSE)</f>
        <v xml:space="preserve"> Actinobacteria</v>
      </c>
      <c r="G49" t="str">
        <f>VLOOKUP(A49,result!B:K,9,FALSE)</f>
        <v>Bacteria</v>
      </c>
    </row>
    <row r="50" spans="1:7" x14ac:dyDescent="0.25">
      <c r="A50" s="2" t="s">
        <v>785</v>
      </c>
      <c r="B50" s="3"/>
      <c r="C50" s="3">
        <v>1</v>
      </c>
      <c r="D50" s="3">
        <v>1</v>
      </c>
      <c r="E50" s="3">
        <v>3</v>
      </c>
      <c r="F50" t="str">
        <f>VLOOKUP(A50,result!B:K,10,FALSE)</f>
        <v xml:space="preserve"> Actinobacteria</v>
      </c>
      <c r="G50" t="str">
        <f>VLOOKUP(A50,result!B:K,9,FALSE)</f>
        <v>Bacteria</v>
      </c>
    </row>
    <row r="51" spans="1:7" x14ac:dyDescent="0.25">
      <c r="A51" s="2" t="s">
        <v>787</v>
      </c>
      <c r="B51" s="3"/>
      <c r="C51" s="3">
        <v>1</v>
      </c>
      <c r="D51" s="3"/>
      <c r="E51" s="3">
        <v>5</v>
      </c>
      <c r="F51" t="str">
        <f>VLOOKUP(A51,result!B:K,10,FALSE)</f>
        <v xml:space="preserve"> Actinobacteria</v>
      </c>
      <c r="G51" t="str">
        <f>VLOOKUP(A51,result!B:K,9,FALSE)</f>
        <v>Bacteria</v>
      </c>
    </row>
    <row r="52" spans="1:7" x14ac:dyDescent="0.25">
      <c r="A52" s="2" t="s">
        <v>823</v>
      </c>
      <c r="B52" s="3"/>
      <c r="C52" s="3">
        <v>1</v>
      </c>
      <c r="D52" s="3">
        <v>1</v>
      </c>
      <c r="E52" s="3">
        <v>3</v>
      </c>
      <c r="F52" t="str">
        <f>VLOOKUP(A52,result!B:K,10,FALSE)</f>
        <v xml:space="preserve"> Actinobacteria</v>
      </c>
      <c r="G52" t="str">
        <f>VLOOKUP(A52,result!B:K,9,FALSE)</f>
        <v>Bacteria</v>
      </c>
    </row>
    <row r="53" spans="1:7" x14ac:dyDescent="0.25">
      <c r="A53" s="5" t="s">
        <v>899</v>
      </c>
      <c r="B53" s="3"/>
      <c r="C53" s="6">
        <v>1</v>
      </c>
      <c r="D53" s="6">
        <v>1</v>
      </c>
      <c r="E53" s="3">
        <v>2</v>
      </c>
      <c r="F53" t="str">
        <f>VLOOKUP(A53,result!B:K,10,FALSE)</f>
        <v xml:space="preserve"> Actinobacteria</v>
      </c>
      <c r="G53" t="str">
        <f>VLOOKUP(A53,result!B:K,9,FALSE)</f>
        <v>Bacteria</v>
      </c>
    </row>
    <row r="54" spans="1:7" x14ac:dyDescent="0.25">
      <c r="A54" s="2" t="s">
        <v>901</v>
      </c>
      <c r="B54" s="3"/>
      <c r="C54" s="3">
        <v>1</v>
      </c>
      <c r="D54" s="3"/>
      <c r="E54" s="3">
        <v>4</v>
      </c>
      <c r="F54" t="str">
        <f>VLOOKUP(A54,result!B:K,10,FALSE)</f>
        <v xml:space="preserve"> Actinobacteria</v>
      </c>
      <c r="G54" t="str">
        <f>VLOOKUP(A54,result!B:K,9,FALSE)</f>
        <v>Bacteria</v>
      </c>
    </row>
    <row r="55" spans="1:7" x14ac:dyDescent="0.25">
      <c r="A55" s="9" t="s">
        <v>903</v>
      </c>
      <c r="B55" s="10">
        <v>1</v>
      </c>
      <c r="C55" s="10">
        <v>1</v>
      </c>
      <c r="D55" s="3"/>
      <c r="E55" s="3">
        <v>2</v>
      </c>
      <c r="F55" t="str">
        <f>VLOOKUP(A55,result!B:K,10,FALSE)</f>
        <v xml:space="preserve"> Actinobacteria</v>
      </c>
      <c r="G55" t="str">
        <f>VLOOKUP(A55,result!B:K,9,FALSE)</f>
        <v>Bacteria</v>
      </c>
    </row>
    <row r="56" spans="1:7" x14ac:dyDescent="0.25">
      <c r="A56" s="2" t="s">
        <v>945</v>
      </c>
      <c r="B56" s="3"/>
      <c r="C56" s="3">
        <v>1</v>
      </c>
      <c r="D56" s="3"/>
      <c r="E56" s="3">
        <v>7</v>
      </c>
      <c r="F56" t="str">
        <f>VLOOKUP(A56,result!B:K,10,FALSE)</f>
        <v xml:space="preserve"> Actinobacteria</v>
      </c>
      <c r="G56" t="str">
        <f>VLOOKUP(A56,result!B:K,9,FALSE)</f>
        <v>Bacteria</v>
      </c>
    </row>
    <row r="57" spans="1:7" x14ac:dyDescent="0.25">
      <c r="A57" s="2" t="s">
        <v>953</v>
      </c>
      <c r="B57" s="3"/>
      <c r="C57" s="3">
        <v>1</v>
      </c>
      <c r="D57" s="3"/>
      <c r="E57" s="3">
        <v>2</v>
      </c>
      <c r="F57" t="str">
        <f>VLOOKUP(A57,result!B:K,10,FALSE)</f>
        <v xml:space="preserve"> Actinobacteria</v>
      </c>
      <c r="G57" t="str">
        <f>VLOOKUP(A57,result!B:K,9,FALSE)</f>
        <v>Bacteria</v>
      </c>
    </row>
    <row r="58" spans="1:7" x14ac:dyDescent="0.25">
      <c r="A58" s="2" t="s">
        <v>957</v>
      </c>
      <c r="B58" s="3"/>
      <c r="C58" s="3">
        <v>1</v>
      </c>
      <c r="D58" s="3"/>
      <c r="E58" s="3">
        <v>4</v>
      </c>
      <c r="F58" t="str">
        <f>VLOOKUP(A58,result!B:K,10,FALSE)</f>
        <v xml:space="preserve"> Actinobacteria</v>
      </c>
      <c r="G58" t="str">
        <f>VLOOKUP(A58,result!B:K,9,FALSE)</f>
        <v>Bacteria</v>
      </c>
    </row>
    <row r="59" spans="1:7" x14ac:dyDescent="0.25">
      <c r="A59" s="2" t="s">
        <v>959</v>
      </c>
      <c r="B59" s="3"/>
      <c r="C59" s="3">
        <v>1</v>
      </c>
      <c r="D59" s="3"/>
      <c r="E59" s="3">
        <v>6</v>
      </c>
      <c r="F59" t="str">
        <f>VLOOKUP(A59,result!B:K,10,FALSE)</f>
        <v xml:space="preserve"> Actinobacteria</v>
      </c>
      <c r="G59" t="str">
        <f>VLOOKUP(A59,result!B:K,9,FALSE)</f>
        <v>Bacteria</v>
      </c>
    </row>
    <row r="60" spans="1:7" x14ac:dyDescent="0.25">
      <c r="A60" s="2" t="s">
        <v>995</v>
      </c>
      <c r="B60" s="3"/>
      <c r="C60" s="3">
        <v>1</v>
      </c>
      <c r="D60" s="3"/>
      <c r="E60" s="3">
        <v>3</v>
      </c>
      <c r="F60" t="str">
        <f>VLOOKUP(A60,result!B:K,10,FALSE)</f>
        <v xml:space="preserve"> Actinobacteria</v>
      </c>
      <c r="G60" t="str">
        <f>VLOOKUP(A60,result!B:K,9,FALSE)</f>
        <v>Bacteria</v>
      </c>
    </row>
    <row r="61" spans="1:7" x14ac:dyDescent="0.25">
      <c r="A61" s="2" t="s">
        <v>998</v>
      </c>
      <c r="B61" s="3"/>
      <c r="C61" s="3">
        <v>1</v>
      </c>
      <c r="D61" s="3"/>
      <c r="E61" s="3">
        <v>3</v>
      </c>
      <c r="F61" t="str">
        <f>VLOOKUP(A61,result!B:K,10,FALSE)</f>
        <v xml:space="preserve"> Actinobacteria</v>
      </c>
      <c r="G61" t="str">
        <f>VLOOKUP(A61,result!B:K,9,FALSE)</f>
        <v>Bacteria</v>
      </c>
    </row>
    <row r="62" spans="1:7" x14ac:dyDescent="0.25">
      <c r="A62" s="2" t="s">
        <v>1001</v>
      </c>
      <c r="B62" s="3"/>
      <c r="C62" s="3">
        <v>1</v>
      </c>
      <c r="D62" s="3"/>
      <c r="E62" s="3">
        <v>3</v>
      </c>
      <c r="F62" t="str">
        <f>VLOOKUP(A62,result!B:K,10,FALSE)</f>
        <v xml:space="preserve"> Actinobacteria</v>
      </c>
      <c r="G62" t="str">
        <f>VLOOKUP(A62,result!B:K,9,FALSE)</f>
        <v>Bacteria</v>
      </c>
    </row>
    <row r="63" spans="1:7" x14ac:dyDescent="0.25">
      <c r="A63" s="2" t="s">
        <v>1005</v>
      </c>
      <c r="B63" s="3"/>
      <c r="C63" s="3">
        <v>1</v>
      </c>
      <c r="D63" s="3"/>
      <c r="E63" s="3">
        <v>2</v>
      </c>
      <c r="F63" t="str">
        <f>VLOOKUP(A63,result!B:K,10,FALSE)</f>
        <v xml:space="preserve"> Actinobacteria</v>
      </c>
      <c r="G63" t="str">
        <f>VLOOKUP(A63,result!B:K,9,FALSE)</f>
        <v>Bacteria</v>
      </c>
    </row>
    <row r="64" spans="1:7" x14ac:dyDescent="0.25">
      <c r="A64" s="2" t="s">
        <v>1008</v>
      </c>
      <c r="B64" s="3"/>
      <c r="C64" s="3">
        <v>1</v>
      </c>
      <c r="D64" s="3"/>
      <c r="E64" s="3">
        <v>2</v>
      </c>
      <c r="F64" t="str">
        <f>VLOOKUP(A64,result!B:K,10,FALSE)</f>
        <v xml:space="preserve"> Actinobacteria</v>
      </c>
      <c r="G64" t="str">
        <f>VLOOKUP(A64,result!B:K,9,FALSE)</f>
        <v>Bacteria</v>
      </c>
    </row>
    <row r="65" spans="1:7" x14ac:dyDescent="0.25">
      <c r="A65" s="9" t="s">
        <v>1010</v>
      </c>
      <c r="B65" s="10">
        <v>1</v>
      </c>
      <c r="C65" s="10">
        <v>1</v>
      </c>
      <c r="D65" s="3"/>
      <c r="E65" s="3">
        <v>2</v>
      </c>
      <c r="F65" t="str">
        <f>VLOOKUP(A65,result!B:K,10,FALSE)</f>
        <v xml:space="preserve"> Actinobacteria</v>
      </c>
      <c r="G65" t="str">
        <f>VLOOKUP(A65,result!B:K,9,FALSE)</f>
        <v>Bacteria</v>
      </c>
    </row>
    <row r="66" spans="1:7" x14ac:dyDescent="0.25">
      <c r="A66" s="2" t="s">
        <v>1012</v>
      </c>
      <c r="B66" s="3"/>
      <c r="C66" s="3">
        <v>1</v>
      </c>
      <c r="D66" s="3"/>
      <c r="E66" s="3">
        <v>4</v>
      </c>
      <c r="F66" t="str">
        <f>VLOOKUP(A66,result!B:K,10,FALSE)</f>
        <v xml:space="preserve"> Actinobacteria</v>
      </c>
      <c r="G66" t="str">
        <f>VLOOKUP(A66,result!B:K,9,FALSE)</f>
        <v>Bacteria</v>
      </c>
    </row>
    <row r="67" spans="1:7" x14ac:dyDescent="0.25">
      <c r="A67" s="2" t="s">
        <v>1014</v>
      </c>
      <c r="B67" s="3"/>
      <c r="C67" s="3">
        <v>2</v>
      </c>
      <c r="D67" s="3"/>
      <c r="E67" s="3">
        <v>8</v>
      </c>
      <c r="F67" t="str">
        <f>VLOOKUP(A67,result!B:K,10,FALSE)</f>
        <v xml:space="preserve"> Actinobacteria</v>
      </c>
      <c r="G67" t="str">
        <f>VLOOKUP(A67,result!B:K,9,FALSE)</f>
        <v>Bacteria</v>
      </c>
    </row>
    <row r="68" spans="1:7" x14ac:dyDescent="0.25">
      <c r="A68" s="2" t="s">
        <v>1017</v>
      </c>
      <c r="B68" s="3"/>
      <c r="C68" s="3">
        <v>1</v>
      </c>
      <c r="D68" s="3"/>
      <c r="E68" s="3">
        <v>1</v>
      </c>
      <c r="F68" t="str">
        <f>VLOOKUP(A68,result!B:K,10,FALSE)</f>
        <v xml:space="preserve"> Actinobacteria</v>
      </c>
      <c r="G68" t="str">
        <f>VLOOKUP(A68,result!B:K,9,FALSE)</f>
        <v>Bacteria</v>
      </c>
    </row>
    <row r="69" spans="1:7" x14ac:dyDescent="0.25">
      <c r="A69" s="2" t="s">
        <v>1019</v>
      </c>
      <c r="B69" s="3"/>
      <c r="C69" s="3">
        <v>1</v>
      </c>
      <c r="D69" s="3"/>
      <c r="E69" s="3">
        <v>2</v>
      </c>
      <c r="F69" t="str">
        <f>VLOOKUP(A69,result!B:K,10,FALSE)</f>
        <v xml:space="preserve"> Actinobacteria</v>
      </c>
      <c r="G69" t="str">
        <f>VLOOKUP(A69,result!B:K,9,FALSE)</f>
        <v>Bacteria</v>
      </c>
    </row>
    <row r="70" spans="1:7" x14ac:dyDescent="0.25">
      <c r="A70" s="2" t="s">
        <v>1023</v>
      </c>
      <c r="B70" s="3"/>
      <c r="C70" s="3">
        <v>2</v>
      </c>
      <c r="D70" s="3"/>
      <c r="E70" s="3">
        <v>3</v>
      </c>
      <c r="F70" t="str">
        <f>VLOOKUP(A70,result!B:K,10,FALSE)</f>
        <v xml:space="preserve"> Actinobacteria</v>
      </c>
      <c r="G70" t="str">
        <f>VLOOKUP(A70,result!B:K,9,FALSE)</f>
        <v>Bacteria</v>
      </c>
    </row>
    <row r="71" spans="1:7" x14ac:dyDescent="0.25">
      <c r="A71" s="2" t="s">
        <v>1026</v>
      </c>
      <c r="B71" s="3"/>
      <c r="C71" s="3">
        <v>2</v>
      </c>
      <c r="D71" s="3"/>
      <c r="E71" s="3">
        <v>6</v>
      </c>
      <c r="F71" t="str">
        <f>VLOOKUP(A71,result!B:K,10,FALSE)</f>
        <v xml:space="preserve"> Actinobacteria</v>
      </c>
      <c r="G71" t="str">
        <f>VLOOKUP(A71,result!B:K,9,FALSE)</f>
        <v>Bacteria</v>
      </c>
    </row>
    <row r="72" spans="1:7" x14ac:dyDescent="0.25">
      <c r="A72" s="2" t="s">
        <v>1028</v>
      </c>
      <c r="B72" s="3"/>
      <c r="C72" s="3">
        <v>3</v>
      </c>
      <c r="D72" s="3"/>
      <c r="E72" s="3">
        <v>5</v>
      </c>
      <c r="F72" t="str">
        <f>VLOOKUP(A72,result!B:K,10,FALSE)</f>
        <v xml:space="preserve"> Actinobacteria</v>
      </c>
      <c r="G72" t="str">
        <f>VLOOKUP(A72,result!B:K,9,FALSE)</f>
        <v>Bacteria</v>
      </c>
    </row>
    <row r="73" spans="1:7" x14ac:dyDescent="0.25">
      <c r="A73" s="2" t="s">
        <v>1031</v>
      </c>
      <c r="B73" s="3"/>
      <c r="C73" s="3">
        <v>1</v>
      </c>
      <c r="D73" s="3"/>
      <c r="E73" s="3">
        <v>5</v>
      </c>
      <c r="F73" t="str">
        <f>VLOOKUP(A73,result!B:K,10,FALSE)</f>
        <v xml:space="preserve"> Actinobacteria</v>
      </c>
      <c r="G73" t="str">
        <f>VLOOKUP(A73,result!B:K,9,FALSE)</f>
        <v>Bacteria</v>
      </c>
    </row>
    <row r="74" spans="1:7" x14ac:dyDescent="0.25">
      <c r="A74" s="2" t="s">
        <v>1033</v>
      </c>
      <c r="B74" s="3"/>
      <c r="C74" s="3">
        <v>1</v>
      </c>
      <c r="D74" s="3"/>
      <c r="E74" s="3">
        <v>2</v>
      </c>
      <c r="F74" t="str">
        <f>VLOOKUP(A74,result!B:K,10,FALSE)</f>
        <v xml:space="preserve"> Actinobacteria</v>
      </c>
      <c r="G74" t="str">
        <f>VLOOKUP(A74,result!B:K,9,FALSE)</f>
        <v>Bacteria</v>
      </c>
    </row>
    <row r="75" spans="1:7" x14ac:dyDescent="0.25">
      <c r="A75" s="2" t="s">
        <v>1037</v>
      </c>
      <c r="B75" s="3"/>
      <c r="C75" s="3">
        <v>1</v>
      </c>
      <c r="D75" s="3"/>
      <c r="E75" s="3">
        <v>3</v>
      </c>
      <c r="F75" t="str">
        <f>VLOOKUP(A75,result!B:K,10,FALSE)</f>
        <v xml:space="preserve"> Actinobacteria</v>
      </c>
      <c r="G75" t="str">
        <f>VLOOKUP(A75,result!B:K,9,FALSE)</f>
        <v>Bacteria</v>
      </c>
    </row>
    <row r="76" spans="1:7" x14ac:dyDescent="0.25">
      <c r="A76" s="2" t="s">
        <v>1039</v>
      </c>
      <c r="B76" s="3"/>
      <c r="C76" s="3">
        <v>1</v>
      </c>
      <c r="D76" s="3">
        <v>1</v>
      </c>
      <c r="E76" s="3">
        <v>3</v>
      </c>
      <c r="F76" t="str">
        <f>VLOOKUP(A76,result!B:K,10,FALSE)</f>
        <v xml:space="preserve"> Actinobacteria</v>
      </c>
      <c r="G76" t="str">
        <f>VLOOKUP(A76,result!B:K,9,FALSE)</f>
        <v>Bacteria</v>
      </c>
    </row>
    <row r="77" spans="1:7" x14ac:dyDescent="0.25">
      <c r="A77" s="2" t="s">
        <v>1117</v>
      </c>
      <c r="B77" s="3"/>
      <c r="C77" s="3">
        <v>2</v>
      </c>
      <c r="D77" s="3"/>
      <c r="E77" s="3">
        <v>5</v>
      </c>
      <c r="F77" t="str">
        <f>VLOOKUP(A77,result!B:K,10,FALSE)</f>
        <v xml:space="preserve"> Actinobacteria</v>
      </c>
      <c r="G77" t="str">
        <f>VLOOKUP(A77,result!B:K,9,FALSE)</f>
        <v>Bacteria</v>
      </c>
    </row>
    <row r="78" spans="1:7" x14ac:dyDescent="0.25">
      <c r="A78" s="2" t="s">
        <v>1120</v>
      </c>
      <c r="B78" s="3"/>
      <c r="C78" s="3">
        <v>1</v>
      </c>
      <c r="D78" s="3"/>
      <c r="E78" s="3">
        <v>3</v>
      </c>
      <c r="F78" t="str">
        <f>VLOOKUP(A78,result!B:K,10,FALSE)</f>
        <v xml:space="preserve"> Actinobacteria</v>
      </c>
      <c r="G78" t="str">
        <f>VLOOKUP(A78,result!B:K,9,FALSE)</f>
        <v>Bacteria</v>
      </c>
    </row>
    <row r="79" spans="1:7" x14ac:dyDescent="0.25">
      <c r="A79" s="2" t="s">
        <v>1122</v>
      </c>
      <c r="B79" s="3"/>
      <c r="C79" s="3">
        <v>1</v>
      </c>
      <c r="D79" s="3"/>
      <c r="E79" s="3">
        <v>4</v>
      </c>
      <c r="F79" t="str">
        <f>VLOOKUP(A79,result!B:K,10,FALSE)</f>
        <v xml:space="preserve"> Actinobacteria</v>
      </c>
      <c r="G79" t="str">
        <f>VLOOKUP(A79,result!B:K,9,FALSE)</f>
        <v>Bacteria</v>
      </c>
    </row>
    <row r="80" spans="1:7" x14ac:dyDescent="0.25">
      <c r="A80" s="2" t="s">
        <v>1124</v>
      </c>
      <c r="B80" s="3"/>
      <c r="C80" s="3">
        <v>1</v>
      </c>
      <c r="D80" s="3"/>
      <c r="E80" s="3">
        <v>2</v>
      </c>
      <c r="F80" t="str">
        <f>VLOOKUP(A80,result!B:K,10,FALSE)</f>
        <v xml:space="preserve"> Actinobacteria</v>
      </c>
      <c r="G80" t="str">
        <f>VLOOKUP(A80,result!B:K,9,FALSE)</f>
        <v>Bacteria</v>
      </c>
    </row>
    <row r="81" spans="1:7" x14ac:dyDescent="0.25">
      <c r="A81" s="9" t="s">
        <v>1126</v>
      </c>
      <c r="B81" s="10">
        <v>1</v>
      </c>
      <c r="C81" s="10">
        <v>1</v>
      </c>
      <c r="D81" s="3"/>
      <c r="E81" s="3">
        <v>2</v>
      </c>
      <c r="F81" t="str">
        <f>VLOOKUP(A81,result!B:K,10,FALSE)</f>
        <v xml:space="preserve"> Actinobacteria</v>
      </c>
      <c r="G81" t="str">
        <f>VLOOKUP(A81,result!B:K,9,FALSE)</f>
        <v>Bacteria</v>
      </c>
    </row>
    <row r="82" spans="1:7" x14ac:dyDescent="0.25">
      <c r="A82" s="2" t="s">
        <v>1128</v>
      </c>
      <c r="B82" s="3"/>
      <c r="C82" s="3">
        <v>1</v>
      </c>
      <c r="D82" s="3"/>
      <c r="E82" s="3">
        <v>3</v>
      </c>
      <c r="F82" t="str">
        <f>VLOOKUP(A82,result!B:K,10,FALSE)</f>
        <v xml:space="preserve"> Actinobacteria</v>
      </c>
      <c r="G82" t="str">
        <f>VLOOKUP(A82,result!B:K,9,FALSE)</f>
        <v>Bacteria</v>
      </c>
    </row>
    <row r="83" spans="1:7" x14ac:dyDescent="0.25">
      <c r="A83" s="2" t="s">
        <v>1130</v>
      </c>
      <c r="B83" s="3"/>
      <c r="C83" s="3">
        <v>1</v>
      </c>
      <c r="D83" s="3"/>
      <c r="E83" s="3">
        <v>4</v>
      </c>
      <c r="F83" t="str">
        <f>VLOOKUP(A83,result!B:K,10,FALSE)</f>
        <v xml:space="preserve"> Actinobacteria</v>
      </c>
      <c r="G83" t="str">
        <f>VLOOKUP(A83,result!B:K,9,FALSE)</f>
        <v>Bacteria</v>
      </c>
    </row>
    <row r="84" spans="1:7" x14ac:dyDescent="0.25">
      <c r="A84" s="2" t="s">
        <v>1132</v>
      </c>
      <c r="B84" s="3"/>
      <c r="C84" s="3">
        <v>1</v>
      </c>
      <c r="D84" s="3"/>
      <c r="E84" s="3">
        <v>5</v>
      </c>
      <c r="F84" t="str">
        <f>VLOOKUP(A84,result!B:K,10,FALSE)</f>
        <v xml:space="preserve"> Actinobacteria</v>
      </c>
      <c r="G84" t="str">
        <f>VLOOKUP(A84,result!B:K,9,FALSE)</f>
        <v>Bacteria</v>
      </c>
    </row>
    <row r="85" spans="1:7" x14ac:dyDescent="0.25">
      <c r="A85" s="2" t="s">
        <v>1202</v>
      </c>
      <c r="B85" s="3"/>
      <c r="C85" s="3">
        <v>2</v>
      </c>
      <c r="D85" s="3"/>
      <c r="E85" s="3">
        <v>4</v>
      </c>
      <c r="F85" t="str">
        <f>VLOOKUP(A85,result!B:K,10,FALSE)</f>
        <v xml:space="preserve"> Actinobacteria</v>
      </c>
      <c r="G85" t="str">
        <f>VLOOKUP(A85,result!B:K,9,FALSE)</f>
        <v>Bacteria</v>
      </c>
    </row>
    <row r="86" spans="1:7" x14ac:dyDescent="0.25">
      <c r="A86" s="2" t="s">
        <v>1204</v>
      </c>
      <c r="B86" s="3"/>
      <c r="C86" s="3">
        <v>1</v>
      </c>
      <c r="D86" s="3"/>
      <c r="E86" s="3">
        <v>4</v>
      </c>
      <c r="F86" t="str">
        <f>VLOOKUP(A86,result!B:K,10,FALSE)</f>
        <v xml:space="preserve"> Actinobacteria</v>
      </c>
      <c r="G86" t="str">
        <f>VLOOKUP(A86,result!B:K,9,FALSE)</f>
        <v>Bacteria</v>
      </c>
    </row>
    <row r="87" spans="1:7" x14ac:dyDescent="0.25">
      <c r="A87" s="2" t="s">
        <v>1206</v>
      </c>
      <c r="B87" s="3"/>
      <c r="C87" s="3">
        <v>2</v>
      </c>
      <c r="D87" s="3"/>
      <c r="E87" s="3">
        <v>5</v>
      </c>
      <c r="F87" t="str">
        <f>VLOOKUP(A87,result!B:K,10,FALSE)</f>
        <v xml:space="preserve"> Actinobacteria</v>
      </c>
      <c r="G87" t="str">
        <f>VLOOKUP(A87,result!B:K,9,FALSE)</f>
        <v>Bacteria</v>
      </c>
    </row>
    <row r="88" spans="1:7" x14ac:dyDescent="0.25">
      <c r="A88" s="2" t="s">
        <v>1208</v>
      </c>
      <c r="B88" s="3"/>
      <c r="C88" s="3">
        <v>1</v>
      </c>
      <c r="D88" s="3"/>
      <c r="E88" s="3">
        <v>4</v>
      </c>
      <c r="F88" t="str">
        <f>VLOOKUP(A88,result!B:K,10,FALSE)</f>
        <v xml:space="preserve"> Actinobacteria</v>
      </c>
      <c r="G88" t="str">
        <f>VLOOKUP(A88,result!B:K,9,FALSE)</f>
        <v>Bacteria</v>
      </c>
    </row>
    <row r="89" spans="1:7" x14ac:dyDescent="0.25">
      <c r="A89" s="2" t="s">
        <v>1222</v>
      </c>
      <c r="B89" s="3"/>
      <c r="C89" s="3">
        <v>1</v>
      </c>
      <c r="D89" s="3"/>
      <c r="E89" s="3">
        <v>2</v>
      </c>
      <c r="F89" t="str">
        <f>VLOOKUP(A89,result!B:K,10,FALSE)</f>
        <v xml:space="preserve"> Actinobacteria</v>
      </c>
      <c r="G89" t="str">
        <f>VLOOKUP(A89,result!B:K,9,FALSE)</f>
        <v>Bacteria</v>
      </c>
    </row>
    <row r="90" spans="1:7" x14ac:dyDescent="0.25">
      <c r="A90" s="2" t="s">
        <v>1224</v>
      </c>
      <c r="B90" s="3"/>
      <c r="C90" s="3">
        <v>1</v>
      </c>
      <c r="D90" s="3"/>
      <c r="E90" s="3">
        <v>2</v>
      </c>
      <c r="F90" t="str">
        <f>VLOOKUP(A90,result!B:K,10,FALSE)</f>
        <v xml:space="preserve"> Actinobacteria</v>
      </c>
      <c r="G90" t="str">
        <f>VLOOKUP(A90,result!B:K,9,FALSE)</f>
        <v>Bacteria</v>
      </c>
    </row>
    <row r="91" spans="1:7" x14ac:dyDescent="0.25">
      <c r="A91" s="9" t="s">
        <v>1227</v>
      </c>
      <c r="B91" s="10">
        <v>1</v>
      </c>
      <c r="C91" s="10">
        <v>1</v>
      </c>
      <c r="D91" s="3"/>
      <c r="E91" s="3">
        <v>2</v>
      </c>
      <c r="F91" t="str">
        <f>VLOOKUP(A91,result!B:K,10,FALSE)</f>
        <v xml:space="preserve"> Actinobacteria</v>
      </c>
      <c r="G91" t="str">
        <f>VLOOKUP(A91,result!B:K,9,FALSE)</f>
        <v>Bacteria</v>
      </c>
    </row>
    <row r="92" spans="1:7" x14ac:dyDescent="0.25">
      <c r="A92" s="2" t="s">
        <v>1229</v>
      </c>
      <c r="B92" s="3"/>
      <c r="C92" s="3">
        <v>1</v>
      </c>
      <c r="D92" s="3"/>
      <c r="E92" s="3">
        <v>4</v>
      </c>
      <c r="F92" t="str">
        <f>VLOOKUP(A92,result!B:K,10,FALSE)</f>
        <v xml:space="preserve"> Actinobacteria</v>
      </c>
      <c r="G92" t="str">
        <f>VLOOKUP(A92,result!B:K,9,FALSE)</f>
        <v>Bacteria</v>
      </c>
    </row>
    <row r="93" spans="1:7" x14ac:dyDescent="0.25">
      <c r="A93" s="2" t="s">
        <v>1231</v>
      </c>
      <c r="B93" s="3"/>
      <c r="C93" s="3">
        <v>1</v>
      </c>
      <c r="D93" s="3"/>
      <c r="E93" s="3">
        <v>3</v>
      </c>
      <c r="F93" t="str">
        <f>VLOOKUP(A93,result!B:K,10,FALSE)</f>
        <v xml:space="preserve"> Actinobacteria</v>
      </c>
      <c r="G93" t="str">
        <f>VLOOKUP(A93,result!B:K,9,FALSE)</f>
        <v>Bacteria</v>
      </c>
    </row>
    <row r="94" spans="1:7" x14ac:dyDescent="0.25">
      <c r="A94" s="2" t="s">
        <v>1233</v>
      </c>
      <c r="B94" s="3"/>
      <c r="C94" s="3">
        <v>1</v>
      </c>
      <c r="D94" s="3"/>
      <c r="E94" s="3">
        <v>4</v>
      </c>
      <c r="F94" t="str">
        <f>VLOOKUP(A94,result!B:K,10,FALSE)</f>
        <v xml:space="preserve"> Actinobacteria</v>
      </c>
      <c r="G94" t="str">
        <f>VLOOKUP(A94,result!B:K,9,FALSE)</f>
        <v>Bacteria</v>
      </c>
    </row>
    <row r="95" spans="1:7" x14ac:dyDescent="0.25">
      <c r="A95" s="2" t="s">
        <v>1237</v>
      </c>
      <c r="B95" s="3"/>
      <c r="C95" s="3">
        <v>1</v>
      </c>
      <c r="D95" s="3"/>
      <c r="E95" s="3">
        <v>7</v>
      </c>
      <c r="F95" t="str">
        <f>VLOOKUP(A95,result!B:K,10,FALSE)</f>
        <v xml:space="preserve"> Actinobacteria</v>
      </c>
      <c r="G95" t="str">
        <f>VLOOKUP(A95,result!B:K,9,FALSE)</f>
        <v>Bacteria</v>
      </c>
    </row>
    <row r="96" spans="1:7" x14ac:dyDescent="0.25">
      <c r="A96" s="2" t="s">
        <v>1241</v>
      </c>
      <c r="B96" s="3"/>
      <c r="C96" s="3">
        <v>3</v>
      </c>
      <c r="D96" s="3"/>
      <c r="E96" s="3">
        <v>5</v>
      </c>
      <c r="F96" t="str">
        <f>VLOOKUP(A96,result!B:K,10,FALSE)</f>
        <v xml:space="preserve"> Actinobacteria</v>
      </c>
      <c r="G96" t="str">
        <f>VLOOKUP(A96,result!B:K,9,FALSE)</f>
        <v>Bacteria</v>
      </c>
    </row>
    <row r="97" spans="1:7" x14ac:dyDescent="0.25">
      <c r="A97" s="13" t="s">
        <v>1244</v>
      </c>
      <c r="B97" s="3"/>
      <c r="C97" s="3">
        <v>1</v>
      </c>
      <c r="D97" s="3">
        <v>1</v>
      </c>
      <c r="E97" s="3">
        <v>2</v>
      </c>
      <c r="F97" t="str">
        <f>VLOOKUP(A97,result!B:K,10,FALSE)</f>
        <v xml:space="preserve"> Actinobacteria</v>
      </c>
      <c r="G97" t="str">
        <f>VLOOKUP(A97,result!B:K,9,FALSE)</f>
        <v>Bacteria</v>
      </c>
    </row>
    <row r="98" spans="1:7" x14ac:dyDescent="0.25">
      <c r="A98" s="5" t="s">
        <v>1275</v>
      </c>
      <c r="B98" s="3"/>
      <c r="C98" s="6">
        <v>1</v>
      </c>
      <c r="D98" s="6">
        <v>1</v>
      </c>
      <c r="E98" s="3">
        <v>2</v>
      </c>
      <c r="F98" t="str">
        <f>VLOOKUP(A98,result!B:K,10,FALSE)</f>
        <v xml:space="preserve"> Actinobacteria</v>
      </c>
      <c r="G98" t="str">
        <f>VLOOKUP(A98,result!B:K,9,FALSE)</f>
        <v>Bacteria</v>
      </c>
    </row>
    <row r="99" spans="1:7" x14ac:dyDescent="0.25">
      <c r="A99" s="2" t="s">
        <v>1333</v>
      </c>
      <c r="B99" s="3"/>
      <c r="C99" s="3">
        <v>1</v>
      </c>
      <c r="D99" s="3"/>
      <c r="E99" s="3">
        <v>1</v>
      </c>
      <c r="F99" t="str">
        <f>VLOOKUP(A99,result!B:K,10,FALSE)</f>
        <v xml:space="preserve"> Actinobacteria</v>
      </c>
      <c r="G99" t="str">
        <f>VLOOKUP(A99,result!B:K,9,FALSE)</f>
        <v>Bacteria</v>
      </c>
    </row>
    <row r="100" spans="1:7" x14ac:dyDescent="0.25">
      <c r="A100" s="2" t="s">
        <v>1335</v>
      </c>
      <c r="B100" s="3"/>
      <c r="C100" s="3">
        <v>1</v>
      </c>
      <c r="D100" s="3"/>
      <c r="E100" s="3">
        <v>3</v>
      </c>
      <c r="F100" t="str">
        <f>VLOOKUP(A100,result!B:K,10,FALSE)</f>
        <v xml:space="preserve"> Actinobacteria</v>
      </c>
      <c r="G100" t="str">
        <f>VLOOKUP(A100,result!B:K,9,FALSE)</f>
        <v>Bacteria</v>
      </c>
    </row>
    <row r="101" spans="1:7" x14ac:dyDescent="0.25">
      <c r="A101" s="2" t="s">
        <v>1387</v>
      </c>
      <c r="B101" s="3"/>
      <c r="C101" s="3">
        <v>1</v>
      </c>
      <c r="D101" s="3">
        <v>1</v>
      </c>
      <c r="E101" s="3">
        <v>3</v>
      </c>
      <c r="F101" t="str">
        <f>VLOOKUP(A101,result!B:K,10,FALSE)</f>
        <v xml:space="preserve"> Actinobacteria</v>
      </c>
      <c r="G101" t="str">
        <f>VLOOKUP(A101,result!B:K,9,FALSE)</f>
        <v>Bacteria</v>
      </c>
    </row>
    <row r="102" spans="1:7" x14ac:dyDescent="0.25">
      <c r="A102" s="2" t="s">
        <v>1389</v>
      </c>
      <c r="B102" s="3"/>
      <c r="C102" s="3">
        <v>1</v>
      </c>
      <c r="D102" s="3"/>
      <c r="E102" s="3">
        <v>1</v>
      </c>
      <c r="F102" t="str">
        <f>VLOOKUP(A102,result!B:K,10,FALSE)</f>
        <v xml:space="preserve"> Actinobacteria</v>
      </c>
      <c r="G102" t="str">
        <f>VLOOKUP(A102,result!B:K,9,FALSE)</f>
        <v>Bacteria</v>
      </c>
    </row>
    <row r="103" spans="1:7" x14ac:dyDescent="0.25">
      <c r="A103" s="2" t="s">
        <v>1391</v>
      </c>
      <c r="B103" s="3"/>
      <c r="C103" s="3">
        <v>1</v>
      </c>
      <c r="D103" s="3"/>
      <c r="E103" s="3">
        <v>4</v>
      </c>
      <c r="F103" t="str">
        <f>VLOOKUP(A103,result!B:K,10,FALSE)</f>
        <v xml:space="preserve"> Actinobacteria</v>
      </c>
      <c r="G103" t="str">
        <f>VLOOKUP(A103,result!B:K,9,FALSE)</f>
        <v>Bacteria</v>
      </c>
    </row>
    <row r="104" spans="1:7" x14ac:dyDescent="0.25">
      <c r="A104" s="2" t="s">
        <v>1393</v>
      </c>
      <c r="B104" s="3"/>
      <c r="C104" s="3">
        <v>1</v>
      </c>
      <c r="D104" s="3"/>
      <c r="E104" s="3">
        <v>3</v>
      </c>
      <c r="F104" t="str">
        <f>VLOOKUP(A104,result!B:K,10,FALSE)</f>
        <v xml:space="preserve"> Actinobacteria</v>
      </c>
      <c r="G104" t="str">
        <f>VLOOKUP(A104,result!B:K,9,FALSE)</f>
        <v>Bacteria</v>
      </c>
    </row>
    <row r="105" spans="1:7" x14ac:dyDescent="0.25">
      <c r="A105" s="9" t="s">
        <v>1395</v>
      </c>
      <c r="B105" s="10">
        <v>1</v>
      </c>
      <c r="C105" s="10">
        <v>1</v>
      </c>
      <c r="D105" s="3"/>
      <c r="E105" s="3">
        <v>2</v>
      </c>
      <c r="F105" t="str">
        <f>VLOOKUP(A105,result!B:K,10,FALSE)</f>
        <v xml:space="preserve"> Actinobacteria</v>
      </c>
      <c r="G105" t="str">
        <f>VLOOKUP(A105,result!B:K,9,FALSE)</f>
        <v>Bacteria</v>
      </c>
    </row>
    <row r="106" spans="1:7" x14ac:dyDescent="0.25">
      <c r="A106" s="2" t="s">
        <v>1397</v>
      </c>
      <c r="B106" s="3"/>
      <c r="C106" s="3">
        <v>1</v>
      </c>
      <c r="D106" s="3"/>
      <c r="E106" s="3">
        <v>5</v>
      </c>
      <c r="F106" t="str">
        <f>VLOOKUP(A106,result!B:K,10,FALSE)</f>
        <v xml:space="preserve"> Actinobacteria</v>
      </c>
      <c r="G106" t="str">
        <f>VLOOKUP(A106,result!B:K,9,FALSE)</f>
        <v>Bacteria</v>
      </c>
    </row>
    <row r="107" spans="1:7" x14ac:dyDescent="0.25">
      <c r="A107" s="2" t="s">
        <v>1399</v>
      </c>
      <c r="B107" s="3"/>
      <c r="C107" s="3">
        <v>1</v>
      </c>
      <c r="D107" s="3"/>
      <c r="E107" s="3">
        <v>4</v>
      </c>
      <c r="F107" t="str">
        <f>VLOOKUP(A107,result!B:K,10,FALSE)</f>
        <v xml:space="preserve"> Actinobacteria</v>
      </c>
      <c r="G107" t="str">
        <f>VLOOKUP(A107,result!B:K,9,FALSE)</f>
        <v>Bacteria</v>
      </c>
    </row>
    <row r="108" spans="1:7" x14ac:dyDescent="0.25">
      <c r="A108" s="2" t="s">
        <v>1401</v>
      </c>
      <c r="B108" s="3"/>
      <c r="C108" s="3">
        <v>1</v>
      </c>
      <c r="D108" s="3"/>
      <c r="E108" s="3">
        <v>5</v>
      </c>
      <c r="F108" t="str">
        <f>VLOOKUP(A108,result!B:K,10,FALSE)</f>
        <v xml:space="preserve"> Actinobacteria</v>
      </c>
      <c r="G108" t="str">
        <f>VLOOKUP(A108,result!B:K,9,FALSE)</f>
        <v>Bacteria</v>
      </c>
    </row>
    <row r="109" spans="1:7" x14ac:dyDescent="0.25">
      <c r="A109" s="2" t="s">
        <v>1403</v>
      </c>
      <c r="B109" s="3"/>
      <c r="C109" s="3">
        <v>1</v>
      </c>
      <c r="D109" s="3"/>
      <c r="E109" s="3">
        <v>4</v>
      </c>
      <c r="F109" t="str">
        <f>VLOOKUP(A109,result!B:K,10,FALSE)</f>
        <v xml:space="preserve"> Actinobacteria</v>
      </c>
      <c r="G109" t="str">
        <f>VLOOKUP(A109,result!B:K,9,FALSE)</f>
        <v>Bacteria</v>
      </c>
    </row>
    <row r="110" spans="1:7" x14ac:dyDescent="0.25">
      <c r="A110" s="2" t="s">
        <v>1405</v>
      </c>
      <c r="B110" s="3"/>
      <c r="C110" s="3">
        <v>1</v>
      </c>
      <c r="D110" s="3"/>
      <c r="E110" s="3">
        <v>1</v>
      </c>
      <c r="F110" t="str">
        <f>VLOOKUP(A110,result!B:K,10,FALSE)</f>
        <v xml:space="preserve"> Actinobacteria</v>
      </c>
      <c r="G110" t="str">
        <f>VLOOKUP(A110,result!B:K,9,FALSE)</f>
        <v>Bacteria</v>
      </c>
    </row>
    <row r="111" spans="1:7" x14ac:dyDescent="0.25">
      <c r="A111" s="2" t="s">
        <v>1407</v>
      </c>
      <c r="B111" s="3"/>
      <c r="C111" s="3">
        <v>1</v>
      </c>
      <c r="D111" s="3"/>
      <c r="E111" s="3">
        <v>3</v>
      </c>
      <c r="F111" t="str">
        <f>VLOOKUP(A111,result!B:K,10,FALSE)</f>
        <v xml:space="preserve"> Actinobacteria</v>
      </c>
      <c r="G111" t="str">
        <f>VLOOKUP(A111,result!B:K,9,FALSE)</f>
        <v>Bacteria</v>
      </c>
    </row>
    <row r="112" spans="1:7" x14ac:dyDescent="0.25">
      <c r="A112" s="2" t="s">
        <v>1409</v>
      </c>
      <c r="B112" s="3"/>
      <c r="C112" s="3">
        <v>1</v>
      </c>
      <c r="D112" s="3"/>
      <c r="E112" s="3">
        <v>1</v>
      </c>
      <c r="F112" t="str">
        <f>VLOOKUP(A112,result!B:K,10,FALSE)</f>
        <v xml:space="preserve"> Actinobacteria</v>
      </c>
      <c r="G112" t="str">
        <f>VLOOKUP(A112,result!B:K,9,FALSE)</f>
        <v>Bacteria</v>
      </c>
    </row>
    <row r="113" spans="1:7" x14ac:dyDescent="0.25">
      <c r="A113" s="2" t="s">
        <v>1411</v>
      </c>
      <c r="B113" s="3"/>
      <c r="C113" s="3">
        <v>1</v>
      </c>
      <c r="D113" s="3"/>
      <c r="E113" s="3">
        <v>3</v>
      </c>
      <c r="F113" t="str">
        <f>VLOOKUP(A113,result!B:K,10,FALSE)</f>
        <v xml:space="preserve"> Actinobacteria</v>
      </c>
      <c r="G113" t="str">
        <f>VLOOKUP(A113,result!B:K,9,FALSE)</f>
        <v>Bacteria</v>
      </c>
    </row>
    <row r="114" spans="1:7" x14ac:dyDescent="0.25">
      <c r="A114" s="2" t="s">
        <v>1413</v>
      </c>
      <c r="B114" s="3"/>
      <c r="C114" s="3">
        <v>1</v>
      </c>
      <c r="D114" s="3"/>
      <c r="E114" s="3">
        <v>1</v>
      </c>
      <c r="F114" t="str">
        <f>VLOOKUP(A114,result!B:K,10,FALSE)</f>
        <v xml:space="preserve"> Actinobacteria</v>
      </c>
      <c r="G114" t="str">
        <f>VLOOKUP(A114,result!B:K,9,FALSE)</f>
        <v>Bacteria</v>
      </c>
    </row>
    <row r="115" spans="1:7" x14ac:dyDescent="0.25">
      <c r="A115" s="2" t="s">
        <v>1415</v>
      </c>
      <c r="B115" s="3"/>
      <c r="C115" s="3">
        <v>1</v>
      </c>
      <c r="D115" s="3"/>
      <c r="E115" s="3">
        <v>5</v>
      </c>
      <c r="F115" t="str">
        <f>VLOOKUP(A115,result!B:K,10,FALSE)</f>
        <v xml:space="preserve"> Actinobacteria</v>
      </c>
      <c r="G115" t="str">
        <f>VLOOKUP(A115,result!B:K,9,FALSE)</f>
        <v>Bacteria</v>
      </c>
    </row>
    <row r="116" spans="1:7" x14ac:dyDescent="0.25">
      <c r="A116" s="2" t="s">
        <v>1417</v>
      </c>
      <c r="B116" s="3"/>
      <c r="C116" s="3">
        <v>1</v>
      </c>
      <c r="D116" s="3"/>
      <c r="E116" s="3">
        <v>3</v>
      </c>
      <c r="F116" t="str">
        <f>VLOOKUP(A116,result!B:K,10,FALSE)</f>
        <v xml:space="preserve"> Actinobacteria</v>
      </c>
      <c r="G116" t="str">
        <f>VLOOKUP(A116,result!B:K,9,FALSE)</f>
        <v>Bacteria</v>
      </c>
    </row>
    <row r="117" spans="1:7" x14ac:dyDescent="0.25">
      <c r="A117" s="2" t="s">
        <v>1419</v>
      </c>
      <c r="B117" s="3"/>
      <c r="C117" s="3">
        <v>1</v>
      </c>
      <c r="D117" s="3"/>
      <c r="E117" s="3">
        <v>4</v>
      </c>
      <c r="F117" t="str">
        <f>VLOOKUP(A117,result!B:K,10,FALSE)</f>
        <v xml:space="preserve"> Actinobacteria</v>
      </c>
      <c r="G117" t="str">
        <f>VLOOKUP(A117,result!B:K,9,FALSE)</f>
        <v>Bacteria</v>
      </c>
    </row>
    <row r="118" spans="1:7" x14ac:dyDescent="0.25">
      <c r="A118" s="2" t="s">
        <v>1425</v>
      </c>
      <c r="B118" s="3"/>
      <c r="C118" s="3">
        <v>1</v>
      </c>
      <c r="D118" s="3"/>
      <c r="E118" s="3">
        <v>4</v>
      </c>
      <c r="F118" t="str">
        <f>VLOOKUP(A118,result!B:K,10,FALSE)</f>
        <v xml:space="preserve"> Actinobacteria</v>
      </c>
      <c r="G118" t="str">
        <f>VLOOKUP(A118,result!B:K,9,FALSE)</f>
        <v>Bacteria</v>
      </c>
    </row>
    <row r="119" spans="1:7" x14ac:dyDescent="0.25">
      <c r="A119" s="2" t="s">
        <v>1427</v>
      </c>
      <c r="B119" s="3"/>
      <c r="C119" s="3">
        <v>1</v>
      </c>
      <c r="D119" s="3"/>
      <c r="E119" s="3">
        <v>4</v>
      </c>
      <c r="F119" t="str">
        <f>VLOOKUP(A119,result!B:K,10,FALSE)</f>
        <v xml:space="preserve"> Actinobacteria</v>
      </c>
      <c r="G119" t="str">
        <f>VLOOKUP(A119,result!B:K,9,FALSE)</f>
        <v>Bacteria</v>
      </c>
    </row>
    <row r="120" spans="1:7" x14ac:dyDescent="0.25">
      <c r="A120" s="2" t="s">
        <v>1430</v>
      </c>
      <c r="B120" s="3"/>
      <c r="C120" s="3">
        <v>1</v>
      </c>
      <c r="D120" s="3"/>
      <c r="E120" s="3">
        <v>3</v>
      </c>
      <c r="F120" t="str">
        <f>VLOOKUP(A120,result!B:K,10,FALSE)</f>
        <v xml:space="preserve"> Actinobacteria</v>
      </c>
      <c r="G120" t="str">
        <f>VLOOKUP(A120,result!B:K,9,FALSE)</f>
        <v>Bacteria</v>
      </c>
    </row>
    <row r="121" spans="1:7" x14ac:dyDescent="0.25">
      <c r="A121" s="2" t="s">
        <v>1432</v>
      </c>
      <c r="B121" s="3">
        <v>1</v>
      </c>
      <c r="C121" s="3">
        <v>1</v>
      </c>
      <c r="D121" s="3"/>
      <c r="E121" s="3">
        <v>2</v>
      </c>
      <c r="F121" t="str">
        <f>VLOOKUP(A121,result!B:K,10,FALSE)</f>
        <v xml:space="preserve"> Actinobacteria</v>
      </c>
      <c r="G121" t="str">
        <f>VLOOKUP(A121,result!B:K,9,FALSE)</f>
        <v>Bacteria</v>
      </c>
    </row>
    <row r="122" spans="1:7" x14ac:dyDescent="0.25">
      <c r="A122" s="2" t="s">
        <v>1434</v>
      </c>
      <c r="B122" s="3"/>
      <c r="C122" s="3">
        <v>1</v>
      </c>
      <c r="D122" s="3"/>
      <c r="E122" s="3">
        <v>4</v>
      </c>
      <c r="F122" t="str">
        <f>VLOOKUP(A122,result!B:K,10,FALSE)</f>
        <v xml:space="preserve"> Actinobacteria</v>
      </c>
      <c r="G122" t="str">
        <f>VLOOKUP(A122,result!B:K,9,FALSE)</f>
        <v>Bacteria</v>
      </c>
    </row>
    <row r="123" spans="1:7" x14ac:dyDescent="0.25">
      <c r="A123" s="2" t="s">
        <v>1436</v>
      </c>
      <c r="B123" s="3"/>
      <c r="C123" s="3">
        <v>3</v>
      </c>
      <c r="D123" s="3"/>
      <c r="E123" s="3">
        <v>9</v>
      </c>
      <c r="F123" t="str">
        <f>VLOOKUP(A123,result!B:K,10,FALSE)</f>
        <v xml:space="preserve"> Actinobacteria</v>
      </c>
      <c r="G123" t="str">
        <f>VLOOKUP(A123,result!B:K,9,FALSE)</f>
        <v>Bacteria</v>
      </c>
    </row>
    <row r="124" spans="1:7" x14ac:dyDescent="0.25">
      <c r="A124" s="2" t="s">
        <v>1441</v>
      </c>
      <c r="B124" s="3"/>
      <c r="C124" s="3">
        <v>1</v>
      </c>
      <c r="D124" s="3"/>
      <c r="E124" s="3">
        <v>1</v>
      </c>
      <c r="F124" t="str">
        <f>VLOOKUP(A124,result!B:K,10,FALSE)</f>
        <v xml:space="preserve"> Actinobacteria</v>
      </c>
      <c r="G124" t="str">
        <f>VLOOKUP(A124,result!B:K,9,FALSE)</f>
        <v>Bacteria</v>
      </c>
    </row>
    <row r="125" spans="1:7" x14ac:dyDescent="0.25">
      <c r="A125" s="2" t="s">
        <v>1443</v>
      </c>
      <c r="B125" s="3"/>
      <c r="C125" s="3">
        <v>1</v>
      </c>
      <c r="D125" s="3"/>
      <c r="E125" s="3">
        <v>4</v>
      </c>
      <c r="F125" t="str">
        <f>VLOOKUP(A125,result!B:K,10,FALSE)</f>
        <v xml:space="preserve"> Actinobacteria</v>
      </c>
      <c r="G125" t="str">
        <f>VLOOKUP(A125,result!B:K,9,FALSE)</f>
        <v>Bacteria</v>
      </c>
    </row>
    <row r="126" spans="1:7" x14ac:dyDescent="0.25">
      <c r="A126" s="2" t="s">
        <v>1445</v>
      </c>
      <c r="B126" s="3"/>
      <c r="C126" s="3">
        <v>1</v>
      </c>
      <c r="D126" s="3"/>
      <c r="E126" s="3">
        <v>2</v>
      </c>
      <c r="F126" t="str">
        <f>VLOOKUP(A126,result!B:K,10,FALSE)</f>
        <v xml:space="preserve"> Actinobacteria</v>
      </c>
      <c r="G126" t="str">
        <f>VLOOKUP(A126,result!B:K,9,FALSE)</f>
        <v>Bacteria</v>
      </c>
    </row>
    <row r="127" spans="1:7" x14ac:dyDescent="0.25">
      <c r="A127" s="2" t="s">
        <v>1447</v>
      </c>
      <c r="B127" s="3"/>
      <c r="C127" s="3">
        <v>1</v>
      </c>
      <c r="D127" s="3"/>
      <c r="E127" s="3">
        <v>2</v>
      </c>
      <c r="F127" t="str">
        <f>VLOOKUP(A127,result!B:K,10,FALSE)</f>
        <v xml:space="preserve"> Actinobacteria</v>
      </c>
      <c r="G127" t="str">
        <f>VLOOKUP(A127,result!B:K,9,FALSE)</f>
        <v>Bacteria</v>
      </c>
    </row>
    <row r="128" spans="1:7" x14ac:dyDescent="0.25">
      <c r="A128" s="2" t="s">
        <v>1450</v>
      </c>
      <c r="B128" s="3"/>
      <c r="C128" s="3">
        <v>1</v>
      </c>
      <c r="D128" s="3"/>
      <c r="E128" s="3">
        <v>2</v>
      </c>
      <c r="F128" t="str">
        <f>VLOOKUP(A128,result!B:K,10,FALSE)</f>
        <v xml:space="preserve"> Actinobacteria</v>
      </c>
      <c r="G128" t="str">
        <f>VLOOKUP(A128,result!B:K,9,FALSE)</f>
        <v>Bacteria</v>
      </c>
    </row>
    <row r="129" spans="1:7" x14ac:dyDescent="0.25">
      <c r="A129" s="2" t="s">
        <v>1452</v>
      </c>
      <c r="B129" s="3"/>
      <c r="C129" s="3">
        <v>1</v>
      </c>
      <c r="D129" s="3"/>
      <c r="E129" s="3">
        <v>2</v>
      </c>
      <c r="F129" t="str">
        <f>VLOOKUP(A129,result!B:K,10,FALSE)</f>
        <v xml:space="preserve"> Actinobacteria</v>
      </c>
      <c r="G129" t="str">
        <f>VLOOKUP(A129,result!B:K,9,FALSE)</f>
        <v>Bacteria</v>
      </c>
    </row>
    <row r="130" spans="1:7" x14ac:dyDescent="0.25">
      <c r="A130" s="2" t="s">
        <v>1454</v>
      </c>
      <c r="B130" s="3"/>
      <c r="C130" s="3">
        <v>1</v>
      </c>
      <c r="D130" s="3"/>
      <c r="E130" s="3">
        <v>1</v>
      </c>
      <c r="F130" t="str">
        <f>VLOOKUP(A130,result!B:K,10,FALSE)</f>
        <v xml:space="preserve"> Actinobacteria</v>
      </c>
      <c r="G130" t="str">
        <f>VLOOKUP(A130,result!B:K,9,FALSE)</f>
        <v>Bacteria</v>
      </c>
    </row>
    <row r="131" spans="1:7" x14ac:dyDescent="0.25">
      <c r="A131" s="2" t="s">
        <v>1461</v>
      </c>
      <c r="B131" s="3"/>
      <c r="C131" s="3">
        <v>1</v>
      </c>
      <c r="D131" s="3"/>
      <c r="E131" s="3">
        <v>4</v>
      </c>
      <c r="F131" t="str">
        <f>VLOOKUP(A131,result!B:K,10,FALSE)</f>
        <v xml:space="preserve"> Actinobacteria</v>
      </c>
      <c r="G131" t="str">
        <f>VLOOKUP(A131,result!B:K,9,FALSE)</f>
        <v>Bacteria</v>
      </c>
    </row>
    <row r="132" spans="1:7" x14ac:dyDescent="0.25">
      <c r="A132" s="2" t="s">
        <v>1464</v>
      </c>
      <c r="B132" s="3"/>
      <c r="C132" s="3">
        <v>1</v>
      </c>
      <c r="D132" s="3"/>
      <c r="E132" s="3">
        <v>5</v>
      </c>
      <c r="F132" t="str">
        <f>VLOOKUP(A132,result!B:K,10,FALSE)</f>
        <v xml:space="preserve"> Actinobacteria</v>
      </c>
      <c r="G132" t="str">
        <f>VLOOKUP(A132,result!B:K,9,FALSE)</f>
        <v>Bacteria</v>
      </c>
    </row>
    <row r="133" spans="1:7" x14ac:dyDescent="0.25">
      <c r="A133" s="2" t="s">
        <v>1466</v>
      </c>
      <c r="B133" s="3"/>
      <c r="C133" s="3">
        <v>1</v>
      </c>
      <c r="D133" s="3"/>
      <c r="E133" s="3">
        <v>3</v>
      </c>
      <c r="F133" t="str">
        <f>VLOOKUP(A133,result!B:K,10,FALSE)</f>
        <v xml:space="preserve"> Actinobacteria</v>
      </c>
      <c r="G133" t="str">
        <f>VLOOKUP(A133,result!B:K,9,FALSE)</f>
        <v>Bacteria</v>
      </c>
    </row>
    <row r="134" spans="1:7" x14ac:dyDescent="0.25">
      <c r="A134" s="2" t="s">
        <v>1468</v>
      </c>
      <c r="B134" s="3"/>
      <c r="C134" s="3">
        <v>1</v>
      </c>
      <c r="D134" s="3"/>
      <c r="E134" s="3">
        <v>3</v>
      </c>
      <c r="F134" t="str">
        <f>VLOOKUP(A134,result!B:K,10,FALSE)</f>
        <v xml:space="preserve"> Actinobacteria</v>
      </c>
      <c r="G134" t="str">
        <f>VLOOKUP(A134,result!B:K,9,FALSE)</f>
        <v>Bacteria</v>
      </c>
    </row>
    <row r="135" spans="1:7" x14ac:dyDescent="0.25">
      <c r="A135" s="2" t="s">
        <v>1470</v>
      </c>
      <c r="B135" s="3"/>
      <c r="C135" s="3">
        <v>1</v>
      </c>
      <c r="D135" s="3"/>
      <c r="E135" s="3">
        <v>4</v>
      </c>
      <c r="F135" t="str">
        <f>VLOOKUP(A135,result!B:K,10,FALSE)</f>
        <v xml:space="preserve"> Actinobacteria</v>
      </c>
      <c r="G135" t="str">
        <f>VLOOKUP(A135,result!B:K,9,FALSE)</f>
        <v>Bacteria</v>
      </c>
    </row>
    <row r="136" spans="1:7" x14ac:dyDescent="0.25">
      <c r="A136" s="2" t="s">
        <v>1472</v>
      </c>
      <c r="B136" s="3"/>
      <c r="C136" s="3">
        <v>1</v>
      </c>
      <c r="D136" s="3"/>
      <c r="E136" s="3">
        <v>4</v>
      </c>
      <c r="F136" t="str">
        <f>VLOOKUP(A136,result!B:K,10,FALSE)</f>
        <v xml:space="preserve"> Actinobacteria</v>
      </c>
      <c r="G136" t="str">
        <f>VLOOKUP(A136,result!B:K,9,FALSE)</f>
        <v>Bacteria</v>
      </c>
    </row>
    <row r="137" spans="1:7" x14ac:dyDescent="0.25">
      <c r="A137" s="9" t="s">
        <v>1474</v>
      </c>
      <c r="B137" s="10">
        <v>1</v>
      </c>
      <c r="C137" s="10">
        <v>1</v>
      </c>
      <c r="D137" s="3"/>
      <c r="E137" s="3">
        <v>2</v>
      </c>
      <c r="F137" t="str">
        <f>VLOOKUP(A137,result!B:K,10,FALSE)</f>
        <v xml:space="preserve"> Actinobacteria</v>
      </c>
      <c r="G137" t="str">
        <f>VLOOKUP(A137,result!B:K,9,FALSE)</f>
        <v>Bacteria</v>
      </c>
    </row>
    <row r="138" spans="1:7" x14ac:dyDescent="0.25">
      <c r="A138" s="2" t="s">
        <v>1476</v>
      </c>
      <c r="B138" s="3"/>
      <c r="C138" s="3">
        <v>1</v>
      </c>
      <c r="D138" s="3"/>
      <c r="E138" s="3">
        <v>5</v>
      </c>
      <c r="F138" t="str">
        <f>VLOOKUP(A138,result!B:K,10,FALSE)</f>
        <v xml:space="preserve"> Actinobacteria</v>
      </c>
      <c r="G138" t="str">
        <f>VLOOKUP(A138,result!B:K,9,FALSE)</f>
        <v>Bacteria</v>
      </c>
    </row>
    <row r="139" spans="1:7" x14ac:dyDescent="0.25">
      <c r="A139" s="2" t="s">
        <v>1478</v>
      </c>
      <c r="B139" s="3"/>
      <c r="C139" s="3">
        <v>1</v>
      </c>
      <c r="D139" s="3"/>
      <c r="E139" s="3">
        <v>2</v>
      </c>
      <c r="F139" t="str">
        <f>VLOOKUP(A139,result!B:K,10,FALSE)</f>
        <v xml:space="preserve"> Actinobacteria</v>
      </c>
      <c r="G139" t="str">
        <f>VLOOKUP(A139,result!B:K,9,FALSE)</f>
        <v>Bacteria</v>
      </c>
    </row>
    <row r="140" spans="1:7" x14ac:dyDescent="0.25">
      <c r="A140" s="2" t="s">
        <v>1480</v>
      </c>
      <c r="B140" s="3"/>
      <c r="C140" s="3">
        <v>1</v>
      </c>
      <c r="D140" s="3"/>
      <c r="E140" s="3">
        <v>4</v>
      </c>
      <c r="F140" t="str">
        <f>VLOOKUP(A140,result!B:K,10,FALSE)</f>
        <v xml:space="preserve"> Actinobacteria</v>
      </c>
      <c r="G140" t="str">
        <f>VLOOKUP(A140,result!B:K,9,FALSE)</f>
        <v>Bacteria</v>
      </c>
    </row>
    <row r="141" spans="1:7" x14ac:dyDescent="0.25">
      <c r="A141" s="2" t="s">
        <v>1482</v>
      </c>
      <c r="B141" s="3"/>
      <c r="C141" s="3">
        <v>1</v>
      </c>
      <c r="D141" s="3"/>
      <c r="E141" s="3">
        <v>3</v>
      </c>
      <c r="F141" t="str">
        <f>VLOOKUP(A141,result!B:K,10,FALSE)</f>
        <v xml:space="preserve"> Actinobacteria</v>
      </c>
      <c r="G141" t="str">
        <f>VLOOKUP(A141,result!B:K,9,FALSE)</f>
        <v>Bacteria</v>
      </c>
    </row>
    <row r="142" spans="1:7" x14ac:dyDescent="0.25">
      <c r="A142" s="5" t="s">
        <v>1484</v>
      </c>
      <c r="B142" s="3"/>
      <c r="C142" s="6">
        <v>1</v>
      </c>
      <c r="D142" s="6">
        <v>1</v>
      </c>
      <c r="E142" s="3">
        <v>2</v>
      </c>
      <c r="F142" t="str">
        <f>VLOOKUP(A142,result!B:K,10,FALSE)</f>
        <v xml:space="preserve"> Actinobacteria</v>
      </c>
      <c r="G142" t="str">
        <f>VLOOKUP(A142,result!B:K,9,FALSE)</f>
        <v>Bacteria</v>
      </c>
    </row>
    <row r="143" spans="1:7" x14ac:dyDescent="0.25">
      <c r="A143" s="2" t="s">
        <v>1486</v>
      </c>
      <c r="B143" s="3"/>
      <c r="C143" s="3">
        <v>1</v>
      </c>
      <c r="D143" s="3"/>
      <c r="E143" s="3">
        <v>2</v>
      </c>
      <c r="F143" t="str">
        <f>VLOOKUP(A143,result!B:K,10,FALSE)</f>
        <v xml:space="preserve"> Actinobacteria</v>
      </c>
      <c r="G143" t="str">
        <f>VLOOKUP(A143,result!B:K,9,FALSE)</f>
        <v>Bacteria</v>
      </c>
    </row>
    <row r="144" spans="1:7" x14ac:dyDescent="0.25">
      <c r="A144" s="2" t="s">
        <v>1488</v>
      </c>
      <c r="B144" s="3"/>
      <c r="C144" s="3">
        <v>2</v>
      </c>
      <c r="D144" s="3"/>
      <c r="E144" s="3">
        <v>4</v>
      </c>
      <c r="F144" t="str">
        <f>VLOOKUP(A144,result!B:K,10,FALSE)</f>
        <v xml:space="preserve"> Actinobacteria</v>
      </c>
      <c r="G144" t="str">
        <f>VLOOKUP(A144,result!B:K,9,FALSE)</f>
        <v>Bacteria</v>
      </c>
    </row>
    <row r="145" spans="1:7" x14ac:dyDescent="0.25">
      <c r="A145" s="2" t="s">
        <v>1490</v>
      </c>
      <c r="B145" s="3"/>
      <c r="C145" s="3">
        <v>1</v>
      </c>
      <c r="D145" s="3"/>
      <c r="E145" s="3">
        <v>1</v>
      </c>
      <c r="F145" t="str">
        <f>VLOOKUP(A145,result!B:K,10,FALSE)</f>
        <v xml:space="preserve"> Actinobacteria</v>
      </c>
      <c r="G145" t="str">
        <f>VLOOKUP(A145,result!B:K,9,FALSE)</f>
        <v>Bacteria</v>
      </c>
    </row>
    <row r="146" spans="1:7" x14ac:dyDescent="0.25">
      <c r="A146" s="2" t="s">
        <v>1492</v>
      </c>
      <c r="B146" s="3"/>
      <c r="C146" s="3">
        <v>1</v>
      </c>
      <c r="D146" s="3"/>
      <c r="E146" s="3">
        <v>3</v>
      </c>
      <c r="F146" t="str">
        <f>VLOOKUP(A146,result!B:K,10,FALSE)</f>
        <v xml:space="preserve"> Actinobacteria</v>
      </c>
      <c r="G146" t="str">
        <f>VLOOKUP(A146,result!B:K,9,FALSE)</f>
        <v>Bacteria</v>
      </c>
    </row>
    <row r="147" spans="1:7" x14ac:dyDescent="0.25">
      <c r="A147" s="2" t="s">
        <v>1494</v>
      </c>
      <c r="B147" s="3"/>
      <c r="C147" s="3">
        <v>2</v>
      </c>
      <c r="D147" s="3"/>
      <c r="E147" s="3">
        <v>6</v>
      </c>
      <c r="F147" t="str">
        <f>VLOOKUP(A147,result!B:K,10,FALSE)</f>
        <v xml:space="preserve"> Actinobacteria</v>
      </c>
      <c r="G147" t="str">
        <f>VLOOKUP(A147,result!B:K,9,FALSE)</f>
        <v>Bacteria</v>
      </c>
    </row>
    <row r="148" spans="1:7" x14ac:dyDescent="0.25">
      <c r="A148" s="2" t="s">
        <v>1498</v>
      </c>
      <c r="B148" s="3"/>
      <c r="C148" s="3">
        <v>2</v>
      </c>
      <c r="D148" s="3"/>
      <c r="E148" s="3">
        <v>3</v>
      </c>
      <c r="F148" t="str">
        <f>VLOOKUP(A148,result!B:K,10,FALSE)</f>
        <v xml:space="preserve"> Actinobacteria</v>
      </c>
      <c r="G148" t="str">
        <f>VLOOKUP(A148,result!B:K,9,FALSE)</f>
        <v>Bacteria</v>
      </c>
    </row>
    <row r="149" spans="1:7" x14ac:dyDescent="0.25">
      <c r="A149" s="2" t="s">
        <v>1501</v>
      </c>
      <c r="B149" s="3"/>
      <c r="C149" s="3">
        <v>1</v>
      </c>
      <c r="D149" s="3"/>
      <c r="E149" s="3">
        <v>3</v>
      </c>
      <c r="F149" t="str">
        <f>VLOOKUP(A149,result!B:K,10,FALSE)</f>
        <v xml:space="preserve"> Actinobacteria</v>
      </c>
      <c r="G149" t="str">
        <f>VLOOKUP(A149,result!B:K,9,FALSE)</f>
        <v>Bacteria</v>
      </c>
    </row>
    <row r="150" spans="1:7" x14ac:dyDescent="0.25">
      <c r="A150" s="2" t="s">
        <v>1503</v>
      </c>
      <c r="B150" s="3"/>
      <c r="C150" s="3">
        <v>1</v>
      </c>
      <c r="D150" s="3"/>
      <c r="E150" s="3">
        <v>4</v>
      </c>
      <c r="F150" t="str">
        <f>VLOOKUP(A150,result!B:K,10,FALSE)</f>
        <v xml:space="preserve"> Actinobacteria</v>
      </c>
      <c r="G150" t="str">
        <f>VLOOKUP(A150,result!B:K,9,FALSE)</f>
        <v>Bacteria</v>
      </c>
    </row>
    <row r="151" spans="1:7" x14ac:dyDescent="0.25">
      <c r="A151" s="2" t="s">
        <v>1505</v>
      </c>
      <c r="B151" s="3"/>
      <c r="C151" s="3">
        <v>1</v>
      </c>
      <c r="D151" s="3"/>
      <c r="E151" s="3">
        <v>4</v>
      </c>
      <c r="F151" t="str">
        <f>VLOOKUP(A151,result!B:K,10,FALSE)</f>
        <v xml:space="preserve"> Actinobacteria</v>
      </c>
      <c r="G151" t="str">
        <f>VLOOKUP(A151,result!B:K,9,FALSE)</f>
        <v>Bacteria</v>
      </c>
    </row>
    <row r="152" spans="1:7" x14ac:dyDescent="0.25">
      <c r="A152" s="2" t="s">
        <v>1507</v>
      </c>
      <c r="B152" s="3"/>
      <c r="C152" s="3">
        <v>1</v>
      </c>
      <c r="D152" s="3"/>
      <c r="E152" s="3">
        <v>4</v>
      </c>
      <c r="F152" t="str">
        <f>VLOOKUP(A152,result!B:K,10,FALSE)</f>
        <v xml:space="preserve"> Actinobacteria</v>
      </c>
      <c r="G152" t="str">
        <f>VLOOKUP(A152,result!B:K,9,FALSE)</f>
        <v>Bacteria</v>
      </c>
    </row>
    <row r="153" spans="1:7" x14ac:dyDescent="0.25">
      <c r="A153" s="2" t="s">
        <v>1509</v>
      </c>
      <c r="B153" s="3"/>
      <c r="C153" s="3">
        <v>1</v>
      </c>
      <c r="D153" s="3"/>
      <c r="E153" s="3">
        <v>3</v>
      </c>
      <c r="F153" t="str">
        <f>VLOOKUP(A153,result!B:K,10,FALSE)</f>
        <v xml:space="preserve"> Actinobacteria</v>
      </c>
      <c r="G153" t="str">
        <f>VLOOKUP(A153,result!B:K,9,FALSE)</f>
        <v>Bacteria</v>
      </c>
    </row>
    <row r="154" spans="1:7" x14ac:dyDescent="0.25">
      <c r="A154" s="2" t="s">
        <v>1552</v>
      </c>
      <c r="B154" s="3"/>
      <c r="C154" s="3">
        <v>1</v>
      </c>
      <c r="D154" s="3"/>
      <c r="E154" s="3">
        <v>4</v>
      </c>
      <c r="F154" t="str">
        <f>VLOOKUP(A154,result!B:K,10,FALSE)</f>
        <v xml:space="preserve"> Actinobacteria</v>
      </c>
      <c r="G154" t="str">
        <f>VLOOKUP(A154,result!B:K,9,FALSE)</f>
        <v>Bacteria</v>
      </c>
    </row>
    <row r="155" spans="1:7" x14ac:dyDescent="0.25">
      <c r="A155" s="2" t="s">
        <v>1556</v>
      </c>
      <c r="B155" s="3"/>
      <c r="C155" s="3">
        <v>1</v>
      </c>
      <c r="D155" s="3"/>
      <c r="E155" s="3">
        <v>2</v>
      </c>
      <c r="F155" t="str">
        <f>VLOOKUP(A155,result!B:K,10,FALSE)</f>
        <v xml:space="preserve"> Actinobacteria</v>
      </c>
      <c r="G155" t="str">
        <f>VLOOKUP(A155,result!B:K,9,FALSE)</f>
        <v>Bacteria</v>
      </c>
    </row>
    <row r="156" spans="1:7" x14ac:dyDescent="0.25">
      <c r="A156" s="2" t="s">
        <v>1559</v>
      </c>
      <c r="B156" s="3"/>
      <c r="C156" s="3">
        <v>1</v>
      </c>
      <c r="D156" s="3"/>
      <c r="E156" s="3">
        <v>4</v>
      </c>
      <c r="F156" t="str">
        <f>VLOOKUP(A156,result!B:K,10,FALSE)</f>
        <v xml:space="preserve"> Actinobacteria</v>
      </c>
      <c r="G156" t="str">
        <f>VLOOKUP(A156,result!B:K,9,FALSE)</f>
        <v>Bacteria</v>
      </c>
    </row>
    <row r="157" spans="1:7" x14ac:dyDescent="0.25">
      <c r="A157" s="2" t="s">
        <v>1561</v>
      </c>
      <c r="B157" s="3"/>
      <c r="C157" s="3">
        <v>1</v>
      </c>
      <c r="D157" s="3"/>
      <c r="E157" s="3">
        <v>5</v>
      </c>
      <c r="F157" t="str">
        <f>VLOOKUP(A157,result!B:K,10,FALSE)</f>
        <v xml:space="preserve"> Actinobacteria</v>
      </c>
      <c r="G157" t="str">
        <f>VLOOKUP(A157,result!B:K,9,FALSE)</f>
        <v>Bacteria</v>
      </c>
    </row>
    <row r="158" spans="1:7" x14ac:dyDescent="0.25">
      <c r="A158" s="2" t="s">
        <v>1565</v>
      </c>
      <c r="B158" s="3">
        <v>1</v>
      </c>
      <c r="C158" s="3">
        <v>1</v>
      </c>
      <c r="D158" s="3"/>
      <c r="E158" s="3">
        <v>2</v>
      </c>
      <c r="F158" t="str">
        <f>VLOOKUP(A158,result!B:K,10,FALSE)</f>
        <v xml:space="preserve"> Actinobacteria</v>
      </c>
      <c r="G158" t="str">
        <f>VLOOKUP(A158,result!B:K,9,FALSE)</f>
        <v>Bacteria</v>
      </c>
    </row>
    <row r="159" spans="1:7" x14ac:dyDescent="0.25">
      <c r="A159" s="2" t="s">
        <v>1567</v>
      </c>
      <c r="B159" s="3"/>
      <c r="C159" s="3">
        <v>2</v>
      </c>
      <c r="D159" s="3"/>
      <c r="E159" s="3">
        <v>3</v>
      </c>
      <c r="F159" t="str">
        <f>VLOOKUP(A159,result!B:K,10,FALSE)</f>
        <v xml:space="preserve"> Actinobacteria</v>
      </c>
      <c r="G159" t="str">
        <f>VLOOKUP(A159,result!B:K,9,FALSE)</f>
        <v>Bacteria</v>
      </c>
    </row>
    <row r="160" spans="1:7" x14ac:dyDescent="0.25">
      <c r="A160" s="2" t="s">
        <v>1569</v>
      </c>
      <c r="B160" s="3"/>
      <c r="C160" s="3">
        <v>1</v>
      </c>
      <c r="D160" s="3"/>
      <c r="E160" s="3">
        <v>5</v>
      </c>
      <c r="F160" t="str">
        <f>VLOOKUP(A160,result!B:K,10,FALSE)</f>
        <v xml:space="preserve"> Actinobacteria</v>
      </c>
      <c r="G160" t="str">
        <f>VLOOKUP(A160,result!B:K,9,FALSE)</f>
        <v>Bacteria</v>
      </c>
    </row>
    <row r="161" spans="1:7" x14ac:dyDescent="0.25">
      <c r="A161" s="2" t="s">
        <v>1571</v>
      </c>
      <c r="B161" s="3"/>
      <c r="C161" s="3">
        <v>1</v>
      </c>
      <c r="D161" s="3"/>
      <c r="E161" s="3">
        <v>2</v>
      </c>
      <c r="F161" t="str">
        <f>VLOOKUP(A161,result!B:K,10,FALSE)</f>
        <v xml:space="preserve"> Actinobacteria</v>
      </c>
      <c r="G161" t="str">
        <f>VLOOKUP(A161,result!B:K,9,FALSE)</f>
        <v>Bacteria</v>
      </c>
    </row>
    <row r="162" spans="1:7" x14ac:dyDescent="0.25">
      <c r="A162" s="5" t="s">
        <v>1573</v>
      </c>
      <c r="B162" s="6"/>
      <c r="C162" s="6">
        <v>1</v>
      </c>
      <c r="D162" s="6">
        <v>1</v>
      </c>
      <c r="E162" s="3">
        <v>2</v>
      </c>
      <c r="F162" t="str">
        <f>VLOOKUP(A162,result!B:K,10,FALSE)</f>
        <v xml:space="preserve"> Actinobacteria</v>
      </c>
      <c r="G162" t="str">
        <f>VLOOKUP(A162,result!B:K,9,FALSE)</f>
        <v>Bacteria</v>
      </c>
    </row>
    <row r="163" spans="1:7" x14ac:dyDescent="0.25">
      <c r="A163" s="2" t="s">
        <v>1575</v>
      </c>
      <c r="B163" s="3"/>
      <c r="C163" s="3">
        <v>1</v>
      </c>
      <c r="D163" s="3"/>
      <c r="E163" s="3">
        <v>3</v>
      </c>
      <c r="F163" t="str">
        <f>VLOOKUP(A163,result!B:K,10,FALSE)</f>
        <v xml:space="preserve"> Actinobacteria</v>
      </c>
      <c r="G163" t="str">
        <f>VLOOKUP(A163,result!B:K,9,FALSE)</f>
        <v>Bacteria</v>
      </c>
    </row>
    <row r="164" spans="1:7" x14ac:dyDescent="0.25">
      <c r="A164" s="2" t="s">
        <v>1580</v>
      </c>
      <c r="B164" s="3"/>
      <c r="C164" s="3">
        <v>1</v>
      </c>
      <c r="D164" s="3"/>
      <c r="E164" s="3">
        <v>2</v>
      </c>
      <c r="F164" t="str">
        <f>VLOOKUP(A164,result!B:K,10,FALSE)</f>
        <v xml:space="preserve"> Actinobacteria</v>
      </c>
      <c r="G164" t="str">
        <f>VLOOKUP(A164,result!B:K,9,FALSE)</f>
        <v>Bacteria</v>
      </c>
    </row>
    <row r="165" spans="1:7" x14ac:dyDescent="0.25">
      <c r="A165" s="2" t="s">
        <v>1614</v>
      </c>
      <c r="B165" s="3"/>
      <c r="C165" s="3">
        <v>1</v>
      </c>
      <c r="D165" s="3">
        <v>1</v>
      </c>
      <c r="E165" s="3">
        <v>3</v>
      </c>
      <c r="F165" t="str">
        <f>VLOOKUP(A165,result!B:K,10,FALSE)</f>
        <v xml:space="preserve"> Actinobacteria</v>
      </c>
      <c r="G165" t="str">
        <f>VLOOKUP(A165,result!B:K,9,FALSE)</f>
        <v>Bacteria</v>
      </c>
    </row>
    <row r="166" spans="1:7" x14ac:dyDescent="0.25">
      <c r="A166" s="2" t="s">
        <v>1616</v>
      </c>
      <c r="B166" s="3"/>
      <c r="C166" s="3">
        <v>1</v>
      </c>
      <c r="D166" s="3"/>
      <c r="E166" s="3">
        <v>4</v>
      </c>
      <c r="F166" t="str">
        <f>VLOOKUP(A166,result!B:K,10,FALSE)</f>
        <v xml:space="preserve"> Actinobacteria</v>
      </c>
      <c r="G166" t="str">
        <f>VLOOKUP(A166,result!B:K,9,FALSE)</f>
        <v>Bacteria</v>
      </c>
    </row>
    <row r="167" spans="1:7" x14ac:dyDescent="0.25">
      <c r="A167" s="2" t="s">
        <v>1618</v>
      </c>
      <c r="B167" s="3"/>
      <c r="C167" s="3">
        <v>1</v>
      </c>
      <c r="D167" s="3"/>
      <c r="E167" s="3">
        <v>4</v>
      </c>
      <c r="F167" t="str">
        <f>VLOOKUP(A167,result!B:K,10,FALSE)</f>
        <v xml:space="preserve"> Actinobacteria</v>
      </c>
      <c r="G167" t="str">
        <f>VLOOKUP(A167,result!B:K,9,FALSE)</f>
        <v>Bacteria</v>
      </c>
    </row>
    <row r="168" spans="1:7" x14ac:dyDescent="0.25">
      <c r="A168" s="5" t="s">
        <v>1620</v>
      </c>
      <c r="B168" s="6"/>
      <c r="C168" s="6">
        <v>1</v>
      </c>
      <c r="D168" s="6">
        <v>1</v>
      </c>
      <c r="E168" s="3">
        <v>2</v>
      </c>
      <c r="F168" t="str">
        <f>VLOOKUP(A168,result!B:K,10,FALSE)</f>
        <v xml:space="preserve"> Actinobacteria</v>
      </c>
      <c r="G168" t="str">
        <f>VLOOKUP(A168,result!B:K,9,FALSE)</f>
        <v>Bacteria</v>
      </c>
    </row>
    <row r="169" spans="1:7" x14ac:dyDescent="0.25">
      <c r="A169" s="2" t="s">
        <v>1622</v>
      </c>
      <c r="B169" s="3">
        <v>1</v>
      </c>
      <c r="C169" s="3">
        <v>1</v>
      </c>
      <c r="D169" s="3"/>
      <c r="E169" s="3">
        <v>2</v>
      </c>
      <c r="F169" t="str">
        <f>VLOOKUP(A169,result!B:K,10,FALSE)</f>
        <v xml:space="preserve"> Actinobacteria</v>
      </c>
      <c r="G169" t="str">
        <f>VLOOKUP(A169,result!B:K,9,FALSE)</f>
        <v>Bacteria</v>
      </c>
    </row>
    <row r="170" spans="1:7" x14ac:dyDescent="0.25">
      <c r="A170" s="2" t="s">
        <v>1628</v>
      </c>
      <c r="B170" s="3"/>
      <c r="C170" s="3">
        <v>1</v>
      </c>
      <c r="D170" s="3"/>
      <c r="E170" s="3">
        <v>1</v>
      </c>
      <c r="F170" t="str">
        <f>VLOOKUP(A170,result!B:K,10,FALSE)</f>
        <v xml:space="preserve"> Actinobacteria</v>
      </c>
      <c r="G170" t="str">
        <f>VLOOKUP(A170,result!B:K,9,FALSE)</f>
        <v>Bacteria</v>
      </c>
    </row>
    <row r="171" spans="1:7" x14ac:dyDescent="0.25">
      <c r="A171" s="2" t="s">
        <v>1630</v>
      </c>
      <c r="B171" s="3"/>
      <c r="C171" s="3">
        <v>1</v>
      </c>
      <c r="D171" s="3"/>
      <c r="E171" s="3">
        <v>5</v>
      </c>
      <c r="F171" t="str">
        <f>VLOOKUP(A171,result!B:K,10,FALSE)</f>
        <v xml:space="preserve"> Actinobacteria</v>
      </c>
      <c r="G171" t="str">
        <f>VLOOKUP(A171,result!B:K,9,FALSE)</f>
        <v>Bacteria</v>
      </c>
    </row>
    <row r="172" spans="1:7" x14ac:dyDescent="0.25">
      <c r="A172" s="2" t="s">
        <v>1632</v>
      </c>
      <c r="B172" s="3"/>
      <c r="C172" s="3">
        <v>1</v>
      </c>
      <c r="D172" s="3"/>
      <c r="E172" s="3">
        <v>4</v>
      </c>
      <c r="F172" t="str">
        <f>VLOOKUP(A172,result!B:K,10,FALSE)</f>
        <v xml:space="preserve"> Actinobacteria</v>
      </c>
      <c r="G172" t="str">
        <f>VLOOKUP(A172,result!B:K,9,FALSE)</f>
        <v>Bacteria</v>
      </c>
    </row>
    <row r="173" spans="1:7" x14ac:dyDescent="0.25">
      <c r="A173" s="2" t="s">
        <v>1634</v>
      </c>
      <c r="B173" s="3"/>
      <c r="C173" s="3">
        <v>1</v>
      </c>
      <c r="D173" s="3"/>
      <c r="E173" s="3">
        <v>4</v>
      </c>
      <c r="F173" t="str">
        <f>VLOOKUP(A173,result!B:K,10,FALSE)</f>
        <v xml:space="preserve"> Actinobacteria</v>
      </c>
      <c r="G173" t="str">
        <f>VLOOKUP(A173,result!B:K,9,FALSE)</f>
        <v>Bacteria</v>
      </c>
    </row>
    <row r="174" spans="1:7" x14ac:dyDescent="0.25">
      <c r="A174" s="2" t="s">
        <v>1636</v>
      </c>
      <c r="B174" s="3"/>
      <c r="C174" s="3">
        <v>2</v>
      </c>
      <c r="D174" s="3"/>
      <c r="E174" s="3">
        <v>3</v>
      </c>
      <c r="F174" t="str">
        <f>VLOOKUP(A174,result!B:K,10,FALSE)</f>
        <v xml:space="preserve"> Actinobacteria</v>
      </c>
      <c r="G174" t="str">
        <f>VLOOKUP(A174,result!B:K,9,FALSE)</f>
        <v>Bacteria</v>
      </c>
    </row>
    <row r="175" spans="1:7" x14ac:dyDescent="0.25">
      <c r="A175" s="2" t="s">
        <v>1638</v>
      </c>
      <c r="B175" s="3"/>
      <c r="C175" s="3">
        <v>1</v>
      </c>
      <c r="D175" s="3"/>
      <c r="E175" s="3">
        <v>4</v>
      </c>
      <c r="F175" t="str">
        <f>VLOOKUP(A175,result!B:K,10,FALSE)</f>
        <v xml:space="preserve"> Actinobacteria</v>
      </c>
      <c r="G175" t="str">
        <f>VLOOKUP(A175,result!B:K,9,FALSE)</f>
        <v>Bacteria</v>
      </c>
    </row>
    <row r="176" spans="1:7" x14ac:dyDescent="0.25">
      <c r="A176" s="2" t="s">
        <v>1640</v>
      </c>
      <c r="B176" s="3"/>
      <c r="C176" s="3">
        <v>1</v>
      </c>
      <c r="D176" s="3"/>
      <c r="E176" s="3">
        <v>2</v>
      </c>
      <c r="F176" t="str">
        <f>VLOOKUP(A176,result!B:K,10,FALSE)</f>
        <v xml:space="preserve"> Actinobacteria</v>
      </c>
      <c r="G176" t="str">
        <f>VLOOKUP(A176,result!B:K,9,FALSE)</f>
        <v>Bacteria</v>
      </c>
    </row>
    <row r="177" spans="1:7" x14ac:dyDescent="0.25">
      <c r="A177" s="2" t="s">
        <v>1642</v>
      </c>
      <c r="B177" s="3"/>
      <c r="C177" s="3">
        <v>1</v>
      </c>
      <c r="D177" s="3"/>
      <c r="E177" s="3">
        <v>4</v>
      </c>
      <c r="F177" t="str">
        <f>VLOOKUP(A177,result!B:K,10,FALSE)</f>
        <v xml:space="preserve"> Actinobacteria</v>
      </c>
      <c r="G177" t="str">
        <f>VLOOKUP(A177,result!B:K,9,FALSE)</f>
        <v>Bacteria</v>
      </c>
    </row>
    <row r="178" spans="1:7" x14ac:dyDescent="0.25">
      <c r="A178" s="2" t="s">
        <v>1644</v>
      </c>
      <c r="B178" s="3"/>
      <c r="C178" s="3">
        <v>1</v>
      </c>
      <c r="D178" s="3"/>
      <c r="E178" s="3">
        <v>1</v>
      </c>
      <c r="F178" t="str">
        <f>VLOOKUP(A178,result!B:K,10,FALSE)</f>
        <v xml:space="preserve"> Actinobacteria</v>
      </c>
      <c r="G178" t="str">
        <f>VLOOKUP(A178,result!B:K,9,FALSE)</f>
        <v>Bacteria</v>
      </c>
    </row>
    <row r="179" spans="1:7" x14ac:dyDescent="0.25">
      <c r="A179" s="2" t="s">
        <v>1646</v>
      </c>
      <c r="B179" s="3"/>
      <c r="C179" s="3">
        <v>1</v>
      </c>
      <c r="D179" s="3"/>
      <c r="E179" s="3">
        <v>3</v>
      </c>
      <c r="F179" t="str">
        <f>VLOOKUP(A179,result!B:K,10,FALSE)</f>
        <v xml:space="preserve"> Actinobacteria</v>
      </c>
      <c r="G179" t="str">
        <f>VLOOKUP(A179,result!B:K,9,FALSE)</f>
        <v>Bacteria</v>
      </c>
    </row>
    <row r="180" spans="1:7" x14ac:dyDescent="0.25">
      <c r="A180" s="5" t="s">
        <v>1648</v>
      </c>
      <c r="B180" s="3"/>
      <c r="C180" s="6">
        <v>1</v>
      </c>
      <c r="D180" s="6">
        <v>1</v>
      </c>
      <c r="E180" s="3">
        <v>2</v>
      </c>
      <c r="F180" t="str">
        <f>VLOOKUP(A180,result!B:K,10,FALSE)</f>
        <v xml:space="preserve"> Actinobacteria</v>
      </c>
      <c r="G180" t="str">
        <f>VLOOKUP(A180,result!B:K,9,FALSE)</f>
        <v>Bacteria</v>
      </c>
    </row>
    <row r="181" spans="1:7" x14ac:dyDescent="0.25">
      <c r="A181" s="2" t="s">
        <v>1650</v>
      </c>
      <c r="B181" s="3"/>
      <c r="C181" s="3">
        <v>1</v>
      </c>
      <c r="D181" s="3"/>
      <c r="E181" s="3">
        <v>3</v>
      </c>
      <c r="F181" t="str">
        <f>VLOOKUP(A181,result!B:K,10,FALSE)</f>
        <v xml:space="preserve"> Actinobacteria</v>
      </c>
      <c r="G181" t="str">
        <f>VLOOKUP(A181,result!B:K,9,FALSE)</f>
        <v>Bacteria</v>
      </c>
    </row>
    <row r="182" spans="1:7" x14ac:dyDescent="0.25">
      <c r="A182" s="2" t="s">
        <v>1652</v>
      </c>
      <c r="B182" s="3"/>
      <c r="C182" s="3">
        <v>1</v>
      </c>
      <c r="D182" s="3"/>
      <c r="E182" s="3">
        <v>1</v>
      </c>
      <c r="F182" t="str">
        <f>VLOOKUP(A182,result!B:K,10,FALSE)</f>
        <v xml:space="preserve"> Actinobacteria</v>
      </c>
      <c r="G182" t="str">
        <f>VLOOKUP(A182,result!B:K,9,FALSE)</f>
        <v>Bacteria</v>
      </c>
    </row>
    <row r="183" spans="1:7" x14ac:dyDescent="0.25">
      <c r="A183" s="2" t="s">
        <v>1654</v>
      </c>
      <c r="B183" s="3"/>
      <c r="C183" s="3">
        <v>1</v>
      </c>
      <c r="D183" s="3"/>
      <c r="E183" s="3">
        <v>1</v>
      </c>
      <c r="F183" t="str">
        <f>VLOOKUP(A183,result!B:K,10,FALSE)</f>
        <v xml:space="preserve"> Actinobacteria</v>
      </c>
      <c r="G183" t="str">
        <f>VLOOKUP(A183,result!B:K,9,FALSE)</f>
        <v>Bacteria</v>
      </c>
    </row>
    <row r="184" spans="1:7" x14ac:dyDescent="0.25">
      <c r="A184" s="2" t="s">
        <v>1656</v>
      </c>
      <c r="B184" s="3"/>
      <c r="C184" s="3">
        <v>1</v>
      </c>
      <c r="D184" s="3"/>
      <c r="E184" s="3">
        <v>4</v>
      </c>
      <c r="F184" t="str">
        <f>VLOOKUP(A184,result!B:K,10,FALSE)</f>
        <v xml:space="preserve"> Actinobacteria</v>
      </c>
      <c r="G184" t="str">
        <f>VLOOKUP(A184,result!B:K,9,FALSE)</f>
        <v>Bacteria</v>
      </c>
    </row>
    <row r="185" spans="1:7" x14ac:dyDescent="0.25">
      <c r="A185" s="2" t="s">
        <v>1658</v>
      </c>
      <c r="B185" s="3"/>
      <c r="C185" s="3">
        <v>1</v>
      </c>
      <c r="D185" s="3"/>
      <c r="E185" s="3">
        <v>5</v>
      </c>
      <c r="F185" t="str">
        <f>VLOOKUP(A185,result!B:K,10,FALSE)</f>
        <v xml:space="preserve"> Actinobacteria</v>
      </c>
      <c r="G185" t="str">
        <f>VLOOKUP(A185,result!B:K,9,FALSE)</f>
        <v>Bacteria</v>
      </c>
    </row>
    <row r="186" spans="1:7" x14ac:dyDescent="0.25">
      <c r="A186" s="2" t="s">
        <v>1660</v>
      </c>
      <c r="B186" s="3">
        <v>1</v>
      </c>
      <c r="C186" s="3">
        <v>1</v>
      </c>
      <c r="D186" s="3"/>
      <c r="E186" s="3">
        <v>2</v>
      </c>
      <c r="F186" t="str">
        <f>VLOOKUP(A186,result!B:K,10,FALSE)</f>
        <v xml:space="preserve"> Actinobacteria</v>
      </c>
      <c r="G186" t="str">
        <f>VLOOKUP(A186,result!B:K,9,FALSE)</f>
        <v>Bacteria</v>
      </c>
    </row>
    <row r="187" spans="1:7" x14ac:dyDescent="0.25">
      <c r="A187" s="2" t="s">
        <v>1662</v>
      </c>
      <c r="B187" s="3"/>
      <c r="C187" s="3">
        <v>1</v>
      </c>
      <c r="D187" s="3"/>
      <c r="E187" s="3">
        <v>2</v>
      </c>
      <c r="F187" t="str">
        <f>VLOOKUP(A187,result!B:K,10,FALSE)</f>
        <v xml:space="preserve"> Actinobacteria</v>
      </c>
      <c r="G187" t="str">
        <f>VLOOKUP(A187,result!B:K,9,FALSE)</f>
        <v>Bacteria</v>
      </c>
    </row>
    <row r="188" spans="1:7" x14ac:dyDescent="0.25">
      <c r="A188" s="2" t="s">
        <v>1664</v>
      </c>
      <c r="B188" s="3"/>
      <c r="C188" s="3">
        <v>1</v>
      </c>
      <c r="D188" s="3"/>
      <c r="E188" s="3">
        <v>4</v>
      </c>
      <c r="F188" t="str">
        <f>VLOOKUP(A188,result!B:K,10,FALSE)</f>
        <v xml:space="preserve"> Actinobacteria</v>
      </c>
      <c r="G188" t="str">
        <f>VLOOKUP(A188,result!B:K,9,FALSE)</f>
        <v>Bacteria</v>
      </c>
    </row>
    <row r="189" spans="1:7" x14ac:dyDescent="0.25">
      <c r="A189" s="2" t="s">
        <v>1666</v>
      </c>
      <c r="B189" s="3"/>
      <c r="C189" s="3">
        <v>1</v>
      </c>
      <c r="D189" s="3"/>
      <c r="E189" s="3">
        <v>4</v>
      </c>
      <c r="F189" t="str">
        <f>VLOOKUP(A189,result!B:K,10,FALSE)</f>
        <v xml:space="preserve"> Actinobacteria</v>
      </c>
      <c r="G189" t="str">
        <f>VLOOKUP(A189,result!B:K,9,FALSE)</f>
        <v>Bacteria</v>
      </c>
    </row>
    <row r="190" spans="1:7" x14ac:dyDescent="0.25">
      <c r="A190" s="2" t="s">
        <v>1668</v>
      </c>
      <c r="B190" s="3"/>
      <c r="C190" s="3">
        <v>1</v>
      </c>
      <c r="D190" s="3"/>
      <c r="E190" s="3">
        <v>3</v>
      </c>
      <c r="F190" t="str">
        <f>VLOOKUP(A190,result!B:K,10,FALSE)</f>
        <v xml:space="preserve"> Actinobacteria</v>
      </c>
      <c r="G190" t="str">
        <f>VLOOKUP(A190,result!B:K,9,FALSE)</f>
        <v>Bacteria</v>
      </c>
    </row>
    <row r="191" spans="1:7" x14ac:dyDescent="0.25">
      <c r="A191" s="2" t="s">
        <v>1670</v>
      </c>
      <c r="B191" s="3"/>
      <c r="C191" s="3">
        <v>1</v>
      </c>
      <c r="D191" s="3"/>
      <c r="E191" s="3">
        <v>4</v>
      </c>
      <c r="F191" t="str">
        <f>VLOOKUP(A191,result!B:K,10,FALSE)</f>
        <v xml:space="preserve"> Actinobacteria</v>
      </c>
      <c r="G191" t="str">
        <f>VLOOKUP(A191,result!B:K,9,FALSE)</f>
        <v>Bacteria</v>
      </c>
    </row>
    <row r="192" spans="1:7" x14ac:dyDescent="0.25">
      <c r="A192" s="2" t="s">
        <v>1672</v>
      </c>
      <c r="B192" s="3"/>
      <c r="C192" s="3">
        <v>1</v>
      </c>
      <c r="D192" s="3"/>
      <c r="E192" s="3">
        <v>1</v>
      </c>
      <c r="F192" t="str">
        <f>VLOOKUP(A192,result!B:K,10,FALSE)</f>
        <v xml:space="preserve"> Actinobacteria</v>
      </c>
      <c r="G192" t="str">
        <f>VLOOKUP(A192,result!B:K,9,FALSE)</f>
        <v>Bacteria</v>
      </c>
    </row>
    <row r="193" spans="1:7" x14ac:dyDescent="0.25">
      <c r="A193" s="2" t="s">
        <v>1674</v>
      </c>
      <c r="B193" s="3"/>
      <c r="C193" s="3">
        <v>1</v>
      </c>
      <c r="D193" s="3"/>
      <c r="E193" s="3">
        <v>4</v>
      </c>
      <c r="F193" t="str">
        <f>VLOOKUP(A193,result!B:K,10,FALSE)</f>
        <v xml:space="preserve"> Actinobacteria</v>
      </c>
      <c r="G193" t="str">
        <f>VLOOKUP(A193,result!B:K,9,FALSE)</f>
        <v>Bacteria</v>
      </c>
    </row>
    <row r="194" spans="1:7" x14ac:dyDescent="0.25">
      <c r="A194" s="13" t="s">
        <v>1676</v>
      </c>
      <c r="B194" s="3">
        <v>1</v>
      </c>
      <c r="C194" s="3">
        <v>1</v>
      </c>
      <c r="D194" s="3"/>
      <c r="E194" s="3">
        <v>2</v>
      </c>
      <c r="F194" t="str">
        <f>VLOOKUP(A194,result!B:K,10,FALSE)</f>
        <v xml:space="preserve"> Actinobacteria</v>
      </c>
      <c r="G194" t="str">
        <f>VLOOKUP(A194,result!B:K,9,FALSE)</f>
        <v>Bacteria</v>
      </c>
    </row>
    <row r="195" spans="1:7" x14ac:dyDescent="0.25">
      <c r="A195" s="2" t="s">
        <v>1678</v>
      </c>
      <c r="B195" s="3"/>
      <c r="C195" s="3">
        <v>1</v>
      </c>
      <c r="D195" s="3"/>
      <c r="E195" s="3">
        <v>5</v>
      </c>
      <c r="F195" t="str">
        <f>VLOOKUP(A195,result!B:K,10,FALSE)</f>
        <v xml:space="preserve"> Actinobacteria</v>
      </c>
      <c r="G195" t="str">
        <f>VLOOKUP(A195,result!B:K,9,FALSE)</f>
        <v>Bacteria</v>
      </c>
    </row>
    <row r="196" spans="1:7" x14ac:dyDescent="0.25">
      <c r="A196" s="2" t="s">
        <v>1779</v>
      </c>
      <c r="B196" s="3"/>
      <c r="C196" s="3">
        <v>1</v>
      </c>
      <c r="D196" s="3"/>
      <c r="E196" s="3">
        <v>2</v>
      </c>
      <c r="F196" t="str">
        <f>VLOOKUP(A196,result!B:K,10,FALSE)</f>
        <v xml:space="preserve"> Actinobacteria</v>
      </c>
      <c r="G196" t="str">
        <f>VLOOKUP(A196,result!B:K,9,FALSE)</f>
        <v>Bacteria</v>
      </c>
    </row>
    <row r="197" spans="1:7" x14ac:dyDescent="0.25">
      <c r="A197" s="2" t="s">
        <v>1783</v>
      </c>
      <c r="B197" s="3"/>
      <c r="C197" s="3">
        <v>1</v>
      </c>
      <c r="D197" s="3"/>
      <c r="E197" s="3">
        <v>2</v>
      </c>
      <c r="F197" t="str">
        <f>VLOOKUP(A197,result!B:K,10,FALSE)</f>
        <v xml:space="preserve"> Actinobacteria</v>
      </c>
      <c r="G197" t="str">
        <f>VLOOKUP(A197,result!B:K,9,FALSE)</f>
        <v>Bacteria</v>
      </c>
    </row>
    <row r="198" spans="1:7" x14ac:dyDescent="0.25">
      <c r="A198" s="2" t="s">
        <v>1785</v>
      </c>
      <c r="B198" s="3"/>
      <c r="C198" s="3">
        <v>1</v>
      </c>
      <c r="D198" s="3"/>
      <c r="E198" s="3">
        <v>5</v>
      </c>
      <c r="F198" t="str">
        <f>VLOOKUP(A198,result!B:K,10,FALSE)</f>
        <v xml:space="preserve"> Actinobacteria</v>
      </c>
      <c r="G198" t="str">
        <f>VLOOKUP(A198,result!B:K,9,FALSE)</f>
        <v>Bacteria</v>
      </c>
    </row>
    <row r="199" spans="1:7" x14ac:dyDescent="0.25">
      <c r="A199" s="2" t="s">
        <v>1787</v>
      </c>
      <c r="B199" s="3"/>
      <c r="C199" s="3">
        <v>1</v>
      </c>
      <c r="D199" s="3"/>
      <c r="E199" s="3">
        <v>5</v>
      </c>
      <c r="F199" t="str">
        <f>VLOOKUP(A199,result!B:K,10,FALSE)</f>
        <v xml:space="preserve"> Actinobacteria</v>
      </c>
      <c r="G199" t="str">
        <f>VLOOKUP(A199,result!B:K,9,FALSE)</f>
        <v>Bacteria</v>
      </c>
    </row>
    <row r="200" spans="1:7" x14ac:dyDescent="0.25">
      <c r="A200" s="2" t="s">
        <v>1789</v>
      </c>
      <c r="B200" s="3"/>
      <c r="C200" s="3">
        <v>1</v>
      </c>
      <c r="D200" s="3"/>
      <c r="E200" s="3">
        <v>2</v>
      </c>
      <c r="F200" t="str">
        <f>VLOOKUP(A200,result!B:K,10,FALSE)</f>
        <v xml:space="preserve"> Actinobacteria</v>
      </c>
      <c r="G200" t="str">
        <f>VLOOKUP(A200,result!B:K,9,FALSE)</f>
        <v>Bacteria</v>
      </c>
    </row>
    <row r="201" spans="1:7" x14ac:dyDescent="0.25">
      <c r="A201" s="2" t="s">
        <v>1791</v>
      </c>
      <c r="B201" s="3"/>
      <c r="C201" s="3">
        <v>2</v>
      </c>
      <c r="D201" s="3"/>
      <c r="E201" s="3">
        <v>6</v>
      </c>
      <c r="F201" t="str">
        <f>VLOOKUP(A201,result!B:K,10,FALSE)</f>
        <v xml:space="preserve"> Actinobacteria</v>
      </c>
      <c r="G201" t="str">
        <f>VLOOKUP(A201,result!B:K,9,FALSE)</f>
        <v>Bacteria</v>
      </c>
    </row>
    <row r="202" spans="1:7" x14ac:dyDescent="0.25">
      <c r="A202" s="2" t="s">
        <v>1834</v>
      </c>
      <c r="B202" s="3"/>
      <c r="C202" s="3">
        <v>1</v>
      </c>
      <c r="D202" s="3"/>
      <c r="E202" s="3">
        <v>1</v>
      </c>
      <c r="F202" t="str">
        <f>VLOOKUP(A202,result!B:K,10,FALSE)</f>
        <v xml:space="preserve"> Actinobacteria</v>
      </c>
      <c r="G202" t="str">
        <f>VLOOKUP(A202,result!B:K,9,FALSE)</f>
        <v>Bacteria</v>
      </c>
    </row>
    <row r="203" spans="1:7" x14ac:dyDescent="0.25">
      <c r="A203" s="2" t="s">
        <v>1836</v>
      </c>
      <c r="B203" s="3"/>
      <c r="C203" s="3">
        <v>1</v>
      </c>
      <c r="D203" s="3"/>
      <c r="E203" s="3">
        <v>3</v>
      </c>
      <c r="F203" t="str">
        <f>VLOOKUP(A203,result!B:K,10,FALSE)</f>
        <v xml:space="preserve"> Actinobacteria</v>
      </c>
      <c r="G203" t="str">
        <f>VLOOKUP(A203,result!B:K,9,FALSE)</f>
        <v>Bacteria</v>
      </c>
    </row>
    <row r="204" spans="1:7" x14ac:dyDescent="0.25">
      <c r="A204" s="2" t="s">
        <v>1840</v>
      </c>
      <c r="B204" s="3"/>
      <c r="C204" s="3">
        <v>1</v>
      </c>
      <c r="D204" s="3">
        <v>1</v>
      </c>
      <c r="E204" s="3">
        <v>4</v>
      </c>
      <c r="F204" t="str">
        <f>VLOOKUP(A204,result!B:K,10,FALSE)</f>
        <v xml:space="preserve"> Actinobacteria</v>
      </c>
      <c r="G204" t="str">
        <f>VLOOKUP(A204,result!B:K,9,FALSE)</f>
        <v>Bacteria</v>
      </c>
    </row>
    <row r="205" spans="1:7" x14ac:dyDescent="0.25">
      <c r="A205" s="2" t="s">
        <v>1858</v>
      </c>
      <c r="B205" s="3"/>
      <c r="C205" s="3">
        <v>1</v>
      </c>
      <c r="D205" s="3">
        <v>1</v>
      </c>
      <c r="E205" s="3">
        <v>3</v>
      </c>
      <c r="F205" t="str">
        <f>VLOOKUP(A205,result!B:K,10,FALSE)</f>
        <v xml:space="preserve"> Actinobacteria</v>
      </c>
      <c r="G205" t="str">
        <f>VLOOKUP(A205,result!B:K,9,FALSE)</f>
        <v>Bacteria</v>
      </c>
    </row>
    <row r="206" spans="1:7" x14ac:dyDescent="0.25">
      <c r="A206" s="2" t="s">
        <v>1923</v>
      </c>
      <c r="B206" s="3"/>
      <c r="C206" s="3">
        <v>1</v>
      </c>
      <c r="D206" s="3"/>
      <c r="E206" s="3">
        <v>2</v>
      </c>
      <c r="F206" t="str">
        <f>VLOOKUP(A206,result!B:K,10,FALSE)</f>
        <v xml:space="preserve"> Actinobacteria</v>
      </c>
      <c r="G206" t="str">
        <f>VLOOKUP(A206,result!B:K,9,FALSE)</f>
        <v>Bacteria</v>
      </c>
    </row>
    <row r="207" spans="1:7" x14ac:dyDescent="0.25">
      <c r="A207" s="2" t="s">
        <v>2003</v>
      </c>
      <c r="B207" s="3"/>
      <c r="C207" s="3">
        <v>1</v>
      </c>
      <c r="D207" s="3">
        <v>1</v>
      </c>
      <c r="E207" s="3">
        <v>4</v>
      </c>
      <c r="F207" t="str">
        <f>VLOOKUP(A207,result!B:K,10,FALSE)</f>
        <v xml:space="preserve"> Actinobacteria</v>
      </c>
      <c r="G207" t="str">
        <f>VLOOKUP(A207,result!B:K,9,FALSE)</f>
        <v>Bacteria</v>
      </c>
    </row>
    <row r="208" spans="1:7" x14ac:dyDescent="0.25">
      <c r="A208" s="2" t="s">
        <v>2005</v>
      </c>
      <c r="B208" s="3"/>
      <c r="C208" s="3">
        <v>1</v>
      </c>
      <c r="D208" s="3">
        <v>1</v>
      </c>
      <c r="E208" s="3">
        <v>4</v>
      </c>
      <c r="F208" t="str">
        <f>VLOOKUP(A208,result!B:K,10,FALSE)</f>
        <v xml:space="preserve"> Actinobacteria</v>
      </c>
      <c r="G208" t="str">
        <f>VLOOKUP(A208,result!B:K,9,FALSE)</f>
        <v>Bacteria</v>
      </c>
    </row>
    <row r="209" spans="1:7" x14ac:dyDescent="0.25">
      <c r="A209" s="2" t="s">
        <v>2007</v>
      </c>
      <c r="B209" s="3"/>
      <c r="C209" s="3">
        <v>1</v>
      </c>
      <c r="D209" s="3"/>
      <c r="E209" s="3">
        <v>3</v>
      </c>
      <c r="F209" t="str">
        <f>VLOOKUP(A209,result!B:K,10,FALSE)</f>
        <v xml:space="preserve"> Actinobacteria</v>
      </c>
      <c r="G209" t="str">
        <f>VLOOKUP(A209,result!B:K,9,FALSE)</f>
        <v>Bacteria</v>
      </c>
    </row>
    <row r="210" spans="1:7" x14ac:dyDescent="0.25">
      <c r="A210" s="2" t="s">
        <v>2010</v>
      </c>
      <c r="B210" s="3"/>
      <c r="C210" s="3">
        <v>1</v>
      </c>
      <c r="D210" s="3"/>
      <c r="E210" s="3">
        <v>3</v>
      </c>
      <c r="F210" t="str">
        <f>VLOOKUP(A210,result!B:K,10,FALSE)</f>
        <v xml:space="preserve"> Actinobacteria</v>
      </c>
      <c r="G210" t="str">
        <f>VLOOKUP(A210,result!B:K,9,FALSE)</f>
        <v>Bacteria</v>
      </c>
    </row>
    <row r="211" spans="1:7" x14ac:dyDescent="0.25">
      <c r="A211" s="2" t="s">
        <v>2014</v>
      </c>
      <c r="B211" s="3"/>
      <c r="C211" s="3">
        <v>1</v>
      </c>
      <c r="D211" s="3"/>
      <c r="E211" s="3">
        <v>1</v>
      </c>
      <c r="F211" t="str">
        <f>VLOOKUP(A211,result!B:K,10,FALSE)</f>
        <v xml:space="preserve"> Actinobacteria</v>
      </c>
      <c r="G211" t="str">
        <f>VLOOKUP(A211,result!B:K,9,FALSE)</f>
        <v>Bacteria</v>
      </c>
    </row>
    <row r="212" spans="1:7" x14ac:dyDescent="0.25">
      <c r="A212" s="2" t="s">
        <v>2018</v>
      </c>
      <c r="B212" s="3"/>
      <c r="C212" s="3">
        <v>1</v>
      </c>
      <c r="D212" s="3">
        <v>1</v>
      </c>
      <c r="E212" s="3">
        <v>3</v>
      </c>
      <c r="F212" t="str">
        <f>VLOOKUP(A212,result!B:K,10,FALSE)</f>
        <v xml:space="preserve"> Actinobacteria</v>
      </c>
      <c r="G212" t="str">
        <f>VLOOKUP(A212,result!B:K,9,FALSE)</f>
        <v>Bacteria</v>
      </c>
    </row>
    <row r="213" spans="1:7" x14ac:dyDescent="0.25">
      <c r="A213" s="5" t="s">
        <v>2020</v>
      </c>
      <c r="B213" s="6"/>
      <c r="C213" s="6">
        <v>1</v>
      </c>
      <c r="D213" s="6">
        <v>1</v>
      </c>
      <c r="E213" s="3">
        <v>2</v>
      </c>
      <c r="F213" t="str">
        <f>VLOOKUP(A213,result!B:K,10,FALSE)</f>
        <v xml:space="preserve"> Actinobacteria</v>
      </c>
      <c r="G213" t="str">
        <f>VLOOKUP(A213,result!B:K,9,FALSE)</f>
        <v>Bacteria</v>
      </c>
    </row>
    <row r="214" spans="1:7" x14ac:dyDescent="0.25">
      <c r="A214" s="2" t="s">
        <v>2022</v>
      </c>
      <c r="B214" s="3"/>
      <c r="C214" s="3">
        <v>1</v>
      </c>
      <c r="D214" s="3"/>
      <c r="E214" s="3">
        <v>3</v>
      </c>
      <c r="F214" t="str">
        <f>VLOOKUP(A214,result!B:K,10,FALSE)</f>
        <v xml:space="preserve"> Actinobacteria</v>
      </c>
      <c r="G214" t="str">
        <f>VLOOKUP(A214,result!B:K,9,FALSE)</f>
        <v>Bacteria</v>
      </c>
    </row>
    <row r="215" spans="1:7" x14ac:dyDescent="0.25">
      <c r="A215" s="2" t="s">
        <v>2025</v>
      </c>
      <c r="B215" s="3"/>
      <c r="C215" s="3">
        <v>1</v>
      </c>
      <c r="D215" s="3"/>
      <c r="E215" s="3">
        <v>4</v>
      </c>
      <c r="F215" t="str">
        <f>VLOOKUP(A215,result!B:K,10,FALSE)</f>
        <v xml:space="preserve"> Actinobacteria</v>
      </c>
      <c r="G215" t="str">
        <f>VLOOKUP(A215,result!B:K,9,FALSE)</f>
        <v>Bacteria</v>
      </c>
    </row>
    <row r="216" spans="1:7" x14ac:dyDescent="0.25">
      <c r="A216" s="2" t="s">
        <v>2027</v>
      </c>
      <c r="B216" s="3"/>
      <c r="C216" s="3">
        <v>1</v>
      </c>
      <c r="D216" s="3"/>
      <c r="E216" s="3">
        <v>4</v>
      </c>
      <c r="F216" t="str">
        <f>VLOOKUP(A216,result!B:K,10,FALSE)</f>
        <v xml:space="preserve"> Actinobacteria</v>
      </c>
      <c r="G216" t="str">
        <f>VLOOKUP(A216,result!B:K,9,FALSE)</f>
        <v>Bacteria</v>
      </c>
    </row>
    <row r="217" spans="1:7" x14ac:dyDescent="0.25">
      <c r="A217" s="9" t="s">
        <v>2029</v>
      </c>
      <c r="B217" s="10">
        <v>1</v>
      </c>
      <c r="C217" s="10">
        <v>1</v>
      </c>
      <c r="D217" s="3"/>
      <c r="E217" s="3">
        <v>2</v>
      </c>
      <c r="F217" t="str">
        <f>VLOOKUP(A217,result!B:K,10,FALSE)</f>
        <v xml:space="preserve"> Actinobacteria</v>
      </c>
      <c r="G217" t="str">
        <f>VLOOKUP(A217,result!B:K,9,FALSE)</f>
        <v>Bacteria</v>
      </c>
    </row>
    <row r="218" spans="1:7" x14ac:dyDescent="0.25">
      <c r="A218" s="2" t="s">
        <v>2039</v>
      </c>
      <c r="B218" s="3"/>
      <c r="C218" s="3">
        <v>1</v>
      </c>
      <c r="D218" s="3"/>
      <c r="E218" s="3">
        <v>3</v>
      </c>
      <c r="F218" t="str">
        <f>VLOOKUP(A218,result!B:K,10,FALSE)</f>
        <v xml:space="preserve"> Actinobacteria</v>
      </c>
      <c r="G218" t="str">
        <f>VLOOKUP(A218,result!B:K,9,FALSE)</f>
        <v>Bacteria</v>
      </c>
    </row>
    <row r="219" spans="1:7" x14ac:dyDescent="0.25">
      <c r="A219" s="2" t="s">
        <v>2041</v>
      </c>
      <c r="B219" s="3"/>
      <c r="C219" s="3">
        <v>1</v>
      </c>
      <c r="D219" s="3"/>
      <c r="E219" s="3">
        <v>4</v>
      </c>
      <c r="F219" t="str">
        <f>VLOOKUP(A219,result!B:K,10,FALSE)</f>
        <v xml:space="preserve"> Actinobacteria</v>
      </c>
      <c r="G219" t="str">
        <f>VLOOKUP(A219,result!B:K,9,FALSE)</f>
        <v>Bacteria</v>
      </c>
    </row>
    <row r="220" spans="1:7" x14ac:dyDescent="0.25">
      <c r="A220" s="2" t="s">
        <v>2043</v>
      </c>
      <c r="B220" s="3"/>
      <c r="C220" s="3">
        <v>1</v>
      </c>
      <c r="D220" s="3"/>
      <c r="E220" s="3">
        <v>1</v>
      </c>
      <c r="F220" t="str">
        <f>VLOOKUP(A220,result!B:K,10,FALSE)</f>
        <v xml:space="preserve"> Actinobacteria</v>
      </c>
      <c r="G220" t="str">
        <f>VLOOKUP(A220,result!B:K,9,FALSE)</f>
        <v>Bacteria</v>
      </c>
    </row>
    <row r="221" spans="1:7" x14ac:dyDescent="0.25">
      <c r="A221" s="2" t="s">
        <v>2045</v>
      </c>
      <c r="B221" s="3"/>
      <c r="C221" s="3">
        <v>1</v>
      </c>
      <c r="D221" s="3"/>
      <c r="E221" s="3">
        <v>4</v>
      </c>
      <c r="F221" t="str">
        <f>VLOOKUP(A221,result!B:K,10,FALSE)</f>
        <v xml:space="preserve"> Actinobacteria</v>
      </c>
      <c r="G221" t="str">
        <f>VLOOKUP(A221,result!B:K,9,FALSE)</f>
        <v>Bacteria</v>
      </c>
    </row>
    <row r="222" spans="1:7" x14ac:dyDescent="0.25">
      <c r="A222" s="2" t="s">
        <v>2047</v>
      </c>
      <c r="B222" s="3"/>
      <c r="C222" s="3">
        <v>1</v>
      </c>
      <c r="D222" s="3"/>
      <c r="E222" s="3">
        <v>4</v>
      </c>
      <c r="F222" t="str">
        <f>VLOOKUP(A222,result!B:K,10,FALSE)</f>
        <v xml:space="preserve"> Actinobacteria</v>
      </c>
      <c r="G222" t="str">
        <f>VLOOKUP(A222,result!B:K,9,FALSE)</f>
        <v>Bacteria</v>
      </c>
    </row>
    <row r="223" spans="1:7" x14ac:dyDescent="0.25">
      <c r="A223" s="2" t="s">
        <v>2049</v>
      </c>
      <c r="B223" s="3"/>
      <c r="C223" s="3">
        <v>1</v>
      </c>
      <c r="D223" s="3"/>
      <c r="E223" s="3">
        <v>5</v>
      </c>
      <c r="F223" t="str">
        <f>VLOOKUP(A223,result!B:K,10,FALSE)</f>
        <v xml:space="preserve"> Actinobacteria</v>
      </c>
      <c r="G223" t="str">
        <f>VLOOKUP(A223,result!B:K,9,FALSE)</f>
        <v>Bacteria</v>
      </c>
    </row>
    <row r="224" spans="1:7" x14ac:dyDescent="0.25">
      <c r="A224" s="2" t="s">
        <v>2071</v>
      </c>
      <c r="B224" s="3"/>
      <c r="C224" s="3">
        <v>1</v>
      </c>
      <c r="D224" s="3"/>
      <c r="E224" s="3">
        <v>3</v>
      </c>
      <c r="F224" t="str">
        <f>VLOOKUP(A224,result!B:K,10,FALSE)</f>
        <v xml:space="preserve"> Actinobacteria</v>
      </c>
      <c r="G224" t="str">
        <f>VLOOKUP(A224,result!B:K,9,FALSE)</f>
        <v>Bacteria</v>
      </c>
    </row>
    <row r="225" spans="1:7" x14ac:dyDescent="0.25">
      <c r="A225" s="2" t="s">
        <v>2073</v>
      </c>
      <c r="B225" s="3"/>
      <c r="C225" s="3">
        <v>1</v>
      </c>
      <c r="D225" s="3"/>
      <c r="E225" s="3">
        <v>4</v>
      </c>
      <c r="F225" t="str">
        <f>VLOOKUP(A225,result!B:K,10,FALSE)</f>
        <v xml:space="preserve"> Actinobacteria</v>
      </c>
      <c r="G225" t="str">
        <f>VLOOKUP(A225,result!B:K,9,FALSE)</f>
        <v>Bacteria</v>
      </c>
    </row>
    <row r="226" spans="1:7" x14ac:dyDescent="0.25">
      <c r="A226" s="9" t="s">
        <v>2075</v>
      </c>
      <c r="B226" s="10">
        <v>1</v>
      </c>
      <c r="C226" s="10">
        <v>1</v>
      </c>
      <c r="D226" s="3"/>
      <c r="E226" s="3">
        <v>2</v>
      </c>
      <c r="F226" t="str">
        <f>VLOOKUP(A226,result!B:K,10,FALSE)</f>
        <v xml:space="preserve"> Actinobacteria</v>
      </c>
      <c r="G226" t="str">
        <f>VLOOKUP(A226,result!B:K,9,FALSE)</f>
        <v>Bacteria</v>
      </c>
    </row>
    <row r="227" spans="1:7" x14ac:dyDescent="0.25">
      <c r="A227" s="2" t="s">
        <v>2077</v>
      </c>
      <c r="B227" s="3"/>
      <c r="C227" s="3">
        <v>1</v>
      </c>
      <c r="D227" s="3"/>
      <c r="E227" s="3">
        <v>2</v>
      </c>
      <c r="F227" t="str">
        <f>VLOOKUP(A227,result!B:K,10,FALSE)</f>
        <v xml:space="preserve"> Actinobacteria</v>
      </c>
      <c r="G227" t="str">
        <f>VLOOKUP(A227,result!B:K,9,FALSE)</f>
        <v>Bacteria</v>
      </c>
    </row>
    <row r="228" spans="1:7" x14ac:dyDescent="0.25">
      <c r="A228" s="2" t="s">
        <v>2079</v>
      </c>
      <c r="B228" s="3"/>
      <c r="C228" s="3">
        <v>1</v>
      </c>
      <c r="D228" s="3"/>
      <c r="E228" s="3">
        <v>3</v>
      </c>
      <c r="F228" t="str">
        <f>VLOOKUP(A228,result!B:K,10,FALSE)</f>
        <v xml:space="preserve"> Actinobacteria</v>
      </c>
      <c r="G228" t="str">
        <f>VLOOKUP(A228,result!B:K,9,FALSE)</f>
        <v>Bacteria</v>
      </c>
    </row>
    <row r="229" spans="1:7" x14ac:dyDescent="0.25">
      <c r="A229" s="2" t="s">
        <v>2152</v>
      </c>
      <c r="B229" s="3"/>
      <c r="C229" s="3">
        <v>1</v>
      </c>
      <c r="D229" s="3"/>
      <c r="E229" s="3">
        <v>5</v>
      </c>
      <c r="F229" t="str">
        <f>VLOOKUP(A229,result!B:K,10,FALSE)</f>
        <v xml:space="preserve"> Actinobacteria</v>
      </c>
      <c r="G229" t="str">
        <f>VLOOKUP(A229,result!B:K,9,FALSE)</f>
        <v>Bacteria</v>
      </c>
    </row>
    <row r="230" spans="1:7" x14ac:dyDescent="0.25">
      <c r="A230" s="2" t="s">
        <v>2154</v>
      </c>
      <c r="B230" s="3"/>
      <c r="C230" s="3">
        <v>1</v>
      </c>
      <c r="D230" s="3"/>
      <c r="E230" s="3">
        <v>1</v>
      </c>
      <c r="F230" t="str">
        <f>VLOOKUP(A230,result!B:K,10,FALSE)</f>
        <v xml:space="preserve"> Actinobacteria</v>
      </c>
      <c r="G230" t="str">
        <f>VLOOKUP(A230,result!B:K,9,FALSE)</f>
        <v>Bacteria</v>
      </c>
    </row>
    <row r="231" spans="1:7" x14ac:dyDescent="0.25">
      <c r="A231" s="2" t="s">
        <v>2156</v>
      </c>
      <c r="B231" s="3"/>
      <c r="C231" s="3">
        <v>1</v>
      </c>
      <c r="D231" s="3"/>
      <c r="E231" s="3">
        <v>2</v>
      </c>
      <c r="F231" t="str">
        <f>VLOOKUP(A231,result!B:K,10,FALSE)</f>
        <v xml:space="preserve"> Actinobacteria</v>
      </c>
      <c r="G231" t="str">
        <f>VLOOKUP(A231,result!B:K,9,FALSE)</f>
        <v>Bacteria</v>
      </c>
    </row>
    <row r="232" spans="1:7" x14ac:dyDescent="0.25">
      <c r="A232" s="2" t="s">
        <v>2168</v>
      </c>
      <c r="B232" s="3"/>
      <c r="C232" s="3">
        <v>3</v>
      </c>
      <c r="D232" s="3"/>
      <c r="E232" s="3">
        <v>10</v>
      </c>
      <c r="F232" t="str">
        <f>VLOOKUP(A232,result!B:K,10,FALSE)</f>
        <v xml:space="preserve"> Actinobacteria</v>
      </c>
      <c r="G232" t="str">
        <f>VLOOKUP(A232,result!B:K,9,FALSE)</f>
        <v>Bacteria</v>
      </c>
    </row>
    <row r="233" spans="1:7" x14ac:dyDescent="0.25">
      <c r="A233" s="2" t="s">
        <v>2171</v>
      </c>
      <c r="B233" s="3">
        <v>1</v>
      </c>
      <c r="C233" s="3">
        <v>1</v>
      </c>
      <c r="D233" s="3"/>
      <c r="E233" s="3">
        <v>2</v>
      </c>
      <c r="F233" t="str">
        <f>VLOOKUP(A233,result!B:K,10,FALSE)</f>
        <v xml:space="preserve"> Actinobacteria</v>
      </c>
      <c r="G233" t="str">
        <f>VLOOKUP(A233,result!B:K,9,FALSE)</f>
        <v>Bacteria</v>
      </c>
    </row>
    <row r="234" spans="1:7" x14ac:dyDescent="0.25">
      <c r="A234" s="2" t="s">
        <v>2173</v>
      </c>
      <c r="B234" s="3"/>
      <c r="C234" s="3">
        <v>2</v>
      </c>
      <c r="D234" s="3"/>
      <c r="E234" s="3">
        <v>3</v>
      </c>
      <c r="F234" t="str">
        <f>VLOOKUP(A234,result!B:K,10,FALSE)</f>
        <v xml:space="preserve"> Actinobacteria</v>
      </c>
      <c r="G234" t="str">
        <f>VLOOKUP(A234,result!B:K,9,FALSE)</f>
        <v>Bacteria</v>
      </c>
    </row>
    <row r="235" spans="1:7" x14ac:dyDescent="0.25">
      <c r="A235" s="2" t="s">
        <v>2175</v>
      </c>
      <c r="B235" s="3"/>
      <c r="C235" s="3">
        <v>1</v>
      </c>
      <c r="D235" s="3"/>
      <c r="E235" s="3">
        <v>2</v>
      </c>
      <c r="F235" t="str">
        <f>VLOOKUP(A235,result!B:K,10,FALSE)</f>
        <v xml:space="preserve"> Actinobacteria</v>
      </c>
      <c r="G235" t="str">
        <f>VLOOKUP(A235,result!B:K,9,FALSE)</f>
        <v>Bacteria</v>
      </c>
    </row>
    <row r="236" spans="1:7" x14ac:dyDescent="0.25">
      <c r="A236" s="2" t="s">
        <v>2177</v>
      </c>
      <c r="B236" s="3"/>
      <c r="C236" s="3">
        <v>1</v>
      </c>
      <c r="D236" s="3"/>
      <c r="E236" s="3">
        <v>1</v>
      </c>
      <c r="F236" t="str">
        <f>VLOOKUP(A236,result!B:K,10,FALSE)</f>
        <v xml:space="preserve"> Actinobacteria</v>
      </c>
      <c r="G236" t="str">
        <f>VLOOKUP(A236,result!B:K,9,FALSE)</f>
        <v>Bacteria</v>
      </c>
    </row>
    <row r="237" spans="1:7" x14ac:dyDescent="0.25">
      <c r="A237" s="2" t="s">
        <v>2179</v>
      </c>
      <c r="B237" s="3"/>
      <c r="C237" s="3">
        <v>1</v>
      </c>
      <c r="D237" s="3"/>
      <c r="E237" s="3">
        <v>1</v>
      </c>
      <c r="F237" t="str">
        <f>VLOOKUP(A237,result!B:K,10,FALSE)</f>
        <v xml:space="preserve"> Actinobacteria</v>
      </c>
      <c r="G237" t="str">
        <f>VLOOKUP(A237,result!B:K,9,FALSE)</f>
        <v>Bacteria</v>
      </c>
    </row>
    <row r="238" spans="1:7" x14ac:dyDescent="0.25">
      <c r="A238" s="2" t="s">
        <v>2181</v>
      </c>
      <c r="B238" s="3"/>
      <c r="C238" s="3">
        <v>1</v>
      </c>
      <c r="D238" s="3"/>
      <c r="E238" s="3">
        <v>2</v>
      </c>
      <c r="F238" t="str">
        <f>VLOOKUP(A238,result!B:K,10,FALSE)</f>
        <v xml:space="preserve"> Actinobacteria</v>
      </c>
      <c r="G238" t="str">
        <f>VLOOKUP(A238,result!B:K,9,FALSE)</f>
        <v>Bacteria</v>
      </c>
    </row>
    <row r="239" spans="1:7" x14ac:dyDescent="0.25">
      <c r="A239" s="2" t="s">
        <v>2220</v>
      </c>
      <c r="B239" s="3"/>
      <c r="C239" s="3">
        <v>1</v>
      </c>
      <c r="D239" s="3"/>
      <c r="E239" s="3">
        <v>5</v>
      </c>
      <c r="F239" t="str">
        <f>VLOOKUP(A239,result!B:K,10,FALSE)</f>
        <v xml:space="preserve"> Actinobacteria</v>
      </c>
      <c r="G239" t="str">
        <f>VLOOKUP(A239,result!B:K,9,FALSE)</f>
        <v>Bacteria</v>
      </c>
    </row>
    <row r="240" spans="1:7" x14ac:dyDescent="0.25">
      <c r="A240" s="2" t="s">
        <v>2222</v>
      </c>
      <c r="B240" s="3"/>
      <c r="C240" s="3">
        <v>1</v>
      </c>
      <c r="D240" s="3"/>
      <c r="E240" s="3">
        <v>4</v>
      </c>
      <c r="F240" t="str">
        <f>VLOOKUP(A240,result!B:K,10,FALSE)</f>
        <v xml:space="preserve"> Actinobacteria</v>
      </c>
      <c r="G240" t="str">
        <f>VLOOKUP(A240,result!B:K,9,FALSE)</f>
        <v>Bacteria</v>
      </c>
    </row>
    <row r="241" spans="1:7" x14ac:dyDescent="0.25">
      <c r="A241" s="2" t="s">
        <v>2224</v>
      </c>
      <c r="B241" s="3"/>
      <c r="C241" s="3">
        <v>1</v>
      </c>
      <c r="D241" s="3"/>
      <c r="E241" s="3">
        <v>2</v>
      </c>
      <c r="F241" t="str">
        <f>VLOOKUP(A241,result!B:K,10,FALSE)</f>
        <v xml:space="preserve"> Actinobacteria</v>
      </c>
      <c r="G241" t="str">
        <f>VLOOKUP(A241,result!B:K,9,FALSE)</f>
        <v>Bacteria</v>
      </c>
    </row>
    <row r="242" spans="1:7" x14ac:dyDescent="0.25">
      <c r="A242" s="2" t="s">
        <v>2226</v>
      </c>
      <c r="B242" s="3"/>
      <c r="C242" s="3">
        <v>1</v>
      </c>
      <c r="D242" s="3"/>
      <c r="E242" s="3">
        <v>1</v>
      </c>
      <c r="F242" t="str">
        <f>VLOOKUP(A242,result!B:K,10,FALSE)</f>
        <v xml:space="preserve"> Actinobacteria</v>
      </c>
      <c r="G242" t="str">
        <f>VLOOKUP(A242,result!B:K,9,FALSE)</f>
        <v>Bacteria</v>
      </c>
    </row>
    <row r="243" spans="1:7" x14ac:dyDescent="0.25">
      <c r="A243" s="2" t="s">
        <v>2246</v>
      </c>
      <c r="B243" s="3"/>
      <c r="C243" s="3">
        <v>1</v>
      </c>
      <c r="D243" s="3"/>
      <c r="E243" s="3">
        <v>4</v>
      </c>
      <c r="F243" t="str">
        <f>VLOOKUP(A243,result!B:K,10,FALSE)</f>
        <v xml:space="preserve"> Actinobacteria</v>
      </c>
      <c r="G243" t="str">
        <f>VLOOKUP(A243,result!B:K,9,FALSE)</f>
        <v>Bacteria</v>
      </c>
    </row>
    <row r="244" spans="1:7" x14ac:dyDescent="0.25">
      <c r="A244" s="2" t="s">
        <v>2248</v>
      </c>
      <c r="B244" s="3"/>
      <c r="C244" s="3">
        <v>1</v>
      </c>
      <c r="D244" s="3"/>
      <c r="E244" s="3">
        <v>4</v>
      </c>
      <c r="F244" t="str">
        <f>VLOOKUP(A244,result!B:K,10,FALSE)</f>
        <v xml:space="preserve"> Actinobacteria</v>
      </c>
      <c r="G244" t="str">
        <f>VLOOKUP(A244,result!B:K,9,FALSE)</f>
        <v>Bacteria</v>
      </c>
    </row>
    <row r="245" spans="1:7" x14ac:dyDescent="0.25">
      <c r="A245" s="2" t="s">
        <v>2250</v>
      </c>
      <c r="B245" s="3"/>
      <c r="C245" s="3">
        <v>1</v>
      </c>
      <c r="D245" s="3"/>
      <c r="E245" s="3">
        <v>4</v>
      </c>
      <c r="F245" t="str">
        <f>VLOOKUP(A245,result!B:K,10,FALSE)</f>
        <v xml:space="preserve"> Actinobacteria</v>
      </c>
      <c r="G245" t="str">
        <f>VLOOKUP(A245,result!B:K,9,FALSE)</f>
        <v>Bacteria</v>
      </c>
    </row>
    <row r="246" spans="1:7" x14ac:dyDescent="0.25">
      <c r="A246" s="2" t="s">
        <v>2252</v>
      </c>
      <c r="B246" s="3">
        <v>1</v>
      </c>
      <c r="C246" s="3">
        <v>1</v>
      </c>
      <c r="D246" s="3"/>
      <c r="E246" s="3">
        <v>2</v>
      </c>
      <c r="F246" t="str">
        <f>VLOOKUP(A246,result!B:K,10,FALSE)</f>
        <v xml:space="preserve"> Actinobacteria</v>
      </c>
      <c r="G246" t="str">
        <f>VLOOKUP(A246,result!B:K,9,FALSE)</f>
        <v>Bacteria</v>
      </c>
    </row>
    <row r="247" spans="1:7" x14ac:dyDescent="0.25">
      <c r="A247" s="2" t="s">
        <v>2254</v>
      </c>
      <c r="B247" s="3"/>
      <c r="C247" s="3">
        <v>1</v>
      </c>
      <c r="D247" s="3">
        <v>1</v>
      </c>
      <c r="E247" s="3">
        <v>3</v>
      </c>
      <c r="F247" t="str">
        <f>VLOOKUP(A247,result!B:K,10,FALSE)</f>
        <v xml:space="preserve"> Actinobacteria</v>
      </c>
      <c r="G247" t="str">
        <f>VLOOKUP(A247,result!B:K,9,FALSE)</f>
        <v>Bacteria</v>
      </c>
    </row>
    <row r="248" spans="1:7" x14ac:dyDescent="0.25">
      <c r="A248" s="2" t="s">
        <v>2256</v>
      </c>
      <c r="B248" s="3"/>
      <c r="C248" s="3">
        <v>1</v>
      </c>
      <c r="D248" s="3"/>
      <c r="E248" s="3">
        <v>6</v>
      </c>
      <c r="F248" t="str">
        <f>VLOOKUP(A248,result!B:K,10,FALSE)</f>
        <v xml:space="preserve"> Actinobacteria</v>
      </c>
      <c r="G248" t="str">
        <f>VLOOKUP(A248,result!B:K,9,FALSE)</f>
        <v>Bacteria</v>
      </c>
    </row>
    <row r="249" spans="1:7" x14ac:dyDescent="0.25">
      <c r="A249" s="2" t="s">
        <v>2258</v>
      </c>
      <c r="B249" s="3"/>
      <c r="C249" s="3">
        <v>1</v>
      </c>
      <c r="D249" s="3"/>
      <c r="E249" s="3">
        <v>7</v>
      </c>
      <c r="F249" t="str">
        <f>VLOOKUP(A249,result!B:K,10,FALSE)</f>
        <v xml:space="preserve"> Actinobacteria</v>
      </c>
      <c r="G249" t="str">
        <f>VLOOKUP(A249,result!B:K,9,FALSE)</f>
        <v>Bacteria</v>
      </c>
    </row>
    <row r="250" spans="1:7" x14ac:dyDescent="0.25">
      <c r="A250" s="2" t="s">
        <v>2260</v>
      </c>
      <c r="B250" s="3"/>
      <c r="C250" s="3">
        <v>1</v>
      </c>
      <c r="D250" s="3"/>
      <c r="E250" s="3">
        <v>9</v>
      </c>
      <c r="F250" t="str">
        <f>VLOOKUP(A250,result!B:K,10,FALSE)</f>
        <v xml:space="preserve"> Actinobacteria</v>
      </c>
      <c r="G250" t="str">
        <f>VLOOKUP(A250,result!B:K,9,FALSE)</f>
        <v>Bacteria</v>
      </c>
    </row>
    <row r="251" spans="1:7" x14ac:dyDescent="0.25">
      <c r="A251" s="2" t="s">
        <v>2264</v>
      </c>
      <c r="B251" s="3"/>
      <c r="C251" s="3">
        <v>1</v>
      </c>
      <c r="D251" s="3">
        <v>1</v>
      </c>
      <c r="E251" s="3">
        <v>3</v>
      </c>
      <c r="F251" t="str">
        <f>VLOOKUP(A251,result!B:K,10,FALSE)</f>
        <v xml:space="preserve"> Actinobacteria</v>
      </c>
      <c r="G251" t="str">
        <f>VLOOKUP(A251,result!B:K,9,FALSE)</f>
        <v>Bacteria</v>
      </c>
    </row>
    <row r="252" spans="1:7" x14ac:dyDescent="0.25">
      <c r="A252" s="2" t="s">
        <v>2266</v>
      </c>
      <c r="B252" s="3"/>
      <c r="C252" s="3">
        <v>1</v>
      </c>
      <c r="D252" s="3"/>
      <c r="E252" s="3">
        <v>4</v>
      </c>
      <c r="F252" t="str">
        <f>VLOOKUP(A252,result!B:K,10,FALSE)</f>
        <v xml:space="preserve"> Actinobacteria</v>
      </c>
      <c r="G252" t="str">
        <f>VLOOKUP(A252,result!B:K,9,FALSE)</f>
        <v>Bacteria</v>
      </c>
    </row>
    <row r="253" spans="1:7" x14ac:dyDescent="0.25">
      <c r="A253" s="5" t="s">
        <v>2281</v>
      </c>
      <c r="B253" s="6"/>
      <c r="C253" s="6">
        <v>1</v>
      </c>
      <c r="D253" s="6">
        <v>1</v>
      </c>
      <c r="E253" s="3">
        <v>2</v>
      </c>
      <c r="F253" t="str">
        <f>VLOOKUP(A253,result!B:K,10,FALSE)</f>
        <v xml:space="preserve"> Actinobacteria</v>
      </c>
      <c r="G253" t="str">
        <f>VLOOKUP(A253,result!B:K,9,FALSE)</f>
        <v>Bacteria</v>
      </c>
    </row>
    <row r="254" spans="1:7" x14ac:dyDescent="0.25">
      <c r="A254" s="2" t="s">
        <v>2300</v>
      </c>
      <c r="B254" s="3"/>
      <c r="C254" s="3">
        <v>1</v>
      </c>
      <c r="D254" s="3"/>
      <c r="E254" s="3">
        <v>4</v>
      </c>
      <c r="F254" t="str">
        <f>VLOOKUP(A254,result!B:K,10,FALSE)</f>
        <v xml:space="preserve"> Actinobacteria</v>
      </c>
      <c r="G254" t="str">
        <f>VLOOKUP(A254,result!B:K,9,FALSE)</f>
        <v>Bacteria</v>
      </c>
    </row>
    <row r="255" spans="1:7" x14ac:dyDescent="0.25">
      <c r="A255" s="2" t="s">
        <v>2302</v>
      </c>
      <c r="B255" s="3"/>
      <c r="C255" s="3">
        <v>1</v>
      </c>
      <c r="D255" s="3"/>
      <c r="E255" s="3">
        <v>6</v>
      </c>
      <c r="F255" t="str">
        <f>VLOOKUP(A255,result!B:K,10,FALSE)</f>
        <v xml:space="preserve"> Actinobacteria</v>
      </c>
      <c r="G255" t="str">
        <f>VLOOKUP(A255,result!B:K,9,FALSE)</f>
        <v>Bacteria</v>
      </c>
    </row>
    <row r="256" spans="1:7" x14ac:dyDescent="0.25">
      <c r="A256" s="2" t="s">
        <v>2304</v>
      </c>
      <c r="B256" s="3"/>
      <c r="C256" s="3">
        <v>1</v>
      </c>
      <c r="D256" s="3"/>
      <c r="E256" s="3">
        <v>5</v>
      </c>
      <c r="F256" t="str">
        <f>VLOOKUP(A256,result!B:K,10,FALSE)</f>
        <v xml:space="preserve"> Actinobacteria</v>
      </c>
      <c r="G256" t="str">
        <f>VLOOKUP(A256,result!B:K,9,FALSE)</f>
        <v>Bacteria</v>
      </c>
    </row>
    <row r="257" spans="1:7" x14ac:dyDescent="0.25">
      <c r="A257" s="2" t="s">
        <v>2306</v>
      </c>
      <c r="B257" s="3"/>
      <c r="C257" s="3">
        <v>1</v>
      </c>
      <c r="D257" s="3"/>
      <c r="E257" s="3">
        <v>7</v>
      </c>
      <c r="F257" t="str">
        <f>VLOOKUP(A257,result!B:K,10,FALSE)</f>
        <v xml:space="preserve"> Actinobacteria</v>
      </c>
      <c r="G257" t="str">
        <f>VLOOKUP(A257,result!B:K,9,FALSE)</f>
        <v>Bacteria</v>
      </c>
    </row>
    <row r="258" spans="1:7" x14ac:dyDescent="0.25">
      <c r="A258" s="2" t="s">
        <v>2308</v>
      </c>
      <c r="B258" s="3"/>
      <c r="C258" s="3">
        <v>1</v>
      </c>
      <c r="D258" s="3"/>
      <c r="E258" s="3">
        <v>4</v>
      </c>
      <c r="F258" t="str">
        <f>VLOOKUP(A258,result!B:K,10,FALSE)</f>
        <v xml:space="preserve"> Actinobacteria</v>
      </c>
      <c r="G258" t="str">
        <f>VLOOKUP(A258,result!B:K,9,FALSE)</f>
        <v>Bacteria</v>
      </c>
    </row>
    <row r="259" spans="1:7" x14ac:dyDescent="0.25">
      <c r="A259" s="2" t="s">
        <v>2310</v>
      </c>
      <c r="B259" s="3"/>
      <c r="C259" s="3">
        <v>1</v>
      </c>
      <c r="D259" s="3"/>
      <c r="E259" s="3">
        <v>3</v>
      </c>
      <c r="F259" t="str">
        <f>VLOOKUP(A259,result!B:K,10,FALSE)</f>
        <v xml:space="preserve"> Actinobacteria</v>
      </c>
      <c r="G259" t="str">
        <f>VLOOKUP(A259,result!B:K,9,FALSE)</f>
        <v>Bacteria</v>
      </c>
    </row>
    <row r="260" spans="1:7" x14ac:dyDescent="0.25">
      <c r="A260" s="2" t="s">
        <v>2312</v>
      </c>
      <c r="B260" s="3"/>
      <c r="C260" s="3">
        <v>1</v>
      </c>
      <c r="D260" s="3"/>
      <c r="E260" s="3">
        <v>5</v>
      </c>
      <c r="F260" t="str">
        <f>VLOOKUP(A260,result!B:K,10,FALSE)</f>
        <v xml:space="preserve"> Actinobacteria</v>
      </c>
      <c r="G260" t="str">
        <f>VLOOKUP(A260,result!B:K,9,FALSE)</f>
        <v>Bacteria</v>
      </c>
    </row>
    <row r="261" spans="1:7" x14ac:dyDescent="0.25">
      <c r="A261" s="2" t="s">
        <v>2351</v>
      </c>
      <c r="B261" s="3"/>
      <c r="C261" s="3">
        <v>1</v>
      </c>
      <c r="D261" s="3"/>
      <c r="E261" s="3">
        <v>3</v>
      </c>
      <c r="F261" t="str">
        <f>VLOOKUP(A261,result!B:K,10,FALSE)</f>
        <v xml:space="preserve"> Actinobacteria</v>
      </c>
      <c r="G261" t="str">
        <f>VLOOKUP(A261,result!B:K,9,FALSE)</f>
        <v>Bacteria</v>
      </c>
    </row>
    <row r="262" spans="1:7" x14ac:dyDescent="0.25">
      <c r="A262" s="2" t="s">
        <v>2353</v>
      </c>
      <c r="B262" s="3"/>
      <c r="C262" s="3">
        <v>1</v>
      </c>
      <c r="D262" s="3">
        <v>1</v>
      </c>
      <c r="E262" s="3">
        <v>4</v>
      </c>
      <c r="F262" t="str">
        <f>VLOOKUP(A262,result!B:K,10,FALSE)</f>
        <v xml:space="preserve"> Actinobacteria</v>
      </c>
      <c r="G262" t="str">
        <f>VLOOKUP(A262,result!B:K,9,FALSE)</f>
        <v>Bacteria</v>
      </c>
    </row>
    <row r="263" spans="1:7" x14ac:dyDescent="0.25">
      <c r="A263" s="2" t="s">
        <v>2403</v>
      </c>
      <c r="B263" s="3"/>
      <c r="C263" s="3">
        <v>1</v>
      </c>
      <c r="D263" s="3"/>
      <c r="E263" s="3">
        <v>2</v>
      </c>
      <c r="F263" t="str">
        <f>VLOOKUP(A263,result!B:K,10,FALSE)</f>
        <v xml:space="preserve"> Actinobacteria</v>
      </c>
      <c r="G263" t="str">
        <f>VLOOKUP(A263,result!B:K,9,FALSE)</f>
        <v>Bacteria</v>
      </c>
    </row>
    <row r="264" spans="1:7" x14ac:dyDescent="0.25">
      <c r="A264" s="9" t="s">
        <v>2405</v>
      </c>
      <c r="B264" s="10">
        <v>1</v>
      </c>
      <c r="C264" s="10">
        <v>1</v>
      </c>
      <c r="D264" s="3"/>
      <c r="E264" s="3">
        <v>2</v>
      </c>
      <c r="F264" t="str">
        <f>VLOOKUP(A264,result!B:K,10,FALSE)</f>
        <v xml:space="preserve"> Actinobacteria</v>
      </c>
      <c r="G264" t="str">
        <f>VLOOKUP(A264,result!B:K,9,FALSE)</f>
        <v>Bacteria</v>
      </c>
    </row>
    <row r="265" spans="1:7" x14ac:dyDescent="0.25">
      <c r="A265" s="2" t="s">
        <v>2407</v>
      </c>
      <c r="B265" s="3"/>
      <c r="C265" s="3">
        <v>1</v>
      </c>
      <c r="D265" s="3"/>
      <c r="E265" s="3">
        <v>1</v>
      </c>
      <c r="F265" t="str">
        <f>VLOOKUP(A265,result!B:K,10,FALSE)</f>
        <v xml:space="preserve"> Actinobacteria</v>
      </c>
      <c r="G265" t="str">
        <f>VLOOKUP(A265,result!B:K,9,FALSE)</f>
        <v>Bacteria</v>
      </c>
    </row>
    <row r="266" spans="1:7" x14ac:dyDescent="0.25">
      <c r="A266" s="5" t="s">
        <v>2423</v>
      </c>
      <c r="B266" s="6"/>
      <c r="C266" s="6">
        <v>1</v>
      </c>
      <c r="D266" s="6">
        <v>1</v>
      </c>
      <c r="E266" s="3">
        <v>2</v>
      </c>
      <c r="F266" t="str">
        <f>VLOOKUP(A266,result!B:K,10,FALSE)</f>
        <v xml:space="preserve"> Actinobacteria</v>
      </c>
      <c r="G266" t="str">
        <f>VLOOKUP(A266,result!B:K,9,FALSE)</f>
        <v>Bacteria</v>
      </c>
    </row>
    <row r="267" spans="1:7" x14ac:dyDescent="0.25">
      <c r="A267" s="2" t="s">
        <v>2425</v>
      </c>
      <c r="B267" s="3"/>
      <c r="C267" s="3">
        <v>1</v>
      </c>
      <c r="D267" s="3"/>
      <c r="E267" s="3">
        <v>3</v>
      </c>
      <c r="F267" t="str">
        <f>VLOOKUP(A267,result!B:K,10,FALSE)</f>
        <v xml:space="preserve"> Actinobacteria</v>
      </c>
      <c r="G267" t="str">
        <f>VLOOKUP(A267,result!B:K,9,FALSE)</f>
        <v>Bacteria</v>
      </c>
    </row>
    <row r="268" spans="1:7" x14ac:dyDescent="0.25">
      <c r="A268" s="2" t="s">
        <v>2427</v>
      </c>
      <c r="B268" s="3"/>
      <c r="C268" s="3">
        <v>1</v>
      </c>
      <c r="D268" s="3"/>
      <c r="E268" s="3">
        <v>2</v>
      </c>
      <c r="F268" t="str">
        <f>VLOOKUP(A268,result!B:K,10,FALSE)</f>
        <v xml:space="preserve"> Actinobacteria</v>
      </c>
      <c r="G268" t="str">
        <f>VLOOKUP(A268,result!B:K,9,FALSE)</f>
        <v>Bacteria</v>
      </c>
    </row>
    <row r="269" spans="1:7" x14ac:dyDescent="0.25">
      <c r="A269" s="2" t="s">
        <v>2429</v>
      </c>
      <c r="B269" s="3"/>
      <c r="C269" s="3">
        <v>2</v>
      </c>
      <c r="D269" s="3"/>
      <c r="E269" s="3">
        <v>3</v>
      </c>
      <c r="F269" t="str">
        <f>VLOOKUP(A269,result!B:K,10,FALSE)</f>
        <v xml:space="preserve"> Actinobacteria</v>
      </c>
      <c r="G269" t="str">
        <f>VLOOKUP(A269,result!B:K,9,FALSE)</f>
        <v>Bacteria</v>
      </c>
    </row>
    <row r="270" spans="1:7" x14ac:dyDescent="0.25">
      <c r="A270" s="2" t="s">
        <v>2431</v>
      </c>
      <c r="B270" s="3"/>
      <c r="C270" s="3">
        <v>1</v>
      </c>
      <c r="D270" s="3"/>
      <c r="E270" s="3">
        <v>2</v>
      </c>
      <c r="F270" t="str">
        <f>VLOOKUP(A270,result!B:K,10,FALSE)</f>
        <v xml:space="preserve"> Actinobacteria</v>
      </c>
      <c r="G270" t="str">
        <f>VLOOKUP(A270,result!B:K,9,FALSE)</f>
        <v>Bacteria</v>
      </c>
    </row>
    <row r="271" spans="1:7" x14ac:dyDescent="0.25">
      <c r="A271" s="2" t="s">
        <v>2433</v>
      </c>
      <c r="B271" s="3"/>
      <c r="C271" s="3">
        <v>1</v>
      </c>
      <c r="D271" s="3"/>
      <c r="E271" s="3">
        <v>4</v>
      </c>
      <c r="F271" t="str">
        <f>VLOOKUP(A271,result!B:K,10,FALSE)</f>
        <v xml:space="preserve"> Actinobacteria</v>
      </c>
      <c r="G271" t="str">
        <f>VLOOKUP(A271,result!B:K,9,FALSE)</f>
        <v>Bacteria</v>
      </c>
    </row>
    <row r="272" spans="1:7" x14ac:dyDescent="0.25">
      <c r="A272" s="2" t="s">
        <v>2435</v>
      </c>
      <c r="B272" s="3"/>
      <c r="C272" s="3">
        <v>1</v>
      </c>
      <c r="D272" s="3"/>
      <c r="E272" s="3">
        <v>5</v>
      </c>
      <c r="F272" t="str">
        <f>VLOOKUP(A272,result!B:K,10,FALSE)</f>
        <v xml:space="preserve"> Actinobacteria</v>
      </c>
      <c r="G272" t="str">
        <f>VLOOKUP(A272,result!B:K,9,FALSE)</f>
        <v>Bacteria</v>
      </c>
    </row>
    <row r="273" spans="1:7" x14ac:dyDescent="0.25">
      <c r="A273" s="2" t="s">
        <v>2437</v>
      </c>
      <c r="B273" s="3"/>
      <c r="C273" s="3">
        <v>1</v>
      </c>
      <c r="D273" s="3"/>
      <c r="E273" s="3">
        <v>2</v>
      </c>
      <c r="F273" t="str">
        <f>VLOOKUP(A273,result!B:K,10,FALSE)</f>
        <v xml:space="preserve"> Actinobacteria</v>
      </c>
      <c r="G273" t="str">
        <f>VLOOKUP(A273,result!B:K,9,FALSE)</f>
        <v>Bacteria</v>
      </c>
    </row>
    <row r="274" spans="1:7" x14ac:dyDescent="0.25">
      <c r="A274" s="2" t="s">
        <v>2439</v>
      </c>
      <c r="B274" s="3"/>
      <c r="C274" s="3">
        <v>1</v>
      </c>
      <c r="D274" s="3"/>
      <c r="E274" s="3">
        <v>4</v>
      </c>
      <c r="F274" t="str">
        <f>VLOOKUP(A274,result!B:K,10,FALSE)</f>
        <v xml:space="preserve"> Actinobacteria</v>
      </c>
      <c r="G274" t="str">
        <f>VLOOKUP(A274,result!B:K,9,FALSE)</f>
        <v>Bacteria</v>
      </c>
    </row>
    <row r="275" spans="1:7" x14ac:dyDescent="0.25">
      <c r="A275" s="2" t="s">
        <v>2441</v>
      </c>
      <c r="B275" s="3">
        <v>1</v>
      </c>
      <c r="C275" s="3">
        <v>1</v>
      </c>
      <c r="D275" s="3"/>
      <c r="E275" s="3">
        <v>2</v>
      </c>
      <c r="F275" t="str">
        <f>VLOOKUP(A275,result!B:K,10,FALSE)</f>
        <v xml:space="preserve"> Actinobacteria</v>
      </c>
      <c r="G275" t="str">
        <f>VLOOKUP(A275,result!B:K,9,FALSE)</f>
        <v>Bacteria</v>
      </c>
    </row>
    <row r="276" spans="1:7" x14ac:dyDescent="0.25">
      <c r="A276" s="2" t="s">
        <v>2443</v>
      </c>
      <c r="B276" s="3"/>
      <c r="C276" s="3">
        <v>1</v>
      </c>
      <c r="D276" s="3"/>
      <c r="E276" s="3">
        <v>5</v>
      </c>
      <c r="F276" t="str">
        <f>VLOOKUP(A276,result!B:K,10,FALSE)</f>
        <v xml:space="preserve"> Actinobacteria</v>
      </c>
      <c r="G276" t="str">
        <f>VLOOKUP(A276,result!B:K,9,FALSE)</f>
        <v>Bacteria</v>
      </c>
    </row>
    <row r="277" spans="1:7" x14ac:dyDescent="0.25">
      <c r="A277" s="2" t="s">
        <v>2473</v>
      </c>
      <c r="B277" s="3"/>
      <c r="C277" s="3">
        <v>1</v>
      </c>
      <c r="D277" s="3"/>
      <c r="E277" s="3">
        <v>3</v>
      </c>
      <c r="F277" t="str">
        <f>VLOOKUP(A277,result!B:K,10,FALSE)</f>
        <v xml:space="preserve"> Actinobacteria</v>
      </c>
      <c r="G277" t="str">
        <f>VLOOKUP(A277,result!B:K,9,FALSE)</f>
        <v>Bacteria</v>
      </c>
    </row>
    <row r="278" spans="1:7" x14ac:dyDescent="0.25">
      <c r="A278" s="2" t="s">
        <v>2475</v>
      </c>
      <c r="B278" s="3"/>
      <c r="C278" s="3">
        <v>1</v>
      </c>
      <c r="D278" s="3"/>
      <c r="E278" s="3">
        <v>2</v>
      </c>
      <c r="F278" t="str">
        <f>VLOOKUP(A278,result!B:K,10,FALSE)</f>
        <v xml:space="preserve"> Actinobacteria</v>
      </c>
      <c r="G278" t="str">
        <f>VLOOKUP(A278,result!B:K,9,FALSE)</f>
        <v>Bacteria</v>
      </c>
    </row>
    <row r="279" spans="1:7" x14ac:dyDescent="0.25">
      <c r="A279" s="2" t="s">
        <v>2477</v>
      </c>
      <c r="B279" s="3"/>
      <c r="C279" s="3">
        <v>1</v>
      </c>
      <c r="D279" s="3"/>
      <c r="E279" s="3">
        <v>4</v>
      </c>
      <c r="F279" t="str">
        <f>VLOOKUP(A279,result!B:K,10,FALSE)</f>
        <v xml:space="preserve"> Actinobacteria</v>
      </c>
      <c r="G279" t="str">
        <f>VLOOKUP(A279,result!B:K,9,FALSE)</f>
        <v>Bacteria</v>
      </c>
    </row>
    <row r="280" spans="1:7" x14ac:dyDescent="0.25">
      <c r="A280" s="2" t="s">
        <v>2479</v>
      </c>
      <c r="B280" s="3"/>
      <c r="C280" s="3">
        <v>1</v>
      </c>
      <c r="D280" s="3"/>
      <c r="E280" s="3">
        <v>1</v>
      </c>
      <c r="F280" t="str">
        <f>VLOOKUP(A280,result!B:K,10,FALSE)</f>
        <v xml:space="preserve"> Actinobacteria</v>
      </c>
      <c r="G280" t="str">
        <f>VLOOKUP(A280,result!B:K,9,FALSE)</f>
        <v>Bacteria</v>
      </c>
    </row>
    <row r="281" spans="1:7" x14ac:dyDescent="0.25">
      <c r="A281" s="2" t="s">
        <v>2481</v>
      </c>
      <c r="B281" s="3"/>
      <c r="C281" s="3">
        <v>1</v>
      </c>
      <c r="D281" s="3"/>
      <c r="E281" s="3">
        <v>3</v>
      </c>
      <c r="F281" t="str">
        <f>VLOOKUP(A281,result!B:K,10,FALSE)</f>
        <v xml:space="preserve"> Actinobacteria</v>
      </c>
      <c r="G281" t="str">
        <f>VLOOKUP(A281,result!B:K,9,FALSE)</f>
        <v>Bacteria</v>
      </c>
    </row>
    <row r="282" spans="1:7" x14ac:dyDescent="0.25">
      <c r="A282" s="2" t="s">
        <v>2483</v>
      </c>
      <c r="B282" s="3"/>
      <c r="C282" s="3">
        <v>1</v>
      </c>
      <c r="D282" s="3"/>
      <c r="E282" s="3">
        <v>3</v>
      </c>
      <c r="F282" t="str">
        <f>VLOOKUP(A282,result!B:K,10,FALSE)</f>
        <v xml:space="preserve"> Actinobacteria</v>
      </c>
      <c r="G282" t="str">
        <f>VLOOKUP(A282,result!B:K,9,FALSE)</f>
        <v>Bacteria</v>
      </c>
    </row>
    <row r="283" spans="1:7" x14ac:dyDescent="0.25">
      <c r="A283" s="2" t="s">
        <v>2485</v>
      </c>
      <c r="B283" s="3"/>
      <c r="C283" s="3">
        <v>1</v>
      </c>
      <c r="D283" s="3"/>
      <c r="E283" s="3">
        <v>5</v>
      </c>
      <c r="F283" t="str">
        <f>VLOOKUP(A283,result!B:K,10,FALSE)</f>
        <v xml:space="preserve"> Actinobacteria</v>
      </c>
      <c r="G283" t="str">
        <f>VLOOKUP(A283,result!B:K,9,FALSE)</f>
        <v>Bacteria</v>
      </c>
    </row>
    <row r="284" spans="1:7" x14ac:dyDescent="0.25">
      <c r="A284" s="2" t="s">
        <v>2487</v>
      </c>
      <c r="B284" s="3"/>
      <c r="C284" s="3">
        <v>1</v>
      </c>
      <c r="D284" s="3"/>
      <c r="E284" s="3">
        <v>5</v>
      </c>
      <c r="F284" t="str">
        <f>VLOOKUP(A284,result!B:K,10,FALSE)</f>
        <v xml:space="preserve"> Actinobacteria</v>
      </c>
      <c r="G284" t="str">
        <f>VLOOKUP(A284,result!B:K,9,FALSE)</f>
        <v>Bacteria</v>
      </c>
    </row>
    <row r="285" spans="1:7" x14ac:dyDescent="0.25">
      <c r="A285" s="9" t="s">
        <v>2499</v>
      </c>
      <c r="B285" s="10">
        <v>1</v>
      </c>
      <c r="C285" s="10">
        <v>1</v>
      </c>
      <c r="D285" s="3"/>
      <c r="E285" s="3">
        <v>2</v>
      </c>
      <c r="F285" t="str">
        <f>VLOOKUP(A285,result!B:K,10,FALSE)</f>
        <v xml:space="preserve"> Actinobacteria</v>
      </c>
      <c r="G285" t="str">
        <f>VLOOKUP(A285,result!B:K,9,FALSE)</f>
        <v>Bacteria</v>
      </c>
    </row>
    <row r="286" spans="1:7" x14ac:dyDescent="0.25">
      <c r="A286" s="2" t="s">
        <v>2501</v>
      </c>
      <c r="B286" s="3"/>
      <c r="C286" s="3">
        <v>1</v>
      </c>
      <c r="D286" s="3"/>
      <c r="E286" s="3">
        <v>4</v>
      </c>
      <c r="F286" t="str">
        <f>VLOOKUP(A286,result!B:K,10,FALSE)</f>
        <v xml:space="preserve"> Actinobacteria</v>
      </c>
      <c r="G286" t="str">
        <f>VLOOKUP(A286,result!B:K,9,FALSE)</f>
        <v>Bacteria</v>
      </c>
    </row>
    <row r="287" spans="1:7" x14ac:dyDescent="0.25">
      <c r="A287" s="2" t="s">
        <v>2524</v>
      </c>
      <c r="B287" s="3"/>
      <c r="C287" s="3">
        <v>1</v>
      </c>
      <c r="D287" s="3"/>
      <c r="E287" s="3">
        <v>3</v>
      </c>
      <c r="F287" t="str">
        <f>VLOOKUP(A287,result!B:K,10,FALSE)</f>
        <v xml:space="preserve"> Actinobacteria</v>
      </c>
      <c r="G287" t="str">
        <f>VLOOKUP(A287,result!B:K,9,FALSE)</f>
        <v>Bacteria</v>
      </c>
    </row>
    <row r="288" spans="1:7" x14ac:dyDescent="0.25">
      <c r="A288" s="2" t="s">
        <v>2526</v>
      </c>
      <c r="B288" s="3"/>
      <c r="C288" s="3">
        <v>1</v>
      </c>
      <c r="D288" s="3"/>
      <c r="E288" s="3">
        <v>1</v>
      </c>
      <c r="F288" t="str">
        <f>VLOOKUP(A288,result!B:K,10,FALSE)</f>
        <v xml:space="preserve"> Actinobacteria</v>
      </c>
      <c r="G288" t="str">
        <f>VLOOKUP(A288,result!B:K,9,FALSE)</f>
        <v>Bacteria</v>
      </c>
    </row>
    <row r="289" spans="1:7" x14ac:dyDescent="0.25">
      <c r="A289" s="2" t="s">
        <v>2528</v>
      </c>
      <c r="B289" s="3"/>
      <c r="C289" s="3">
        <v>1</v>
      </c>
      <c r="D289" s="3"/>
      <c r="E289" s="3">
        <v>5</v>
      </c>
      <c r="F289" t="str">
        <f>VLOOKUP(A289,result!B:K,10,FALSE)</f>
        <v xml:space="preserve"> Actinobacteria</v>
      </c>
      <c r="G289" t="str">
        <f>VLOOKUP(A289,result!B:K,9,FALSE)</f>
        <v>Bacteria</v>
      </c>
    </row>
    <row r="290" spans="1:7" x14ac:dyDescent="0.25">
      <c r="A290" s="2" t="s">
        <v>2530</v>
      </c>
      <c r="B290" s="3"/>
      <c r="C290" s="3">
        <v>1</v>
      </c>
      <c r="D290" s="3"/>
      <c r="E290" s="3">
        <v>4</v>
      </c>
      <c r="F290" t="str">
        <f>VLOOKUP(A290,result!B:K,10,FALSE)</f>
        <v xml:space="preserve"> Actinobacteria</v>
      </c>
      <c r="G290" t="str">
        <f>VLOOKUP(A290,result!B:K,9,FALSE)</f>
        <v>Bacteria</v>
      </c>
    </row>
    <row r="291" spans="1:7" x14ac:dyDescent="0.25">
      <c r="A291" s="2" t="s">
        <v>2532</v>
      </c>
      <c r="B291" s="3"/>
      <c r="C291" s="3">
        <v>1</v>
      </c>
      <c r="D291" s="3"/>
      <c r="E291" s="3">
        <v>3</v>
      </c>
      <c r="F291" t="str">
        <f>VLOOKUP(A291,result!B:K,10,FALSE)</f>
        <v xml:space="preserve"> Actinobacteria</v>
      </c>
      <c r="G291" t="str">
        <f>VLOOKUP(A291,result!B:K,9,FALSE)</f>
        <v>Bacteria</v>
      </c>
    </row>
    <row r="292" spans="1:7" x14ac:dyDescent="0.25">
      <c r="A292" s="2" t="s">
        <v>2534</v>
      </c>
      <c r="B292" s="3"/>
      <c r="C292" s="3">
        <v>2</v>
      </c>
      <c r="D292" s="3"/>
      <c r="E292" s="3">
        <v>6</v>
      </c>
      <c r="F292" t="str">
        <f>VLOOKUP(A292,result!B:K,10,FALSE)</f>
        <v xml:space="preserve"> Actinobacteria</v>
      </c>
      <c r="G292" t="str">
        <f>VLOOKUP(A292,result!B:K,9,FALSE)</f>
        <v>Bacteria</v>
      </c>
    </row>
    <row r="293" spans="1:7" x14ac:dyDescent="0.25">
      <c r="A293" s="2" t="s">
        <v>2536</v>
      </c>
      <c r="B293" s="3"/>
      <c r="C293" s="3">
        <v>1</v>
      </c>
      <c r="D293" s="3"/>
      <c r="E293" s="3">
        <v>2</v>
      </c>
      <c r="F293" t="str">
        <f>VLOOKUP(A293,result!B:K,10,FALSE)</f>
        <v xml:space="preserve"> Actinobacteria</v>
      </c>
      <c r="G293" t="str">
        <f>VLOOKUP(A293,result!B:K,9,FALSE)</f>
        <v>Bacteria</v>
      </c>
    </row>
    <row r="294" spans="1:7" x14ac:dyDescent="0.25">
      <c r="A294" s="2" t="s">
        <v>2538</v>
      </c>
      <c r="B294" s="3"/>
      <c r="C294" s="3">
        <v>1</v>
      </c>
      <c r="D294" s="3"/>
      <c r="E294" s="3">
        <v>1</v>
      </c>
      <c r="F294" t="str">
        <f>VLOOKUP(A294,result!B:K,10,FALSE)</f>
        <v xml:space="preserve"> Actinobacteria</v>
      </c>
      <c r="G294" t="str">
        <f>VLOOKUP(A294,result!B:K,9,FALSE)</f>
        <v>Bacteria</v>
      </c>
    </row>
    <row r="295" spans="1:7" x14ac:dyDescent="0.25">
      <c r="A295" s="2" t="s">
        <v>2540</v>
      </c>
      <c r="B295" s="3"/>
      <c r="C295" s="3">
        <v>1</v>
      </c>
      <c r="D295" s="3"/>
      <c r="E295" s="3">
        <v>3</v>
      </c>
      <c r="F295" t="str">
        <f>VLOOKUP(A295,result!B:K,10,FALSE)</f>
        <v xml:space="preserve"> Actinobacteria</v>
      </c>
      <c r="G295" t="str">
        <f>VLOOKUP(A295,result!B:K,9,FALSE)</f>
        <v>Bacteria</v>
      </c>
    </row>
    <row r="296" spans="1:7" x14ac:dyDescent="0.25">
      <c r="A296" s="2" t="s">
        <v>2542</v>
      </c>
      <c r="B296" s="3"/>
      <c r="C296" s="3">
        <v>1</v>
      </c>
      <c r="D296" s="3"/>
      <c r="E296" s="3">
        <v>3</v>
      </c>
      <c r="F296" t="str">
        <f>VLOOKUP(A296,result!B:K,10,FALSE)</f>
        <v xml:space="preserve"> Actinobacteria</v>
      </c>
      <c r="G296" t="str">
        <f>VLOOKUP(A296,result!B:K,9,FALSE)</f>
        <v>Bacteria</v>
      </c>
    </row>
    <row r="297" spans="1:7" x14ac:dyDescent="0.25">
      <c r="A297" s="2" t="s">
        <v>2564</v>
      </c>
      <c r="B297" s="3"/>
      <c r="C297" s="3">
        <v>1</v>
      </c>
      <c r="D297" s="3"/>
      <c r="E297" s="3">
        <v>2</v>
      </c>
      <c r="F297" t="str">
        <f>VLOOKUP(A297,result!B:K,10,FALSE)</f>
        <v xml:space="preserve"> Actinobacteria</v>
      </c>
      <c r="G297" t="str">
        <f>VLOOKUP(A297,result!B:K,9,FALSE)</f>
        <v>Bacteria</v>
      </c>
    </row>
    <row r="298" spans="1:7" x14ac:dyDescent="0.25">
      <c r="A298" s="2" t="s">
        <v>2649</v>
      </c>
      <c r="B298" s="3"/>
      <c r="C298" s="3">
        <v>1</v>
      </c>
      <c r="D298" s="3"/>
      <c r="E298" s="3">
        <v>4</v>
      </c>
      <c r="F298" t="str">
        <f>VLOOKUP(A298,result!B:K,10,FALSE)</f>
        <v xml:space="preserve"> Actinobacteria</v>
      </c>
      <c r="G298" t="str">
        <f>VLOOKUP(A298,result!B:K,9,FALSE)</f>
        <v>Bacteria</v>
      </c>
    </row>
    <row r="299" spans="1:7" x14ac:dyDescent="0.25">
      <c r="A299" s="9" t="s">
        <v>2651</v>
      </c>
      <c r="B299" s="10">
        <v>1</v>
      </c>
      <c r="C299" s="10">
        <v>1</v>
      </c>
      <c r="D299" s="3"/>
      <c r="E299" s="3">
        <v>2</v>
      </c>
      <c r="F299" t="str">
        <f>VLOOKUP(A299,result!B:K,10,FALSE)</f>
        <v xml:space="preserve"> Actinobacteria</v>
      </c>
      <c r="G299" t="str">
        <f>VLOOKUP(A299,result!B:K,9,FALSE)</f>
        <v>Bacteria</v>
      </c>
    </row>
    <row r="300" spans="1:7" x14ac:dyDescent="0.25">
      <c r="A300" s="13" t="s">
        <v>2653</v>
      </c>
      <c r="B300" s="3"/>
      <c r="C300" s="3">
        <v>1</v>
      </c>
      <c r="D300" s="3">
        <v>1</v>
      </c>
      <c r="E300" s="3">
        <v>2</v>
      </c>
      <c r="F300" t="str">
        <f>VLOOKUP(A300,result!B:K,10,FALSE)</f>
        <v xml:space="preserve"> Actinobacteria</v>
      </c>
      <c r="G300" t="str">
        <f>VLOOKUP(A300,result!B:K,9,FALSE)</f>
        <v>Bacteria</v>
      </c>
    </row>
    <row r="301" spans="1:7" x14ac:dyDescent="0.25">
      <c r="A301" s="5" t="s">
        <v>2655</v>
      </c>
      <c r="B301" s="6"/>
      <c r="C301" s="6">
        <v>1</v>
      </c>
      <c r="D301" s="6">
        <v>1</v>
      </c>
      <c r="E301" s="3">
        <v>2</v>
      </c>
      <c r="F301" t="str">
        <f>VLOOKUP(A301,result!B:K,10,FALSE)</f>
        <v xml:space="preserve"> Actinobacteria</v>
      </c>
      <c r="G301" t="str">
        <f>VLOOKUP(A301,result!B:K,9,FALSE)</f>
        <v>Bacteria</v>
      </c>
    </row>
    <row r="302" spans="1:7" x14ac:dyDescent="0.25">
      <c r="A302" s="2" t="s">
        <v>2657</v>
      </c>
      <c r="B302" s="3"/>
      <c r="C302" s="3">
        <v>1</v>
      </c>
      <c r="D302" s="3"/>
      <c r="E302" s="3">
        <v>1</v>
      </c>
      <c r="F302" t="str">
        <f>VLOOKUP(A302,result!B:K,10,FALSE)</f>
        <v xml:space="preserve"> Actinobacteria</v>
      </c>
      <c r="G302" t="str">
        <f>VLOOKUP(A302,result!B:K,9,FALSE)</f>
        <v>Bacteria</v>
      </c>
    </row>
    <row r="303" spans="1:7" x14ac:dyDescent="0.25">
      <c r="A303" s="2" t="s">
        <v>2659</v>
      </c>
      <c r="B303" s="3"/>
      <c r="C303" s="3">
        <v>2</v>
      </c>
      <c r="D303" s="3"/>
      <c r="E303" s="3">
        <v>3</v>
      </c>
      <c r="F303" t="str">
        <f>VLOOKUP(A303,result!B:K,10,FALSE)</f>
        <v xml:space="preserve"> Actinobacteria</v>
      </c>
      <c r="G303" t="str">
        <f>VLOOKUP(A303,result!B:K,9,FALSE)</f>
        <v>Bacteria</v>
      </c>
    </row>
    <row r="304" spans="1:7" x14ac:dyDescent="0.25">
      <c r="A304" s="2" t="s">
        <v>2661</v>
      </c>
      <c r="B304" s="3"/>
      <c r="C304" s="3">
        <v>1</v>
      </c>
      <c r="D304" s="3"/>
      <c r="E304" s="3">
        <v>2</v>
      </c>
      <c r="F304" t="str">
        <f>VLOOKUP(A304,result!B:K,10,FALSE)</f>
        <v xml:space="preserve"> Actinobacteria</v>
      </c>
      <c r="G304" t="str">
        <f>VLOOKUP(A304,result!B:K,9,FALSE)</f>
        <v>Bacteria</v>
      </c>
    </row>
    <row r="305" spans="1:7" x14ac:dyDescent="0.25">
      <c r="A305" s="2" t="s">
        <v>2685</v>
      </c>
      <c r="B305" s="3">
        <v>1</v>
      </c>
      <c r="C305" s="3">
        <v>1</v>
      </c>
      <c r="D305" s="3"/>
      <c r="E305" s="3">
        <v>2</v>
      </c>
      <c r="F305" t="str">
        <f>VLOOKUP(A305,result!B:K,10,FALSE)</f>
        <v xml:space="preserve"> Actinobacteria</v>
      </c>
      <c r="G305" t="str">
        <f>VLOOKUP(A305,result!B:K,9,FALSE)</f>
        <v>Bacteria</v>
      </c>
    </row>
    <row r="306" spans="1:7" x14ac:dyDescent="0.25">
      <c r="A306" s="2" t="s">
        <v>2715</v>
      </c>
      <c r="B306" s="3"/>
      <c r="C306" s="3">
        <v>1</v>
      </c>
      <c r="D306" s="3"/>
      <c r="E306" s="3">
        <v>1</v>
      </c>
      <c r="F306" t="str">
        <f>VLOOKUP(A306,result!B:K,10,FALSE)</f>
        <v xml:space="preserve"> Actinobacteria</v>
      </c>
      <c r="G306" t="str">
        <f>VLOOKUP(A306,result!B:K,9,FALSE)</f>
        <v>Bacteria</v>
      </c>
    </row>
    <row r="307" spans="1:7" x14ac:dyDescent="0.25">
      <c r="A307" s="2" t="s">
        <v>2717</v>
      </c>
      <c r="B307" s="3"/>
      <c r="C307" s="3">
        <v>1</v>
      </c>
      <c r="D307" s="3"/>
      <c r="E307" s="3">
        <v>5</v>
      </c>
      <c r="F307" t="str">
        <f>VLOOKUP(A307,result!B:K,10,FALSE)</f>
        <v xml:space="preserve"> Actinobacteria</v>
      </c>
      <c r="G307" t="str">
        <f>VLOOKUP(A307,result!B:K,9,FALSE)</f>
        <v>Bacteria</v>
      </c>
    </row>
    <row r="308" spans="1:7" x14ac:dyDescent="0.25">
      <c r="A308" s="2" t="s">
        <v>2719</v>
      </c>
      <c r="B308" s="3"/>
      <c r="C308" s="3">
        <v>1</v>
      </c>
      <c r="D308" s="3"/>
      <c r="E308" s="3">
        <v>3</v>
      </c>
      <c r="F308" t="str">
        <f>VLOOKUP(A308,result!B:K,10,FALSE)</f>
        <v xml:space="preserve"> Actinobacteria</v>
      </c>
      <c r="G308" t="str">
        <f>VLOOKUP(A308,result!B:K,9,FALSE)</f>
        <v>Bacteria</v>
      </c>
    </row>
    <row r="309" spans="1:7" x14ac:dyDescent="0.25">
      <c r="A309" s="2" t="s">
        <v>2721</v>
      </c>
      <c r="B309" s="3"/>
      <c r="C309" s="3">
        <v>1</v>
      </c>
      <c r="D309" s="3"/>
      <c r="E309" s="3">
        <v>5</v>
      </c>
      <c r="F309" t="str">
        <f>VLOOKUP(A309,result!B:K,10,FALSE)</f>
        <v xml:space="preserve"> Actinobacteria</v>
      </c>
      <c r="G309" t="str">
        <f>VLOOKUP(A309,result!B:K,9,FALSE)</f>
        <v>Bacteria</v>
      </c>
    </row>
    <row r="310" spans="1:7" x14ac:dyDescent="0.25">
      <c r="A310" s="2" t="s">
        <v>2723</v>
      </c>
      <c r="B310" s="3"/>
      <c r="C310" s="3">
        <v>1</v>
      </c>
      <c r="D310" s="3"/>
      <c r="E310" s="3">
        <v>3</v>
      </c>
      <c r="F310" t="str">
        <f>VLOOKUP(A310,result!B:K,10,FALSE)</f>
        <v xml:space="preserve"> Actinobacteria</v>
      </c>
      <c r="G310" t="str">
        <f>VLOOKUP(A310,result!B:K,9,FALSE)</f>
        <v>Bacteria</v>
      </c>
    </row>
    <row r="311" spans="1:7" x14ac:dyDescent="0.25">
      <c r="A311" s="2" t="s">
        <v>2729</v>
      </c>
      <c r="B311" s="3"/>
      <c r="C311" s="3">
        <v>1</v>
      </c>
      <c r="D311" s="3"/>
      <c r="E311" s="3">
        <v>2</v>
      </c>
      <c r="F311" t="str">
        <f>VLOOKUP(A311,result!B:K,10,FALSE)</f>
        <v xml:space="preserve"> Actinobacteria</v>
      </c>
      <c r="G311" t="str">
        <f>VLOOKUP(A311,result!B:K,9,FALSE)</f>
        <v>Bacteria</v>
      </c>
    </row>
    <row r="312" spans="1:7" x14ac:dyDescent="0.25">
      <c r="A312" s="2" t="s">
        <v>2731</v>
      </c>
      <c r="B312" s="3"/>
      <c r="C312" s="3">
        <v>1</v>
      </c>
      <c r="D312" s="3"/>
      <c r="E312" s="3">
        <v>6</v>
      </c>
      <c r="F312" t="str">
        <f>VLOOKUP(A312,result!B:K,10,FALSE)</f>
        <v xml:space="preserve"> Actinobacteria</v>
      </c>
      <c r="G312" t="str">
        <f>VLOOKUP(A312,result!B:K,9,FALSE)</f>
        <v>Bacteria</v>
      </c>
    </row>
    <row r="313" spans="1:7" x14ac:dyDescent="0.25">
      <c r="A313" s="2" t="s">
        <v>2733</v>
      </c>
      <c r="B313" s="3"/>
      <c r="C313" s="3">
        <v>1</v>
      </c>
      <c r="D313" s="3"/>
      <c r="E313" s="3">
        <v>3</v>
      </c>
      <c r="F313" t="str">
        <f>VLOOKUP(A313,result!B:K,10,FALSE)</f>
        <v xml:space="preserve"> Actinobacteria</v>
      </c>
      <c r="G313" t="str">
        <f>VLOOKUP(A313,result!B:K,9,FALSE)</f>
        <v>Bacteria</v>
      </c>
    </row>
    <row r="314" spans="1:7" x14ac:dyDescent="0.25">
      <c r="A314" s="2" t="s">
        <v>2737</v>
      </c>
      <c r="B314" s="3"/>
      <c r="C314" s="3">
        <v>1</v>
      </c>
      <c r="D314" s="3"/>
      <c r="E314" s="3">
        <v>4</v>
      </c>
      <c r="F314" t="str">
        <f>VLOOKUP(A314,result!B:K,10,FALSE)</f>
        <v xml:space="preserve"> Actinobacteria</v>
      </c>
      <c r="G314" t="str">
        <f>VLOOKUP(A314,result!B:K,9,FALSE)</f>
        <v>Bacteria</v>
      </c>
    </row>
    <row r="315" spans="1:7" x14ac:dyDescent="0.25">
      <c r="A315" s="2" t="s">
        <v>2756</v>
      </c>
      <c r="B315" s="3">
        <v>1</v>
      </c>
      <c r="C315" s="3">
        <v>1</v>
      </c>
      <c r="D315" s="3"/>
      <c r="E315" s="3">
        <v>2</v>
      </c>
      <c r="F315" t="str">
        <f>VLOOKUP(A315,result!B:K,10,FALSE)</f>
        <v xml:space="preserve"> Actinobacteria</v>
      </c>
      <c r="G315" t="str">
        <f>VLOOKUP(A315,result!B:K,9,FALSE)</f>
        <v>Bacteria</v>
      </c>
    </row>
    <row r="316" spans="1:7" x14ac:dyDescent="0.25">
      <c r="A316" s="2" t="s">
        <v>2758</v>
      </c>
      <c r="B316" s="3"/>
      <c r="C316" s="3">
        <v>1</v>
      </c>
      <c r="D316" s="3"/>
      <c r="E316" s="3">
        <v>5</v>
      </c>
      <c r="F316" t="str">
        <f>VLOOKUP(A316,result!B:K,10,FALSE)</f>
        <v xml:space="preserve"> Actinobacteria</v>
      </c>
      <c r="G316" t="str">
        <f>VLOOKUP(A316,result!B:K,9,FALSE)</f>
        <v>Bacteria</v>
      </c>
    </row>
    <row r="317" spans="1:7" x14ac:dyDescent="0.25">
      <c r="A317" s="2" t="s">
        <v>2760</v>
      </c>
      <c r="B317" s="3"/>
      <c r="C317" s="3">
        <v>1</v>
      </c>
      <c r="D317" s="3"/>
      <c r="E317" s="3">
        <v>3</v>
      </c>
      <c r="F317" t="str">
        <f>VLOOKUP(A317,result!B:K,10,FALSE)</f>
        <v xml:space="preserve"> Actinobacteria</v>
      </c>
      <c r="G317" t="str">
        <f>VLOOKUP(A317,result!B:K,9,FALSE)</f>
        <v>Bacteria</v>
      </c>
    </row>
    <row r="318" spans="1:7" x14ac:dyDescent="0.25">
      <c r="A318" s="2" t="s">
        <v>2762</v>
      </c>
      <c r="B318" s="3"/>
      <c r="C318" s="3">
        <v>1</v>
      </c>
      <c r="D318" s="3"/>
      <c r="E318" s="3">
        <v>4</v>
      </c>
      <c r="F318" t="str">
        <f>VLOOKUP(A318,result!B:K,10,FALSE)</f>
        <v xml:space="preserve"> Actinobacteria</v>
      </c>
      <c r="G318" t="str">
        <f>VLOOKUP(A318,result!B:K,9,FALSE)</f>
        <v>Bacteria</v>
      </c>
    </row>
    <row r="319" spans="1:7" x14ac:dyDescent="0.25">
      <c r="A319" s="2" t="s">
        <v>2764</v>
      </c>
      <c r="B319" s="3"/>
      <c r="C319" s="3">
        <v>3</v>
      </c>
      <c r="D319" s="3"/>
      <c r="E319" s="3">
        <v>7</v>
      </c>
      <c r="F319" t="str">
        <f>VLOOKUP(A319,result!B:K,10,FALSE)</f>
        <v xml:space="preserve"> Actinobacteria</v>
      </c>
      <c r="G319" t="str">
        <f>VLOOKUP(A319,result!B:K,9,FALSE)</f>
        <v>Bacteria</v>
      </c>
    </row>
    <row r="320" spans="1:7" x14ac:dyDescent="0.25">
      <c r="A320" s="2" t="s">
        <v>2766</v>
      </c>
      <c r="B320" s="3"/>
      <c r="C320" s="3">
        <v>1</v>
      </c>
      <c r="D320" s="3"/>
      <c r="E320" s="3">
        <v>1</v>
      </c>
      <c r="F320" t="str">
        <f>VLOOKUP(A320,result!B:K,10,FALSE)</f>
        <v xml:space="preserve"> Actinobacteria</v>
      </c>
      <c r="G320" t="str">
        <f>VLOOKUP(A320,result!B:K,9,FALSE)</f>
        <v>Bacteria</v>
      </c>
    </row>
    <row r="321" spans="1:7" x14ac:dyDescent="0.25">
      <c r="A321" s="2" t="s">
        <v>2827</v>
      </c>
      <c r="B321" s="3"/>
      <c r="C321" s="3">
        <v>1</v>
      </c>
      <c r="D321" s="3"/>
      <c r="E321" s="3">
        <v>3</v>
      </c>
      <c r="F321" t="str">
        <f>VLOOKUP(A321,result!B:K,10,FALSE)</f>
        <v xml:space="preserve"> Actinobacteria</v>
      </c>
      <c r="G321" t="str">
        <f>VLOOKUP(A321,result!B:K,9,FALSE)</f>
        <v>Bacteria</v>
      </c>
    </row>
    <row r="322" spans="1:7" x14ac:dyDescent="0.25">
      <c r="A322" s="2" t="s">
        <v>2829</v>
      </c>
      <c r="B322" s="3">
        <v>1</v>
      </c>
      <c r="C322" s="3">
        <v>1</v>
      </c>
      <c r="D322" s="3"/>
      <c r="E322" s="3">
        <v>2</v>
      </c>
      <c r="F322" t="str">
        <f>VLOOKUP(A322,result!B:K,10,FALSE)</f>
        <v xml:space="preserve"> Actinobacteria</v>
      </c>
      <c r="G322" t="str">
        <f>VLOOKUP(A322,result!B:K,9,FALSE)</f>
        <v>Bacteria</v>
      </c>
    </row>
    <row r="323" spans="1:7" x14ac:dyDescent="0.25">
      <c r="A323" s="2" t="s">
        <v>2831</v>
      </c>
      <c r="B323" s="3"/>
      <c r="C323" s="3">
        <v>1</v>
      </c>
      <c r="D323" s="3"/>
      <c r="E323" s="3">
        <v>3</v>
      </c>
      <c r="F323" t="str">
        <f>VLOOKUP(A323,result!B:K,10,FALSE)</f>
        <v xml:space="preserve"> Actinobacteria</v>
      </c>
      <c r="G323" t="str">
        <f>VLOOKUP(A323,result!B:K,9,FALSE)</f>
        <v>Bacteria</v>
      </c>
    </row>
    <row r="324" spans="1:7" x14ac:dyDescent="0.25">
      <c r="A324" s="2" t="s">
        <v>2833</v>
      </c>
      <c r="B324" s="3"/>
      <c r="C324" s="3">
        <v>1</v>
      </c>
      <c r="D324" s="3"/>
      <c r="E324" s="3">
        <v>2</v>
      </c>
      <c r="F324" t="str">
        <f>VLOOKUP(A324,result!B:K,10,FALSE)</f>
        <v xml:space="preserve"> Actinobacteria</v>
      </c>
      <c r="G324" t="str">
        <f>VLOOKUP(A324,result!B:K,9,FALSE)</f>
        <v>Bacteria</v>
      </c>
    </row>
    <row r="325" spans="1:7" x14ac:dyDescent="0.25">
      <c r="A325" s="2" t="s">
        <v>2835</v>
      </c>
      <c r="B325" s="3"/>
      <c r="C325" s="3">
        <v>1</v>
      </c>
      <c r="D325" s="3"/>
      <c r="E325" s="3">
        <v>1</v>
      </c>
      <c r="F325" t="str">
        <f>VLOOKUP(A325,result!B:K,10,FALSE)</f>
        <v xml:space="preserve"> Actinobacteria</v>
      </c>
      <c r="G325" t="str">
        <f>VLOOKUP(A325,result!B:K,9,FALSE)</f>
        <v>Bacteria</v>
      </c>
    </row>
    <row r="326" spans="1:7" x14ac:dyDescent="0.25">
      <c r="A326" s="2" t="s">
        <v>2841</v>
      </c>
      <c r="B326" s="3"/>
      <c r="C326" s="3">
        <v>1</v>
      </c>
      <c r="D326" s="3"/>
      <c r="E326" s="3">
        <v>4</v>
      </c>
      <c r="F326" t="str">
        <f>VLOOKUP(A326,result!B:K,10,FALSE)</f>
        <v xml:space="preserve"> Actinobacteria</v>
      </c>
      <c r="G326" t="str">
        <f>VLOOKUP(A326,result!B:K,9,FALSE)</f>
        <v>Bacteria</v>
      </c>
    </row>
    <row r="327" spans="1:7" x14ac:dyDescent="0.25">
      <c r="A327" s="2" t="s">
        <v>2843</v>
      </c>
      <c r="B327" s="3"/>
      <c r="C327" s="3">
        <v>1</v>
      </c>
      <c r="D327" s="3"/>
      <c r="E327" s="3">
        <v>6</v>
      </c>
      <c r="F327" t="str">
        <f>VLOOKUP(A327,result!B:K,10,FALSE)</f>
        <v xml:space="preserve"> Actinobacteria</v>
      </c>
      <c r="G327" t="str">
        <f>VLOOKUP(A327,result!B:K,9,FALSE)</f>
        <v>Bacteria</v>
      </c>
    </row>
    <row r="328" spans="1:7" x14ac:dyDescent="0.25">
      <c r="A328" s="2" t="s">
        <v>2845</v>
      </c>
      <c r="B328" s="3"/>
      <c r="C328" s="3">
        <v>1</v>
      </c>
      <c r="D328" s="3"/>
      <c r="E328" s="3">
        <v>4</v>
      </c>
      <c r="F328" t="str">
        <f>VLOOKUP(A328,result!B:K,10,FALSE)</f>
        <v xml:space="preserve"> Actinobacteria</v>
      </c>
      <c r="G328" t="str">
        <f>VLOOKUP(A328,result!B:K,9,FALSE)</f>
        <v>Bacteria</v>
      </c>
    </row>
    <row r="329" spans="1:7" x14ac:dyDescent="0.25">
      <c r="A329" s="2" t="s">
        <v>2847</v>
      </c>
      <c r="B329" s="3"/>
      <c r="C329" s="3">
        <v>1</v>
      </c>
      <c r="D329" s="3"/>
      <c r="E329" s="3">
        <v>2</v>
      </c>
      <c r="F329" t="str">
        <f>VLOOKUP(A329,result!B:K,10,FALSE)</f>
        <v xml:space="preserve"> Actinobacteria</v>
      </c>
      <c r="G329" t="str">
        <f>VLOOKUP(A329,result!B:K,9,FALSE)</f>
        <v>Bacteria</v>
      </c>
    </row>
    <row r="330" spans="1:7" x14ac:dyDescent="0.25">
      <c r="A330" s="2" t="s">
        <v>2849</v>
      </c>
      <c r="B330" s="3"/>
      <c r="C330" s="3">
        <v>1</v>
      </c>
      <c r="D330" s="3"/>
      <c r="E330" s="3">
        <v>4</v>
      </c>
      <c r="F330" t="str">
        <f>VLOOKUP(A330,result!B:K,10,FALSE)</f>
        <v xml:space="preserve"> Actinobacteria</v>
      </c>
      <c r="G330" t="str">
        <f>VLOOKUP(A330,result!B:K,9,FALSE)</f>
        <v>Bacteria</v>
      </c>
    </row>
    <row r="331" spans="1:7" x14ac:dyDescent="0.25">
      <c r="A331" s="2" t="s">
        <v>2851</v>
      </c>
      <c r="B331" s="3"/>
      <c r="C331" s="3">
        <v>1</v>
      </c>
      <c r="D331" s="3"/>
      <c r="E331" s="3">
        <v>3</v>
      </c>
      <c r="F331" t="str">
        <f>VLOOKUP(A331,result!B:K,10,FALSE)</f>
        <v xml:space="preserve"> Actinobacteria</v>
      </c>
      <c r="G331" t="str">
        <f>VLOOKUP(A331,result!B:K,9,FALSE)</f>
        <v>Bacteria</v>
      </c>
    </row>
    <row r="332" spans="1:7" x14ac:dyDescent="0.25">
      <c r="A332" s="2" t="s">
        <v>2888</v>
      </c>
      <c r="B332" s="3"/>
      <c r="C332" s="3">
        <v>1</v>
      </c>
      <c r="D332" s="3">
        <v>1</v>
      </c>
      <c r="E332" s="3">
        <v>4</v>
      </c>
      <c r="F332" t="str">
        <f>VLOOKUP(A332,result!B:K,10,FALSE)</f>
        <v xml:space="preserve"> Actinobacteria</v>
      </c>
      <c r="G332" t="str">
        <f>VLOOKUP(A332,result!B:K,9,FALSE)</f>
        <v>Bacteria</v>
      </c>
    </row>
    <row r="333" spans="1:7" x14ac:dyDescent="0.25">
      <c r="A333" s="2" t="s">
        <v>2956</v>
      </c>
      <c r="B333" s="3"/>
      <c r="C333" s="3">
        <v>1</v>
      </c>
      <c r="D333" s="3"/>
      <c r="E333" s="3">
        <v>3</v>
      </c>
      <c r="F333" t="str">
        <f>VLOOKUP(A333,result!B:K,10,FALSE)</f>
        <v xml:space="preserve"> Actinobacteria</v>
      </c>
      <c r="G333" t="str">
        <f>VLOOKUP(A333,result!B:K,9,FALSE)</f>
        <v>Bacteria</v>
      </c>
    </row>
    <row r="334" spans="1:7" x14ac:dyDescent="0.25">
      <c r="A334" s="2" t="s">
        <v>2958</v>
      </c>
      <c r="B334" s="3"/>
      <c r="C334" s="3">
        <v>1</v>
      </c>
      <c r="D334" s="3"/>
      <c r="E334" s="3">
        <v>2</v>
      </c>
      <c r="F334" t="str">
        <f>VLOOKUP(A334,result!B:K,10,FALSE)</f>
        <v xml:space="preserve"> Actinobacteria</v>
      </c>
      <c r="G334" t="str">
        <f>VLOOKUP(A334,result!B:K,9,FALSE)</f>
        <v>Bacteria</v>
      </c>
    </row>
    <row r="335" spans="1:7" x14ac:dyDescent="0.25">
      <c r="A335" s="2" t="s">
        <v>2960</v>
      </c>
      <c r="B335" s="3"/>
      <c r="C335" s="3">
        <v>1</v>
      </c>
      <c r="D335" s="3"/>
      <c r="E335" s="3">
        <v>6</v>
      </c>
      <c r="F335" t="str">
        <f>VLOOKUP(A335,result!B:K,10,FALSE)</f>
        <v xml:space="preserve"> Actinobacteria</v>
      </c>
      <c r="G335" t="str">
        <f>VLOOKUP(A335,result!B:K,9,FALSE)</f>
        <v>Bacteria</v>
      </c>
    </row>
    <row r="336" spans="1:7" x14ac:dyDescent="0.25">
      <c r="A336" s="2" t="s">
        <v>2962</v>
      </c>
      <c r="B336" s="3"/>
      <c r="C336" s="3">
        <v>1</v>
      </c>
      <c r="D336" s="3"/>
      <c r="E336" s="3">
        <v>4</v>
      </c>
      <c r="F336" t="str">
        <f>VLOOKUP(A336,result!B:K,10,FALSE)</f>
        <v xml:space="preserve"> Actinobacteria</v>
      </c>
      <c r="G336" t="str">
        <f>VLOOKUP(A336,result!B:K,9,FALSE)</f>
        <v>Bacteria</v>
      </c>
    </row>
    <row r="337" spans="1:7" x14ac:dyDescent="0.25">
      <c r="A337" s="2" t="s">
        <v>2997</v>
      </c>
      <c r="B337" s="3"/>
      <c r="C337" s="3">
        <v>1</v>
      </c>
      <c r="D337" s="3"/>
      <c r="E337" s="3">
        <v>4</v>
      </c>
      <c r="F337" t="str">
        <f>VLOOKUP(A337,result!B:K,10,FALSE)</f>
        <v xml:space="preserve"> Actinobacteria</v>
      </c>
      <c r="G337" t="str">
        <f>VLOOKUP(A337,result!B:K,9,FALSE)</f>
        <v>Bacteria</v>
      </c>
    </row>
    <row r="338" spans="1:7" x14ac:dyDescent="0.25">
      <c r="A338" s="2" t="s">
        <v>2999</v>
      </c>
      <c r="B338" s="3"/>
      <c r="C338" s="3">
        <v>1</v>
      </c>
      <c r="D338" s="3"/>
      <c r="E338" s="3">
        <v>4</v>
      </c>
      <c r="F338" t="str">
        <f>VLOOKUP(A338,result!B:K,10,FALSE)</f>
        <v xml:space="preserve"> Actinobacteria</v>
      </c>
      <c r="G338" t="str">
        <f>VLOOKUP(A338,result!B:K,9,FALSE)</f>
        <v>Bacteria</v>
      </c>
    </row>
    <row r="339" spans="1:7" x14ac:dyDescent="0.25">
      <c r="A339" s="2" t="s">
        <v>3001</v>
      </c>
      <c r="B339" s="3"/>
      <c r="C339" s="3">
        <v>2</v>
      </c>
      <c r="D339" s="3"/>
      <c r="E339" s="3">
        <v>3</v>
      </c>
      <c r="F339" t="str">
        <f>VLOOKUP(A339,result!B:K,10,FALSE)</f>
        <v xml:space="preserve"> Actinobacteria</v>
      </c>
      <c r="G339" t="str">
        <f>VLOOKUP(A339,result!B:K,9,FALSE)</f>
        <v>Bacteria</v>
      </c>
    </row>
    <row r="340" spans="1:7" x14ac:dyDescent="0.25">
      <c r="A340" s="2" t="s">
        <v>3003</v>
      </c>
      <c r="B340" s="3"/>
      <c r="C340" s="3">
        <v>1</v>
      </c>
      <c r="D340" s="3"/>
      <c r="E340" s="3">
        <v>4</v>
      </c>
      <c r="F340" t="str">
        <f>VLOOKUP(A340,result!B:K,10,FALSE)</f>
        <v xml:space="preserve"> Actinobacteria</v>
      </c>
      <c r="G340" t="str">
        <f>VLOOKUP(A340,result!B:K,9,FALSE)</f>
        <v>Bacteria</v>
      </c>
    </row>
    <row r="341" spans="1:7" x14ac:dyDescent="0.25">
      <c r="A341" s="5" t="s">
        <v>3005</v>
      </c>
      <c r="B341" s="3"/>
      <c r="C341" s="6">
        <v>1</v>
      </c>
      <c r="D341" s="6">
        <v>1</v>
      </c>
      <c r="E341" s="3">
        <v>2</v>
      </c>
      <c r="F341" t="str">
        <f>VLOOKUP(A341,result!B:K,10,FALSE)</f>
        <v xml:space="preserve"> Actinobacteria</v>
      </c>
      <c r="G341" t="str">
        <f>VLOOKUP(A341,result!B:K,9,FALSE)</f>
        <v>Bacteria</v>
      </c>
    </row>
    <row r="342" spans="1:7" x14ac:dyDescent="0.25">
      <c r="A342" s="2" t="s">
        <v>3007</v>
      </c>
      <c r="B342" s="3"/>
      <c r="C342" s="3">
        <v>1</v>
      </c>
      <c r="D342" s="3"/>
      <c r="E342" s="3">
        <v>4</v>
      </c>
      <c r="F342" t="str">
        <f>VLOOKUP(A342,result!B:K,10,FALSE)</f>
        <v xml:space="preserve"> Actinobacteria</v>
      </c>
      <c r="G342" t="str">
        <f>VLOOKUP(A342,result!B:K,9,FALSE)</f>
        <v>Bacteria</v>
      </c>
    </row>
    <row r="343" spans="1:7" x14ac:dyDescent="0.25">
      <c r="A343" s="2" t="s">
        <v>3009</v>
      </c>
      <c r="B343" s="3"/>
      <c r="C343" s="3">
        <v>1</v>
      </c>
      <c r="D343" s="3"/>
      <c r="E343" s="3">
        <v>1</v>
      </c>
      <c r="F343" t="str">
        <f>VLOOKUP(A343,result!B:K,10,FALSE)</f>
        <v xml:space="preserve"> Actinobacteria</v>
      </c>
      <c r="G343" t="str">
        <f>VLOOKUP(A343,result!B:K,9,FALSE)</f>
        <v>Bacteria</v>
      </c>
    </row>
    <row r="344" spans="1:7" x14ac:dyDescent="0.25">
      <c r="A344" s="5" t="s">
        <v>3011</v>
      </c>
      <c r="B344" s="3"/>
      <c r="C344" s="6">
        <v>1</v>
      </c>
      <c r="D344" s="6">
        <v>1</v>
      </c>
      <c r="E344" s="3">
        <v>2</v>
      </c>
      <c r="F344" t="str">
        <f>VLOOKUP(A344,result!B:K,10,FALSE)</f>
        <v xml:space="preserve"> Actinobacteria</v>
      </c>
      <c r="G344" t="str">
        <f>VLOOKUP(A344,result!B:K,9,FALSE)</f>
        <v>Bacteria</v>
      </c>
    </row>
    <row r="345" spans="1:7" x14ac:dyDescent="0.25">
      <c r="A345" s="2" t="s">
        <v>3013</v>
      </c>
      <c r="B345" s="3"/>
      <c r="C345" s="3">
        <v>1</v>
      </c>
      <c r="D345" s="3"/>
      <c r="E345" s="3">
        <v>1</v>
      </c>
      <c r="F345" t="str">
        <f>VLOOKUP(A345,result!B:K,10,FALSE)</f>
        <v xml:space="preserve"> Actinobacteria</v>
      </c>
      <c r="G345" t="str">
        <f>VLOOKUP(A345,result!B:K,9,FALSE)</f>
        <v>Bacteria</v>
      </c>
    </row>
    <row r="346" spans="1:7" x14ac:dyDescent="0.25">
      <c r="A346" s="2" t="s">
        <v>3015</v>
      </c>
      <c r="B346" s="3">
        <v>1</v>
      </c>
      <c r="C346" s="3">
        <v>1</v>
      </c>
      <c r="D346" s="3"/>
      <c r="E346" s="3">
        <v>2</v>
      </c>
      <c r="F346" t="str">
        <f>VLOOKUP(A346,result!B:K,10,FALSE)</f>
        <v xml:space="preserve"> Actinobacteria</v>
      </c>
      <c r="G346" t="str">
        <f>VLOOKUP(A346,result!B:K,9,FALSE)</f>
        <v>Bacteria</v>
      </c>
    </row>
    <row r="347" spans="1:7" x14ac:dyDescent="0.25">
      <c r="A347" s="2" t="s">
        <v>3022</v>
      </c>
      <c r="B347" s="3"/>
      <c r="C347" s="3">
        <v>1</v>
      </c>
      <c r="D347" s="3"/>
      <c r="E347" s="3">
        <v>4</v>
      </c>
      <c r="F347" t="str">
        <f>VLOOKUP(A347,result!B:K,10,FALSE)</f>
        <v xml:space="preserve"> Actinobacteria</v>
      </c>
      <c r="G347" t="str">
        <f>VLOOKUP(A347,result!B:K,9,FALSE)</f>
        <v>Bacteria</v>
      </c>
    </row>
    <row r="348" spans="1:7" x14ac:dyDescent="0.25">
      <c r="A348" s="2" t="s">
        <v>3034</v>
      </c>
      <c r="B348" s="3"/>
      <c r="C348" s="3">
        <v>1</v>
      </c>
      <c r="E348" s="3">
        <v>4</v>
      </c>
      <c r="F348" t="str">
        <f>VLOOKUP(A348,result!B:K,10,FALSE)</f>
        <v xml:space="preserve"> Actinobacteria</v>
      </c>
      <c r="G348" t="str">
        <f>VLOOKUP(A348,result!B:K,9,FALSE)</f>
        <v>Bacteria</v>
      </c>
    </row>
    <row r="349" spans="1:7" x14ac:dyDescent="0.25">
      <c r="A349" s="7" t="s">
        <v>3036</v>
      </c>
      <c r="B349" s="3"/>
      <c r="C349" s="8">
        <v>1</v>
      </c>
      <c r="D349" s="8">
        <v>1</v>
      </c>
      <c r="E349" s="3">
        <v>3</v>
      </c>
      <c r="F349" t="str">
        <f>VLOOKUP(A349,result!B:K,10,FALSE)</f>
        <v xml:space="preserve"> Actinobacteria</v>
      </c>
      <c r="G349" t="str">
        <f>VLOOKUP(A349,result!B:K,9,FALSE)</f>
        <v>Bacteria</v>
      </c>
    </row>
    <row r="350" spans="1:7" x14ac:dyDescent="0.25">
      <c r="A350" s="2" t="s">
        <v>3038</v>
      </c>
      <c r="B350" s="3"/>
      <c r="C350" s="3">
        <v>1</v>
      </c>
      <c r="D350" s="3"/>
      <c r="E350" s="3">
        <v>6</v>
      </c>
      <c r="F350" t="str">
        <f>VLOOKUP(A350,result!B:K,10,FALSE)</f>
        <v xml:space="preserve"> Actinobacteria</v>
      </c>
      <c r="G350" t="str">
        <f>VLOOKUP(A350,result!B:K,9,FALSE)</f>
        <v>Bacteria</v>
      </c>
    </row>
    <row r="351" spans="1:7" x14ac:dyDescent="0.25">
      <c r="A351" s="2" t="s">
        <v>3040</v>
      </c>
      <c r="B351" s="3"/>
      <c r="C351" s="3">
        <v>1</v>
      </c>
      <c r="D351" s="3"/>
      <c r="E351" s="3">
        <v>4</v>
      </c>
      <c r="F351" t="str">
        <f>VLOOKUP(A351,result!B:K,10,FALSE)</f>
        <v xml:space="preserve"> Actinobacteria</v>
      </c>
      <c r="G351" t="str">
        <f>VLOOKUP(A351,result!B:K,9,FALSE)</f>
        <v>Bacteria</v>
      </c>
    </row>
    <row r="352" spans="1:7" x14ac:dyDescent="0.25">
      <c r="A352" s="2" t="s">
        <v>3042</v>
      </c>
      <c r="B352" s="3"/>
      <c r="C352" s="3">
        <v>1</v>
      </c>
      <c r="D352" s="3"/>
      <c r="E352" s="3">
        <v>1</v>
      </c>
      <c r="F352" t="str">
        <f>VLOOKUP(A352,result!B:K,10,FALSE)</f>
        <v xml:space="preserve"> Actinobacteria</v>
      </c>
      <c r="G352" t="str">
        <f>VLOOKUP(A352,result!B:K,9,FALSE)</f>
        <v>Bacteria</v>
      </c>
    </row>
    <row r="353" spans="1:7" x14ac:dyDescent="0.25">
      <c r="A353" s="2" t="s">
        <v>3044</v>
      </c>
      <c r="B353" s="3"/>
      <c r="C353" s="3">
        <v>1</v>
      </c>
      <c r="D353" s="3"/>
      <c r="E353" s="3">
        <v>5</v>
      </c>
      <c r="F353" t="str">
        <f>VLOOKUP(A353,result!B:K,10,FALSE)</f>
        <v xml:space="preserve"> Actinobacteria</v>
      </c>
      <c r="G353" t="str">
        <f>VLOOKUP(A353,result!B:K,9,FALSE)</f>
        <v>Bacteria</v>
      </c>
    </row>
    <row r="354" spans="1:7" x14ac:dyDescent="0.25">
      <c r="A354" s="2" t="s">
        <v>3046</v>
      </c>
      <c r="B354" s="3"/>
      <c r="C354" s="3">
        <v>1</v>
      </c>
      <c r="D354" s="3"/>
      <c r="E354" s="3">
        <v>6</v>
      </c>
      <c r="F354" t="str">
        <f>VLOOKUP(A354,result!B:K,10,FALSE)</f>
        <v xml:space="preserve"> Actinobacteria</v>
      </c>
      <c r="G354" t="str">
        <f>VLOOKUP(A354,result!B:K,9,FALSE)</f>
        <v>Bacteria</v>
      </c>
    </row>
    <row r="355" spans="1:7" x14ac:dyDescent="0.25">
      <c r="A355" s="2" t="s">
        <v>3048</v>
      </c>
      <c r="B355" s="3"/>
      <c r="C355" s="3">
        <v>1</v>
      </c>
      <c r="D355" s="3"/>
      <c r="E355" s="3">
        <v>2</v>
      </c>
      <c r="F355" t="str">
        <f>VLOOKUP(A355,result!B:K,10,FALSE)</f>
        <v xml:space="preserve"> Actinobacteria</v>
      </c>
      <c r="G355" t="str">
        <f>VLOOKUP(A355,result!B:K,9,FALSE)</f>
        <v>Bacteria</v>
      </c>
    </row>
    <row r="356" spans="1:7" x14ac:dyDescent="0.25">
      <c r="A356" s="2" t="s">
        <v>3052</v>
      </c>
      <c r="B356" s="3"/>
      <c r="C356" s="3">
        <v>2</v>
      </c>
      <c r="D356" s="3"/>
      <c r="E356" s="3">
        <v>3</v>
      </c>
      <c r="F356" t="str">
        <f>VLOOKUP(A356,result!B:K,10,FALSE)</f>
        <v xml:space="preserve"> Actinobacteria</v>
      </c>
      <c r="G356" t="str">
        <f>VLOOKUP(A356,result!B:K,9,FALSE)</f>
        <v>Bacteria</v>
      </c>
    </row>
    <row r="357" spans="1:7" x14ac:dyDescent="0.25">
      <c r="A357" s="2" t="s">
        <v>3054</v>
      </c>
      <c r="B357" s="3"/>
      <c r="C357" s="3">
        <v>1</v>
      </c>
      <c r="D357" s="3"/>
      <c r="E357" s="3">
        <v>4</v>
      </c>
      <c r="F357" t="str">
        <f>VLOOKUP(A357,result!B:K,10,FALSE)</f>
        <v xml:space="preserve"> Actinobacteria</v>
      </c>
      <c r="G357" t="str">
        <f>VLOOKUP(A357,result!B:K,9,FALSE)</f>
        <v>Bacteria</v>
      </c>
    </row>
    <row r="358" spans="1:7" x14ac:dyDescent="0.25">
      <c r="A358" s="2" t="s">
        <v>3056</v>
      </c>
      <c r="B358" s="3"/>
      <c r="C358" s="3">
        <v>1</v>
      </c>
      <c r="D358" s="3"/>
      <c r="E358" s="3">
        <v>4</v>
      </c>
      <c r="F358" t="str">
        <f>VLOOKUP(A358,result!B:K,10,FALSE)</f>
        <v xml:space="preserve"> Actinobacteria</v>
      </c>
      <c r="G358" t="str">
        <f>VLOOKUP(A358,result!B:K,9,FALSE)</f>
        <v>Bacteria</v>
      </c>
    </row>
    <row r="359" spans="1:7" x14ac:dyDescent="0.25">
      <c r="A359" s="2" t="s">
        <v>3058</v>
      </c>
      <c r="B359" s="3"/>
      <c r="C359" s="3">
        <v>1</v>
      </c>
      <c r="D359" s="3"/>
      <c r="E359" s="3">
        <v>10</v>
      </c>
      <c r="F359" t="str">
        <f>VLOOKUP(A359,result!B:K,10,FALSE)</f>
        <v xml:space="preserve"> Actinobacteria</v>
      </c>
      <c r="G359" t="str">
        <f>VLOOKUP(A359,result!B:K,9,FALSE)</f>
        <v>Bacteria</v>
      </c>
    </row>
    <row r="360" spans="1:7" x14ac:dyDescent="0.25">
      <c r="A360" s="2" t="s">
        <v>3062</v>
      </c>
      <c r="B360" s="3"/>
      <c r="C360" s="3">
        <v>1</v>
      </c>
      <c r="D360" s="3"/>
      <c r="E360" s="3">
        <v>4</v>
      </c>
      <c r="F360" t="str">
        <f>VLOOKUP(A360,result!B:K,10,FALSE)</f>
        <v xml:space="preserve"> Actinobacteria</v>
      </c>
      <c r="G360" t="str">
        <f>VLOOKUP(A360,result!B:K,9,FALSE)</f>
        <v>Bacteria</v>
      </c>
    </row>
    <row r="361" spans="1:7" x14ac:dyDescent="0.25">
      <c r="A361" s="2" t="s">
        <v>3064</v>
      </c>
      <c r="B361" s="3"/>
      <c r="C361" s="3">
        <v>1</v>
      </c>
      <c r="D361" s="3"/>
      <c r="E361" s="3">
        <v>6</v>
      </c>
      <c r="F361" t="str">
        <f>VLOOKUP(A361,result!B:K,10,FALSE)</f>
        <v xml:space="preserve"> Actinobacteria</v>
      </c>
      <c r="G361" t="str">
        <f>VLOOKUP(A361,result!B:K,9,FALSE)</f>
        <v>Bacteria</v>
      </c>
    </row>
    <row r="362" spans="1:7" x14ac:dyDescent="0.25">
      <c r="A362" s="2" t="s">
        <v>3066</v>
      </c>
      <c r="B362" s="3"/>
      <c r="C362" s="3">
        <v>1</v>
      </c>
      <c r="D362" s="3"/>
      <c r="E362" s="3">
        <v>6</v>
      </c>
      <c r="F362" t="str">
        <f>VLOOKUP(A362,result!B:K,10,FALSE)</f>
        <v xml:space="preserve"> Actinobacteria</v>
      </c>
      <c r="G362" t="str">
        <f>VLOOKUP(A362,result!B:K,9,FALSE)</f>
        <v>Bacteria</v>
      </c>
    </row>
    <row r="363" spans="1:7" x14ac:dyDescent="0.25">
      <c r="A363" s="2" t="s">
        <v>3068</v>
      </c>
      <c r="B363" s="3"/>
      <c r="C363" s="3">
        <v>1</v>
      </c>
      <c r="D363" s="3"/>
      <c r="E363" s="3">
        <v>4</v>
      </c>
      <c r="F363" t="str">
        <f>VLOOKUP(A363,result!B:K,10,FALSE)</f>
        <v xml:space="preserve"> Actinobacteria</v>
      </c>
      <c r="G363" t="str">
        <f>VLOOKUP(A363,result!B:K,9,FALSE)</f>
        <v>Bacteria</v>
      </c>
    </row>
    <row r="364" spans="1:7" x14ac:dyDescent="0.25">
      <c r="A364" s="2" t="s">
        <v>3070</v>
      </c>
      <c r="B364" s="3"/>
      <c r="C364" s="3">
        <v>1</v>
      </c>
      <c r="D364" s="3"/>
      <c r="E364" s="3">
        <v>4</v>
      </c>
      <c r="F364" t="str">
        <f>VLOOKUP(A364,result!B:K,10,FALSE)</f>
        <v xml:space="preserve"> Actinobacteria</v>
      </c>
      <c r="G364" t="str">
        <f>VLOOKUP(A364,result!B:K,9,FALSE)</f>
        <v>Bacteria</v>
      </c>
    </row>
    <row r="365" spans="1:7" x14ac:dyDescent="0.25">
      <c r="A365" s="2" t="s">
        <v>3090</v>
      </c>
      <c r="B365" s="3"/>
      <c r="C365" s="3">
        <v>3</v>
      </c>
      <c r="D365" s="3"/>
      <c r="E365" s="3">
        <v>9</v>
      </c>
      <c r="F365" t="str">
        <f>VLOOKUP(A365,result!B:K,10,FALSE)</f>
        <v xml:space="preserve"> Actinobacteria</v>
      </c>
      <c r="G365" t="str">
        <f>VLOOKUP(A365,result!B:K,9,FALSE)</f>
        <v>Bacteria</v>
      </c>
    </row>
    <row r="366" spans="1:7" x14ac:dyDescent="0.25">
      <c r="A366" s="2" t="s">
        <v>3092</v>
      </c>
      <c r="B366" s="3"/>
      <c r="C366" s="3">
        <v>1</v>
      </c>
      <c r="D366" s="3"/>
      <c r="E366" s="3">
        <v>5</v>
      </c>
      <c r="F366" t="str">
        <f>VLOOKUP(A366,result!B:K,10,FALSE)</f>
        <v xml:space="preserve"> Actinobacteria</v>
      </c>
      <c r="G366" t="str">
        <f>VLOOKUP(A366,result!B:K,9,FALSE)</f>
        <v>Bacteria</v>
      </c>
    </row>
    <row r="367" spans="1:7" x14ac:dyDescent="0.25">
      <c r="A367" s="2" t="s">
        <v>3098</v>
      </c>
      <c r="B367" s="3">
        <v>1</v>
      </c>
      <c r="C367" s="3">
        <v>1</v>
      </c>
      <c r="D367" s="3"/>
      <c r="E367" s="3">
        <v>2</v>
      </c>
      <c r="F367" t="str">
        <f>VLOOKUP(A367,result!B:K,10,FALSE)</f>
        <v xml:space="preserve"> Actinobacteria</v>
      </c>
      <c r="G367" t="str">
        <f>VLOOKUP(A367,result!B:K,9,FALSE)</f>
        <v>Bacteria</v>
      </c>
    </row>
    <row r="368" spans="1:7" x14ac:dyDescent="0.25">
      <c r="A368" s="2" t="s">
        <v>3219</v>
      </c>
      <c r="B368" s="3">
        <v>1</v>
      </c>
      <c r="C368" s="3">
        <v>1</v>
      </c>
      <c r="D368" s="3"/>
      <c r="E368" s="3">
        <v>2</v>
      </c>
      <c r="F368" t="str">
        <f>VLOOKUP(A368,result!B:K,10,FALSE)</f>
        <v xml:space="preserve"> Actinobacteria</v>
      </c>
      <c r="G368" t="str">
        <f>VLOOKUP(A368,result!B:K,9,FALSE)</f>
        <v>Bacteria</v>
      </c>
    </row>
    <row r="369" spans="1:7" x14ac:dyDescent="0.25">
      <c r="A369" s="2" t="s">
        <v>3247</v>
      </c>
      <c r="B369" s="3"/>
      <c r="C369" s="3">
        <v>1</v>
      </c>
      <c r="D369" s="3"/>
      <c r="E369" s="3">
        <v>4</v>
      </c>
      <c r="F369" t="str">
        <f>VLOOKUP(A369,result!B:K,10,FALSE)</f>
        <v xml:space="preserve"> Actinobacteria</v>
      </c>
      <c r="G369" t="str">
        <f>VLOOKUP(A369,result!B:K,9,FALSE)</f>
        <v>Bacteria</v>
      </c>
    </row>
    <row r="370" spans="1:7" x14ac:dyDescent="0.25">
      <c r="A370" s="2" t="s">
        <v>2081</v>
      </c>
      <c r="B370" s="3"/>
      <c r="C370" s="3">
        <v>1</v>
      </c>
      <c r="D370" s="3"/>
      <c r="E370" s="3">
        <v>4</v>
      </c>
      <c r="F370" t="str">
        <f>VLOOKUP(A370,result!B:K,10,FALSE)</f>
        <v xml:space="preserve"> Actinobacteria</v>
      </c>
      <c r="G370" t="str">
        <f>VLOOKUP(A370,result!B:K,9,FALSE)</f>
        <v>Bacteria</v>
      </c>
    </row>
    <row r="371" spans="1:7" x14ac:dyDescent="0.25">
      <c r="A371" s="2" t="s">
        <v>3267</v>
      </c>
      <c r="B371" s="3"/>
      <c r="C371" s="3">
        <v>1</v>
      </c>
      <c r="D371" s="3"/>
      <c r="E371" s="3">
        <v>4</v>
      </c>
      <c r="F371" t="str">
        <f>VLOOKUP(A371,result!B:K,10,FALSE)</f>
        <v xml:space="preserve"> Actinobacteria</v>
      </c>
      <c r="G371" t="str">
        <f>VLOOKUP(A371,result!B:K,9,FALSE)</f>
        <v>Bacteria</v>
      </c>
    </row>
    <row r="372" spans="1:7" x14ac:dyDescent="0.25">
      <c r="A372" s="2" t="s">
        <v>3302</v>
      </c>
      <c r="B372" s="3"/>
      <c r="C372" s="3">
        <v>1</v>
      </c>
      <c r="D372" s="3"/>
      <c r="E372" s="3">
        <v>3</v>
      </c>
      <c r="F372" t="str">
        <f>VLOOKUP(A372,result!B:K,10,FALSE)</f>
        <v xml:space="preserve"> Actinobacteria</v>
      </c>
      <c r="G372" t="str">
        <f>VLOOKUP(A372,result!B:K,9,FALSE)</f>
        <v>Bacteria</v>
      </c>
    </row>
    <row r="373" spans="1:7" x14ac:dyDescent="0.25">
      <c r="A373" s="2" t="s">
        <v>3304</v>
      </c>
      <c r="B373" s="3"/>
      <c r="C373" s="3">
        <v>1</v>
      </c>
      <c r="D373" s="3"/>
      <c r="E373" s="3">
        <v>1</v>
      </c>
      <c r="F373" t="str">
        <f>VLOOKUP(A373,result!B:K,10,FALSE)</f>
        <v xml:space="preserve"> Actinobacteria</v>
      </c>
      <c r="G373" t="str">
        <f>VLOOKUP(A373,result!B:K,9,FALSE)</f>
        <v>Bacteria</v>
      </c>
    </row>
    <row r="374" spans="1:7" x14ac:dyDescent="0.25">
      <c r="A374" s="2" t="s">
        <v>3329</v>
      </c>
      <c r="B374" s="3"/>
      <c r="C374" s="3">
        <v>1</v>
      </c>
      <c r="D374" s="3"/>
      <c r="E374" s="3">
        <v>1</v>
      </c>
      <c r="F374" t="str">
        <f>VLOOKUP(A374,result!B:K,10,FALSE)</f>
        <v xml:space="preserve"> Actinobacteria</v>
      </c>
      <c r="G374" t="str">
        <f>VLOOKUP(A374,result!B:K,9,FALSE)</f>
        <v>Bacteria</v>
      </c>
    </row>
    <row r="375" spans="1:7" x14ac:dyDescent="0.25">
      <c r="A375" s="2" t="s">
        <v>3331</v>
      </c>
      <c r="B375" s="3"/>
      <c r="C375" s="3">
        <v>1</v>
      </c>
      <c r="D375" s="3"/>
      <c r="E375" s="3">
        <v>4</v>
      </c>
      <c r="F375" t="str">
        <f>VLOOKUP(A375,result!B:K,10,FALSE)</f>
        <v xml:space="preserve"> Actinobacteria</v>
      </c>
      <c r="G375" t="str">
        <f>VLOOKUP(A375,result!B:K,9,FALSE)</f>
        <v>Bacteria</v>
      </c>
    </row>
    <row r="376" spans="1:7" x14ac:dyDescent="0.25">
      <c r="A376" s="2" t="s">
        <v>3333</v>
      </c>
      <c r="B376" s="3">
        <v>1</v>
      </c>
      <c r="C376" s="3">
        <v>1</v>
      </c>
      <c r="D376" s="3"/>
      <c r="E376" s="3">
        <v>2</v>
      </c>
      <c r="F376" t="str">
        <f>VLOOKUP(A376,result!B:K,10,FALSE)</f>
        <v xml:space="preserve"> Actinobacteria</v>
      </c>
      <c r="G376" t="str">
        <f>VLOOKUP(A376,result!B:K,9,FALSE)</f>
        <v>Bacteria</v>
      </c>
    </row>
    <row r="377" spans="1:7" x14ac:dyDescent="0.25">
      <c r="A377" s="2" t="s">
        <v>3335</v>
      </c>
      <c r="B377" s="3"/>
      <c r="C377" s="3">
        <v>1</v>
      </c>
      <c r="D377" s="3"/>
      <c r="E377" s="3">
        <v>3</v>
      </c>
      <c r="F377" t="str">
        <f>VLOOKUP(A377,result!B:K,10,FALSE)</f>
        <v xml:space="preserve"> Actinobacteria</v>
      </c>
      <c r="G377" t="str">
        <f>VLOOKUP(A377,result!B:K,9,FALSE)</f>
        <v>Bacteria</v>
      </c>
    </row>
    <row r="378" spans="1:7" x14ac:dyDescent="0.25">
      <c r="A378" s="2" t="s">
        <v>3344</v>
      </c>
      <c r="B378" s="3"/>
      <c r="C378" s="3">
        <v>1</v>
      </c>
      <c r="D378" s="3"/>
      <c r="E378" s="3">
        <v>3</v>
      </c>
      <c r="F378" t="str">
        <f>VLOOKUP(A378,result!B:K,10,FALSE)</f>
        <v xml:space="preserve"> Actinobacteria</v>
      </c>
      <c r="G378" t="str">
        <f>VLOOKUP(A378,result!B:K,9,FALSE)</f>
        <v>Bacteria</v>
      </c>
    </row>
    <row r="379" spans="1:7" x14ac:dyDescent="0.25">
      <c r="A379" s="2" t="s">
        <v>3346</v>
      </c>
      <c r="B379" s="3"/>
      <c r="C379" s="3">
        <v>1</v>
      </c>
      <c r="D379" s="3">
        <v>1</v>
      </c>
      <c r="E379" s="3">
        <v>4</v>
      </c>
      <c r="F379" t="str">
        <f>VLOOKUP(A379,result!B:K,10,FALSE)</f>
        <v xml:space="preserve"> Actinobacteria</v>
      </c>
      <c r="G379" t="str">
        <f>VLOOKUP(A379,result!B:K,9,FALSE)</f>
        <v>Bacteria</v>
      </c>
    </row>
    <row r="380" spans="1:7" x14ac:dyDescent="0.25">
      <c r="A380" s="2" t="s">
        <v>3377</v>
      </c>
      <c r="B380" s="3"/>
      <c r="C380" s="3">
        <v>1</v>
      </c>
      <c r="D380" s="3"/>
      <c r="E380" s="3">
        <v>3</v>
      </c>
      <c r="F380" t="str">
        <f>VLOOKUP(A380,result!B:K,10,FALSE)</f>
        <v xml:space="preserve"> Actinobacteria</v>
      </c>
      <c r="G380" t="str">
        <f>VLOOKUP(A380,result!B:K,9,FALSE)</f>
        <v>Bacteria</v>
      </c>
    </row>
    <row r="381" spans="1:7" x14ac:dyDescent="0.25">
      <c r="A381" s="2" t="s">
        <v>3401</v>
      </c>
      <c r="B381" s="3"/>
      <c r="C381" s="3">
        <v>1</v>
      </c>
      <c r="D381" s="3"/>
      <c r="E381" s="3">
        <v>4</v>
      </c>
      <c r="F381" t="str">
        <f>VLOOKUP(A381,result!B:K,10,FALSE)</f>
        <v xml:space="preserve"> Actinobacteria</v>
      </c>
      <c r="G381" t="str">
        <f>VLOOKUP(A381,result!B:K,9,FALSE)</f>
        <v>Bacteria</v>
      </c>
    </row>
    <row r="382" spans="1:7" x14ac:dyDescent="0.25">
      <c r="A382" s="2" t="s">
        <v>3403</v>
      </c>
      <c r="B382" s="3"/>
      <c r="C382" s="3">
        <v>1</v>
      </c>
      <c r="D382" s="3"/>
      <c r="E382" s="3">
        <v>2</v>
      </c>
      <c r="F382" t="str">
        <f>VLOOKUP(A382,result!B:K,10,FALSE)</f>
        <v xml:space="preserve"> Actinobacteria</v>
      </c>
      <c r="G382" t="str">
        <f>VLOOKUP(A382,result!B:K,9,FALSE)</f>
        <v>Bacteria</v>
      </c>
    </row>
    <row r="383" spans="1:7" x14ac:dyDescent="0.25">
      <c r="A383" s="2" t="s">
        <v>3405</v>
      </c>
      <c r="B383" s="3"/>
      <c r="C383" s="3">
        <v>1</v>
      </c>
      <c r="D383" s="3"/>
      <c r="E383" s="3">
        <v>4</v>
      </c>
      <c r="F383" t="str">
        <f>VLOOKUP(A383,result!B:K,10,FALSE)</f>
        <v xml:space="preserve"> Actinobacteria</v>
      </c>
      <c r="G383" t="str">
        <f>VLOOKUP(A383,result!B:K,9,FALSE)</f>
        <v>Bacteria</v>
      </c>
    </row>
    <row r="384" spans="1:7" x14ac:dyDescent="0.25">
      <c r="A384" s="2" t="s">
        <v>3413</v>
      </c>
      <c r="B384" s="3"/>
      <c r="C384" s="3">
        <v>1</v>
      </c>
      <c r="D384" s="3"/>
      <c r="E384" s="3">
        <v>1</v>
      </c>
      <c r="F384" t="str">
        <f>VLOOKUP(A384,result!B:K,10,FALSE)</f>
        <v xml:space="preserve"> Actinobacteria</v>
      </c>
      <c r="G384" t="str">
        <f>VLOOKUP(A384,result!B:K,9,FALSE)</f>
        <v>Bacteria</v>
      </c>
    </row>
    <row r="385" spans="1:7" x14ac:dyDescent="0.25">
      <c r="A385" s="2" t="s">
        <v>3415</v>
      </c>
      <c r="B385" s="3"/>
      <c r="C385" s="3">
        <v>1</v>
      </c>
      <c r="D385" s="3"/>
      <c r="E385" s="3">
        <v>4</v>
      </c>
      <c r="F385" t="str">
        <f>VLOOKUP(A385,result!B:K,10,FALSE)</f>
        <v xml:space="preserve"> Actinobacteria</v>
      </c>
      <c r="G385" t="str">
        <f>VLOOKUP(A385,result!B:K,9,FALSE)</f>
        <v>Bacteria</v>
      </c>
    </row>
    <row r="386" spans="1:7" x14ac:dyDescent="0.25">
      <c r="A386" s="2" t="s">
        <v>3417</v>
      </c>
      <c r="B386" s="3">
        <v>1</v>
      </c>
      <c r="C386" s="3">
        <v>1</v>
      </c>
      <c r="D386" s="3"/>
      <c r="E386" s="3">
        <v>2</v>
      </c>
      <c r="F386" t="str">
        <f>VLOOKUP(A386,result!B:K,10,FALSE)</f>
        <v xml:space="preserve"> Actinobacteria</v>
      </c>
      <c r="G386" t="str">
        <f>VLOOKUP(A386,result!B:K,9,FALSE)</f>
        <v>Bacteria</v>
      </c>
    </row>
    <row r="387" spans="1:7" x14ac:dyDescent="0.25">
      <c r="A387" s="2" t="s">
        <v>3423</v>
      </c>
      <c r="B387" s="3"/>
      <c r="C387" s="3">
        <v>1</v>
      </c>
      <c r="D387" s="3"/>
      <c r="E387" s="3">
        <v>3</v>
      </c>
      <c r="F387" t="str">
        <f>VLOOKUP(A387,result!B:K,10,FALSE)</f>
        <v xml:space="preserve"> Actinobacteria</v>
      </c>
      <c r="G387" t="str">
        <f>VLOOKUP(A387,result!B:K,9,FALSE)</f>
        <v>Bacteria</v>
      </c>
    </row>
    <row r="388" spans="1:7" x14ac:dyDescent="0.25">
      <c r="A388" s="2" t="s">
        <v>29</v>
      </c>
      <c r="B388" s="3">
        <v>1</v>
      </c>
      <c r="C388" s="3">
        <v>1</v>
      </c>
      <c r="D388" s="3"/>
      <c r="E388" s="3">
        <v>6</v>
      </c>
      <c r="F388" t="str">
        <f>VLOOKUP(A388,result!B:K,10,FALSE)</f>
        <v xml:space="preserve"> Bacteroidetes</v>
      </c>
      <c r="G388" t="str">
        <f>VLOOKUP(A388,result!B:K,9,FALSE)</f>
        <v>Bacteria</v>
      </c>
    </row>
    <row r="389" spans="1:7" x14ac:dyDescent="0.25">
      <c r="A389" s="2" t="s">
        <v>43</v>
      </c>
      <c r="B389" s="3"/>
      <c r="C389" s="3">
        <v>1</v>
      </c>
      <c r="D389" s="3"/>
      <c r="E389" s="3">
        <v>2</v>
      </c>
      <c r="F389" t="str">
        <f>VLOOKUP(A389,result!B:K,10,FALSE)</f>
        <v xml:space="preserve"> Bacteroidetes</v>
      </c>
      <c r="G389" t="str">
        <f>VLOOKUP(A389,result!B:K,9,FALSE)</f>
        <v>Bacteria</v>
      </c>
    </row>
    <row r="390" spans="1:7" x14ac:dyDescent="0.25">
      <c r="A390" s="2" t="s">
        <v>97</v>
      </c>
      <c r="B390" s="3"/>
      <c r="C390" s="3">
        <v>1</v>
      </c>
      <c r="D390" s="3"/>
      <c r="E390" s="3">
        <v>3</v>
      </c>
      <c r="F390" t="str">
        <f>VLOOKUP(A390,result!B:K,10,FALSE)</f>
        <v xml:space="preserve"> Bacteroidetes</v>
      </c>
      <c r="G390" t="str">
        <f>VLOOKUP(A390,result!B:K,9,FALSE)</f>
        <v>Bacteria</v>
      </c>
    </row>
    <row r="391" spans="1:7" x14ac:dyDescent="0.25">
      <c r="A391" s="2" t="s">
        <v>136</v>
      </c>
      <c r="B391" s="3"/>
      <c r="C391" s="3">
        <v>2</v>
      </c>
      <c r="D391" s="3"/>
      <c r="E391" s="3">
        <v>3</v>
      </c>
      <c r="F391" t="str">
        <f>VLOOKUP(A391,result!B:K,10,FALSE)</f>
        <v xml:space="preserve"> Bacteroidetes</v>
      </c>
      <c r="G391" t="str">
        <f>VLOOKUP(A391,result!B:K,9,FALSE)</f>
        <v>Bacteria</v>
      </c>
    </row>
    <row r="392" spans="1:7" x14ac:dyDescent="0.25">
      <c r="A392" s="2" t="s">
        <v>138</v>
      </c>
      <c r="B392" s="3"/>
      <c r="C392" s="3">
        <v>1</v>
      </c>
      <c r="D392" s="3"/>
      <c r="E392" s="3">
        <v>4</v>
      </c>
      <c r="F392" t="str">
        <f>VLOOKUP(A392,result!B:K,10,FALSE)</f>
        <v xml:space="preserve"> Bacteroidetes</v>
      </c>
      <c r="G392" t="str">
        <f>VLOOKUP(A392,result!B:K,9,FALSE)</f>
        <v>Bacteria</v>
      </c>
    </row>
    <row r="393" spans="1:7" x14ac:dyDescent="0.25">
      <c r="A393" s="2" t="s">
        <v>161</v>
      </c>
      <c r="B393" s="3"/>
      <c r="C393" s="3">
        <v>1</v>
      </c>
      <c r="D393" s="3"/>
      <c r="E393" s="3">
        <v>7</v>
      </c>
      <c r="F393" t="str">
        <f>VLOOKUP(A393,result!B:K,10,FALSE)</f>
        <v xml:space="preserve"> Bacteroidetes</v>
      </c>
      <c r="G393" t="str">
        <f>VLOOKUP(A393,result!B:K,9,FALSE)</f>
        <v>Bacteria</v>
      </c>
    </row>
    <row r="394" spans="1:7" x14ac:dyDescent="0.25">
      <c r="A394" s="2" t="s">
        <v>169</v>
      </c>
      <c r="B394" s="3"/>
      <c r="C394" s="3">
        <v>1</v>
      </c>
      <c r="D394" s="3"/>
      <c r="E394" s="3">
        <v>2</v>
      </c>
      <c r="F394" t="str">
        <f>VLOOKUP(A394,result!B:K,10,FALSE)</f>
        <v xml:space="preserve"> Bacteroidetes</v>
      </c>
      <c r="G394" t="str">
        <f>VLOOKUP(A394,result!B:K,9,FALSE)</f>
        <v>Bacteria</v>
      </c>
    </row>
    <row r="395" spans="1:7" x14ac:dyDescent="0.25">
      <c r="A395" s="2" t="s">
        <v>173</v>
      </c>
      <c r="B395" s="3"/>
      <c r="C395" s="3">
        <v>1</v>
      </c>
      <c r="D395" s="3"/>
      <c r="E395" s="3">
        <v>4</v>
      </c>
      <c r="F395" t="str">
        <f>VLOOKUP(A395,result!B:K,10,FALSE)</f>
        <v xml:space="preserve"> Bacteroidetes</v>
      </c>
      <c r="G395" t="str">
        <f>VLOOKUP(A395,result!B:K,9,FALSE)</f>
        <v>Bacteria</v>
      </c>
    </row>
    <row r="396" spans="1:7" x14ac:dyDescent="0.25">
      <c r="A396" s="2" t="s">
        <v>176</v>
      </c>
      <c r="B396" s="3"/>
      <c r="C396" s="3">
        <v>1</v>
      </c>
      <c r="D396" s="3"/>
      <c r="E396" s="3">
        <v>4</v>
      </c>
      <c r="F396" t="str">
        <f>VLOOKUP(A396,result!B:K,10,FALSE)</f>
        <v xml:space="preserve"> Bacteroidetes</v>
      </c>
      <c r="G396" t="str">
        <f>VLOOKUP(A396,result!B:K,9,FALSE)</f>
        <v>Bacteria</v>
      </c>
    </row>
    <row r="397" spans="1:7" x14ac:dyDescent="0.25">
      <c r="A397" s="2" t="s">
        <v>188</v>
      </c>
      <c r="B397" s="3"/>
      <c r="C397" s="3">
        <v>1</v>
      </c>
      <c r="D397" s="3">
        <v>1</v>
      </c>
      <c r="E397" s="3">
        <v>2</v>
      </c>
      <c r="F397" t="str">
        <f>VLOOKUP(A397,result!B:K,10,FALSE)</f>
        <v xml:space="preserve"> Bacteroidetes</v>
      </c>
      <c r="G397" t="str">
        <f>VLOOKUP(A397,result!B:K,9,FALSE)</f>
        <v>Bacteria</v>
      </c>
    </row>
    <row r="398" spans="1:7" x14ac:dyDescent="0.25">
      <c r="A398" s="2" t="s">
        <v>210</v>
      </c>
      <c r="B398" s="3"/>
      <c r="C398" s="3">
        <v>1</v>
      </c>
      <c r="D398" s="3"/>
      <c r="E398" s="3">
        <v>3</v>
      </c>
      <c r="F398" t="str">
        <f>VLOOKUP(A398,result!B:K,10,FALSE)</f>
        <v xml:space="preserve"> Bacteroidetes</v>
      </c>
      <c r="G398" t="str">
        <f>VLOOKUP(A398,result!B:K,9,FALSE)</f>
        <v>Bacteria</v>
      </c>
    </row>
    <row r="399" spans="1:7" x14ac:dyDescent="0.25">
      <c r="A399" s="2" t="s">
        <v>215</v>
      </c>
      <c r="B399" s="3"/>
      <c r="C399" s="3">
        <v>1</v>
      </c>
      <c r="D399" s="3"/>
      <c r="E399" s="3">
        <v>1</v>
      </c>
      <c r="F399" t="str">
        <f>VLOOKUP(A399,result!B:K,10,FALSE)</f>
        <v xml:space="preserve"> Bacteroidetes</v>
      </c>
      <c r="G399" t="str">
        <f>VLOOKUP(A399,result!B:K,9,FALSE)</f>
        <v>Bacteria</v>
      </c>
    </row>
    <row r="400" spans="1:7" x14ac:dyDescent="0.25">
      <c r="A400" s="7" t="s">
        <v>217</v>
      </c>
      <c r="B400" s="8"/>
      <c r="C400" s="8">
        <v>1</v>
      </c>
      <c r="D400" s="8">
        <v>1</v>
      </c>
      <c r="E400" s="3">
        <v>4</v>
      </c>
      <c r="F400" t="str">
        <f>VLOOKUP(A400,result!B:K,10,FALSE)</f>
        <v xml:space="preserve"> Bacteroidetes</v>
      </c>
      <c r="G400" t="str">
        <f>VLOOKUP(A400,result!B:K,9,FALSE)</f>
        <v>Bacteria</v>
      </c>
    </row>
    <row r="401" spans="1:7" x14ac:dyDescent="0.25">
      <c r="A401" s="7" t="s">
        <v>220</v>
      </c>
      <c r="B401" s="8"/>
      <c r="C401" s="8">
        <v>1</v>
      </c>
      <c r="D401" s="8"/>
      <c r="E401" s="3">
        <v>3</v>
      </c>
      <c r="F401" t="str">
        <f>VLOOKUP(A401,result!B:K,10,FALSE)</f>
        <v xml:space="preserve"> Bacteroidetes</v>
      </c>
      <c r="G401" t="str">
        <f>VLOOKUP(A401,result!B:K,9,FALSE)</f>
        <v>Bacteria</v>
      </c>
    </row>
    <row r="402" spans="1:7" x14ac:dyDescent="0.25">
      <c r="A402" s="7" t="s">
        <v>237</v>
      </c>
      <c r="B402" s="8"/>
      <c r="C402" s="8">
        <v>1</v>
      </c>
      <c r="D402" s="8">
        <v>1</v>
      </c>
      <c r="E402" s="3">
        <v>2</v>
      </c>
      <c r="F402" t="str">
        <f>VLOOKUP(A402,result!B:K,10,FALSE)</f>
        <v xml:space="preserve"> Bacteroidetes</v>
      </c>
      <c r="G402" t="str">
        <f>VLOOKUP(A402,result!B:K,9,FALSE)</f>
        <v>Bacteria</v>
      </c>
    </row>
    <row r="403" spans="1:7" x14ac:dyDescent="0.25">
      <c r="A403" s="7" t="s">
        <v>239</v>
      </c>
      <c r="B403" s="8"/>
      <c r="C403" s="8">
        <v>1</v>
      </c>
      <c r="D403" s="8">
        <v>1</v>
      </c>
      <c r="E403" s="3">
        <v>2</v>
      </c>
      <c r="F403" t="str">
        <f>VLOOKUP(A403,result!B:K,10,FALSE)</f>
        <v xml:space="preserve"> Bacteroidetes</v>
      </c>
      <c r="G403" t="str">
        <f>VLOOKUP(A403,result!B:K,9,FALSE)</f>
        <v>Bacteria</v>
      </c>
    </row>
    <row r="404" spans="1:7" x14ac:dyDescent="0.25">
      <c r="A404" s="7" t="s">
        <v>241</v>
      </c>
      <c r="B404" s="8"/>
      <c r="C404" s="8">
        <v>1</v>
      </c>
      <c r="D404" s="8"/>
      <c r="E404" s="3">
        <v>2</v>
      </c>
      <c r="F404" t="str">
        <f>VLOOKUP(A404,result!B:K,10,FALSE)</f>
        <v xml:space="preserve"> Bacteroidetes</v>
      </c>
      <c r="G404" t="str">
        <f>VLOOKUP(A404,result!B:K,9,FALSE)</f>
        <v>Bacteria</v>
      </c>
    </row>
    <row r="405" spans="1:7" x14ac:dyDescent="0.25">
      <c r="A405" s="7" t="s">
        <v>244</v>
      </c>
      <c r="B405" s="8"/>
      <c r="C405" s="8">
        <v>1</v>
      </c>
      <c r="D405" s="8">
        <v>1</v>
      </c>
      <c r="E405" s="3">
        <v>2</v>
      </c>
      <c r="F405" t="str">
        <f>VLOOKUP(A405,result!B:K,10,FALSE)</f>
        <v xml:space="preserve"> Bacteroidetes</v>
      </c>
      <c r="G405" t="str">
        <f>VLOOKUP(A405,result!B:K,9,FALSE)</f>
        <v>Bacteria</v>
      </c>
    </row>
    <row r="406" spans="1:7" x14ac:dyDescent="0.25">
      <c r="A406" s="7" t="s">
        <v>246</v>
      </c>
      <c r="B406" s="8"/>
      <c r="C406" s="8">
        <v>1</v>
      </c>
      <c r="D406" s="8"/>
      <c r="E406" s="3">
        <v>1</v>
      </c>
      <c r="F406" t="str">
        <f>VLOOKUP(A406,result!B:K,10,FALSE)</f>
        <v xml:space="preserve"> Bacteroidetes</v>
      </c>
      <c r="G406" t="str">
        <f>VLOOKUP(A406,result!B:K,9,FALSE)</f>
        <v>Bacteria</v>
      </c>
    </row>
    <row r="407" spans="1:7" x14ac:dyDescent="0.25">
      <c r="A407" s="7" t="s">
        <v>248</v>
      </c>
      <c r="B407" s="8"/>
      <c r="C407" s="8">
        <v>1</v>
      </c>
      <c r="D407" s="8">
        <v>1</v>
      </c>
      <c r="E407" s="3">
        <v>2</v>
      </c>
      <c r="F407" t="str">
        <f>VLOOKUP(A407,result!B:K,10,FALSE)</f>
        <v xml:space="preserve"> Bacteroidetes</v>
      </c>
      <c r="G407" t="str">
        <f>VLOOKUP(A407,result!B:K,9,FALSE)</f>
        <v>Bacteria</v>
      </c>
    </row>
    <row r="408" spans="1:7" x14ac:dyDescent="0.25">
      <c r="A408" s="7" t="s">
        <v>250</v>
      </c>
      <c r="B408" s="8"/>
      <c r="C408" s="8">
        <v>1</v>
      </c>
      <c r="D408" s="8">
        <v>1</v>
      </c>
      <c r="E408" s="3">
        <v>2</v>
      </c>
      <c r="F408" t="str">
        <f>VLOOKUP(A408,result!B:K,10,FALSE)</f>
        <v xml:space="preserve"> Bacteroidetes</v>
      </c>
      <c r="G408" t="str">
        <f>VLOOKUP(A408,result!B:K,9,FALSE)</f>
        <v>Bacteria</v>
      </c>
    </row>
    <row r="409" spans="1:7" x14ac:dyDescent="0.25">
      <c r="A409" s="7" t="s">
        <v>252</v>
      </c>
      <c r="B409" s="8"/>
      <c r="C409" s="8">
        <v>1</v>
      </c>
      <c r="D409" s="8">
        <v>1</v>
      </c>
      <c r="E409" s="3">
        <v>2</v>
      </c>
      <c r="F409" t="str">
        <f>VLOOKUP(A409,result!B:K,10,FALSE)</f>
        <v xml:space="preserve"> Bacteroidetes</v>
      </c>
      <c r="G409" t="str">
        <f>VLOOKUP(A409,result!B:K,9,FALSE)</f>
        <v>Bacteria</v>
      </c>
    </row>
    <row r="410" spans="1:7" x14ac:dyDescent="0.25">
      <c r="A410" s="7" t="s">
        <v>254</v>
      </c>
      <c r="B410" s="8"/>
      <c r="C410" s="8">
        <v>1</v>
      </c>
      <c r="D410" s="8"/>
      <c r="E410" s="3">
        <v>2</v>
      </c>
      <c r="F410" t="str">
        <f>VLOOKUP(A410,result!B:K,10,FALSE)</f>
        <v xml:space="preserve"> Bacteroidetes</v>
      </c>
      <c r="G410" t="str">
        <f>VLOOKUP(A410,result!B:K,9,FALSE)</f>
        <v>Bacteria</v>
      </c>
    </row>
    <row r="411" spans="1:7" x14ac:dyDescent="0.25">
      <c r="A411" s="7" t="s">
        <v>258</v>
      </c>
      <c r="B411" s="8"/>
      <c r="C411" s="8">
        <v>1</v>
      </c>
      <c r="D411" s="8">
        <v>1</v>
      </c>
      <c r="E411" s="3">
        <v>5</v>
      </c>
      <c r="F411" t="str">
        <f>VLOOKUP(A411,result!B:K,10,FALSE)</f>
        <v xml:space="preserve"> Bacteroidetes</v>
      </c>
      <c r="G411" t="str">
        <f>VLOOKUP(A411,result!B:K,9,FALSE)</f>
        <v>Bacteria</v>
      </c>
    </row>
    <row r="412" spans="1:7" x14ac:dyDescent="0.25">
      <c r="A412" s="7" t="s">
        <v>264</v>
      </c>
      <c r="B412" s="8"/>
      <c r="C412" s="8">
        <v>1</v>
      </c>
      <c r="D412" s="8"/>
      <c r="E412" s="3">
        <v>3</v>
      </c>
      <c r="F412" t="str">
        <f>VLOOKUP(A412,result!B:K,10,FALSE)</f>
        <v xml:space="preserve"> Bacteroidetes</v>
      </c>
      <c r="G412" t="str">
        <f>VLOOKUP(A412,result!B:K,9,FALSE)</f>
        <v>Bacteria</v>
      </c>
    </row>
    <row r="413" spans="1:7" x14ac:dyDescent="0.25">
      <c r="A413" s="7" t="s">
        <v>336</v>
      </c>
      <c r="B413" s="8"/>
      <c r="C413" s="8">
        <v>1</v>
      </c>
      <c r="D413" s="8"/>
      <c r="E413" s="3">
        <v>3</v>
      </c>
      <c r="F413" t="str">
        <f>VLOOKUP(A413,result!B:K,10,FALSE)</f>
        <v xml:space="preserve"> Bacteroidetes</v>
      </c>
      <c r="G413" t="str">
        <f>VLOOKUP(A413,result!B:K,9,FALSE)</f>
        <v>Bacteria</v>
      </c>
    </row>
    <row r="414" spans="1:7" x14ac:dyDescent="0.25">
      <c r="A414" s="7" t="s">
        <v>384</v>
      </c>
      <c r="B414" s="8"/>
      <c r="C414" s="8">
        <v>1</v>
      </c>
      <c r="D414" s="8"/>
      <c r="E414" s="3">
        <v>3</v>
      </c>
      <c r="F414" t="str">
        <f>VLOOKUP(A414,result!B:K,10,FALSE)</f>
        <v xml:space="preserve"> Bacteroidetes</v>
      </c>
      <c r="G414" t="str">
        <f>VLOOKUP(A414,result!B:K,9,FALSE)</f>
        <v>Bacteria</v>
      </c>
    </row>
    <row r="415" spans="1:7" x14ac:dyDescent="0.25">
      <c r="A415" s="7" t="s">
        <v>389</v>
      </c>
      <c r="B415" s="8"/>
      <c r="C415" s="8">
        <v>1</v>
      </c>
      <c r="D415" s="8">
        <v>1</v>
      </c>
      <c r="E415" s="3">
        <v>2</v>
      </c>
      <c r="F415" t="str">
        <f>VLOOKUP(A415,result!B:K,10,FALSE)</f>
        <v xml:space="preserve"> Bacteroidetes</v>
      </c>
      <c r="G415" t="str">
        <f>VLOOKUP(A415,result!B:K,9,FALSE)</f>
        <v>Bacteria</v>
      </c>
    </row>
    <row r="416" spans="1:7" x14ac:dyDescent="0.25">
      <c r="A416" s="7" t="s">
        <v>391</v>
      </c>
      <c r="B416" s="8"/>
      <c r="C416" s="8">
        <v>1</v>
      </c>
      <c r="D416" s="8">
        <v>1</v>
      </c>
      <c r="E416" s="3">
        <v>2</v>
      </c>
      <c r="F416" t="str">
        <f>VLOOKUP(A416,result!B:K,10,FALSE)</f>
        <v xml:space="preserve"> Bacteroidetes</v>
      </c>
      <c r="G416" t="str">
        <f>VLOOKUP(A416,result!B:K,9,FALSE)</f>
        <v>Bacteria</v>
      </c>
    </row>
    <row r="417" spans="1:7" x14ac:dyDescent="0.25">
      <c r="A417" s="7" t="s">
        <v>393</v>
      </c>
      <c r="B417" s="8"/>
      <c r="C417" s="8">
        <v>1</v>
      </c>
      <c r="D417" s="8">
        <v>1</v>
      </c>
      <c r="E417" s="3">
        <v>2</v>
      </c>
      <c r="F417" t="str">
        <f>VLOOKUP(A417,result!B:K,10,FALSE)</f>
        <v xml:space="preserve"> Bacteroidetes</v>
      </c>
      <c r="G417" t="str">
        <f>VLOOKUP(A417,result!B:K,9,FALSE)</f>
        <v>Bacteria</v>
      </c>
    </row>
    <row r="418" spans="1:7" x14ac:dyDescent="0.25">
      <c r="A418" s="7" t="s">
        <v>395</v>
      </c>
      <c r="B418" s="8"/>
      <c r="C418" s="8">
        <v>1</v>
      </c>
      <c r="D418" s="8">
        <v>1</v>
      </c>
      <c r="E418" s="3">
        <v>2</v>
      </c>
      <c r="F418" t="str">
        <f>VLOOKUP(A418,result!B:K,10,FALSE)</f>
        <v xml:space="preserve"> Bacteroidetes</v>
      </c>
      <c r="G418" t="str">
        <f>VLOOKUP(A418,result!B:K,9,FALSE)</f>
        <v>Bacteria</v>
      </c>
    </row>
    <row r="419" spans="1:7" x14ac:dyDescent="0.25">
      <c r="A419" s="7" t="s">
        <v>397</v>
      </c>
      <c r="B419" s="8"/>
      <c r="C419" s="8">
        <v>1</v>
      </c>
      <c r="D419" s="8"/>
      <c r="E419" s="3">
        <v>2</v>
      </c>
      <c r="F419" t="str">
        <f>VLOOKUP(A419,result!B:K,10,FALSE)</f>
        <v xml:space="preserve"> Bacteroidetes</v>
      </c>
      <c r="G419" t="str">
        <f>VLOOKUP(A419,result!B:K,9,FALSE)</f>
        <v>Bacteria</v>
      </c>
    </row>
    <row r="420" spans="1:7" x14ac:dyDescent="0.25">
      <c r="A420" s="7" t="s">
        <v>400</v>
      </c>
      <c r="B420" s="8"/>
      <c r="C420" s="8">
        <v>1</v>
      </c>
      <c r="D420" s="8"/>
      <c r="E420" s="3">
        <v>2</v>
      </c>
      <c r="F420" t="str">
        <f>VLOOKUP(A420,result!B:K,10,FALSE)</f>
        <v xml:space="preserve"> Bacteroidetes</v>
      </c>
      <c r="G420" t="str">
        <f>VLOOKUP(A420,result!B:K,9,FALSE)</f>
        <v>Bacteria</v>
      </c>
    </row>
    <row r="421" spans="1:7" x14ac:dyDescent="0.25">
      <c r="A421" s="7" t="s">
        <v>483</v>
      </c>
      <c r="B421" s="8"/>
      <c r="C421" s="8">
        <v>1</v>
      </c>
      <c r="D421" s="8">
        <v>1</v>
      </c>
      <c r="E421" s="3">
        <v>2</v>
      </c>
      <c r="F421" t="str">
        <f>VLOOKUP(A421,result!B:K,10,FALSE)</f>
        <v xml:space="preserve"> Bacteroidetes</v>
      </c>
      <c r="G421" t="str">
        <f>VLOOKUP(A421,result!B:K,9,FALSE)</f>
        <v>Bacteria</v>
      </c>
    </row>
    <row r="422" spans="1:7" x14ac:dyDescent="0.25">
      <c r="A422" s="7" t="s">
        <v>485</v>
      </c>
      <c r="B422" s="8"/>
      <c r="C422" s="8">
        <v>1</v>
      </c>
      <c r="D422" s="8">
        <v>1</v>
      </c>
      <c r="E422" s="3">
        <v>2</v>
      </c>
      <c r="F422" t="str">
        <f>VLOOKUP(A422,result!B:K,10,FALSE)</f>
        <v xml:space="preserve"> Bacteroidetes</v>
      </c>
      <c r="G422" t="str">
        <f>VLOOKUP(A422,result!B:K,9,FALSE)</f>
        <v>Bacteria</v>
      </c>
    </row>
    <row r="423" spans="1:7" x14ac:dyDescent="0.25">
      <c r="A423" s="7" t="s">
        <v>487</v>
      </c>
      <c r="B423" s="8"/>
      <c r="C423" s="8">
        <v>1</v>
      </c>
      <c r="D423" s="8">
        <v>1</v>
      </c>
      <c r="E423" s="3">
        <v>2</v>
      </c>
      <c r="F423" t="str">
        <f>VLOOKUP(A423,result!B:K,10,FALSE)</f>
        <v xml:space="preserve"> Bacteroidetes</v>
      </c>
      <c r="G423" t="str">
        <f>VLOOKUP(A423,result!B:K,9,FALSE)</f>
        <v>Bacteria</v>
      </c>
    </row>
    <row r="424" spans="1:7" x14ac:dyDescent="0.25">
      <c r="A424" s="7" t="s">
        <v>542</v>
      </c>
      <c r="B424" s="8"/>
      <c r="C424" s="8">
        <v>1</v>
      </c>
      <c r="D424" s="8"/>
      <c r="E424" s="3">
        <v>2</v>
      </c>
      <c r="F424" t="str">
        <f>VLOOKUP(A424,result!B:K,10,FALSE)</f>
        <v xml:space="preserve"> Bacteroidetes</v>
      </c>
      <c r="G424" t="str">
        <f>VLOOKUP(A424,result!B:K,9,FALSE)</f>
        <v>Bacteria</v>
      </c>
    </row>
    <row r="425" spans="1:7" x14ac:dyDescent="0.25">
      <c r="A425" s="7" t="s">
        <v>546</v>
      </c>
      <c r="B425" s="8"/>
      <c r="C425" s="8">
        <v>1</v>
      </c>
      <c r="D425" s="8">
        <v>1</v>
      </c>
      <c r="E425" s="3">
        <v>2</v>
      </c>
      <c r="F425" t="str">
        <f>VLOOKUP(A425,result!B:K,10,FALSE)</f>
        <v xml:space="preserve"> Bacteroidetes</v>
      </c>
      <c r="G425" t="str">
        <f>VLOOKUP(A425,result!B:K,9,FALSE)</f>
        <v>Bacteria</v>
      </c>
    </row>
    <row r="426" spans="1:7" x14ac:dyDescent="0.25">
      <c r="A426" s="7" t="s">
        <v>548</v>
      </c>
      <c r="B426" s="8"/>
      <c r="C426" s="8">
        <v>1</v>
      </c>
      <c r="D426" s="8">
        <v>1</v>
      </c>
      <c r="E426" s="3">
        <v>2</v>
      </c>
      <c r="F426" t="str">
        <f>VLOOKUP(A426,result!B:K,10,FALSE)</f>
        <v xml:space="preserve"> Bacteroidetes</v>
      </c>
      <c r="G426" t="str">
        <f>VLOOKUP(A426,result!B:K,9,FALSE)</f>
        <v>Bacteria</v>
      </c>
    </row>
    <row r="427" spans="1:7" x14ac:dyDescent="0.25">
      <c r="A427" s="7" t="s">
        <v>550</v>
      </c>
      <c r="B427" s="8"/>
      <c r="C427" s="8">
        <v>1</v>
      </c>
      <c r="D427" s="8">
        <v>1</v>
      </c>
      <c r="E427" s="3">
        <v>2</v>
      </c>
      <c r="F427" t="str">
        <f>VLOOKUP(A427,result!B:K,10,FALSE)</f>
        <v xml:space="preserve"> Bacteroidetes</v>
      </c>
      <c r="G427" t="str">
        <f>VLOOKUP(A427,result!B:K,9,FALSE)</f>
        <v>Bacteria</v>
      </c>
    </row>
    <row r="428" spans="1:7" x14ac:dyDescent="0.25">
      <c r="A428" s="7" t="s">
        <v>552</v>
      </c>
      <c r="B428" s="8"/>
      <c r="C428" s="8">
        <v>1</v>
      </c>
      <c r="D428" s="8">
        <v>1</v>
      </c>
      <c r="E428" s="3">
        <v>2</v>
      </c>
      <c r="F428" t="str">
        <f>VLOOKUP(A428,result!B:K,10,FALSE)</f>
        <v xml:space="preserve"> Bacteroidetes</v>
      </c>
      <c r="G428" t="str">
        <f>VLOOKUP(A428,result!B:K,9,FALSE)</f>
        <v>Bacteria</v>
      </c>
    </row>
    <row r="429" spans="1:7" x14ac:dyDescent="0.25">
      <c r="A429" s="7" t="s">
        <v>554</v>
      </c>
      <c r="B429" s="8"/>
      <c r="C429" s="8">
        <v>1</v>
      </c>
      <c r="D429" s="8">
        <v>1</v>
      </c>
      <c r="E429" s="3">
        <v>2</v>
      </c>
      <c r="F429" t="str">
        <f>VLOOKUP(A429,result!B:K,10,FALSE)</f>
        <v xml:space="preserve"> Bacteroidetes</v>
      </c>
      <c r="G429" t="str">
        <f>VLOOKUP(A429,result!B:K,9,FALSE)</f>
        <v>Bacteria</v>
      </c>
    </row>
    <row r="430" spans="1:7" x14ac:dyDescent="0.25">
      <c r="A430" s="7" t="s">
        <v>736</v>
      </c>
      <c r="B430" s="8"/>
      <c r="C430" s="8">
        <v>1</v>
      </c>
      <c r="D430" s="8">
        <v>1</v>
      </c>
      <c r="E430" s="3">
        <v>2</v>
      </c>
      <c r="F430" t="str">
        <f>VLOOKUP(A430,result!B:K,10,FALSE)</f>
        <v xml:space="preserve"> Bacteroidetes</v>
      </c>
      <c r="G430" t="str">
        <f>VLOOKUP(A430,result!B:K,9,FALSE)</f>
        <v>Bacteria</v>
      </c>
    </row>
    <row r="431" spans="1:7" x14ac:dyDescent="0.25">
      <c r="A431" s="7" t="s">
        <v>738</v>
      </c>
      <c r="B431" s="8"/>
      <c r="C431" s="8">
        <v>1</v>
      </c>
      <c r="D431" s="8"/>
      <c r="E431" s="3">
        <v>1</v>
      </c>
      <c r="F431" t="str">
        <f>VLOOKUP(A431,result!B:K,10,FALSE)</f>
        <v xml:space="preserve"> Bacteroidetes</v>
      </c>
      <c r="G431" t="str">
        <f>VLOOKUP(A431,result!B:K,9,FALSE)</f>
        <v>Bacteria</v>
      </c>
    </row>
    <row r="432" spans="1:7" x14ac:dyDescent="0.25">
      <c r="A432" s="7" t="s">
        <v>740</v>
      </c>
      <c r="B432" s="8"/>
      <c r="C432" s="8">
        <v>1</v>
      </c>
      <c r="D432" s="8"/>
      <c r="E432" s="3">
        <v>2</v>
      </c>
      <c r="F432" t="str">
        <f>VLOOKUP(A432,result!B:K,10,FALSE)</f>
        <v xml:space="preserve"> Bacteroidetes</v>
      </c>
      <c r="G432" t="str">
        <f>VLOOKUP(A432,result!B:K,9,FALSE)</f>
        <v>Bacteria</v>
      </c>
    </row>
    <row r="433" spans="1:7" x14ac:dyDescent="0.25">
      <c r="A433" s="7" t="s">
        <v>744</v>
      </c>
      <c r="B433" s="8"/>
      <c r="C433" s="8">
        <v>1</v>
      </c>
      <c r="D433" s="8"/>
      <c r="E433" s="3">
        <v>2</v>
      </c>
      <c r="F433" t="str">
        <f>VLOOKUP(A433,result!B:K,10,FALSE)</f>
        <v xml:space="preserve"> Bacteroidetes</v>
      </c>
      <c r="G433" t="str">
        <f>VLOOKUP(A433,result!B:K,9,FALSE)</f>
        <v>Bacteria</v>
      </c>
    </row>
    <row r="434" spans="1:7" x14ac:dyDescent="0.25">
      <c r="A434" s="7" t="s">
        <v>746</v>
      </c>
      <c r="B434" s="8"/>
      <c r="C434" s="8">
        <v>1</v>
      </c>
      <c r="D434" s="8">
        <v>1</v>
      </c>
      <c r="E434" s="3">
        <v>2</v>
      </c>
      <c r="F434" t="str">
        <f>VLOOKUP(A434,result!B:K,10,FALSE)</f>
        <v xml:space="preserve"> Bacteroidetes</v>
      </c>
      <c r="G434" t="str">
        <f>VLOOKUP(A434,result!B:K,9,FALSE)</f>
        <v>Bacteria</v>
      </c>
    </row>
    <row r="435" spans="1:7" x14ac:dyDescent="0.25">
      <c r="A435" s="7" t="s">
        <v>748</v>
      </c>
      <c r="B435" s="8"/>
      <c r="C435" s="8">
        <v>1</v>
      </c>
      <c r="D435" s="8">
        <v>1</v>
      </c>
      <c r="E435" s="3">
        <v>2</v>
      </c>
      <c r="F435" t="str">
        <f>VLOOKUP(A435,result!B:K,10,FALSE)</f>
        <v xml:space="preserve"> Bacteroidetes</v>
      </c>
      <c r="G435" t="str">
        <f>VLOOKUP(A435,result!B:K,9,FALSE)</f>
        <v>Bacteria</v>
      </c>
    </row>
    <row r="436" spans="1:7" x14ac:dyDescent="0.25">
      <c r="A436" s="7" t="s">
        <v>750</v>
      </c>
      <c r="B436" s="8"/>
      <c r="C436" s="8">
        <v>1</v>
      </c>
      <c r="D436" s="8"/>
      <c r="E436" s="3">
        <v>2</v>
      </c>
      <c r="F436" t="str">
        <f>VLOOKUP(A436,result!B:K,10,FALSE)</f>
        <v xml:space="preserve"> Bacteroidetes</v>
      </c>
      <c r="G436" t="str">
        <f>VLOOKUP(A436,result!B:K,9,FALSE)</f>
        <v>Bacteria</v>
      </c>
    </row>
    <row r="437" spans="1:7" x14ac:dyDescent="0.25">
      <c r="A437" s="7" t="s">
        <v>752</v>
      </c>
      <c r="B437" s="8"/>
      <c r="C437" s="8">
        <v>1</v>
      </c>
      <c r="D437" s="8">
        <v>1</v>
      </c>
      <c r="E437" s="3">
        <v>2</v>
      </c>
      <c r="F437" t="str">
        <f>VLOOKUP(A437,result!B:K,10,FALSE)</f>
        <v xml:space="preserve"> Bacteroidetes</v>
      </c>
      <c r="G437" t="str">
        <f>VLOOKUP(A437,result!B:K,9,FALSE)</f>
        <v>Bacteria</v>
      </c>
    </row>
    <row r="438" spans="1:7" x14ac:dyDescent="0.25">
      <c r="A438" s="7" t="s">
        <v>754</v>
      </c>
      <c r="B438" s="8"/>
      <c r="C438" s="8">
        <v>1</v>
      </c>
      <c r="D438" s="8">
        <v>1</v>
      </c>
      <c r="E438" s="3">
        <v>2</v>
      </c>
      <c r="F438" t="str">
        <f>VLOOKUP(A438,result!B:K,10,FALSE)</f>
        <v xml:space="preserve"> Bacteroidetes</v>
      </c>
      <c r="G438" t="str">
        <f>VLOOKUP(A438,result!B:K,9,FALSE)</f>
        <v>Bacteria</v>
      </c>
    </row>
    <row r="439" spans="1:7" x14ac:dyDescent="0.25">
      <c r="A439" s="7" t="s">
        <v>756</v>
      </c>
      <c r="B439" s="8"/>
      <c r="C439" s="8">
        <v>1</v>
      </c>
      <c r="D439" s="8">
        <v>1</v>
      </c>
      <c r="E439" s="3">
        <v>2</v>
      </c>
      <c r="F439" t="str">
        <f>VLOOKUP(A439,result!B:K,10,FALSE)</f>
        <v xml:space="preserve"> Bacteroidetes</v>
      </c>
      <c r="G439" t="str">
        <f>VLOOKUP(A439,result!B:K,9,FALSE)</f>
        <v>Bacteria</v>
      </c>
    </row>
    <row r="440" spans="1:7" x14ac:dyDescent="0.25">
      <c r="A440" s="7" t="s">
        <v>758</v>
      </c>
      <c r="B440" s="8"/>
      <c r="C440" s="8">
        <v>1</v>
      </c>
      <c r="D440" s="8">
        <v>1</v>
      </c>
      <c r="E440" s="3">
        <v>2</v>
      </c>
      <c r="F440" t="str">
        <f>VLOOKUP(A440,result!B:K,10,FALSE)</f>
        <v xml:space="preserve"> Bacteroidetes</v>
      </c>
      <c r="G440" t="str">
        <f>VLOOKUP(A440,result!B:K,9,FALSE)</f>
        <v>Bacteria</v>
      </c>
    </row>
    <row r="441" spans="1:7" x14ac:dyDescent="0.25">
      <c r="A441" s="7" t="s">
        <v>760</v>
      </c>
      <c r="B441" s="8"/>
      <c r="C441" s="8">
        <v>1</v>
      </c>
      <c r="D441" s="8">
        <v>1</v>
      </c>
      <c r="E441" s="3">
        <v>4</v>
      </c>
      <c r="F441" t="str">
        <f>VLOOKUP(A441,result!B:K,10,FALSE)</f>
        <v xml:space="preserve"> Bacteroidetes</v>
      </c>
      <c r="G441" t="str">
        <f>VLOOKUP(A441,result!B:K,9,FALSE)</f>
        <v>Bacteria</v>
      </c>
    </row>
    <row r="442" spans="1:7" x14ac:dyDescent="0.25">
      <c r="A442" s="7" t="s">
        <v>762</v>
      </c>
      <c r="B442" s="8"/>
      <c r="C442" s="8">
        <v>1</v>
      </c>
      <c r="D442" s="8">
        <v>1</v>
      </c>
      <c r="E442" s="3">
        <v>2</v>
      </c>
      <c r="F442" t="str">
        <f>VLOOKUP(A442,result!B:K,10,FALSE)</f>
        <v xml:space="preserve"> Bacteroidetes</v>
      </c>
      <c r="G442" t="str">
        <f>VLOOKUP(A442,result!B:K,9,FALSE)</f>
        <v>Bacteria</v>
      </c>
    </row>
    <row r="443" spans="1:7" x14ac:dyDescent="0.25">
      <c r="A443" s="7" t="s">
        <v>867</v>
      </c>
      <c r="B443" s="8"/>
      <c r="C443" s="8">
        <v>1</v>
      </c>
      <c r="D443" s="8">
        <v>1</v>
      </c>
      <c r="E443" s="3">
        <v>4</v>
      </c>
      <c r="F443" t="str">
        <f>VLOOKUP(A443,result!B:K,10,FALSE)</f>
        <v xml:space="preserve"> Bacteroidetes</v>
      </c>
      <c r="G443" t="str">
        <f>VLOOKUP(A443,result!B:K,9,FALSE)</f>
        <v>Bacteria</v>
      </c>
    </row>
    <row r="444" spans="1:7" x14ac:dyDescent="0.25">
      <c r="A444" s="7" t="s">
        <v>869</v>
      </c>
      <c r="B444" s="8"/>
      <c r="C444" s="8">
        <v>1</v>
      </c>
      <c r="D444" s="8"/>
      <c r="E444" s="3">
        <v>2</v>
      </c>
      <c r="F444" t="str">
        <f>VLOOKUP(A444,result!B:K,10,FALSE)</f>
        <v xml:space="preserve"> Bacteroidetes</v>
      </c>
      <c r="G444" t="str">
        <f>VLOOKUP(A444,result!B:K,9,FALSE)</f>
        <v>Bacteria</v>
      </c>
    </row>
    <row r="445" spans="1:7" x14ac:dyDescent="0.25">
      <c r="A445" s="7" t="s">
        <v>871</v>
      </c>
      <c r="B445" s="8"/>
      <c r="C445" s="8">
        <v>1</v>
      </c>
      <c r="D445" s="8"/>
      <c r="E445" s="3">
        <v>3</v>
      </c>
      <c r="F445" t="str">
        <f>VLOOKUP(A445,result!B:K,10,FALSE)</f>
        <v xml:space="preserve"> Bacteroidetes</v>
      </c>
      <c r="G445" t="str">
        <f>VLOOKUP(A445,result!B:K,9,FALSE)</f>
        <v>Bacteria</v>
      </c>
    </row>
    <row r="446" spans="1:7" x14ac:dyDescent="0.25">
      <c r="A446" s="7" t="s">
        <v>885</v>
      </c>
      <c r="B446" s="8"/>
      <c r="C446" s="8">
        <v>1</v>
      </c>
      <c r="D446" s="8"/>
      <c r="E446" s="3">
        <v>4</v>
      </c>
      <c r="F446" t="str">
        <f>VLOOKUP(A446,result!B:K,10,FALSE)</f>
        <v xml:space="preserve"> Bacteroidetes</v>
      </c>
      <c r="G446" t="str">
        <f>VLOOKUP(A446,result!B:K,9,FALSE)</f>
        <v>Bacteria</v>
      </c>
    </row>
    <row r="447" spans="1:7" x14ac:dyDescent="0.25">
      <c r="A447" s="7" t="s">
        <v>887</v>
      </c>
      <c r="B447" s="8"/>
      <c r="C447" s="8">
        <v>1</v>
      </c>
      <c r="D447" s="8"/>
      <c r="E447" s="3">
        <v>2</v>
      </c>
      <c r="F447" t="str">
        <f>VLOOKUP(A447,result!B:K,10,FALSE)</f>
        <v xml:space="preserve"> Bacteroidetes</v>
      </c>
      <c r="G447" t="str">
        <f>VLOOKUP(A447,result!B:K,9,FALSE)</f>
        <v>Bacteria</v>
      </c>
    </row>
    <row r="448" spans="1:7" x14ac:dyDescent="0.25">
      <c r="A448" s="7" t="s">
        <v>891</v>
      </c>
      <c r="B448" s="8"/>
      <c r="C448" s="8">
        <v>1</v>
      </c>
      <c r="D448" s="8"/>
      <c r="E448" s="3">
        <v>3</v>
      </c>
      <c r="F448" t="str">
        <f>VLOOKUP(A448,result!B:K,10,FALSE)</f>
        <v xml:space="preserve"> Bacteroidetes</v>
      </c>
      <c r="G448" t="str">
        <f>VLOOKUP(A448,result!B:K,9,FALSE)</f>
        <v>Bacteria</v>
      </c>
    </row>
    <row r="449" spans="1:7" x14ac:dyDescent="0.25">
      <c r="A449" s="7" t="s">
        <v>894</v>
      </c>
      <c r="B449" s="8"/>
      <c r="C449" s="8">
        <v>4</v>
      </c>
      <c r="D449" s="8"/>
      <c r="E449" s="3">
        <v>5</v>
      </c>
      <c r="F449" t="str">
        <f>VLOOKUP(A449,result!B:K,10,FALSE)</f>
        <v xml:space="preserve"> Bacteroidetes</v>
      </c>
      <c r="G449" t="str">
        <f>VLOOKUP(A449,result!B:K,9,FALSE)</f>
        <v>Bacteria</v>
      </c>
    </row>
    <row r="450" spans="1:7" x14ac:dyDescent="0.25">
      <c r="A450" s="7" t="s">
        <v>897</v>
      </c>
      <c r="B450" s="8"/>
      <c r="C450" s="8">
        <v>1</v>
      </c>
      <c r="D450" s="8"/>
      <c r="E450" s="3">
        <v>4</v>
      </c>
      <c r="F450" t="str">
        <f>VLOOKUP(A450,result!B:K,10,FALSE)</f>
        <v xml:space="preserve"> Bacteroidetes</v>
      </c>
      <c r="G450" t="str">
        <f>VLOOKUP(A450,result!B:K,9,FALSE)</f>
        <v>Bacteria</v>
      </c>
    </row>
    <row r="451" spans="1:7" x14ac:dyDescent="0.25">
      <c r="A451" s="7" t="s">
        <v>905</v>
      </c>
      <c r="B451" s="8"/>
      <c r="C451" s="8">
        <v>1</v>
      </c>
      <c r="D451" s="8"/>
      <c r="E451" s="3">
        <v>4</v>
      </c>
      <c r="F451" t="str">
        <f>VLOOKUP(A451,result!B:K,10,FALSE)</f>
        <v xml:space="preserve"> Bacteroidetes</v>
      </c>
      <c r="G451" t="str">
        <f>VLOOKUP(A451,result!B:K,9,FALSE)</f>
        <v>Bacteria</v>
      </c>
    </row>
    <row r="452" spans="1:7" x14ac:dyDescent="0.25">
      <c r="A452" s="7" t="s">
        <v>907</v>
      </c>
      <c r="B452" s="8"/>
      <c r="C452" s="8">
        <v>1</v>
      </c>
      <c r="D452" s="8">
        <v>1</v>
      </c>
      <c r="E452" s="3">
        <v>4</v>
      </c>
      <c r="F452" t="str">
        <f>VLOOKUP(A452,result!B:K,10,FALSE)</f>
        <v xml:space="preserve"> Bacteroidetes</v>
      </c>
      <c r="G452" t="str">
        <f>VLOOKUP(A452,result!B:K,9,FALSE)</f>
        <v>Bacteria</v>
      </c>
    </row>
    <row r="453" spans="1:7" x14ac:dyDescent="0.25">
      <c r="A453" s="7" t="s">
        <v>967</v>
      </c>
      <c r="B453" s="8"/>
      <c r="C453" s="8">
        <v>2</v>
      </c>
      <c r="D453" s="8"/>
      <c r="E453" s="3">
        <v>3</v>
      </c>
      <c r="F453" t="str">
        <f>VLOOKUP(A453,result!B:K,10,FALSE)</f>
        <v xml:space="preserve"> Bacteroidetes</v>
      </c>
      <c r="G453" t="str">
        <f>VLOOKUP(A453,result!B:K,9,FALSE)</f>
        <v>Bacteria</v>
      </c>
    </row>
    <row r="454" spans="1:7" x14ac:dyDescent="0.25">
      <c r="A454" s="7" t="s">
        <v>969</v>
      </c>
      <c r="B454" s="8"/>
      <c r="C454" s="8">
        <v>1</v>
      </c>
      <c r="D454" s="8"/>
      <c r="E454" s="3">
        <v>1</v>
      </c>
      <c r="F454" t="str">
        <f>VLOOKUP(A454,result!B:K,10,FALSE)</f>
        <v xml:space="preserve"> Bacteroidetes</v>
      </c>
      <c r="G454" t="str">
        <f>VLOOKUP(A454,result!B:K,9,FALSE)</f>
        <v>Bacteria</v>
      </c>
    </row>
    <row r="455" spans="1:7" x14ac:dyDescent="0.25">
      <c r="A455" s="7" t="s">
        <v>971</v>
      </c>
      <c r="B455" s="8"/>
      <c r="C455" s="8">
        <v>1</v>
      </c>
      <c r="D455" s="8"/>
      <c r="E455" s="3">
        <v>2</v>
      </c>
      <c r="F455" t="str">
        <f>VLOOKUP(A455,result!B:K,10,FALSE)</f>
        <v xml:space="preserve"> Bacteroidetes</v>
      </c>
      <c r="G455" t="str">
        <f>VLOOKUP(A455,result!B:K,9,FALSE)</f>
        <v>Bacteria</v>
      </c>
    </row>
    <row r="456" spans="1:7" x14ac:dyDescent="0.25">
      <c r="A456" s="7" t="s">
        <v>973</v>
      </c>
      <c r="B456" s="8"/>
      <c r="C456" s="8">
        <v>1</v>
      </c>
      <c r="D456" s="8"/>
      <c r="E456" s="3">
        <v>4</v>
      </c>
      <c r="F456" t="str">
        <f>VLOOKUP(A456,result!B:K,10,FALSE)</f>
        <v xml:space="preserve"> Bacteroidetes</v>
      </c>
      <c r="G456" t="str">
        <f>VLOOKUP(A456,result!B:K,9,FALSE)</f>
        <v>Bacteria</v>
      </c>
    </row>
    <row r="457" spans="1:7" x14ac:dyDescent="0.25">
      <c r="A457" s="7" t="s">
        <v>975</v>
      </c>
      <c r="B457" s="8"/>
      <c r="C457" s="8">
        <v>1</v>
      </c>
      <c r="D457" s="8"/>
      <c r="E457" s="3">
        <v>2</v>
      </c>
      <c r="F457" t="str">
        <f>VLOOKUP(A457,result!B:K,10,FALSE)</f>
        <v xml:space="preserve"> Bacteroidetes</v>
      </c>
      <c r="G457" t="str">
        <f>VLOOKUP(A457,result!B:K,9,FALSE)</f>
        <v>Bacteria</v>
      </c>
    </row>
    <row r="458" spans="1:7" x14ac:dyDescent="0.25">
      <c r="A458" s="7" t="s">
        <v>977</v>
      </c>
      <c r="B458" s="8"/>
      <c r="C458" s="8">
        <v>1</v>
      </c>
      <c r="D458" s="8"/>
      <c r="E458" s="3">
        <v>2</v>
      </c>
      <c r="F458" t="str">
        <f>VLOOKUP(A458,result!B:K,10,FALSE)</f>
        <v xml:space="preserve"> Bacteroidetes</v>
      </c>
      <c r="G458" t="str">
        <f>VLOOKUP(A458,result!B:K,9,FALSE)</f>
        <v>Bacteria</v>
      </c>
    </row>
    <row r="459" spans="1:7" x14ac:dyDescent="0.25">
      <c r="A459" s="20" t="s">
        <v>979</v>
      </c>
      <c r="B459" s="8">
        <v>1</v>
      </c>
      <c r="C459" s="8">
        <v>1</v>
      </c>
      <c r="D459" s="8"/>
      <c r="E459" s="3">
        <v>2</v>
      </c>
      <c r="F459" t="str">
        <f>VLOOKUP(A459,result!B:K,10,FALSE)</f>
        <v xml:space="preserve"> Bacteroidetes</v>
      </c>
      <c r="G459" t="str">
        <f>VLOOKUP(A459,result!B:K,9,FALSE)</f>
        <v>Bacteria</v>
      </c>
    </row>
    <row r="460" spans="1:7" x14ac:dyDescent="0.25">
      <c r="A460" s="7" t="s">
        <v>981</v>
      </c>
      <c r="B460" s="8"/>
      <c r="C460" s="8">
        <v>1</v>
      </c>
      <c r="D460" s="8"/>
      <c r="E460" s="3">
        <v>2</v>
      </c>
      <c r="F460" t="str">
        <f>VLOOKUP(A460,result!B:K,10,FALSE)</f>
        <v xml:space="preserve"> Bacteroidetes</v>
      </c>
      <c r="G460" t="str">
        <f>VLOOKUP(A460,result!B:K,9,FALSE)</f>
        <v>Bacteria</v>
      </c>
    </row>
    <row r="461" spans="1:7" x14ac:dyDescent="0.25">
      <c r="A461" s="7" t="s">
        <v>983</v>
      </c>
      <c r="B461" s="8"/>
      <c r="C461" s="8">
        <v>1</v>
      </c>
      <c r="D461" s="8"/>
      <c r="E461" s="3">
        <v>5</v>
      </c>
      <c r="F461" t="str">
        <f>VLOOKUP(A461,result!B:K,10,FALSE)</f>
        <v xml:space="preserve"> Bacteroidetes</v>
      </c>
      <c r="G461" t="str">
        <f>VLOOKUP(A461,result!B:K,9,FALSE)</f>
        <v>Bacteria</v>
      </c>
    </row>
    <row r="462" spans="1:7" x14ac:dyDescent="0.25">
      <c r="A462" s="7" t="s">
        <v>986</v>
      </c>
      <c r="B462" s="8"/>
      <c r="C462" s="8">
        <v>1</v>
      </c>
      <c r="D462" s="8">
        <v>1</v>
      </c>
      <c r="E462" s="3">
        <v>4</v>
      </c>
      <c r="F462" t="str">
        <f>VLOOKUP(A462,result!B:K,10,FALSE)</f>
        <v xml:space="preserve"> Bacteroidetes</v>
      </c>
      <c r="G462" t="str">
        <f>VLOOKUP(A462,result!B:K,9,FALSE)</f>
        <v>Bacteria</v>
      </c>
    </row>
    <row r="463" spans="1:7" x14ac:dyDescent="0.25">
      <c r="A463" s="7" t="s">
        <v>989</v>
      </c>
      <c r="B463" s="8"/>
      <c r="C463" s="8">
        <v>2</v>
      </c>
      <c r="D463" s="8"/>
      <c r="E463" s="3">
        <v>4</v>
      </c>
      <c r="F463" t="str">
        <f>VLOOKUP(A463,result!B:K,10,FALSE)</f>
        <v xml:space="preserve"> Bacteroidetes</v>
      </c>
      <c r="G463" t="str">
        <f>VLOOKUP(A463,result!B:K,9,FALSE)</f>
        <v>Bacteria</v>
      </c>
    </row>
    <row r="464" spans="1:7" x14ac:dyDescent="0.25">
      <c r="A464" s="7" t="s">
        <v>993</v>
      </c>
      <c r="B464" s="8"/>
      <c r="C464" s="8">
        <v>1</v>
      </c>
      <c r="D464" s="8"/>
      <c r="E464" s="3">
        <v>1</v>
      </c>
      <c r="F464" t="str">
        <f>VLOOKUP(A464,result!B:K,10,FALSE)</f>
        <v xml:space="preserve"> Bacteroidetes</v>
      </c>
      <c r="G464" t="str">
        <f>VLOOKUP(A464,result!B:K,9,FALSE)</f>
        <v>Bacteria</v>
      </c>
    </row>
    <row r="465" spans="1:7" x14ac:dyDescent="0.25">
      <c r="A465" s="7" t="s">
        <v>1055</v>
      </c>
      <c r="B465" s="8"/>
      <c r="C465" s="8">
        <v>3</v>
      </c>
      <c r="D465" s="8">
        <v>1</v>
      </c>
      <c r="E465" s="3">
        <v>5</v>
      </c>
      <c r="F465" t="str">
        <f>VLOOKUP(A465,result!B:K,10,FALSE)</f>
        <v xml:space="preserve"> Bacteroidetes</v>
      </c>
      <c r="G465" t="str">
        <f>VLOOKUP(A465,result!B:K,9,FALSE)</f>
        <v>Bacteria</v>
      </c>
    </row>
    <row r="466" spans="1:7" x14ac:dyDescent="0.25">
      <c r="A466" s="7" t="s">
        <v>1144</v>
      </c>
      <c r="B466" s="8"/>
      <c r="C466" s="8">
        <v>1</v>
      </c>
      <c r="D466" s="8">
        <v>1</v>
      </c>
      <c r="E466" s="3">
        <v>2</v>
      </c>
      <c r="F466" t="str">
        <f>VLOOKUP(A466,result!B:K,10,FALSE)</f>
        <v xml:space="preserve"> Bacteroidetes</v>
      </c>
      <c r="G466" t="str">
        <f>VLOOKUP(A466,result!B:K,9,FALSE)</f>
        <v>Bacteria</v>
      </c>
    </row>
    <row r="467" spans="1:7" x14ac:dyDescent="0.25">
      <c r="A467" s="7" t="s">
        <v>1146</v>
      </c>
      <c r="B467" s="8"/>
      <c r="C467" s="8">
        <v>1</v>
      </c>
      <c r="D467" s="8">
        <v>1</v>
      </c>
      <c r="E467" s="3">
        <v>2</v>
      </c>
      <c r="F467" t="str">
        <f>VLOOKUP(A467,result!B:K,10,FALSE)</f>
        <v xml:space="preserve"> Bacteroidetes</v>
      </c>
      <c r="G467" t="str">
        <f>VLOOKUP(A467,result!B:K,9,FALSE)</f>
        <v>Bacteria</v>
      </c>
    </row>
    <row r="468" spans="1:7" x14ac:dyDescent="0.25">
      <c r="A468" s="7" t="s">
        <v>1148</v>
      </c>
      <c r="B468" s="8"/>
      <c r="C468" s="8">
        <v>1</v>
      </c>
      <c r="D468" s="8">
        <v>1</v>
      </c>
      <c r="E468" s="3">
        <v>2</v>
      </c>
      <c r="F468" t="str">
        <f>VLOOKUP(A468,result!B:K,10,FALSE)</f>
        <v xml:space="preserve"> Bacteroidetes</v>
      </c>
      <c r="G468" t="str">
        <f>VLOOKUP(A468,result!B:K,9,FALSE)</f>
        <v>Bacteria</v>
      </c>
    </row>
    <row r="469" spans="1:7" x14ac:dyDescent="0.25">
      <c r="A469" s="7" t="s">
        <v>1150</v>
      </c>
      <c r="B469" s="8"/>
      <c r="C469" s="8">
        <v>1</v>
      </c>
      <c r="D469" s="8"/>
      <c r="E469" s="3">
        <v>2</v>
      </c>
      <c r="F469" t="str">
        <f>VLOOKUP(A469,result!B:K,10,FALSE)</f>
        <v xml:space="preserve"> Bacteroidetes</v>
      </c>
      <c r="G469" t="str">
        <f>VLOOKUP(A469,result!B:K,9,FALSE)</f>
        <v>Bacteria</v>
      </c>
    </row>
    <row r="470" spans="1:7" x14ac:dyDescent="0.25">
      <c r="A470" s="7" t="s">
        <v>1152</v>
      </c>
      <c r="B470" s="8"/>
      <c r="C470" s="8">
        <v>1</v>
      </c>
      <c r="D470" s="8"/>
      <c r="E470" s="3">
        <v>2</v>
      </c>
      <c r="F470" t="str">
        <f>VLOOKUP(A470,result!B:K,10,FALSE)</f>
        <v xml:space="preserve"> Bacteroidetes</v>
      </c>
      <c r="G470" t="str">
        <f>VLOOKUP(A470,result!B:K,9,FALSE)</f>
        <v>Bacteria</v>
      </c>
    </row>
    <row r="471" spans="1:7" x14ac:dyDescent="0.25">
      <c r="A471" s="7" t="s">
        <v>1154</v>
      </c>
      <c r="B471" s="8"/>
      <c r="C471" s="8">
        <v>1</v>
      </c>
      <c r="D471" s="8">
        <v>1</v>
      </c>
      <c r="E471" s="3">
        <v>4</v>
      </c>
      <c r="F471" t="str">
        <f>VLOOKUP(A471,result!B:K,10,FALSE)</f>
        <v xml:space="preserve"> Bacteroidetes</v>
      </c>
      <c r="G471" t="str">
        <f>VLOOKUP(A471,result!B:K,9,FALSE)</f>
        <v>Bacteria</v>
      </c>
    </row>
    <row r="472" spans="1:7" x14ac:dyDescent="0.25">
      <c r="A472" s="7" t="s">
        <v>1156</v>
      </c>
      <c r="B472" s="8"/>
      <c r="C472" s="8">
        <v>1</v>
      </c>
      <c r="D472" s="8"/>
      <c r="E472" s="3">
        <v>3</v>
      </c>
      <c r="F472" t="str">
        <f>VLOOKUP(A472,result!B:K,10,FALSE)</f>
        <v xml:space="preserve"> Bacteroidetes</v>
      </c>
      <c r="G472" t="str">
        <f>VLOOKUP(A472,result!B:K,9,FALSE)</f>
        <v>Bacteria</v>
      </c>
    </row>
    <row r="473" spans="1:7" x14ac:dyDescent="0.25">
      <c r="A473" s="7" t="s">
        <v>1188</v>
      </c>
      <c r="B473" s="8"/>
      <c r="C473" s="8">
        <v>1</v>
      </c>
      <c r="D473" s="8">
        <v>1</v>
      </c>
      <c r="E473" s="3">
        <v>3</v>
      </c>
      <c r="F473" t="str">
        <f>VLOOKUP(A473,result!B:K,10,FALSE)</f>
        <v xml:space="preserve"> Bacteroidetes</v>
      </c>
      <c r="G473" t="str">
        <f>VLOOKUP(A473,result!B:K,9,FALSE)</f>
        <v>Bacteria</v>
      </c>
    </row>
    <row r="474" spans="1:7" x14ac:dyDescent="0.25">
      <c r="A474" s="7" t="s">
        <v>1192</v>
      </c>
      <c r="B474" s="8"/>
      <c r="C474" s="8">
        <v>1</v>
      </c>
      <c r="D474" s="8">
        <v>1</v>
      </c>
      <c r="E474" s="3">
        <v>2</v>
      </c>
      <c r="F474" t="str">
        <f>VLOOKUP(A474,result!B:K,10,FALSE)</f>
        <v xml:space="preserve"> Bacteroidetes</v>
      </c>
      <c r="G474" t="str">
        <f>VLOOKUP(A474,result!B:K,9,FALSE)</f>
        <v>Bacteria</v>
      </c>
    </row>
    <row r="475" spans="1:7" x14ac:dyDescent="0.25">
      <c r="A475" s="7" t="s">
        <v>1194</v>
      </c>
      <c r="B475" s="8"/>
      <c r="C475" s="8">
        <v>1</v>
      </c>
      <c r="D475" s="8">
        <v>2</v>
      </c>
      <c r="E475" s="3">
        <v>3</v>
      </c>
      <c r="F475" t="str">
        <f>VLOOKUP(A475,result!B:K,10,FALSE)</f>
        <v xml:space="preserve"> Bacteroidetes</v>
      </c>
      <c r="G475" t="str">
        <f>VLOOKUP(A475,result!B:K,9,FALSE)</f>
        <v>Bacteria</v>
      </c>
    </row>
    <row r="476" spans="1:7" x14ac:dyDescent="0.25">
      <c r="A476" s="7" t="s">
        <v>1196</v>
      </c>
      <c r="B476" s="8"/>
      <c r="C476" s="8">
        <v>1</v>
      </c>
      <c r="D476" s="8">
        <v>1</v>
      </c>
      <c r="E476" s="3">
        <v>2</v>
      </c>
      <c r="F476" t="str">
        <f>VLOOKUP(A476,result!B:K,10,FALSE)</f>
        <v xml:space="preserve"> Bacteroidetes</v>
      </c>
      <c r="G476" t="str">
        <f>VLOOKUP(A476,result!B:K,9,FALSE)</f>
        <v>Bacteria</v>
      </c>
    </row>
    <row r="477" spans="1:7" x14ac:dyDescent="0.25">
      <c r="A477" s="7" t="s">
        <v>1198</v>
      </c>
      <c r="B477" s="8"/>
      <c r="C477" s="8">
        <v>1</v>
      </c>
      <c r="D477" s="8">
        <v>1</v>
      </c>
      <c r="E477" s="3">
        <v>3</v>
      </c>
      <c r="F477" t="str">
        <f>VLOOKUP(A477,result!B:K,10,FALSE)</f>
        <v xml:space="preserve"> Bacteroidetes</v>
      </c>
      <c r="G477" t="str">
        <f>VLOOKUP(A477,result!B:K,9,FALSE)</f>
        <v>Bacteria</v>
      </c>
    </row>
    <row r="478" spans="1:7" x14ac:dyDescent="0.25">
      <c r="A478" s="7" t="s">
        <v>1200</v>
      </c>
      <c r="B478" s="8"/>
      <c r="C478" s="8">
        <v>1</v>
      </c>
      <c r="D478" s="8"/>
      <c r="E478" s="3">
        <v>2</v>
      </c>
      <c r="F478" t="str">
        <f>VLOOKUP(A478,result!B:K,10,FALSE)</f>
        <v xml:space="preserve"> Bacteroidetes</v>
      </c>
      <c r="G478" t="str">
        <f>VLOOKUP(A478,result!B:K,9,FALSE)</f>
        <v>Bacteria</v>
      </c>
    </row>
    <row r="479" spans="1:7" x14ac:dyDescent="0.25">
      <c r="A479" s="7" t="s">
        <v>1210</v>
      </c>
      <c r="B479" s="8"/>
      <c r="C479" s="8">
        <v>1</v>
      </c>
      <c r="D479" s="8">
        <v>1</v>
      </c>
      <c r="E479" s="3">
        <v>5</v>
      </c>
      <c r="F479" t="str">
        <f>VLOOKUP(A479,result!B:K,10,FALSE)</f>
        <v xml:space="preserve"> Bacteroidetes</v>
      </c>
      <c r="G479" t="str">
        <f>VLOOKUP(A479,result!B:K,9,FALSE)</f>
        <v>Bacteria</v>
      </c>
    </row>
    <row r="480" spans="1:7" x14ac:dyDescent="0.25">
      <c r="A480" s="7" t="s">
        <v>1246</v>
      </c>
      <c r="B480" s="8"/>
      <c r="C480" s="8">
        <v>1</v>
      </c>
      <c r="D480" s="8"/>
      <c r="E480" s="3">
        <v>4</v>
      </c>
      <c r="F480" t="str">
        <f>VLOOKUP(A480,result!B:K,10,FALSE)</f>
        <v xml:space="preserve"> Bacteroidetes</v>
      </c>
      <c r="G480" t="str">
        <f>VLOOKUP(A480,result!B:K,9,FALSE)</f>
        <v>Bacteria</v>
      </c>
    </row>
    <row r="481" spans="1:7" x14ac:dyDescent="0.25">
      <c r="A481" s="7" t="s">
        <v>1248</v>
      </c>
      <c r="B481" s="8"/>
      <c r="C481" s="8">
        <v>1</v>
      </c>
      <c r="D481" s="8">
        <v>1</v>
      </c>
      <c r="E481" s="3">
        <v>2</v>
      </c>
      <c r="F481" t="str">
        <f>VLOOKUP(A481,result!B:K,10,FALSE)</f>
        <v xml:space="preserve"> Bacteroidetes</v>
      </c>
      <c r="G481" t="str">
        <f>VLOOKUP(A481,result!B:K,9,FALSE)</f>
        <v>Bacteria</v>
      </c>
    </row>
    <row r="482" spans="1:7" x14ac:dyDescent="0.25">
      <c r="A482" s="7" t="s">
        <v>1250</v>
      </c>
      <c r="B482" s="8"/>
      <c r="C482" s="8">
        <v>1</v>
      </c>
      <c r="D482" s="8"/>
      <c r="E482" s="3">
        <v>4</v>
      </c>
      <c r="F482" t="str">
        <f>VLOOKUP(A482,result!B:K,10,FALSE)</f>
        <v xml:space="preserve"> Bacteroidetes</v>
      </c>
      <c r="G482" t="str">
        <f>VLOOKUP(A482,result!B:K,9,FALSE)</f>
        <v>Bacteria</v>
      </c>
    </row>
    <row r="483" spans="1:7" x14ac:dyDescent="0.25">
      <c r="A483" s="7" t="s">
        <v>1252</v>
      </c>
      <c r="B483" s="8"/>
      <c r="C483" s="8">
        <v>1</v>
      </c>
      <c r="D483" s="8"/>
      <c r="E483" s="3">
        <v>5</v>
      </c>
      <c r="F483" t="str">
        <f>VLOOKUP(A483,result!B:K,10,FALSE)</f>
        <v xml:space="preserve"> Bacteroidetes</v>
      </c>
      <c r="G483" t="str">
        <f>VLOOKUP(A483,result!B:K,9,FALSE)</f>
        <v>Bacteria</v>
      </c>
    </row>
    <row r="484" spans="1:7" x14ac:dyDescent="0.25">
      <c r="A484" s="7" t="s">
        <v>1254</v>
      </c>
      <c r="B484" s="8"/>
      <c r="C484" s="8">
        <v>1</v>
      </c>
      <c r="D484" s="8"/>
      <c r="E484" s="3">
        <v>4</v>
      </c>
      <c r="F484" t="str">
        <f>VLOOKUP(A484,result!B:K,10,FALSE)</f>
        <v xml:space="preserve"> Bacteroidetes</v>
      </c>
      <c r="G484" t="str">
        <f>VLOOKUP(A484,result!B:K,9,FALSE)</f>
        <v>Bacteria</v>
      </c>
    </row>
    <row r="485" spans="1:7" x14ac:dyDescent="0.25">
      <c r="A485" s="7" t="s">
        <v>1337</v>
      </c>
      <c r="B485" s="8"/>
      <c r="C485" s="8">
        <v>1</v>
      </c>
      <c r="D485" s="8">
        <v>1</v>
      </c>
      <c r="E485" s="3">
        <v>4</v>
      </c>
      <c r="F485" t="str">
        <f>VLOOKUP(A485,result!B:K,10,FALSE)</f>
        <v xml:space="preserve"> Bacteroidetes</v>
      </c>
      <c r="G485" t="str">
        <f>VLOOKUP(A485,result!B:K,9,FALSE)</f>
        <v>Bacteria</v>
      </c>
    </row>
    <row r="486" spans="1:7" x14ac:dyDescent="0.25">
      <c r="A486" s="7" t="s">
        <v>1339</v>
      </c>
      <c r="B486" s="8"/>
      <c r="C486" s="8">
        <v>1</v>
      </c>
      <c r="D486" s="8">
        <v>1</v>
      </c>
      <c r="E486" s="3">
        <v>2</v>
      </c>
      <c r="F486" t="str">
        <f>VLOOKUP(A486,result!B:K,10,FALSE)</f>
        <v xml:space="preserve"> Bacteroidetes</v>
      </c>
      <c r="G486" t="str">
        <f>VLOOKUP(A486,result!B:K,9,FALSE)</f>
        <v>Bacteria</v>
      </c>
    </row>
    <row r="487" spans="1:7" x14ac:dyDescent="0.25">
      <c r="A487" s="7" t="s">
        <v>1341</v>
      </c>
      <c r="B487" s="8"/>
      <c r="C487" s="8">
        <v>1</v>
      </c>
      <c r="D487" s="8">
        <v>1</v>
      </c>
      <c r="E487" s="3">
        <v>2</v>
      </c>
      <c r="F487" t="str">
        <f>VLOOKUP(A487,result!B:K,10,FALSE)</f>
        <v xml:space="preserve"> Bacteroidetes</v>
      </c>
      <c r="G487" t="str">
        <f>VLOOKUP(A487,result!B:K,9,FALSE)</f>
        <v>Bacteria</v>
      </c>
    </row>
    <row r="488" spans="1:7" x14ac:dyDescent="0.25">
      <c r="A488" s="7" t="s">
        <v>1343</v>
      </c>
      <c r="B488" s="8"/>
      <c r="C488" s="8">
        <v>1</v>
      </c>
      <c r="D488" s="8"/>
      <c r="E488" s="3">
        <v>2</v>
      </c>
      <c r="F488" t="str">
        <f>VLOOKUP(A488,result!B:K,10,FALSE)</f>
        <v xml:space="preserve"> Bacteroidetes</v>
      </c>
      <c r="G488" t="str">
        <f>VLOOKUP(A488,result!B:K,9,FALSE)</f>
        <v>Bacteria</v>
      </c>
    </row>
    <row r="489" spans="1:7" x14ac:dyDescent="0.25">
      <c r="A489" s="7" t="s">
        <v>1345</v>
      </c>
      <c r="B489" s="8"/>
      <c r="C489" s="8">
        <v>1</v>
      </c>
      <c r="D489" s="8">
        <v>1</v>
      </c>
      <c r="E489" s="3">
        <v>2</v>
      </c>
      <c r="F489" t="str">
        <f>VLOOKUP(A489,result!B:K,10,FALSE)</f>
        <v xml:space="preserve"> Bacteroidetes</v>
      </c>
      <c r="G489" t="str">
        <f>VLOOKUP(A489,result!B:K,9,FALSE)</f>
        <v>Bacteria</v>
      </c>
    </row>
    <row r="490" spans="1:7" x14ac:dyDescent="0.25">
      <c r="A490" s="7" t="s">
        <v>1347</v>
      </c>
      <c r="B490" s="8"/>
      <c r="C490" s="8">
        <v>1</v>
      </c>
      <c r="D490" s="8">
        <v>1</v>
      </c>
      <c r="E490" s="3">
        <v>2</v>
      </c>
      <c r="F490" t="str">
        <f>VLOOKUP(A490,result!B:K,10,FALSE)</f>
        <v xml:space="preserve"> Bacteroidetes</v>
      </c>
      <c r="G490" t="str">
        <f>VLOOKUP(A490,result!B:K,9,FALSE)</f>
        <v>Bacteria</v>
      </c>
    </row>
    <row r="491" spans="1:7" x14ac:dyDescent="0.25">
      <c r="A491" s="7" t="s">
        <v>1349</v>
      </c>
      <c r="B491" s="8"/>
      <c r="C491" s="8">
        <v>1</v>
      </c>
      <c r="D491" s="8">
        <v>1</v>
      </c>
      <c r="E491" s="3">
        <v>2</v>
      </c>
      <c r="F491" t="str">
        <f>VLOOKUP(A491,result!B:K,10,FALSE)</f>
        <v xml:space="preserve"> Bacteroidetes</v>
      </c>
      <c r="G491" t="str">
        <f>VLOOKUP(A491,result!B:K,9,FALSE)</f>
        <v>Bacteria</v>
      </c>
    </row>
    <row r="492" spans="1:7" x14ac:dyDescent="0.25">
      <c r="A492" s="7" t="s">
        <v>1351</v>
      </c>
      <c r="B492" s="8"/>
      <c r="C492" s="8">
        <v>1</v>
      </c>
      <c r="D492" s="8"/>
      <c r="E492" s="3">
        <v>2</v>
      </c>
      <c r="F492" t="str">
        <f>VLOOKUP(A492,result!B:K,10,FALSE)</f>
        <v xml:space="preserve"> Bacteroidetes</v>
      </c>
      <c r="G492" t="str">
        <f>VLOOKUP(A492,result!B:K,9,FALSE)</f>
        <v>Bacteria</v>
      </c>
    </row>
    <row r="493" spans="1:7" x14ac:dyDescent="0.25">
      <c r="A493" s="7" t="s">
        <v>1353</v>
      </c>
      <c r="B493" s="8"/>
      <c r="C493" s="8">
        <v>1</v>
      </c>
      <c r="D493" s="8">
        <v>1</v>
      </c>
      <c r="E493" s="3">
        <v>2</v>
      </c>
      <c r="F493" t="str">
        <f>VLOOKUP(A493,result!B:K,10,FALSE)</f>
        <v xml:space="preserve"> Bacteroidetes</v>
      </c>
      <c r="G493" t="str">
        <f>VLOOKUP(A493,result!B:K,9,FALSE)</f>
        <v>Bacteria</v>
      </c>
    </row>
    <row r="494" spans="1:7" x14ac:dyDescent="0.25">
      <c r="A494" s="7" t="s">
        <v>1359</v>
      </c>
      <c r="B494" s="8"/>
      <c r="C494" s="8">
        <v>1</v>
      </c>
      <c r="D494" s="8">
        <v>2</v>
      </c>
      <c r="E494" s="3">
        <v>3</v>
      </c>
      <c r="F494" t="str">
        <f>VLOOKUP(A494,result!B:K,10,FALSE)</f>
        <v xml:space="preserve"> Bacteroidetes</v>
      </c>
      <c r="G494" t="str">
        <f>VLOOKUP(A494,result!B:K,9,FALSE)</f>
        <v>Bacteria</v>
      </c>
    </row>
    <row r="495" spans="1:7" x14ac:dyDescent="0.25">
      <c r="A495" s="7" t="s">
        <v>1361</v>
      </c>
      <c r="B495" s="8"/>
      <c r="C495" s="8">
        <v>1</v>
      </c>
      <c r="D495" s="8">
        <v>1</v>
      </c>
      <c r="E495" s="3">
        <v>2</v>
      </c>
      <c r="F495" t="str">
        <f>VLOOKUP(A495,result!B:K,10,FALSE)</f>
        <v xml:space="preserve"> Bacteroidetes</v>
      </c>
      <c r="G495" t="str">
        <f>VLOOKUP(A495,result!B:K,9,FALSE)</f>
        <v>Bacteria</v>
      </c>
    </row>
    <row r="496" spans="1:7" x14ac:dyDescent="0.25">
      <c r="A496" s="7" t="s">
        <v>1380</v>
      </c>
      <c r="B496" s="8"/>
      <c r="C496" s="8">
        <v>1</v>
      </c>
      <c r="D496" s="8"/>
      <c r="E496" s="3">
        <v>5</v>
      </c>
      <c r="F496" t="str">
        <f>VLOOKUP(A496,result!B:K,10,FALSE)</f>
        <v xml:space="preserve"> Bacteroidetes</v>
      </c>
      <c r="G496" t="str">
        <f>VLOOKUP(A496,result!B:K,9,FALSE)</f>
        <v>Bacteria</v>
      </c>
    </row>
    <row r="497" spans="1:7" x14ac:dyDescent="0.25">
      <c r="A497" s="7" t="s">
        <v>1385</v>
      </c>
      <c r="B497" s="8"/>
      <c r="C497" s="8">
        <v>2</v>
      </c>
      <c r="D497" s="8">
        <v>2</v>
      </c>
      <c r="E497" s="3">
        <v>4</v>
      </c>
      <c r="F497" t="str">
        <f>VLOOKUP(A497,result!B:K,10,FALSE)</f>
        <v xml:space="preserve"> Bacteroidetes</v>
      </c>
      <c r="G497" t="str">
        <f>VLOOKUP(A497,result!B:K,9,FALSE)</f>
        <v>Bacteria</v>
      </c>
    </row>
    <row r="498" spans="1:7" x14ac:dyDescent="0.25">
      <c r="A498" s="7" t="s">
        <v>1421</v>
      </c>
      <c r="B498" s="8"/>
      <c r="C498" s="8">
        <v>1</v>
      </c>
      <c r="D498" s="8">
        <v>1</v>
      </c>
      <c r="E498" s="3">
        <v>2</v>
      </c>
      <c r="F498" t="str">
        <f>VLOOKUP(A498,result!B:K,10,FALSE)</f>
        <v xml:space="preserve"> Bacteroidetes</v>
      </c>
      <c r="G498" t="str">
        <f>VLOOKUP(A498,result!B:K,9,FALSE)</f>
        <v>Bacteria</v>
      </c>
    </row>
    <row r="499" spans="1:7" x14ac:dyDescent="0.25">
      <c r="A499" s="7" t="s">
        <v>1423</v>
      </c>
      <c r="B499" s="8"/>
      <c r="C499" s="8">
        <v>1</v>
      </c>
      <c r="D499" s="8">
        <v>1</v>
      </c>
      <c r="E499" s="3">
        <v>2</v>
      </c>
      <c r="F499" t="str">
        <f>VLOOKUP(A499,result!B:K,10,FALSE)</f>
        <v xml:space="preserve"> Bacteroidetes</v>
      </c>
      <c r="G499" t="str">
        <f>VLOOKUP(A499,result!B:K,9,FALSE)</f>
        <v>Bacteria</v>
      </c>
    </row>
    <row r="500" spans="1:7" x14ac:dyDescent="0.25">
      <c r="A500" s="7" t="s">
        <v>1519</v>
      </c>
      <c r="B500" s="8"/>
      <c r="C500" s="8">
        <v>1</v>
      </c>
      <c r="D500" s="8">
        <v>1</v>
      </c>
      <c r="E500" s="3">
        <v>2</v>
      </c>
      <c r="F500" t="str">
        <f>VLOOKUP(A500,result!B:K,10,FALSE)</f>
        <v xml:space="preserve"> Bacteroidetes</v>
      </c>
      <c r="G500" t="str">
        <f>VLOOKUP(A500,result!B:K,9,FALSE)</f>
        <v>Bacteria</v>
      </c>
    </row>
    <row r="501" spans="1:7" x14ac:dyDescent="0.25">
      <c r="A501" s="7" t="s">
        <v>1521</v>
      </c>
      <c r="B501" s="8"/>
      <c r="C501" s="8">
        <v>1</v>
      </c>
      <c r="D501" s="8">
        <v>1</v>
      </c>
      <c r="E501" s="3">
        <v>2</v>
      </c>
      <c r="F501" t="str">
        <f>VLOOKUP(A501,result!B:K,10,FALSE)</f>
        <v xml:space="preserve"> Bacteroidetes</v>
      </c>
      <c r="G501" t="str">
        <f>VLOOKUP(A501,result!B:K,9,FALSE)</f>
        <v>Bacteria</v>
      </c>
    </row>
    <row r="502" spans="1:7" x14ac:dyDescent="0.25">
      <c r="A502" s="7" t="s">
        <v>1523</v>
      </c>
      <c r="B502" s="8"/>
      <c r="C502" s="8">
        <v>1</v>
      </c>
      <c r="D502" s="8"/>
      <c r="E502" s="3">
        <v>2</v>
      </c>
      <c r="F502" t="str">
        <f>VLOOKUP(A502,result!B:K,10,FALSE)</f>
        <v xml:space="preserve"> Bacteroidetes</v>
      </c>
      <c r="G502" t="str">
        <f>VLOOKUP(A502,result!B:K,9,FALSE)</f>
        <v>Bacteria</v>
      </c>
    </row>
    <row r="503" spans="1:7" x14ac:dyDescent="0.25">
      <c r="A503" s="7" t="s">
        <v>1525</v>
      </c>
      <c r="B503" s="8"/>
      <c r="C503" s="8">
        <v>1</v>
      </c>
      <c r="D503" s="8"/>
      <c r="E503" s="3">
        <v>2</v>
      </c>
      <c r="F503" t="str">
        <f>VLOOKUP(A503,result!B:K,10,FALSE)</f>
        <v xml:space="preserve"> Bacteroidetes</v>
      </c>
      <c r="G503" t="str">
        <f>VLOOKUP(A503,result!B:K,9,FALSE)</f>
        <v>Bacteria</v>
      </c>
    </row>
    <row r="504" spans="1:7" x14ac:dyDescent="0.25">
      <c r="A504" s="7" t="s">
        <v>1527</v>
      </c>
      <c r="B504" s="8"/>
      <c r="C504" s="8">
        <v>1</v>
      </c>
      <c r="D504" s="8">
        <v>1</v>
      </c>
      <c r="E504" s="3">
        <v>2</v>
      </c>
      <c r="F504" t="str">
        <f>VLOOKUP(A504,result!B:K,10,FALSE)</f>
        <v xml:space="preserve"> Bacteroidetes</v>
      </c>
      <c r="G504" t="str">
        <f>VLOOKUP(A504,result!B:K,9,FALSE)</f>
        <v>Bacteria</v>
      </c>
    </row>
    <row r="505" spans="1:7" x14ac:dyDescent="0.25">
      <c r="A505" s="7" t="s">
        <v>1529</v>
      </c>
      <c r="B505" s="8"/>
      <c r="C505" s="8">
        <v>1</v>
      </c>
      <c r="D505" s="8">
        <v>1</v>
      </c>
      <c r="E505" s="3">
        <v>2</v>
      </c>
      <c r="F505" t="str">
        <f>VLOOKUP(A505,result!B:K,10,FALSE)</f>
        <v xml:space="preserve"> Bacteroidetes</v>
      </c>
      <c r="G505" t="str">
        <f>VLOOKUP(A505,result!B:K,9,FALSE)</f>
        <v>Bacteria</v>
      </c>
    </row>
    <row r="506" spans="1:7" x14ac:dyDescent="0.25">
      <c r="A506" s="7" t="s">
        <v>1531</v>
      </c>
      <c r="B506" s="8"/>
      <c r="C506" s="8">
        <v>3</v>
      </c>
      <c r="D506" s="8">
        <v>1</v>
      </c>
      <c r="E506" s="3">
        <v>5</v>
      </c>
      <c r="F506" t="str">
        <f>VLOOKUP(A506,result!B:K,10,FALSE)</f>
        <v xml:space="preserve"> Bacteroidetes</v>
      </c>
      <c r="G506" t="str">
        <f>VLOOKUP(A506,result!B:K,9,FALSE)</f>
        <v>Bacteria</v>
      </c>
    </row>
    <row r="507" spans="1:7" x14ac:dyDescent="0.25">
      <c r="A507" s="7" t="s">
        <v>1533</v>
      </c>
      <c r="B507" s="8"/>
      <c r="C507" s="8">
        <v>1</v>
      </c>
      <c r="D507" s="8">
        <v>1</v>
      </c>
      <c r="E507" s="3">
        <v>2</v>
      </c>
      <c r="F507" t="str">
        <f>VLOOKUP(A507,result!B:K,10,FALSE)</f>
        <v xml:space="preserve"> Bacteroidetes</v>
      </c>
      <c r="G507" t="str">
        <f>VLOOKUP(A507,result!B:K,9,FALSE)</f>
        <v>Bacteria</v>
      </c>
    </row>
    <row r="508" spans="1:7" x14ac:dyDescent="0.25">
      <c r="A508" s="7" t="s">
        <v>1535</v>
      </c>
      <c r="B508" s="8"/>
      <c r="C508" s="8">
        <v>1</v>
      </c>
      <c r="D508" s="8">
        <v>1</v>
      </c>
      <c r="E508" s="3">
        <v>2</v>
      </c>
      <c r="F508" t="str">
        <f>VLOOKUP(A508,result!B:K,10,FALSE)</f>
        <v xml:space="preserve"> Bacteroidetes</v>
      </c>
      <c r="G508" t="str">
        <f>VLOOKUP(A508,result!B:K,9,FALSE)</f>
        <v>Bacteria</v>
      </c>
    </row>
    <row r="509" spans="1:7" x14ac:dyDescent="0.25">
      <c r="A509" s="7" t="s">
        <v>1543</v>
      </c>
      <c r="B509" s="8"/>
      <c r="C509" s="8">
        <v>1</v>
      </c>
      <c r="D509" s="8">
        <v>1</v>
      </c>
      <c r="E509" s="3">
        <v>2</v>
      </c>
      <c r="F509" t="str">
        <f>VLOOKUP(A509,result!B:K,10,FALSE)</f>
        <v xml:space="preserve"> Bacteroidetes</v>
      </c>
      <c r="G509" t="str">
        <f>VLOOKUP(A509,result!B:K,9,FALSE)</f>
        <v>Bacteria</v>
      </c>
    </row>
    <row r="510" spans="1:7" x14ac:dyDescent="0.25">
      <c r="A510" s="7" t="s">
        <v>1545</v>
      </c>
      <c r="B510" s="8"/>
      <c r="C510" s="8">
        <v>1</v>
      </c>
      <c r="D510" s="8">
        <v>1</v>
      </c>
      <c r="E510" s="3">
        <v>2</v>
      </c>
      <c r="F510" t="str">
        <f>VLOOKUP(A510,result!B:K,10,FALSE)</f>
        <v xml:space="preserve"> Bacteroidetes</v>
      </c>
      <c r="G510" t="str">
        <f>VLOOKUP(A510,result!B:K,9,FALSE)</f>
        <v>Bacteria</v>
      </c>
    </row>
    <row r="511" spans="1:7" x14ac:dyDescent="0.25">
      <c r="A511" s="7" t="s">
        <v>1547</v>
      </c>
      <c r="B511" s="8"/>
      <c r="C511" s="8">
        <v>1</v>
      </c>
      <c r="D511" s="8">
        <v>1</v>
      </c>
      <c r="E511" s="3">
        <v>2</v>
      </c>
      <c r="F511" t="str">
        <f>VLOOKUP(A511,result!B:K,10,FALSE)</f>
        <v xml:space="preserve"> Bacteroidetes</v>
      </c>
      <c r="G511" t="str">
        <f>VLOOKUP(A511,result!B:K,9,FALSE)</f>
        <v>Bacteria</v>
      </c>
    </row>
    <row r="512" spans="1:7" x14ac:dyDescent="0.25">
      <c r="A512" s="7" t="s">
        <v>1549</v>
      </c>
      <c r="B512" s="8"/>
      <c r="C512" s="8">
        <v>1</v>
      </c>
      <c r="D512" s="8"/>
      <c r="E512" s="3">
        <v>3</v>
      </c>
      <c r="F512" t="str">
        <f>VLOOKUP(A512,result!B:K,10,FALSE)</f>
        <v xml:space="preserve"> Bacteroidetes</v>
      </c>
      <c r="G512" t="str">
        <f>VLOOKUP(A512,result!B:K,9,FALSE)</f>
        <v>Bacteria</v>
      </c>
    </row>
    <row r="513" spans="1:7" x14ac:dyDescent="0.25">
      <c r="A513" s="7" t="s">
        <v>1753</v>
      </c>
      <c r="B513" s="8"/>
      <c r="C513" s="8">
        <v>1</v>
      </c>
      <c r="D513" s="8"/>
      <c r="E513" s="3">
        <v>3</v>
      </c>
      <c r="F513" t="str">
        <f>VLOOKUP(A513,result!B:K,10,FALSE)</f>
        <v xml:space="preserve"> Bacteroidetes</v>
      </c>
      <c r="G513" t="str">
        <f>VLOOKUP(A513,result!B:K,9,FALSE)</f>
        <v>Bacteria</v>
      </c>
    </row>
    <row r="514" spans="1:7" x14ac:dyDescent="0.25">
      <c r="A514" s="7" t="s">
        <v>1755</v>
      </c>
      <c r="B514" s="8"/>
      <c r="C514" s="8">
        <v>1</v>
      </c>
      <c r="D514" s="8"/>
      <c r="E514" s="3">
        <v>2</v>
      </c>
      <c r="F514" t="str">
        <f>VLOOKUP(A514,result!B:K,10,FALSE)</f>
        <v xml:space="preserve"> Bacteroidetes</v>
      </c>
      <c r="G514" t="str">
        <f>VLOOKUP(A514,result!B:K,9,FALSE)</f>
        <v>Bacteria</v>
      </c>
    </row>
    <row r="515" spans="1:7" x14ac:dyDescent="0.25">
      <c r="A515" s="7" t="s">
        <v>1757</v>
      </c>
      <c r="B515" s="8"/>
      <c r="C515" s="8">
        <v>1</v>
      </c>
      <c r="D515" s="8">
        <v>1</v>
      </c>
      <c r="E515" s="3">
        <v>4</v>
      </c>
      <c r="F515" t="str">
        <f>VLOOKUP(A515,result!B:K,10,FALSE)</f>
        <v xml:space="preserve"> Bacteroidetes</v>
      </c>
      <c r="G515" t="str">
        <f>VLOOKUP(A515,result!B:K,9,FALSE)</f>
        <v>Bacteria</v>
      </c>
    </row>
    <row r="516" spans="1:7" x14ac:dyDescent="0.25">
      <c r="A516" s="7" t="s">
        <v>1759</v>
      </c>
      <c r="B516" s="8"/>
      <c r="C516" s="8">
        <v>1</v>
      </c>
      <c r="D516" s="8"/>
      <c r="E516" s="3">
        <v>1</v>
      </c>
      <c r="F516" t="str">
        <f>VLOOKUP(A516,result!B:K,10,FALSE)</f>
        <v xml:space="preserve"> Bacteroidetes</v>
      </c>
      <c r="G516" t="str">
        <f>VLOOKUP(A516,result!B:K,9,FALSE)</f>
        <v>Bacteria</v>
      </c>
    </row>
    <row r="517" spans="1:7" x14ac:dyDescent="0.25">
      <c r="A517" s="7" t="s">
        <v>1761</v>
      </c>
      <c r="B517" s="8"/>
      <c r="C517" s="8">
        <v>1</v>
      </c>
      <c r="D517" s="8">
        <v>1</v>
      </c>
      <c r="E517" s="3">
        <v>2</v>
      </c>
      <c r="F517" t="str">
        <f>VLOOKUP(A517,result!B:K,10,FALSE)</f>
        <v xml:space="preserve"> Bacteroidetes</v>
      </c>
      <c r="G517" t="str">
        <f>VLOOKUP(A517,result!B:K,9,FALSE)</f>
        <v>Bacteria</v>
      </c>
    </row>
    <row r="518" spans="1:7" x14ac:dyDescent="0.25">
      <c r="A518" s="7" t="s">
        <v>1763</v>
      </c>
      <c r="B518" s="8"/>
      <c r="C518" s="8">
        <v>1</v>
      </c>
      <c r="D518" s="8">
        <v>1</v>
      </c>
      <c r="E518" s="3">
        <v>2</v>
      </c>
      <c r="F518" t="str">
        <f>VLOOKUP(A518,result!B:K,10,FALSE)</f>
        <v xml:space="preserve"> Bacteroidetes</v>
      </c>
      <c r="G518" t="str">
        <f>VLOOKUP(A518,result!B:K,9,FALSE)</f>
        <v>Bacteria</v>
      </c>
    </row>
    <row r="519" spans="1:7" x14ac:dyDescent="0.25">
      <c r="A519" s="7" t="s">
        <v>1765</v>
      </c>
      <c r="B519" s="8"/>
      <c r="C519" s="8">
        <v>1</v>
      </c>
      <c r="D519" s="8">
        <v>1</v>
      </c>
      <c r="E519" s="3">
        <v>2</v>
      </c>
      <c r="F519" t="str">
        <f>VLOOKUP(A519,result!B:K,10,FALSE)</f>
        <v xml:space="preserve"> Bacteroidetes</v>
      </c>
      <c r="G519" t="str">
        <f>VLOOKUP(A519,result!B:K,9,FALSE)</f>
        <v>Bacteria</v>
      </c>
    </row>
    <row r="520" spans="1:7" x14ac:dyDescent="0.25">
      <c r="A520" s="7" t="s">
        <v>1767</v>
      </c>
      <c r="B520" s="8"/>
      <c r="C520" s="8">
        <v>1</v>
      </c>
      <c r="D520" s="8">
        <v>1</v>
      </c>
      <c r="E520" s="3">
        <v>3</v>
      </c>
      <c r="F520" t="str">
        <f>VLOOKUP(A520,result!B:K,10,FALSE)</f>
        <v xml:space="preserve"> Bacteroidetes</v>
      </c>
      <c r="G520" t="str">
        <f>VLOOKUP(A520,result!B:K,9,FALSE)</f>
        <v>Bacteria</v>
      </c>
    </row>
    <row r="521" spans="1:7" x14ac:dyDescent="0.25">
      <c r="A521" s="7" t="s">
        <v>1769</v>
      </c>
      <c r="B521" s="8"/>
      <c r="C521" s="8">
        <v>1</v>
      </c>
      <c r="D521" s="8">
        <v>1</v>
      </c>
      <c r="E521" s="3">
        <v>2</v>
      </c>
      <c r="F521" t="str">
        <f>VLOOKUP(A521,result!B:K,10,FALSE)</f>
        <v xml:space="preserve"> Bacteroidetes</v>
      </c>
      <c r="G521" t="str">
        <f>VLOOKUP(A521,result!B:K,9,FALSE)</f>
        <v>Bacteria</v>
      </c>
    </row>
    <row r="522" spans="1:7" x14ac:dyDescent="0.25">
      <c r="A522" s="7" t="s">
        <v>1771</v>
      </c>
      <c r="B522" s="8"/>
      <c r="C522" s="8">
        <v>1</v>
      </c>
      <c r="D522" s="8"/>
      <c r="E522" s="3">
        <v>3</v>
      </c>
      <c r="F522" t="str">
        <f>VLOOKUP(A522,result!B:K,10,FALSE)</f>
        <v xml:space="preserve"> Bacteroidetes</v>
      </c>
      <c r="G522" t="str">
        <f>VLOOKUP(A522,result!B:K,9,FALSE)</f>
        <v>Bacteria</v>
      </c>
    </row>
    <row r="523" spans="1:7" x14ac:dyDescent="0.25">
      <c r="A523" s="7" t="s">
        <v>1777</v>
      </c>
      <c r="B523" s="8"/>
      <c r="C523" s="8">
        <v>1</v>
      </c>
      <c r="D523" s="8"/>
      <c r="E523" s="3">
        <v>1</v>
      </c>
      <c r="F523" t="str">
        <f>VLOOKUP(A523,result!B:K,10,FALSE)</f>
        <v xml:space="preserve"> Bacteroidetes</v>
      </c>
      <c r="G523" t="str">
        <f>VLOOKUP(A523,result!B:K,9,FALSE)</f>
        <v>Bacteria</v>
      </c>
    </row>
    <row r="524" spans="1:7" x14ac:dyDescent="0.25">
      <c r="A524" s="7" t="s">
        <v>1868</v>
      </c>
      <c r="B524" s="8"/>
      <c r="C524" s="8">
        <v>1</v>
      </c>
      <c r="D524" s="8">
        <v>1</v>
      </c>
      <c r="E524" s="3">
        <v>2</v>
      </c>
      <c r="F524" t="str">
        <f>VLOOKUP(A524,result!B:K,10,FALSE)</f>
        <v xml:space="preserve"> Bacteroidetes</v>
      </c>
      <c r="G524" t="str">
        <f>VLOOKUP(A524,result!B:K,9,FALSE)</f>
        <v>Bacteria</v>
      </c>
    </row>
    <row r="525" spans="1:7" x14ac:dyDescent="0.25">
      <c r="A525" s="7" t="s">
        <v>1870</v>
      </c>
      <c r="B525" s="8"/>
      <c r="C525" s="8">
        <v>1</v>
      </c>
      <c r="D525" s="8">
        <v>2</v>
      </c>
      <c r="E525" s="3">
        <v>3</v>
      </c>
      <c r="F525" t="str">
        <f>VLOOKUP(A525,result!B:K,10,FALSE)</f>
        <v xml:space="preserve"> Bacteroidetes</v>
      </c>
      <c r="G525" t="str">
        <f>VLOOKUP(A525,result!B:K,9,FALSE)</f>
        <v>Bacteria</v>
      </c>
    </row>
    <row r="526" spans="1:7" x14ac:dyDescent="0.25">
      <c r="A526" s="7" t="s">
        <v>1872</v>
      </c>
      <c r="B526" s="8"/>
      <c r="C526" s="8">
        <v>1</v>
      </c>
      <c r="D526" s="8">
        <v>1</v>
      </c>
      <c r="E526" s="3">
        <v>2</v>
      </c>
      <c r="F526" t="str">
        <f>VLOOKUP(A526,result!B:K,10,FALSE)</f>
        <v xml:space="preserve"> Bacteroidetes</v>
      </c>
      <c r="G526" t="str">
        <f>VLOOKUP(A526,result!B:K,9,FALSE)</f>
        <v>Bacteria</v>
      </c>
    </row>
    <row r="527" spans="1:7" x14ac:dyDescent="0.25">
      <c r="A527" s="7" t="s">
        <v>1874</v>
      </c>
      <c r="B527" s="8"/>
      <c r="C527" s="8">
        <v>1</v>
      </c>
      <c r="D527" s="8">
        <v>1</v>
      </c>
      <c r="E527" s="3">
        <v>2</v>
      </c>
      <c r="F527" t="str">
        <f>VLOOKUP(A527,result!B:K,10,FALSE)</f>
        <v xml:space="preserve"> Bacteroidetes</v>
      </c>
      <c r="G527" t="str">
        <f>VLOOKUP(A527,result!B:K,9,FALSE)</f>
        <v>Bacteria</v>
      </c>
    </row>
    <row r="528" spans="1:7" x14ac:dyDescent="0.25">
      <c r="A528" s="7" t="s">
        <v>1876</v>
      </c>
      <c r="B528" s="8"/>
      <c r="C528" s="8">
        <v>1</v>
      </c>
      <c r="D528" s="8"/>
      <c r="E528" s="3">
        <v>3</v>
      </c>
      <c r="F528" t="str">
        <f>VLOOKUP(A528,result!B:K,10,FALSE)</f>
        <v xml:space="preserve"> Bacteroidetes</v>
      </c>
      <c r="G528" t="str">
        <f>VLOOKUP(A528,result!B:K,9,FALSE)</f>
        <v>Bacteria</v>
      </c>
    </row>
    <row r="529" spans="1:7" x14ac:dyDescent="0.25">
      <c r="A529" s="7" t="s">
        <v>1878</v>
      </c>
      <c r="B529" s="8"/>
      <c r="C529" s="8">
        <v>1</v>
      </c>
      <c r="D529" s="8"/>
      <c r="E529" s="3">
        <v>2</v>
      </c>
      <c r="F529" t="str">
        <f>VLOOKUP(A529,result!B:K,10,FALSE)</f>
        <v xml:space="preserve"> Bacteroidetes</v>
      </c>
      <c r="G529" t="str">
        <f>VLOOKUP(A529,result!B:K,9,FALSE)</f>
        <v>Bacteria</v>
      </c>
    </row>
    <row r="530" spans="1:7" x14ac:dyDescent="0.25">
      <c r="A530" s="7" t="s">
        <v>1880</v>
      </c>
      <c r="B530" s="8"/>
      <c r="C530" s="8">
        <v>1</v>
      </c>
      <c r="D530" s="8"/>
      <c r="E530" s="3">
        <v>2</v>
      </c>
      <c r="F530" t="str">
        <f>VLOOKUP(A530,result!B:K,10,FALSE)</f>
        <v xml:space="preserve"> Bacteroidetes</v>
      </c>
      <c r="G530" t="str">
        <f>VLOOKUP(A530,result!B:K,9,FALSE)</f>
        <v>Bacteria</v>
      </c>
    </row>
    <row r="531" spans="1:7" x14ac:dyDescent="0.25">
      <c r="A531" s="7" t="s">
        <v>1882</v>
      </c>
      <c r="B531" s="8"/>
      <c r="C531" s="8">
        <v>1</v>
      </c>
      <c r="D531" s="8">
        <v>1</v>
      </c>
      <c r="E531" s="3">
        <v>2</v>
      </c>
      <c r="F531" t="str">
        <f>VLOOKUP(A531,result!B:K,10,FALSE)</f>
        <v xml:space="preserve"> Bacteroidetes</v>
      </c>
      <c r="G531" t="str">
        <f>VLOOKUP(A531,result!B:K,9,FALSE)</f>
        <v>Bacteria</v>
      </c>
    </row>
    <row r="532" spans="1:7" x14ac:dyDescent="0.25">
      <c r="A532" s="7" t="s">
        <v>1884</v>
      </c>
      <c r="B532" s="8"/>
      <c r="C532" s="8">
        <v>1</v>
      </c>
      <c r="D532" s="8"/>
      <c r="E532" s="3">
        <v>3</v>
      </c>
      <c r="F532" t="str">
        <f>VLOOKUP(A532,result!B:K,10,FALSE)</f>
        <v xml:space="preserve"> Bacteroidetes</v>
      </c>
      <c r="G532" t="str">
        <f>VLOOKUP(A532,result!B:K,9,FALSE)</f>
        <v>Bacteria</v>
      </c>
    </row>
    <row r="533" spans="1:7" x14ac:dyDescent="0.25">
      <c r="A533" s="7" t="s">
        <v>1886</v>
      </c>
      <c r="B533" s="8"/>
      <c r="C533" s="8">
        <v>1</v>
      </c>
      <c r="D533" s="8">
        <v>1</v>
      </c>
      <c r="E533" s="3">
        <v>2</v>
      </c>
      <c r="F533" t="str">
        <f>VLOOKUP(A533,result!B:K,10,FALSE)</f>
        <v xml:space="preserve"> Bacteroidetes</v>
      </c>
      <c r="G533" t="str">
        <f>VLOOKUP(A533,result!B:K,9,FALSE)</f>
        <v>Bacteria</v>
      </c>
    </row>
    <row r="534" spans="1:7" x14ac:dyDescent="0.25">
      <c r="A534" s="7" t="s">
        <v>1888</v>
      </c>
      <c r="B534" s="8"/>
      <c r="C534" s="8">
        <v>3</v>
      </c>
      <c r="D534" s="8">
        <v>1</v>
      </c>
      <c r="E534" s="3">
        <v>5</v>
      </c>
      <c r="F534" t="str">
        <f>VLOOKUP(A534,result!B:K,10,FALSE)</f>
        <v xml:space="preserve"> Bacteroidetes</v>
      </c>
      <c r="G534" t="str">
        <f>VLOOKUP(A534,result!B:K,9,FALSE)</f>
        <v>Bacteria</v>
      </c>
    </row>
    <row r="535" spans="1:7" x14ac:dyDescent="0.25">
      <c r="A535" s="7" t="s">
        <v>1890</v>
      </c>
      <c r="B535" s="8"/>
      <c r="C535" s="8">
        <v>1</v>
      </c>
      <c r="D535" s="8"/>
      <c r="E535" s="3">
        <v>3</v>
      </c>
      <c r="F535" t="str">
        <f>VLOOKUP(A535,result!B:K,10,FALSE)</f>
        <v xml:space="preserve"> Bacteroidetes</v>
      </c>
      <c r="G535" t="str">
        <f>VLOOKUP(A535,result!B:K,9,FALSE)</f>
        <v>Bacteria</v>
      </c>
    </row>
    <row r="536" spans="1:7" x14ac:dyDescent="0.25">
      <c r="A536" s="7" t="s">
        <v>1895</v>
      </c>
      <c r="B536" s="8"/>
      <c r="C536" s="8">
        <v>1</v>
      </c>
      <c r="D536" s="8">
        <v>1</v>
      </c>
      <c r="E536" s="3">
        <v>4</v>
      </c>
      <c r="F536" t="str">
        <f>VLOOKUP(A536,result!B:K,10,FALSE)</f>
        <v xml:space="preserve"> Bacteroidetes</v>
      </c>
      <c r="G536" t="str">
        <f>VLOOKUP(A536,result!B:K,9,FALSE)</f>
        <v>Bacteria</v>
      </c>
    </row>
    <row r="537" spans="1:7" x14ac:dyDescent="0.25">
      <c r="A537" s="7" t="s">
        <v>1897</v>
      </c>
      <c r="B537" s="8"/>
      <c r="C537" s="8">
        <v>1</v>
      </c>
      <c r="D537" s="8">
        <v>1</v>
      </c>
      <c r="E537" s="3">
        <v>5</v>
      </c>
      <c r="F537" t="str">
        <f>VLOOKUP(A537,result!B:K,10,FALSE)</f>
        <v xml:space="preserve"> Bacteroidetes</v>
      </c>
      <c r="G537" t="str">
        <f>VLOOKUP(A537,result!B:K,9,FALSE)</f>
        <v>Bacteria</v>
      </c>
    </row>
    <row r="538" spans="1:7" x14ac:dyDescent="0.25">
      <c r="A538" s="7" t="s">
        <v>1903</v>
      </c>
      <c r="B538" s="8"/>
      <c r="C538" s="8">
        <v>1</v>
      </c>
      <c r="D538" s="8">
        <v>1</v>
      </c>
      <c r="E538" s="3">
        <v>2</v>
      </c>
      <c r="F538" t="str">
        <f>VLOOKUP(A538,result!B:K,10,FALSE)</f>
        <v xml:space="preserve"> Bacteroidetes</v>
      </c>
      <c r="G538" t="str">
        <f>VLOOKUP(A538,result!B:K,9,FALSE)</f>
        <v>Bacteria</v>
      </c>
    </row>
    <row r="539" spans="1:7" x14ac:dyDescent="0.25">
      <c r="A539" s="7" t="s">
        <v>1905</v>
      </c>
      <c r="B539" s="8"/>
      <c r="C539" s="8">
        <v>1</v>
      </c>
      <c r="D539" s="8">
        <v>1</v>
      </c>
      <c r="E539" s="3">
        <v>2</v>
      </c>
      <c r="F539" t="str">
        <f>VLOOKUP(A539,result!B:K,10,FALSE)</f>
        <v xml:space="preserve"> Bacteroidetes</v>
      </c>
      <c r="G539" t="str">
        <f>VLOOKUP(A539,result!B:K,9,FALSE)</f>
        <v>Bacteria</v>
      </c>
    </row>
    <row r="540" spans="1:7" x14ac:dyDescent="0.25">
      <c r="A540" s="7" t="s">
        <v>1907</v>
      </c>
      <c r="B540" s="8"/>
      <c r="C540" s="8">
        <v>1</v>
      </c>
      <c r="D540" s="8">
        <v>1</v>
      </c>
      <c r="E540" s="3">
        <v>2</v>
      </c>
      <c r="F540" t="str">
        <f>VLOOKUP(A540,result!B:K,10,FALSE)</f>
        <v xml:space="preserve"> Bacteroidetes</v>
      </c>
      <c r="G540" t="str">
        <f>VLOOKUP(A540,result!B:K,9,FALSE)</f>
        <v>Bacteria</v>
      </c>
    </row>
    <row r="541" spans="1:7" x14ac:dyDescent="0.25">
      <c r="A541" s="7" t="s">
        <v>1909</v>
      </c>
      <c r="B541" s="8"/>
      <c r="C541" s="8">
        <v>1</v>
      </c>
      <c r="D541" s="8">
        <v>1</v>
      </c>
      <c r="E541" s="3">
        <v>2</v>
      </c>
      <c r="F541" t="str">
        <f>VLOOKUP(A541,result!B:K,10,FALSE)</f>
        <v xml:space="preserve"> Bacteroidetes</v>
      </c>
      <c r="G541" t="str">
        <f>VLOOKUP(A541,result!B:K,9,FALSE)</f>
        <v>Bacteria</v>
      </c>
    </row>
    <row r="542" spans="1:7" x14ac:dyDescent="0.25">
      <c r="A542" s="7" t="s">
        <v>1911</v>
      </c>
      <c r="B542" s="8"/>
      <c r="C542" s="8">
        <v>1</v>
      </c>
      <c r="D542" s="8">
        <v>1</v>
      </c>
      <c r="E542" s="3">
        <v>2</v>
      </c>
      <c r="F542" t="str">
        <f>VLOOKUP(A542,result!B:K,10,FALSE)</f>
        <v xml:space="preserve"> Bacteroidetes</v>
      </c>
      <c r="G542" t="str">
        <f>VLOOKUP(A542,result!B:K,9,FALSE)</f>
        <v>Bacteria</v>
      </c>
    </row>
    <row r="543" spans="1:7" x14ac:dyDescent="0.25">
      <c r="A543" s="7" t="s">
        <v>1913</v>
      </c>
      <c r="B543" s="8"/>
      <c r="C543" s="8">
        <v>1</v>
      </c>
      <c r="D543" s="8">
        <v>1</v>
      </c>
      <c r="E543" s="3">
        <v>2</v>
      </c>
      <c r="F543" t="str">
        <f>VLOOKUP(A543,result!B:K,10,FALSE)</f>
        <v xml:space="preserve"> Bacteroidetes</v>
      </c>
      <c r="G543" t="str">
        <f>VLOOKUP(A543,result!B:K,9,FALSE)</f>
        <v>Bacteria</v>
      </c>
    </row>
    <row r="544" spans="1:7" x14ac:dyDescent="0.25">
      <c r="A544" s="7" t="s">
        <v>1915</v>
      </c>
      <c r="B544" s="8"/>
      <c r="C544" s="8">
        <v>1</v>
      </c>
      <c r="D544" s="8"/>
      <c r="E544" s="3">
        <v>3</v>
      </c>
      <c r="F544" t="str">
        <f>VLOOKUP(A544,result!B:K,10,FALSE)</f>
        <v xml:space="preserve"> Bacteroidetes</v>
      </c>
      <c r="G544" t="str">
        <f>VLOOKUP(A544,result!B:K,9,FALSE)</f>
        <v>Bacteria</v>
      </c>
    </row>
    <row r="545" spans="1:7" x14ac:dyDescent="0.25">
      <c r="A545" s="7" t="s">
        <v>1985</v>
      </c>
      <c r="B545" s="8"/>
      <c r="C545" s="8">
        <v>1</v>
      </c>
      <c r="D545" s="8"/>
      <c r="E545" s="3">
        <v>1</v>
      </c>
      <c r="F545" t="str">
        <f>VLOOKUP(A545,result!B:K,10,FALSE)</f>
        <v xml:space="preserve"> Bacteroidetes</v>
      </c>
      <c r="G545" t="str">
        <f>VLOOKUP(A545,result!B:K,9,FALSE)</f>
        <v>Bacteria</v>
      </c>
    </row>
    <row r="546" spans="1:7" x14ac:dyDescent="0.25">
      <c r="A546" s="7" t="s">
        <v>1987</v>
      </c>
      <c r="B546" s="8"/>
      <c r="C546" s="8">
        <v>1</v>
      </c>
      <c r="D546" s="8"/>
      <c r="E546" s="3">
        <v>3</v>
      </c>
      <c r="F546" t="str">
        <f>VLOOKUP(A546,result!B:K,10,FALSE)</f>
        <v xml:space="preserve"> Bacteroidetes</v>
      </c>
      <c r="G546" t="str">
        <f>VLOOKUP(A546,result!B:K,9,FALSE)</f>
        <v>Bacteria</v>
      </c>
    </row>
    <row r="547" spans="1:7" x14ac:dyDescent="0.25">
      <c r="A547" s="7" t="s">
        <v>1998</v>
      </c>
      <c r="B547" s="8"/>
      <c r="C547" s="8">
        <v>1</v>
      </c>
      <c r="D547" s="8"/>
      <c r="E547" s="3">
        <v>3</v>
      </c>
      <c r="F547" t="str">
        <f>VLOOKUP(A547,result!B:K,10,FALSE)</f>
        <v xml:space="preserve"> Bacteroidetes</v>
      </c>
      <c r="G547" t="str">
        <f>VLOOKUP(A547,result!B:K,9,FALSE)</f>
        <v>Bacteria</v>
      </c>
    </row>
    <row r="548" spans="1:7" x14ac:dyDescent="0.25">
      <c r="A548" s="7" t="s">
        <v>2000</v>
      </c>
      <c r="B548" s="8"/>
      <c r="C548" s="8">
        <v>1</v>
      </c>
      <c r="D548" s="8"/>
      <c r="E548" s="3">
        <v>3</v>
      </c>
      <c r="F548" t="str">
        <f>VLOOKUP(A548,result!B:K,10,FALSE)</f>
        <v xml:space="preserve"> Bacteroidetes</v>
      </c>
      <c r="G548" t="str">
        <f>VLOOKUP(A548,result!B:K,9,FALSE)</f>
        <v>Bacteria</v>
      </c>
    </row>
    <row r="549" spans="1:7" x14ac:dyDescent="0.25">
      <c r="A549" s="7" t="s">
        <v>2091</v>
      </c>
      <c r="B549" s="8"/>
      <c r="C549" s="8">
        <v>1</v>
      </c>
      <c r="D549" s="8">
        <v>1</v>
      </c>
      <c r="E549" s="3">
        <v>2</v>
      </c>
      <c r="F549" t="str">
        <f>VLOOKUP(A549,result!B:K,10,FALSE)</f>
        <v xml:space="preserve"> Bacteroidetes</v>
      </c>
      <c r="G549" t="str">
        <f>VLOOKUP(A549,result!B:K,9,FALSE)</f>
        <v>Bacteria</v>
      </c>
    </row>
    <row r="550" spans="1:7" x14ac:dyDescent="0.25">
      <c r="A550" s="7" t="s">
        <v>2093</v>
      </c>
      <c r="B550" s="8"/>
      <c r="C550" s="8">
        <v>1</v>
      </c>
      <c r="D550" s="8">
        <v>1</v>
      </c>
      <c r="E550" s="3">
        <v>2</v>
      </c>
      <c r="F550" t="str">
        <f>VLOOKUP(A550,result!B:K,10,FALSE)</f>
        <v xml:space="preserve"> Bacteroidetes</v>
      </c>
      <c r="G550" t="str">
        <f>VLOOKUP(A550,result!B:K,9,FALSE)</f>
        <v>Bacteria</v>
      </c>
    </row>
    <row r="551" spans="1:7" x14ac:dyDescent="0.25">
      <c r="A551" s="7" t="s">
        <v>2095</v>
      </c>
      <c r="B551" s="8"/>
      <c r="C551" s="8">
        <v>1</v>
      </c>
      <c r="D551" s="8"/>
      <c r="E551" s="3">
        <v>1</v>
      </c>
      <c r="F551" t="str">
        <f>VLOOKUP(A551,result!B:K,10,FALSE)</f>
        <v xml:space="preserve"> Bacteroidetes</v>
      </c>
      <c r="G551" t="str">
        <f>VLOOKUP(A551,result!B:K,9,FALSE)</f>
        <v>Bacteria</v>
      </c>
    </row>
    <row r="552" spans="1:7" x14ac:dyDescent="0.25">
      <c r="A552" s="7" t="s">
        <v>2097</v>
      </c>
      <c r="B552" s="8"/>
      <c r="C552" s="8">
        <v>1</v>
      </c>
      <c r="D552" s="8">
        <v>1</v>
      </c>
      <c r="E552" s="3">
        <v>2</v>
      </c>
      <c r="F552" t="str">
        <f>VLOOKUP(A552,result!B:K,10,FALSE)</f>
        <v xml:space="preserve"> Bacteroidetes</v>
      </c>
      <c r="G552" t="str">
        <f>VLOOKUP(A552,result!B:K,9,FALSE)</f>
        <v>Bacteria</v>
      </c>
    </row>
    <row r="553" spans="1:7" x14ac:dyDescent="0.25">
      <c r="A553" s="7" t="s">
        <v>2099</v>
      </c>
      <c r="B553" s="8"/>
      <c r="C553" s="8">
        <v>1</v>
      </c>
      <c r="D553" s="8">
        <v>1</v>
      </c>
      <c r="E553" s="3">
        <v>2</v>
      </c>
      <c r="F553" t="str">
        <f>VLOOKUP(A553,result!B:K,10,FALSE)</f>
        <v xml:space="preserve"> Bacteroidetes</v>
      </c>
      <c r="G553" t="str">
        <f>VLOOKUP(A553,result!B:K,9,FALSE)</f>
        <v>Bacteria</v>
      </c>
    </row>
    <row r="554" spans="1:7" x14ac:dyDescent="0.25">
      <c r="A554" s="7" t="s">
        <v>2101</v>
      </c>
      <c r="B554" s="8"/>
      <c r="C554" s="8">
        <v>1</v>
      </c>
      <c r="D554" s="8">
        <v>1</v>
      </c>
      <c r="E554" s="3">
        <v>2</v>
      </c>
      <c r="F554" t="str">
        <f>VLOOKUP(A554,result!B:K,10,FALSE)</f>
        <v xml:space="preserve"> Bacteroidetes</v>
      </c>
      <c r="G554" t="str">
        <f>VLOOKUP(A554,result!B:K,9,FALSE)</f>
        <v>Bacteria</v>
      </c>
    </row>
    <row r="555" spans="1:7" x14ac:dyDescent="0.25">
      <c r="A555" s="7" t="s">
        <v>2103</v>
      </c>
      <c r="B555" s="8"/>
      <c r="C555" s="8">
        <v>1</v>
      </c>
      <c r="D555" s="8"/>
      <c r="E555" s="3">
        <v>2</v>
      </c>
      <c r="F555" t="str">
        <f>VLOOKUP(A555,result!B:K,10,FALSE)</f>
        <v xml:space="preserve"> Bacteroidetes</v>
      </c>
      <c r="G555" t="str">
        <f>VLOOKUP(A555,result!B:K,9,FALSE)</f>
        <v>Bacteria</v>
      </c>
    </row>
    <row r="556" spans="1:7" x14ac:dyDescent="0.25">
      <c r="A556" s="7" t="s">
        <v>2183</v>
      </c>
      <c r="B556" s="8"/>
      <c r="C556" s="8">
        <v>1</v>
      </c>
      <c r="D556" s="8"/>
      <c r="E556" s="3">
        <v>1</v>
      </c>
      <c r="F556" t="str">
        <f>VLOOKUP(A556,result!B:K,10,FALSE)</f>
        <v xml:space="preserve"> Bacteroidetes</v>
      </c>
      <c r="G556" t="str">
        <f>VLOOKUP(A556,result!B:K,9,FALSE)</f>
        <v>Bacteria</v>
      </c>
    </row>
    <row r="557" spans="1:7" x14ac:dyDescent="0.25">
      <c r="A557" s="7" t="s">
        <v>2185</v>
      </c>
      <c r="B557" s="8"/>
      <c r="C557" s="8">
        <v>1</v>
      </c>
      <c r="D557" s="8">
        <v>1</v>
      </c>
      <c r="E557" s="3">
        <v>2</v>
      </c>
      <c r="F557" t="str">
        <f>VLOOKUP(A557,result!B:K,10,FALSE)</f>
        <v xml:space="preserve"> Bacteroidetes</v>
      </c>
      <c r="G557" t="str">
        <f>VLOOKUP(A557,result!B:K,9,FALSE)</f>
        <v>Bacteria</v>
      </c>
    </row>
    <row r="558" spans="1:7" x14ac:dyDescent="0.25">
      <c r="A558" s="7" t="s">
        <v>2187</v>
      </c>
      <c r="B558" s="8"/>
      <c r="C558" s="8">
        <v>1</v>
      </c>
      <c r="D558" s="8">
        <v>1</v>
      </c>
      <c r="E558" s="3">
        <v>2</v>
      </c>
      <c r="F558" t="str">
        <f>VLOOKUP(A558,result!B:K,10,FALSE)</f>
        <v xml:space="preserve"> Bacteroidetes</v>
      </c>
      <c r="G558" t="str">
        <f>VLOOKUP(A558,result!B:K,9,FALSE)</f>
        <v>Bacteria</v>
      </c>
    </row>
    <row r="559" spans="1:7" x14ac:dyDescent="0.25">
      <c r="A559" s="7" t="s">
        <v>2189</v>
      </c>
      <c r="B559" s="8"/>
      <c r="C559" s="8">
        <v>1</v>
      </c>
      <c r="D559" s="8">
        <v>1</v>
      </c>
      <c r="E559" s="3">
        <v>3</v>
      </c>
      <c r="F559" t="str">
        <f>VLOOKUP(A559,result!B:K,10,FALSE)</f>
        <v xml:space="preserve"> Bacteroidetes</v>
      </c>
      <c r="G559" t="str">
        <f>VLOOKUP(A559,result!B:K,9,FALSE)</f>
        <v>Bacteria</v>
      </c>
    </row>
    <row r="560" spans="1:7" x14ac:dyDescent="0.25">
      <c r="A560" s="7" t="s">
        <v>2192</v>
      </c>
      <c r="B560" s="8"/>
      <c r="C560" s="8">
        <v>1</v>
      </c>
      <c r="D560" s="8">
        <v>1</v>
      </c>
      <c r="E560" s="3">
        <v>2</v>
      </c>
      <c r="F560" t="str">
        <f>VLOOKUP(A560,result!B:K,10,FALSE)</f>
        <v xml:space="preserve"> Bacteroidetes</v>
      </c>
      <c r="G560" t="str">
        <f>VLOOKUP(A560,result!B:K,9,FALSE)</f>
        <v>Bacteria</v>
      </c>
    </row>
    <row r="561" spans="1:7" x14ac:dyDescent="0.25">
      <c r="A561" s="7" t="s">
        <v>2194</v>
      </c>
      <c r="B561" s="8"/>
      <c r="C561" s="8">
        <v>1</v>
      </c>
      <c r="D561" s="8">
        <v>1</v>
      </c>
      <c r="E561" s="3">
        <v>2</v>
      </c>
      <c r="F561" t="str">
        <f>VLOOKUP(A561,result!B:K,10,FALSE)</f>
        <v xml:space="preserve"> Bacteroidetes</v>
      </c>
      <c r="G561" t="str">
        <f>VLOOKUP(A561,result!B:K,9,FALSE)</f>
        <v>Bacteria</v>
      </c>
    </row>
    <row r="562" spans="1:7" x14ac:dyDescent="0.25">
      <c r="A562" s="7" t="s">
        <v>2202</v>
      </c>
      <c r="B562" s="8"/>
      <c r="C562" s="8">
        <v>1</v>
      </c>
      <c r="D562" s="8"/>
      <c r="E562" s="3">
        <v>2</v>
      </c>
      <c r="F562" t="str">
        <f>VLOOKUP(A562,result!B:K,10,FALSE)</f>
        <v xml:space="preserve"> Bacteroidetes</v>
      </c>
      <c r="G562" t="str">
        <f>VLOOKUP(A562,result!B:K,9,FALSE)</f>
        <v>Bacteria</v>
      </c>
    </row>
    <row r="563" spans="1:7" x14ac:dyDescent="0.25">
      <c r="A563" s="7" t="s">
        <v>2204</v>
      </c>
      <c r="B563" s="8"/>
      <c r="C563" s="8">
        <v>1</v>
      </c>
      <c r="D563" s="8">
        <v>1</v>
      </c>
      <c r="E563" s="3">
        <v>2</v>
      </c>
      <c r="F563" t="str">
        <f>VLOOKUP(A563,result!B:K,10,FALSE)</f>
        <v xml:space="preserve"> Bacteroidetes</v>
      </c>
      <c r="G563" t="str">
        <f>VLOOKUP(A563,result!B:K,9,FALSE)</f>
        <v>Bacteria</v>
      </c>
    </row>
    <row r="564" spans="1:7" x14ac:dyDescent="0.25">
      <c r="A564" s="7" t="s">
        <v>2206</v>
      </c>
      <c r="B564" s="8"/>
      <c r="C564" s="8">
        <v>1</v>
      </c>
      <c r="D564" s="8">
        <v>1</v>
      </c>
      <c r="E564" s="3">
        <v>2</v>
      </c>
      <c r="F564" t="str">
        <f>VLOOKUP(A564,result!B:K,10,FALSE)</f>
        <v xml:space="preserve"> Bacteroidetes</v>
      </c>
      <c r="G564" t="str">
        <f>VLOOKUP(A564,result!B:K,9,FALSE)</f>
        <v>Bacteria</v>
      </c>
    </row>
    <row r="565" spans="1:7" x14ac:dyDescent="0.25">
      <c r="A565" s="7" t="s">
        <v>2208</v>
      </c>
      <c r="B565" s="8"/>
      <c r="C565" s="8">
        <v>1</v>
      </c>
      <c r="D565" s="8">
        <v>1</v>
      </c>
      <c r="E565" s="3">
        <v>2</v>
      </c>
      <c r="F565" t="str">
        <f>VLOOKUP(A565,result!B:K,10,FALSE)</f>
        <v xml:space="preserve"> Bacteroidetes</v>
      </c>
      <c r="G565" t="str">
        <f>VLOOKUP(A565,result!B:K,9,FALSE)</f>
        <v>Bacteria</v>
      </c>
    </row>
    <row r="566" spans="1:7" x14ac:dyDescent="0.25">
      <c r="A566" s="7" t="s">
        <v>2210</v>
      </c>
      <c r="B566" s="8"/>
      <c r="C566" s="8">
        <v>1</v>
      </c>
      <c r="D566" s="8">
        <v>1</v>
      </c>
      <c r="E566" s="3">
        <v>3</v>
      </c>
      <c r="F566" t="str">
        <f>VLOOKUP(A566,result!B:K,10,FALSE)</f>
        <v xml:space="preserve"> Bacteroidetes</v>
      </c>
      <c r="G566" t="str">
        <f>VLOOKUP(A566,result!B:K,9,FALSE)</f>
        <v>Bacteria</v>
      </c>
    </row>
    <row r="567" spans="1:7" x14ac:dyDescent="0.25">
      <c r="A567" s="7" t="s">
        <v>2212</v>
      </c>
      <c r="B567" s="8"/>
      <c r="C567" s="8">
        <v>1</v>
      </c>
      <c r="D567" s="8">
        <v>1</v>
      </c>
      <c r="E567" s="3">
        <v>2</v>
      </c>
      <c r="F567" t="str">
        <f>VLOOKUP(A567,result!B:K,10,FALSE)</f>
        <v xml:space="preserve"> Bacteroidetes</v>
      </c>
      <c r="G567" t="str">
        <f>VLOOKUP(A567,result!B:K,9,FALSE)</f>
        <v>Bacteria</v>
      </c>
    </row>
    <row r="568" spans="1:7" x14ac:dyDescent="0.25">
      <c r="A568" s="7" t="s">
        <v>2214</v>
      </c>
      <c r="B568" s="8"/>
      <c r="C568" s="8">
        <v>1</v>
      </c>
      <c r="D568" s="8">
        <v>1</v>
      </c>
      <c r="E568" s="3">
        <v>2</v>
      </c>
      <c r="F568" t="str">
        <f>VLOOKUP(A568,result!B:K,10,FALSE)</f>
        <v xml:space="preserve"> Bacteroidetes</v>
      </c>
      <c r="G568" t="str">
        <f>VLOOKUP(A568,result!B:K,9,FALSE)</f>
        <v>Bacteria</v>
      </c>
    </row>
    <row r="569" spans="1:7" x14ac:dyDescent="0.25">
      <c r="A569" s="7" t="s">
        <v>2234</v>
      </c>
      <c r="B569" s="8"/>
      <c r="C569" s="8">
        <v>1</v>
      </c>
      <c r="D569" s="8"/>
      <c r="E569" s="3">
        <v>2</v>
      </c>
      <c r="F569" t="str">
        <f>VLOOKUP(A569,result!B:K,10,FALSE)</f>
        <v xml:space="preserve"> Bacteroidetes</v>
      </c>
      <c r="G569" t="str">
        <f>VLOOKUP(A569,result!B:K,9,FALSE)</f>
        <v>Bacteria</v>
      </c>
    </row>
    <row r="570" spans="1:7" x14ac:dyDescent="0.25">
      <c r="A570" s="7" t="s">
        <v>2238</v>
      </c>
      <c r="B570" s="8"/>
      <c r="C570" s="8">
        <v>1</v>
      </c>
      <c r="D570" s="8"/>
      <c r="E570" s="3">
        <v>2</v>
      </c>
      <c r="F570" t="str">
        <f>VLOOKUP(A570,result!B:K,10,FALSE)</f>
        <v xml:space="preserve"> Bacteroidetes</v>
      </c>
      <c r="G570" t="str">
        <f>VLOOKUP(A570,result!B:K,9,FALSE)</f>
        <v>Bacteria</v>
      </c>
    </row>
    <row r="571" spans="1:7" x14ac:dyDescent="0.25">
      <c r="A571" s="7" t="s">
        <v>2240</v>
      </c>
      <c r="B571" s="8"/>
      <c r="C571" s="8">
        <v>1</v>
      </c>
      <c r="D571" s="8">
        <v>1</v>
      </c>
      <c r="E571" s="3">
        <v>2</v>
      </c>
      <c r="F571" t="str">
        <f>VLOOKUP(A571,result!B:K,10,FALSE)</f>
        <v xml:space="preserve"> Bacteroidetes</v>
      </c>
      <c r="G571" t="str">
        <f>VLOOKUP(A571,result!B:K,9,FALSE)</f>
        <v>Bacteria</v>
      </c>
    </row>
    <row r="572" spans="1:7" x14ac:dyDescent="0.25">
      <c r="A572" s="7" t="s">
        <v>2268</v>
      </c>
      <c r="B572" s="8"/>
      <c r="C572" s="8">
        <v>1</v>
      </c>
      <c r="D572" s="8"/>
      <c r="E572" s="3">
        <v>4</v>
      </c>
      <c r="F572" t="str">
        <f>VLOOKUP(A572,result!B:K,10,FALSE)</f>
        <v xml:space="preserve"> Bacteroidetes</v>
      </c>
      <c r="G572" t="str">
        <f>VLOOKUP(A572,result!B:K,9,FALSE)</f>
        <v>Bacteria</v>
      </c>
    </row>
    <row r="573" spans="1:7" x14ac:dyDescent="0.25">
      <c r="A573" s="7" t="s">
        <v>2272</v>
      </c>
      <c r="B573" s="8"/>
      <c r="C573" s="8">
        <v>1</v>
      </c>
      <c r="D573" s="8"/>
      <c r="E573" s="3">
        <v>4</v>
      </c>
      <c r="F573" t="str">
        <f>VLOOKUP(A573,result!B:K,10,FALSE)</f>
        <v xml:space="preserve"> Bacteroidetes</v>
      </c>
      <c r="G573" t="str">
        <f>VLOOKUP(A573,result!B:K,9,FALSE)</f>
        <v>Bacteria</v>
      </c>
    </row>
    <row r="574" spans="1:7" x14ac:dyDescent="0.25">
      <c r="A574" s="7" t="s">
        <v>2274</v>
      </c>
      <c r="B574" s="8"/>
      <c r="C574" s="8">
        <v>1</v>
      </c>
      <c r="D574" s="8"/>
      <c r="E574" s="3">
        <v>5</v>
      </c>
      <c r="F574" t="str">
        <f>VLOOKUP(A574,result!B:K,10,FALSE)</f>
        <v xml:space="preserve"> Bacteroidetes</v>
      </c>
      <c r="G574" t="str">
        <f>VLOOKUP(A574,result!B:K,9,FALSE)</f>
        <v>Bacteria</v>
      </c>
    </row>
    <row r="575" spans="1:7" x14ac:dyDescent="0.25">
      <c r="A575" s="7" t="s">
        <v>2283</v>
      </c>
      <c r="B575" s="8"/>
      <c r="C575" s="8">
        <v>1</v>
      </c>
      <c r="D575" s="8"/>
      <c r="E575" s="3">
        <v>1</v>
      </c>
      <c r="F575" t="str">
        <f>VLOOKUP(A575,result!B:K,10,FALSE)</f>
        <v xml:space="preserve"> Bacteroidetes</v>
      </c>
      <c r="G575" t="str">
        <f>VLOOKUP(A575,result!B:K,9,FALSE)</f>
        <v>Bacteria</v>
      </c>
    </row>
    <row r="576" spans="1:7" x14ac:dyDescent="0.25">
      <c r="A576" s="7" t="s">
        <v>2285</v>
      </c>
      <c r="B576" s="8"/>
      <c r="C576" s="8">
        <v>1</v>
      </c>
      <c r="D576" s="8">
        <v>1</v>
      </c>
      <c r="E576" s="3">
        <v>3</v>
      </c>
      <c r="F576" t="str">
        <f>VLOOKUP(A576,result!B:K,10,FALSE)</f>
        <v xml:space="preserve"> Bacteroidetes</v>
      </c>
      <c r="G576" t="str">
        <f>VLOOKUP(A576,result!B:K,9,FALSE)</f>
        <v>Bacteria</v>
      </c>
    </row>
    <row r="577" spans="1:7" x14ac:dyDescent="0.25">
      <c r="A577" s="7" t="s">
        <v>2288</v>
      </c>
      <c r="B577" s="8"/>
      <c r="C577" s="8">
        <v>1</v>
      </c>
      <c r="D577" s="8"/>
      <c r="E577" s="3">
        <v>3</v>
      </c>
      <c r="F577" t="str">
        <f>VLOOKUP(A577,result!B:K,10,FALSE)</f>
        <v xml:space="preserve"> Bacteroidetes</v>
      </c>
      <c r="G577" t="str">
        <f>VLOOKUP(A577,result!B:K,9,FALSE)</f>
        <v>Bacteria</v>
      </c>
    </row>
    <row r="578" spans="1:7" x14ac:dyDescent="0.25">
      <c r="A578" s="7" t="s">
        <v>2290</v>
      </c>
      <c r="B578" s="8"/>
      <c r="C578" s="8">
        <v>1</v>
      </c>
      <c r="D578" s="8">
        <v>1</v>
      </c>
      <c r="E578" s="3">
        <v>2</v>
      </c>
      <c r="F578" t="str">
        <f>VLOOKUP(A578,result!B:K,10,FALSE)</f>
        <v xml:space="preserve"> Bacteroidetes</v>
      </c>
      <c r="G578" t="str">
        <f>VLOOKUP(A578,result!B:K,9,FALSE)</f>
        <v>Bacteria</v>
      </c>
    </row>
    <row r="579" spans="1:7" x14ac:dyDescent="0.25">
      <c r="A579" s="7" t="s">
        <v>2292</v>
      </c>
      <c r="B579" s="8"/>
      <c r="C579" s="8">
        <v>1</v>
      </c>
      <c r="D579" s="8">
        <v>1</v>
      </c>
      <c r="E579" s="8">
        <v>2</v>
      </c>
      <c r="F579" t="str">
        <f>VLOOKUP(A579,result!B:K,10,FALSE)</f>
        <v xml:space="preserve"> Bacteroidetes</v>
      </c>
      <c r="G579" t="str">
        <f>VLOOKUP(A579,result!B:K,9,FALSE)</f>
        <v>Bacteria</v>
      </c>
    </row>
    <row r="580" spans="1:7" x14ac:dyDescent="0.25">
      <c r="A580" s="7" t="s">
        <v>2294</v>
      </c>
      <c r="B580" s="8"/>
      <c r="C580" s="8">
        <v>1</v>
      </c>
      <c r="D580" s="8">
        <v>1</v>
      </c>
      <c r="E580" s="3">
        <v>2</v>
      </c>
      <c r="F580" t="str">
        <f>VLOOKUP(A580,result!B:K,10,FALSE)</f>
        <v xml:space="preserve"> Bacteroidetes</v>
      </c>
      <c r="G580" t="str">
        <f>VLOOKUP(A580,result!B:K,9,FALSE)</f>
        <v>Bacteria</v>
      </c>
    </row>
    <row r="581" spans="1:7" x14ac:dyDescent="0.25">
      <c r="A581" s="7" t="s">
        <v>2296</v>
      </c>
      <c r="B581" s="8"/>
      <c r="C581" s="8">
        <v>1</v>
      </c>
      <c r="D581" s="8">
        <v>1</v>
      </c>
      <c r="E581" s="3">
        <v>2</v>
      </c>
      <c r="F581" t="str">
        <f>VLOOKUP(A581,result!B:K,10,FALSE)</f>
        <v xml:space="preserve"> Bacteroidetes</v>
      </c>
      <c r="G581" t="str">
        <f>VLOOKUP(A581,result!B:K,9,FALSE)</f>
        <v>Bacteria</v>
      </c>
    </row>
    <row r="582" spans="1:7" x14ac:dyDescent="0.25">
      <c r="A582" s="7" t="s">
        <v>2321</v>
      </c>
      <c r="B582" s="8"/>
      <c r="C582" s="8">
        <v>1</v>
      </c>
      <c r="D582" s="8">
        <v>1</v>
      </c>
      <c r="E582" s="3">
        <v>2</v>
      </c>
      <c r="F582" t="str">
        <f>VLOOKUP(A582,result!B:K,10,FALSE)</f>
        <v xml:space="preserve"> Bacteroidetes</v>
      </c>
      <c r="G582" t="str">
        <f>VLOOKUP(A582,result!B:K,9,FALSE)</f>
        <v>Bacteria</v>
      </c>
    </row>
    <row r="583" spans="1:7" x14ac:dyDescent="0.25">
      <c r="A583" s="7" t="s">
        <v>2323</v>
      </c>
      <c r="B583" s="8"/>
      <c r="C583" s="8">
        <v>1</v>
      </c>
      <c r="D583" s="8">
        <v>1</v>
      </c>
      <c r="E583" s="3">
        <v>2</v>
      </c>
      <c r="F583" t="str">
        <f>VLOOKUP(A583,result!B:K,10,FALSE)</f>
        <v xml:space="preserve"> Bacteroidetes</v>
      </c>
      <c r="G583" t="str">
        <f>VLOOKUP(A583,result!B:K,9,FALSE)</f>
        <v>Bacteria</v>
      </c>
    </row>
    <row r="584" spans="1:7" x14ac:dyDescent="0.25">
      <c r="A584" s="7" t="s">
        <v>2325</v>
      </c>
      <c r="B584" s="8"/>
      <c r="C584" s="8">
        <v>1</v>
      </c>
      <c r="D584" s="8">
        <v>1</v>
      </c>
      <c r="E584" s="3">
        <v>2</v>
      </c>
      <c r="F584" t="str">
        <f>VLOOKUP(A584,result!B:K,10,FALSE)</f>
        <v xml:space="preserve"> Bacteroidetes</v>
      </c>
      <c r="G584" t="str">
        <f>VLOOKUP(A584,result!B:K,9,FALSE)</f>
        <v>Bacteria</v>
      </c>
    </row>
    <row r="585" spans="1:7" x14ac:dyDescent="0.25">
      <c r="A585" s="7" t="s">
        <v>2327</v>
      </c>
      <c r="B585" s="8"/>
      <c r="C585" s="8">
        <v>1</v>
      </c>
      <c r="D585" s="8"/>
      <c r="E585" s="3">
        <v>2</v>
      </c>
      <c r="F585" t="str">
        <f>VLOOKUP(A585,result!B:K,10,FALSE)</f>
        <v xml:space="preserve"> Bacteroidetes</v>
      </c>
      <c r="G585" t="str">
        <f>VLOOKUP(A585,result!B:K,9,FALSE)</f>
        <v>Bacteria</v>
      </c>
    </row>
    <row r="586" spans="1:7" x14ac:dyDescent="0.25">
      <c r="A586" s="7" t="s">
        <v>2329</v>
      </c>
      <c r="B586" s="8"/>
      <c r="C586" s="8">
        <v>3</v>
      </c>
      <c r="D586" s="8">
        <v>1</v>
      </c>
      <c r="E586" s="3">
        <v>5</v>
      </c>
      <c r="F586" t="str">
        <f>VLOOKUP(A586,result!B:K,10,FALSE)</f>
        <v xml:space="preserve"> Bacteroidetes</v>
      </c>
      <c r="G586" t="str">
        <f>VLOOKUP(A586,result!B:K,9,FALSE)</f>
        <v>Bacteria</v>
      </c>
    </row>
    <row r="587" spans="1:7" x14ac:dyDescent="0.25">
      <c r="A587" s="7" t="s">
        <v>2331</v>
      </c>
      <c r="B587" s="8"/>
      <c r="C587" s="8">
        <v>1</v>
      </c>
      <c r="D587" s="8"/>
      <c r="E587" s="3">
        <v>2</v>
      </c>
      <c r="F587" t="str">
        <f>VLOOKUP(A587,result!B:K,10,FALSE)</f>
        <v xml:space="preserve"> Bacteroidetes</v>
      </c>
      <c r="G587" t="str">
        <f>VLOOKUP(A587,result!B:K,9,FALSE)</f>
        <v>Bacteria</v>
      </c>
    </row>
    <row r="588" spans="1:7" x14ac:dyDescent="0.25">
      <c r="A588" s="7" t="s">
        <v>2333</v>
      </c>
      <c r="B588" s="8"/>
      <c r="C588" s="8">
        <v>1</v>
      </c>
      <c r="D588" s="8">
        <v>1</v>
      </c>
      <c r="E588" s="3">
        <v>4</v>
      </c>
      <c r="F588" t="str">
        <f>VLOOKUP(A588,result!B:K,10,FALSE)</f>
        <v xml:space="preserve"> Bacteroidetes</v>
      </c>
      <c r="G588" t="str">
        <f>VLOOKUP(A588,result!B:K,9,FALSE)</f>
        <v>Bacteria</v>
      </c>
    </row>
    <row r="589" spans="1:7" x14ac:dyDescent="0.25">
      <c r="A589" s="7" t="s">
        <v>2335</v>
      </c>
      <c r="B589" s="8"/>
      <c r="C589" s="8">
        <v>1</v>
      </c>
      <c r="D589" s="8"/>
      <c r="E589" s="3">
        <v>3</v>
      </c>
      <c r="F589" t="str">
        <f>VLOOKUP(A589,result!B:K,10,FALSE)</f>
        <v xml:space="preserve"> Bacteroidetes</v>
      </c>
      <c r="G589" t="str">
        <f>VLOOKUP(A589,result!B:K,9,FALSE)</f>
        <v>Bacteria</v>
      </c>
    </row>
    <row r="590" spans="1:7" x14ac:dyDescent="0.25">
      <c r="A590" s="7" t="s">
        <v>2337</v>
      </c>
      <c r="B590" s="8"/>
      <c r="C590" s="8">
        <v>1</v>
      </c>
      <c r="D590" s="8">
        <v>1</v>
      </c>
      <c r="E590" s="3">
        <v>2</v>
      </c>
      <c r="F590" t="str">
        <f>VLOOKUP(A590,result!B:K,10,FALSE)</f>
        <v xml:space="preserve"> Bacteroidetes</v>
      </c>
      <c r="G590" t="str">
        <f>VLOOKUP(A590,result!B:K,9,FALSE)</f>
        <v>Bacteria</v>
      </c>
    </row>
    <row r="591" spans="1:7" x14ac:dyDescent="0.25">
      <c r="A591" s="7" t="s">
        <v>2339</v>
      </c>
      <c r="B591" s="8"/>
      <c r="C591" s="8">
        <v>1</v>
      </c>
      <c r="D591" s="8">
        <v>1</v>
      </c>
      <c r="E591" s="3">
        <v>2</v>
      </c>
      <c r="F591" t="str">
        <f>VLOOKUP(A591,result!B:K,10,FALSE)</f>
        <v xml:space="preserve"> Bacteroidetes</v>
      </c>
      <c r="G591" t="str">
        <f>VLOOKUP(A591,result!B:K,9,FALSE)</f>
        <v>Bacteria</v>
      </c>
    </row>
    <row r="592" spans="1:7" x14ac:dyDescent="0.25">
      <c r="A592" s="7" t="s">
        <v>2341</v>
      </c>
      <c r="B592" s="8"/>
      <c r="C592" s="8">
        <v>1</v>
      </c>
      <c r="D592" s="8"/>
      <c r="E592" s="3">
        <v>2</v>
      </c>
      <c r="F592" t="str">
        <f>VLOOKUP(A592,result!B:K,10,FALSE)</f>
        <v xml:space="preserve"> Bacteroidetes</v>
      </c>
      <c r="G592" t="str">
        <f>VLOOKUP(A592,result!B:K,9,FALSE)</f>
        <v>Bacteria</v>
      </c>
    </row>
    <row r="593" spans="1:7" x14ac:dyDescent="0.25">
      <c r="A593" s="7" t="s">
        <v>2361</v>
      </c>
      <c r="B593" s="8"/>
      <c r="C593" s="8">
        <v>1</v>
      </c>
      <c r="D593" s="8"/>
      <c r="E593" s="3">
        <v>4</v>
      </c>
      <c r="F593" t="str">
        <f>VLOOKUP(A593,result!B:K,10,FALSE)</f>
        <v xml:space="preserve"> Bacteroidetes</v>
      </c>
      <c r="G593" t="str">
        <f>VLOOKUP(A593,result!B:K,9,FALSE)</f>
        <v>Bacteria</v>
      </c>
    </row>
    <row r="594" spans="1:7" x14ac:dyDescent="0.25">
      <c r="A594" s="7" t="s">
        <v>2363</v>
      </c>
      <c r="B594" s="8"/>
      <c r="C594" s="8">
        <v>1</v>
      </c>
      <c r="D594" s="8"/>
      <c r="E594" s="3">
        <v>4</v>
      </c>
      <c r="F594" t="str">
        <f>VLOOKUP(A594,result!B:K,10,FALSE)</f>
        <v xml:space="preserve"> Bacteroidetes</v>
      </c>
      <c r="G594" t="str">
        <f>VLOOKUP(A594,result!B:K,9,FALSE)</f>
        <v>Bacteria</v>
      </c>
    </row>
    <row r="595" spans="1:7" x14ac:dyDescent="0.25">
      <c r="A595" s="7" t="s">
        <v>2365</v>
      </c>
      <c r="B595" s="8"/>
      <c r="C595" s="8">
        <v>1</v>
      </c>
      <c r="D595" s="8"/>
      <c r="E595" s="3">
        <v>5</v>
      </c>
      <c r="F595" t="str">
        <f>VLOOKUP(A595,result!B:K,10,FALSE)</f>
        <v xml:space="preserve"> Bacteroidetes</v>
      </c>
      <c r="G595" t="str">
        <f>VLOOKUP(A595,result!B:K,9,FALSE)</f>
        <v>Bacteria</v>
      </c>
    </row>
    <row r="596" spans="1:7" x14ac:dyDescent="0.25">
      <c r="A596" s="7" t="s">
        <v>2367</v>
      </c>
      <c r="B596" s="8"/>
      <c r="C596" s="8">
        <v>3</v>
      </c>
      <c r="D596" s="8"/>
      <c r="E596" s="3">
        <v>5</v>
      </c>
      <c r="F596" t="str">
        <f>VLOOKUP(A596,result!B:K,10,FALSE)</f>
        <v xml:space="preserve"> Bacteroidetes</v>
      </c>
      <c r="G596" t="str">
        <f>VLOOKUP(A596,result!B:K,9,FALSE)</f>
        <v>Bacteria</v>
      </c>
    </row>
    <row r="597" spans="1:7" x14ac:dyDescent="0.25">
      <c r="A597" s="7" t="s">
        <v>2370</v>
      </c>
      <c r="B597" s="8"/>
      <c r="C597" s="8">
        <v>1</v>
      </c>
      <c r="D597" s="8"/>
      <c r="E597" s="3">
        <v>6</v>
      </c>
      <c r="F597" t="str">
        <f>VLOOKUP(A597,result!B:K,10,FALSE)</f>
        <v xml:space="preserve"> Bacteroidetes</v>
      </c>
      <c r="G597" t="str">
        <f>VLOOKUP(A597,result!B:K,9,FALSE)</f>
        <v>Bacteria</v>
      </c>
    </row>
    <row r="598" spans="1:7" x14ac:dyDescent="0.25">
      <c r="A598" s="7" t="s">
        <v>2372</v>
      </c>
      <c r="B598" s="8"/>
      <c r="C598" s="8">
        <v>1</v>
      </c>
      <c r="D598" s="8"/>
      <c r="E598" s="3">
        <v>4</v>
      </c>
      <c r="F598" t="str">
        <f>VLOOKUP(A598,result!B:K,10,FALSE)</f>
        <v xml:space="preserve"> Bacteroidetes</v>
      </c>
      <c r="G598" t="str">
        <f>VLOOKUP(A598,result!B:K,9,FALSE)</f>
        <v>Bacteria</v>
      </c>
    </row>
    <row r="599" spans="1:7" x14ac:dyDescent="0.25">
      <c r="A599" s="7" t="s">
        <v>2409</v>
      </c>
      <c r="B599" s="8"/>
      <c r="C599" s="8">
        <v>1</v>
      </c>
      <c r="D599" s="8"/>
      <c r="E599" s="3">
        <v>4</v>
      </c>
      <c r="F599" t="str">
        <f>VLOOKUP(A599,result!B:K,10,FALSE)</f>
        <v xml:space="preserve"> Bacteroidetes</v>
      </c>
      <c r="G599" t="str">
        <f>VLOOKUP(A599,result!B:K,9,FALSE)</f>
        <v>Bacteria</v>
      </c>
    </row>
    <row r="600" spans="1:7" x14ac:dyDescent="0.25">
      <c r="A600" s="7" t="s">
        <v>2415</v>
      </c>
      <c r="B600" s="8"/>
      <c r="C600" s="8">
        <v>1</v>
      </c>
      <c r="D600" s="8">
        <v>1</v>
      </c>
      <c r="E600" s="3">
        <v>2</v>
      </c>
      <c r="F600" t="str">
        <f>VLOOKUP(A600,result!B:K,10,FALSE)</f>
        <v xml:space="preserve"> Bacteroidetes</v>
      </c>
      <c r="G600" t="str">
        <f>VLOOKUP(A600,result!B:K,9,FALSE)</f>
        <v>Bacteria</v>
      </c>
    </row>
    <row r="601" spans="1:7" x14ac:dyDescent="0.25">
      <c r="A601" s="7" t="s">
        <v>2417</v>
      </c>
      <c r="B601" s="8"/>
      <c r="C601" s="8">
        <v>1</v>
      </c>
      <c r="D601" s="8">
        <v>1</v>
      </c>
      <c r="E601" s="3">
        <v>2</v>
      </c>
      <c r="F601" t="str">
        <f>VLOOKUP(A601,result!B:K,10,FALSE)</f>
        <v xml:space="preserve"> Bacteroidetes</v>
      </c>
      <c r="G601" t="str">
        <f>VLOOKUP(A601,result!B:K,9,FALSE)</f>
        <v>Bacteria</v>
      </c>
    </row>
    <row r="602" spans="1:7" x14ac:dyDescent="0.25">
      <c r="A602" s="7" t="s">
        <v>2421</v>
      </c>
      <c r="B602" s="8"/>
      <c r="C602" s="8">
        <v>1</v>
      </c>
      <c r="D602" s="8"/>
      <c r="E602" s="3">
        <v>5</v>
      </c>
      <c r="F602" t="str">
        <f>VLOOKUP(A602,result!B:K,10,FALSE)</f>
        <v xml:space="preserve"> Bacteroidetes</v>
      </c>
      <c r="G602" t="str">
        <f>VLOOKUP(A602,result!B:K,9,FALSE)</f>
        <v>Bacteria</v>
      </c>
    </row>
    <row r="603" spans="1:7" x14ac:dyDescent="0.25">
      <c r="A603" s="7" t="s">
        <v>2455</v>
      </c>
      <c r="B603" s="8"/>
      <c r="C603" s="8">
        <v>1</v>
      </c>
      <c r="D603" s="8"/>
      <c r="E603" s="3">
        <v>4</v>
      </c>
      <c r="F603" t="str">
        <f>VLOOKUP(A603,result!B:K,10,FALSE)</f>
        <v xml:space="preserve"> Bacteroidetes</v>
      </c>
      <c r="G603" t="str">
        <f>VLOOKUP(A603,result!B:K,9,FALSE)</f>
        <v>Bacteria</v>
      </c>
    </row>
    <row r="604" spans="1:7" x14ac:dyDescent="0.25">
      <c r="A604" s="7" t="s">
        <v>2457</v>
      </c>
      <c r="B604" s="8">
        <v>1</v>
      </c>
      <c r="C604" s="8">
        <v>1</v>
      </c>
      <c r="D604" s="8"/>
      <c r="E604" s="3">
        <v>2</v>
      </c>
      <c r="F604" t="str">
        <f>VLOOKUP(A604,result!B:K,10,FALSE)</f>
        <v xml:space="preserve"> Bacteroidetes</v>
      </c>
      <c r="G604" t="str">
        <f>VLOOKUP(A604,result!B:K,9,FALSE)</f>
        <v>Bacteria</v>
      </c>
    </row>
    <row r="605" spans="1:7" x14ac:dyDescent="0.25">
      <c r="A605" s="7" t="s">
        <v>2459</v>
      </c>
      <c r="B605" s="8"/>
      <c r="C605" s="8">
        <v>1</v>
      </c>
      <c r="D605" s="8"/>
      <c r="E605" s="3">
        <v>1</v>
      </c>
      <c r="F605" t="str">
        <f>VLOOKUP(A605,result!B:K,10,FALSE)</f>
        <v xml:space="preserve"> Bacteroidetes</v>
      </c>
      <c r="G605" t="str">
        <f>VLOOKUP(A605,result!B:K,9,FALSE)</f>
        <v>Bacteria</v>
      </c>
    </row>
    <row r="606" spans="1:7" x14ac:dyDescent="0.25">
      <c r="A606" s="7" t="s">
        <v>2461</v>
      </c>
      <c r="B606" s="8">
        <v>1</v>
      </c>
      <c r="C606" s="8">
        <v>1</v>
      </c>
      <c r="D606" s="8"/>
      <c r="E606" s="3">
        <v>3</v>
      </c>
      <c r="F606" t="str">
        <f>VLOOKUP(A606,result!B:K,10,FALSE)</f>
        <v xml:space="preserve"> Bacteroidetes</v>
      </c>
      <c r="G606" t="str">
        <f>VLOOKUP(A606,result!B:K,9,FALSE)</f>
        <v>Bacteria</v>
      </c>
    </row>
    <row r="607" spans="1:7" x14ac:dyDescent="0.25">
      <c r="A607" s="7" t="s">
        <v>2464</v>
      </c>
      <c r="B607" s="8"/>
      <c r="C607" s="8">
        <v>1</v>
      </c>
      <c r="D607" s="8"/>
      <c r="E607" s="3">
        <v>7</v>
      </c>
      <c r="F607" t="str">
        <f>VLOOKUP(A607,result!B:K,10,FALSE)</f>
        <v xml:space="preserve"> Bacteroidetes</v>
      </c>
      <c r="G607" t="str">
        <f>VLOOKUP(A607,result!B:K,9,FALSE)</f>
        <v>Bacteria</v>
      </c>
    </row>
    <row r="608" spans="1:7" x14ac:dyDescent="0.25">
      <c r="A608" s="7" t="s">
        <v>2466</v>
      </c>
      <c r="B608" s="8"/>
      <c r="C608" s="8">
        <v>1</v>
      </c>
      <c r="D608" s="8"/>
      <c r="E608" s="3">
        <v>6</v>
      </c>
      <c r="F608" t="str">
        <f>VLOOKUP(A608,result!B:K,10,FALSE)</f>
        <v xml:space="preserve"> Bacteroidetes</v>
      </c>
      <c r="G608" t="str">
        <f>VLOOKUP(A608,result!B:K,9,FALSE)</f>
        <v>Bacteria</v>
      </c>
    </row>
    <row r="609" spans="1:7" x14ac:dyDescent="0.25">
      <c r="A609" s="7" t="s">
        <v>2471</v>
      </c>
      <c r="B609" s="8"/>
      <c r="C609" s="8">
        <v>1</v>
      </c>
      <c r="D609" s="8"/>
      <c r="E609" s="3">
        <v>1</v>
      </c>
      <c r="F609" t="str">
        <f>VLOOKUP(A609,result!B:K,10,FALSE)</f>
        <v xml:space="preserve"> Bacteroidetes</v>
      </c>
      <c r="G609" t="str">
        <f>VLOOKUP(A609,result!B:K,9,FALSE)</f>
        <v>Bacteria</v>
      </c>
    </row>
    <row r="610" spans="1:7" x14ac:dyDescent="0.25">
      <c r="A610" s="7" t="s">
        <v>2548</v>
      </c>
      <c r="B610" s="8"/>
      <c r="C610" s="8">
        <v>1</v>
      </c>
      <c r="D610" s="8">
        <v>1</v>
      </c>
      <c r="E610" s="3">
        <v>2</v>
      </c>
      <c r="F610" t="str">
        <f>VLOOKUP(A610,result!B:K,10,FALSE)</f>
        <v xml:space="preserve"> Bacteroidetes</v>
      </c>
      <c r="G610" t="str">
        <f>VLOOKUP(A610,result!B:K,9,FALSE)</f>
        <v>Bacteria</v>
      </c>
    </row>
    <row r="611" spans="1:7" x14ac:dyDescent="0.25">
      <c r="A611" s="7" t="s">
        <v>2575</v>
      </c>
      <c r="B611" s="8"/>
      <c r="C611" s="8">
        <v>1</v>
      </c>
      <c r="D611" s="8">
        <v>1</v>
      </c>
      <c r="E611" s="3">
        <v>2</v>
      </c>
      <c r="F611" t="str">
        <f>VLOOKUP(A611,result!B:K,10,FALSE)</f>
        <v xml:space="preserve"> Bacteroidetes</v>
      </c>
      <c r="G611" t="str">
        <f>VLOOKUP(A611,result!B:K,9,FALSE)</f>
        <v>Bacteria</v>
      </c>
    </row>
    <row r="612" spans="1:7" x14ac:dyDescent="0.25">
      <c r="A612" s="7" t="s">
        <v>2577</v>
      </c>
      <c r="B612" s="8"/>
      <c r="C612" s="8">
        <v>1</v>
      </c>
      <c r="D612" s="8">
        <v>1</v>
      </c>
      <c r="E612" s="3">
        <v>2</v>
      </c>
      <c r="F612" t="str">
        <f>VLOOKUP(A612,result!B:K,10,FALSE)</f>
        <v xml:space="preserve"> Bacteroidetes</v>
      </c>
      <c r="G612" t="str">
        <f>VLOOKUP(A612,result!B:K,9,FALSE)</f>
        <v>Bacteria</v>
      </c>
    </row>
    <row r="613" spans="1:7" x14ac:dyDescent="0.25">
      <c r="A613" s="7" t="s">
        <v>2579</v>
      </c>
      <c r="B613" s="8"/>
      <c r="C613" s="8">
        <v>1</v>
      </c>
      <c r="D613" s="8">
        <v>1</v>
      </c>
      <c r="E613" s="3">
        <v>2</v>
      </c>
      <c r="F613" t="str">
        <f>VLOOKUP(A613,result!B:K,10,FALSE)</f>
        <v xml:space="preserve"> Bacteroidetes</v>
      </c>
      <c r="G613" t="str">
        <f>VLOOKUP(A613,result!B:K,9,FALSE)</f>
        <v>Bacteria</v>
      </c>
    </row>
    <row r="614" spans="1:7" x14ac:dyDescent="0.25">
      <c r="A614" s="7" t="s">
        <v>2581</v>
      </c>
      <c r="B614" s="8"/>
      <c r="C614" s="8">
        <v>1</v>
      </c>
      <c r="D614" s="8">
        <v>1</v>
      </c>
      <c r="E614" s="3">
        <v>3</v>
      </c>
      <c r="F614" t="str">
        <f>VLOOKUP(A614,result!B:K,10,FALSE)</f>
        <v xml:space="preserve"> Bacteroidetes</v>
      </c>
      <c r="G614" t="str">
        <f>VLOOKUP(A614,result!B:K,9,FALSE)</f>
        <v>Bacteria</v>
      </c>
    </row>
    <row r="615" spans="1:7" x14ac:dyDescent="0.25">
      <c r="A615" s="7" t="s">
        <v>2583</v>
      </c>
      <c r="B615" s="8"/>
      <c r="C615" s="8">
        <v>1</v>
      </c>
      <c r="D615" s="8">
        <v>1</v>
      </c>
      <c r="E615" s="3">
        <v>2</v>
      </c>
      <c r="F615" t="str">
        <f>VLOOKUP(A615,result!B:K,10,FALSE)</f>
        <v xml:space="preserve"> Bacteroidetes</v>
      </c>
      <c r="G615" t="str">
        <f>VLOOKUP(A615,result!B:K,9,FALSE)</f>
        <v>Bacteria</v>
      </c>
    </row>
    <row r="616" spans="1:7" x14ac:dyDescent="0.25">
      <c r="A616" s="7" t="s">
        <v>2585</v>
      </c>
      <c r="B616" s="8"/>
      <c r="C616" s="8">
        <v>1</v>
      </c>
      <c r="D616" s="8">
        <v>1</v>
      </c>
      <c r="E616" s="3">
        <v>2</v>
      </c>
      <c r="F616" t="str">
        <f>VLOOKUP(A616,result!B:K,10,FALSE)</f>
        <v xml:space="preserve"> Bacteroidetes</v>
      </c>
      <c r="G616" t="str">
        <f>VLOOKUP(A616,result!B:K,9,FALSE)</f>
        <v>Bacteria</v>
      </c>
    </row>
    <row r="617" spans="1:7" x14ac:dyDescent="0.25">
      <c r="A617" s="7" t="s">
        <v>2587</v>
      </c>
      <c r="B617" s="8"/>
      <c r="C617" s="8">
        <v>1</v>
      </c>
      <c r="D617" s="8"/>
      <c r="E617" s="3">
        <v>2</v>
      </c>
      <c r="F617" t="str">
        <f>VLOOKUP(A617,result!B:K,10,FALSE)</f>
        <v xml:space="preserve"> Bacteroidetes</v>
      </c>
      <c r="G617" t="str">
        <f>VLOOKUP(A617,result!B:K,9,FALSE)</f>
        <v>Bacteria</v>
      </c>
    </row>
    <row r="618" spans="1:7" x14ac:dyDescent="0.25">
      <c r="A618" s="7" t="s">
        <v>2663</v>
      </c>
      <c r="B618" s="8"/>
      <c r="C618" s="8">
        <v>1</v>
      </c>
      <c r="D618" s="8"/>
      <c r="E618" s="3">
        <v>2</v>
      </c>
      <c r="F618" t="str">
        <f>VLOOKUP(A618,result!B:K,10,FALSE)</f>
        <v xml:space="preserve"> Bacteroidetes</v>
      </c>
      <c r="G618" t="str">
        <f>VLOOKUP(A618,result!B:K,9,FALSE)</f>
        <v>Bacteria</v>
      </c>
    </row>
    <row r="619" spans="1:7" x14ac:dyDescent="0.25">
      <c r="A619" s="7" t="s">
        <v>2665</v>
      </c>
      <c r="B619" s="8"/>
      <c r="C619" s="8">
        <v>1</v>
      </c>
      <c r="D619" s="8"/>
      <c r="E619" s="3">
        <v>4</v>
      </c>
      <c r="F619" t="str">
        <f>VLOOKUP(A619,result!B:K,10,FALSE)</f>
        <v xml:space="preserve"> Bacteroidetes</v>
      </c>
      <c r="G619" t="str">
        <f>VLOOKUP(A619,result!B:K,9,FALSE)</f>
        <v>Bacteria</v>
      </c>
    </row>
    <row r="620" spans="1:7" x14ac:dyDescent="0.25">
      <c r="A620" s="7" t="s">
        <v>2667</v>
      </c>
      <c r="B620" s="8"/>
      <c r="C620" s="8">
        <v>1</v>
      </c>
      <c r="D620" s="8">
        <v>1</v>
      </c>
      <c r="E620" s="3">
        <v>2</v>
      </c>
      <c r="F620" t="str">
        <f>VLOOKUP(A620,result!B:K,10,FALSE)</f>
        <v xml:space="preserve"> Bacteroidetes</v>
      </c>
      <c r="G620" t="str">
        <f>VLOOKUP(A620,result!B:K,9,FALSE)</f>
        <v>Bacteria</v>
      </c>
    </row>
    <row r="621" spans="1:7" x14ac:dyDescent="0.25">
      <c r="A621" s="7" t="s">
        <v>2669</v>
      </c>
      <c r="B621" s="8"/>
      <c r="C621" s="8">
        <v>1</v>
      </c>
      <c r="D621" s="8"/>
      <c r="E621" s="3">
        <v>3</v>
      </c>
      <c r="F621" t="str">
        <f>VLOOKUP(A621,result!B:K,10,FALSE)</f>
        <v xml:space="preserve"> Bacteroidetes</v>
      </c>
      <c r="G621" t="str">
        <f>VLOOKUP(A621,result!B:K,9,FALSE)</f>
        <v>Bacteria</v>
      </c>
    </row>
    <row r="622" spans="1:7" x14ac:dyDescent="0.25">
      <c r="A622" s="7" t="s">
        <v>2671</v>
      </c>
      <c r="B622" s="8">
        <v>1</v>
      </c>
      <c r="C622" s="8">
        <v>1</v>
      </c>
      <c r="D622" s="8"/>
      <c r="E622" s="3">
        <v>3</v>
      </c>
      <c r="F622" t="str">
        <f>VLOOKUP(A622,result!B:K,10,FALSE)</f>
        <v xml:space="preserve"> Bacteroidetes</v>
      </c>
      <c r="G622" t="str">
        <f>VLOOKUP(A622,result!B:K,9,FALSE)</f>
        <v>Bacteria</v>
      </c>
    </row>
    <row r="623" spans="1:7" x14ac:dyDescent="0.25">
      <c r="A623" s="7" t="s">
        <v>2673</v>
      </c>
      <c r="B623" s="8"/>
      <c r="C623" s="8">
        <v>1</v>
      </c>
      <c r="D623" s="8"/>
      <c r="E623" s="3">
        <v>1</v>
      </c>
      <c r="F623" t="str">
        <f>VLOOKUP(A623,result!B:K,10,FALSE)</f>
        <v xml:space="preserve"> Bacteroidetes</v>
      </c>
      <c r="G623" t="str">
        <f>VLOOKUP(A623,result!B:K,9,FALSE)</f>
        <v>Bacteria</v>
      </c>
    </row>
    <row r="624" spans="1:7" x14ac:dyDescent="0.25">
      <c r="A624" s="7" t="s">
        <v>2675</v>
      </c>
      <c r="B624" s="8"/>
      <c r="C624" s="8">
        <v>1</v>
      </c>
      <c r="D624" s="8"/>
      <c r="E624" s="3">
        <v>2</v>
      </c>
      <c r="F624" t="str">
        <f>VLOOKUP(A624,result!B:K,10,FALSE)</f>
        <v xml:space="preserve"> Bacteroidetes</v>
      </c>
      <c r="G624" t="str">
        <f>VLOOKUP(A624,result!B:K,9,FALSE)</f>
        <v>Bacteria</v>
      </c>
    </row>
    <row r="625" spans="1:7" x14ac:dyDescent="0.25">
      <c r="A625" s="7" t="s">
        <v>2677</v>
      </c>
      <c r="B625" s="8"/>
      <c r="C625" s="8">
        <v>1</v>
      </c>
      <c r="D625" s="8"/>
      <c r="E625" s="3">
        <v>1</v>
      </c>
      <c r="F625" t="str">
        <f>VLOOKUP(A625,result!B:K,10,FALSE)</f>
        <v xml:space="preserve"> Bacteroidetes</v>
      </c>
      <c r="G625" t="str">
        <f>VLOOKUP(A625,result!B:K,9,FALSE)</f>
        <v>Bacteria</v>
      </c>
    </row>
    <row r="626" spans="1:7" x14ac:dyDescent="0.25">
      <c r="A626" s="7" t="s">
        <v>2679</v>
      </c>
      <c r="B626" s="8"/>
      <c r="C626" s="8">
        <v>1</v>
      </c>
      <c r="D626" s="8"/>
      <c r="E626" s="3">
        <v>2</v>
      </c>
      <c r="F626" t="str">
        <f>VLOOKUP(A626,result!B:K,10,FALSE)</f>
        <v xml:space="preserve"> Bacteroidetes</v>
      </c>
      <c r="G626" t="str">
        <f>VLOOKUP(A626,result!B:K,9,FALSE)</f>
        <v>Bacteria</v>
      </c>
    </row>
    <row r="627" spans="1:7" x14ac:dyDescent="0.25">
      <c r="A627" s="7" t="s">
        <v>2681</v>
      </c>
      <c r="B627" s="8"/>
      <c r="C627" s="8">
        <v>1</v>
      </c>
      <c r="D627" s="8">
        <v>1</v>
      </c>
      <c r="E627" s="3">
        <v>2</v>
      </c>
      <c r="F627" t="str">
        <f>VLOOKUP(A627,result!B:K,10,FALSE)</f>
        <v xml:space="preserve"> Bacteroidetes</v>
      </c>
      <c r="G627" t="str">
        <f>VLOOKUP(A627,result!B:K,9,FALSE)</f>
        <v>Bacteria</v>
      </c>
    </row>
    <row r="628" spans="1:7" x14ac:dyDescent="0.25">
      <c r="A628" s="7" t="s">
        <v>2683</v>
      </c>
      <c r="B628" s="8"/>
      <c r="C628" s="8">
        <v>1</v>
      </c>
      <c r="D628" s="8">
        <v>1</v>
      </c>
      <c r="E628" s="3">
        <v>2</v>
      </c>
      <c r="F628" t="str">
        <f>VLOOKUP(A628,result!B:K,10,FALSE)</f>
        <v xml:space="preserve"> Bacteroidetes</v>
      </c>
      <c r="G628" t="str">
        <f>VLOOKUP(A628,result!B:K,9,FALSE)</f>
        <v>Bacteria</v>
      </c>
    </row>
    <row r="629" spans="1:7" x14ac:dyDescent="0.25">
      <c r="A629" s="7" t="s">
        <v>2699</v>
      </c>
      <c r="B629" s="8"/>
      <c r="C629" s="8">
        <v>3</v>
      </c>
      <c r="D629" s="8">
        <v>1</v>
      </c>
      <c r="E629" s="3">
        <v>4</v>
      </c>
      <c r="F629" t="str">
        <f>VLOOKUP(A629,result!B:K,10,FALSE)</f>
        <v xml:space="preserve"> Bacteroidetes</v>
      </c>
      <c r="G629" t="str">
        <f>VLOOKUP(A629,result!B:K,9,FALSE)</f>
        <v>Bacteria</v>
      </c>
    </row>
    <row r="630" spans="1:7" x14ac:dyDescent="0.25">
      <c r="A630" s="7" t="s">
        <v>2701</v>
      </c>
      <c r="B630" s="8"/>
      <c r="C630" s="8">
        <v>1</v>
      </c>
      <c r="D630" s="8"/>
      <c r="E630" s="3">
        <v>1</v>
      </c>
      <c r="F630" t="str">
        <f>VLOOKUP(A630,result!B:K,10,FALSE)</f>
        <v xml:space="preserve"> Bacteroidetes</v>
      </c>
      <c r="G630" t="str">
        <f>VLOOKUP(A630,result!B:K,9,FALSE)</f>
        <v>Bacteria</v>
      </c>
    </row>
    <row r="631" spans="1:7" x14ac:dyDescent="0.25">
      <c r="A631" s="7" t="s">
        <v>2703</v>
      </c>
      <c r="B631" s="8"/>
      <c r="C631" s="8">
        <v>3</v>
      </c>
      <c r="D631" s="8"/>
      <c r="E631" s="3">
        <v>3</v>
      </c>
      <c r="F631" t="str">
        <f>VLOOKUP(A631,result!B:K,10,FALSE)</f>
        <v xml:space="preserve"> Bacteroidetes</v>
      </c>
      <c r="G631" t="str">
        <f>VLOOKUP(A631,result!B:K,9,FALSE)</f>
        <v>Bacteria</v>
      </c>
    </row>
    <row r="632" spans="1:7" x14ac:dyDescent="0.25">
      <c r="A632" s="7" t="s">
        <v>2705</v>
      </c>
      <c r="B632" s="8"/>
      <c r="C632" s="8">
        <v>1</v>
      </c>
      <c r="D632" s="8"/>
      <c r="E632" s="3">
        <v>3</v>
      </c>
      <c r="F632" t="str">
        <f>VLOOKUP(A632,result!B:K,10,FALSE)</f>
        <v xml:space="preserve"> Bacteroidetes</v>
      </c>
      <c r="G632" t="str">
        <f>VLOOKUP(A632,result!B:K,9,FALSE)</f>
        <v>Bacteria</v>
      </c>
    </row>
    <row r="633" spans="1:7" x14ac:dyDescent="0.25">
      <c r="A633" s="7" t="s">
        <v>2709</v>
      </c>
      <c r="B633" s="8"/>
      <c r="C633" s="8">
        <v>1</v>
      </c>
      <c r="D633" s="8"/>
      <c r="E633" s="3">
        <v>1</v>
      </c>
      <c r="F633" t="str">
        <f>VLOOKUP(A633,result!B:K,10,FALSE)</f>
        <v xml:space="preserve"> Bacteroidetes</v>
      </c>
      <c r="G633" t="str">
        <f>VLOOKUP(A633,result!B:K,9,FALSE)</f>
        <v>Bacteria</v>
      </c>
    </row>
    <row r="634" spans="1:7" x14ac:dyDescent="0.25">
      <c r="A634" s="7" t="s">
        <v>2735</v>
      </c>
      <c r="B634" s="8"/>
      <c r="C634" s="8">
        <v>1</v>
      </c>
      <c r="D634" s="8"/>
      <c r="E634" s="3">
        <v>3</v>
      </c>
      <c r="F634" t="str">
        <f>VLOOKUP(A634,result!B:K,10,FALSE)</f>
        <v xml:space="preserve"> Bacteroidetes</v>
      </c>
      <c r="G634" t="str">
        <f>VLOOKUP(A634,result!B:K,9,FALSE)</f>
        <v>Bacteria</v>
      </c>
    </row>
    <row r="635" spans="1:7" x14ac:dyDescent="0.25">
      <c r="A635" s="7" t="s">
        <v>2772</v>
      </c>
      <c r="B635" s="8"/>
      <c r="C635" s="8">
        <v>1</v>
      </c>
      <c r="D635" s="8">
        <v>1</v>
      </c>
      <c r="E635" s="3">
        <v>2</v>
      </c>
      <c r="F635" t="str">
        <f>VLOOKUP(A635,result!B:K,10,FALSE)</f>
        <v xml:space="preserve"> Bacteroidetes</v>
      </c>
      <c r="G635" t="str">
        <f>VLOOKUP(A635,result!B:K,9,FALSE)</f>
        <v>Bacteria</v>
      </c>
    </row>
    <row r="636" spans="1:7" x14ac:dyDescent="0.25">
      <c r="A636" s="7" t="s">
        <v>2774</v>
      </c>
      <c r="B636" s="8"/>
      <c r="C636" s="8">
        <v>1</v>
      </c>
      <c r="D636" s="8">
        <v>1</v>
      </c>
      <c r="E636" s="3">
        <v>2</v>
      </c>
      <c r="F636" t="str">
        <f>VLOOKUP(A636,result!B:K,10,FALSE)</f>
        <v xml:space="preserve"> Bacteroidetes</v>
      </c>
      <c r="G636" t="str">
        <f>VLOOKUP(A636,result!B:K,9,FALSE)</f>
        <v>Bacteria</v>
      </c>
    </row>
    <row r="637" spans="1:7" x14ac:dyDescent="0.25">
      <c r="A637" s="7" t="s">
        <v>2776</v>
      </c>
      <c r="B637" s="8"/>
      <c r="C637" s="8">
        <v>1</v>
      </c>
      <c r="D637" s="8">
        <v>1</v>
      </c>
      <c r="E637" s="3">
        <v>2</v>
      </c>
      <c r="F637" t="str">
        <f>VLOOKUP(A637,result!B:K,10,FALSE)</f>
        <v xml:space="preserve"> Bacteroidetes</v>
      </c>
      <c r="G637" t="str">
        <f>VLOOKUP(A637,result!B:K,9,FALSE)</f>
        <v>Bacteria</v>
      </c>
    </row>
    <row r="638" spans="1:7" x14ac:dyDescent="0.25">
      <c r="A638" s="7" t="s">
        <v>2778</v>
      </c>
      <c r="B638" s="8"/>
      <c r="C638" s="8">
        <v>1</v>
      </c>
      <c r="D638" s="8">
        <v>1</v>
      </c>
      <c r="E638" s="3">
        <v>2</v>
      </c>
      <c r="F638" t="str">
        <f>VLOOKUP(A638,result!B:K,10,FALSE)</f>
        <v xml:space="preserve"> Bacteroidetes</v>
      </c>
      <c r="G638" t="str">
        <f>VLOOKUP(A638,result!B:K,9,FALSE)</f>
        <v>Bacteria</v>
      </c>
    </row>
    <row r="639" spans="1:7" x14ac:dyDescent="0.25">
      <c r="A639" s="7" t="s">
        <v>2964</v>
      </c>
      <c r="B639" s="8"/>
      <c r="C639" s="8">
        <v>1</v>
      </c>
      <c r="D639" s="8"/>
      <c r="E639" s="3">
        <v>2</v>
      </c>
      <c r="F639" t="str">
        <f>VLOOKUP(A639,result!B:K,10,FALSE)</f>
        <v xml:space="preserve"> Bacteroidetes</v>
      </c>
      <c r="G639" t="str">
        <f>VLOOKUP(A639,result!B:K,9,FALSE)</f>
        <v>Bacteria</v>
      </c>
    </row>
    <row r="640" spans="1:7" x14ac:dyDescent="0.25">
      <c r="A640" s="7" t="s">
        <v>3024</v>
      </c>
      <c r="B640" s="8"/>
      <c r="C640" s="8">
        <v>1</v>
      </c>
      <c r="D640" s="8"/>
      <c r="E640" s="3">
        <v>3</v>
      </c>
      <c r="F640" t="str">
        <f>VLOOKUP(A640,result!B:K,10,FALSE)</f>
        <v xml:space="preserve"> Bacteroidetes</v>
      </c>
      <c r="G640" t="str">
        <f>VLOOKUP(A640,result!B:K,9,FALSE)</f>
        <v>Bacteria</v>
      </c>
    </row>
    <row r="641" spans="1:7" x14ac:dyDescent="0.25">
      <c r="A641" s="7" t="s">
        <v>3026</v>
      </c>
      <c r="B641" s="8"/>
      <c r="C641" s="8">
        <v>1</v>
      </c>
      <c r="D641" s="8"/>
      <c r="E641" s="3">
        <v>2</v>
      </c>
      <c r="F641" t="str">
        <f>VLOOKUP(A641,result!B:K,10,FALSE)</f>
        <v xml:space="preserve"> Bacteroidetes</v>
      </c>
      <c r="G641" t="str">
        <f>VLOOKUP(A641,result!B:K,9,FALSE)</f>
        <v>Bacteria</v>
      </c>
    </row>
    <row r="642" spans="1:7" x14ac:dyDescent="0.25">
      <c r="A642" s="7" t="s">
        <v>3028</v>
      </c>
      <c r="B642" s="8"/>
      <c r="C642" s="8">
        <v>1</v>
      </c>
      <c r="D642" s="8">
        <v>1</v>
      </c>
      <c r="E642" s="3">
        <v>2</v>
      </c>
      <c r="F642" t="str">
        <f>VLOOKUP(A642,result!B:K,10,FALSE)</f>
        <v xml:space="preserve"> Bacteroidetes</v>
      </c>
      <c r="G642" t="str">
        <f>VLOOKUP(A642,result!B:K,9,FALSE)</f>
        <v>Bacteria</v>
      </c>
    </row>
    <row r="643" spans="1:7" x14ac:dyDescent="0.25">
      <c r="A643" s="7" t="s">
        <v>3030</v>
      </c>
      <c r="B643" s="8"/>
      <c r="C643" s="8">
        <v>1</v>
      </c>
      <c r="D643" s="8"/>
      <c r="E643" s="3">
        <v>5</v>
      </c>
      <c r="F643" t="str">
        <f>VLOOKUP(A643,result!B:K,10,FALSE)</f>
        <v xml:space="preserve"> Bacteroidetes</v>
      </c>
      <c r="G643" t="str">
        <f>VLOOKUP(A643,result!B:K,9,FALSE)</f>
        <v>Bacteria</v>
      </c>
    </row>
    <row r="644" spans="1:7" x14ac:dyDescent="0.25">
      <c r="A644" s="7" t="s">
        <v>3032</v>
      </c>
      <c r="B644" s="8"/>
      <c r="C644" s="8">
        <v>1</v>
      </c>
      <c r="D644" s="8"/>
      <c r="E644" s="3">
        <v>4</v>
      </c>
      <c r="F644" t="str">
        <f>VLOOKUP(A644,result!B:K,10,FALSE)</f>
        <v xml:space="preserve"> Bacteroidetes</v>
      </c>
      <c r="G644" t="str">
        <f>VLOOKUP(A644,result!B:K,9,FALSE)</f>
        <v>Bacteria</v>
      </c>
    </row>
    <row r="645" spans="1:7" x14ac:dyDescent="0.25">
      <c r="A645" s="7" t="s">
        <v>3134</v>
      </c>
      <c r="B645" s="8"/>
      <c r="C645" s="8">
        <v>1</v>
      </c>
      <c r="D645" s="8"/>
      <c r="E645" s="3">
        <v>4</v>
      </c>
      <c r="F645" t="str">
        <f>VLOOKUP(A645,result!B:K,10,FALSE)</f>
        <v xml:space="preserve"> Bacteroidetes</v>
      </c>
      <c r="G645" t="str">
        <f>VLOOKUP(A645,result!B:K,9,FALSE)</f>
        <v>Bacteria</v>
      </c>
    </row>
    <row r="646" spans="1:7" x14ac:dyDescent="0.25">
      <c r="A646" s="7" t="s">
        <v>3281</v>
      </c>
      <c r="B646" s="8"/>
      <c r="C646" s="8">
        <v>1</v>
      </c>
      <c r="D646" s="8"/>
      <c r="E646" s="3">
        <v>3</v>
      </c>
      <c r="F646" t="str">
        <f>VLOOKUP(A646,result!B:K,10,FALSE)</f>
        <v xml:space="preserve"> Bacteroidetes</v>
      </c>
      <c r="G646" t="str">
        <f>VLOOKUP(A646,result!B:K,9,FALSE)</f>
        <v>Bacteria</v>
      </c>
    </row>
    <row r="647" spans="1:7" x14ac:dyDescent="0.25">
      <c r="A647" s="7" t="s">
        <v>3283</v>
      </c>
      <c r="B647" s="8"/>
      <c r="C647" s="8">
        <v>1</v>
      </c>
      <c r="D647" s="8">
        <v>1</v>
      </c>
      <c r="E647" s="3">
        <v>4</v>
      </c>
      <c r="F647" t="str">
        <f>VLOOKUP(A647,result!B:K,10,FALSE)</f>
        <v xml:space="preserve"> Bacteroidetes</v>
      </c>
      <c r="G647" t="str">
        <f>VLOOKUP(A647,result!B:K,9,FALSE)</f>
        <v>Bacteria</v>
      </c>
    </row>
    <row r="648" spans="1:7" x14ac:dyDescent="0.25">
      <c r="A648" s="7" t="s">
        <v>3285</v>
      </c>
      <c r="B648" s="8"/>
      <c r="C648" s="8">
        <v>1</v>
      </c>
      <c r="D648" s="8"/>
      <c r="E648" s="3">
        <v>2</v>
      </c>
      <c r="F648" t="str">
        <f>VLOOKUP(A648,result!B:K,10,FALSE)</f>
        <v xml:space="preserve"> Bacteroidetes</v>
      </c>
      <c r="G648" t="str">
        <f>VLOOKUP(A648,result!B:K,9,FALSE)</f>
        <v>Bacteria</v>
      </c>
    </row>
    <row r="649" spans="1:7" x14ac:dyDescent="0.25">
      <c r="A649" s="7" t="s">
        <v>3292</v>
      </c>
      <c r="B649" s="8"/>
      <c r="C649" s="8">
        <v>1</v>
      </c>
      <c r="D649" s="8"/>
      <c r="E649" s="3">
        <v>3</v>
      </c>
      <c r="F649" t="str">
        <f>VLOOKUP(A649,result!B:K,10,FALSE)</f>
        <v xml:space="preserve"> Bacteroidetes</v>
      </c>
      <c r="G649" t="str">
        <f>VLOOKUP(A649,result!B:K,9,FALSE)</f>
        <v>Bacteria</v>
      </c>
    </row>
    <row r="650" spans="1:7" x14ac:dyDescent="0.25">
      <c r="A650" s="7" t="s">
        <v>3294</v>
      </c>
      <c r="B650" s="8"/>
      <c r="C650" s="8">
        <v>1</v>
      </c>
      <c r="D650" s="8">
        <v>1</v>
      </c>
      <c r="E650" s="3">
        <v>4</v>
      </c>
      <c r="F650" t="str">
        <f>VLOOKUP(A650,result!B:K,10,FALSE)</f>
        <v xml:space="preserve"> Bacteroidetes</v>
      </c>
      <c r="G650" t="str">
        <f>VLOOKUP(A650,result!B:K,9,FALSE)</f>
        <v>Bacteria</v>
      </c>
    </row>
    <row r="651" spans="1:7" x14ac:dyDescent="0.25">
      <c r="A651" s="7" t="s">
        <v>3296</v>
      </c>
      <c r="B651" s="8"/>
      <c r="C651" s="8">
        <v>1</v>
      </c>
      <c r="D651" s="8"/>
      <c r="E651" s="3">
        <v>2</v>
      </c>
      <c r="F651" t="str">
        <f>VLOOKUP(A651,result!B:K,10,FALSE)</f>
        <v xml:space="preserve"> Bacteroidetes</v>
      </c>
      <c r="G651" t="str">
        <f>VLOOKUP(A651,result!B:K,9,FALSE)</f>
        <v>Bacteria</v>
      </c>
    </row>
    <row r="652" spans="1:7" x14ac:dyDescent="0.25">
      <c r="A652" s="7" t="s">
        <v>3372</v>
      </c>
      <c r="B652" s="8"/>
      <c r="C652" s="8">
        <v>1</v>
      </c>
      <c r="D652" s="8"/>
      <c r="E652" s="3">
        <v>1</v>
      </c>
      <c r="F652" t="str">
        <f>VLOOKUP(A652,result!B:K,10,FALSE)</f>
        <v xml:space="preserve"> Bacteroidetes</v>
      </c>
      <c r="G652" t="str">
        <f>VLOOKUP(A652,result!B:K,9,FALSE)</f>
        <v>Bacteria</v>
      </c>
    </row>
    <row r="653" spans="1:7" x14ac:dyDescent="0.25">
      <c r="A653" s="7" t="s">
        <v>3374</v>
      </c>
      <c r="B653" s="8"/>
      <c r="C653" s="8">
        <v>2</v>
      </c>
      <c r="D653" s="8"/>
      <c r="E653" s="3">
        <v>6</v>
      </c>
      <c r="F653" t="str">
        <f>VLOOKUP(A653,result!B:K,10,FALSE)</f>
        <v xml:space="preserve"> Bacteroidetes</v>
      </c>
      <c r="G653" t="str">
        <f>VLOOKUP(A653,result!B:K,9,FALSE)</f>
        <v>Bacteria</v>
      </c>
    </row>
    <row r="654" spans="1:7" x14ac:dyDescent="0.25">
      <c r="A654" s="7" t="s">
        <v>2770</v>
      </c>
      <c r="B654" s="8"/>
      <c r="C654" s="8">
        <v>1</v>
      </c>
      <c r="D654" s="8"/>
      <c r="E654" s="3">
        <v>2</v>
      </c>
      <c r="F654" t="str">
        <f>VLOOKUP(A654,result!B:K,10,FALSE)</f>
        <v xml:space="preserve"> Caldithrix.</v>
      </c>
      <c r="G654" t="str">
        <f>VLOOKUP(A654,result!B:K,9,FALSE)</f>
        <v>Bacteria</v>
      </c>
    </row>
    <row r="655" spans="1:7" x14ac:dyDescent="0.25">
      <c r="A655" s="7" t="s">
        <v>1456</v>
      </c>
      <c r="B655" s="8"/>
      <c r="C655" s="8">
        <v>2</v>
      </c>
      <c r="D655" s="8"/>
      <c r="E655" s="3">
        <v>4</v>
      </c>
      <c r="F655" t="str">
        <f>VLOOKUP(A655,result!B:K,10,FALSE)</f>
        <v xml:space="preserve"> Chloroflexi</v>
      </c>
      <c r="G655" t="str">
        <f>VLOOKUP(A655,result!B:K,9,FALSE)</f>
        <v>Bacteria</v>
      </c>
    </row>
    <row r="656" spans="1:7" x14ac:dyDescent="0.25">
      <c r="A656" s="7" t="s">
        <v>1458</v>
      </c>
      <c r="B656" s="8"/>
      <c r="C656" s="8">
        <v>3</v>
      </c>
      <c r="D656" s="8"/>
      <c r="E656" s="3">
        <v>5</v>
      </c>
      <c r="F656" t="str">
        <f>VLOOKUP(A656,result!B:K,10,FALSE)</f>
        <v xml:space="preserve"> Chloroflexi</v>
      </c>
      <c r="G656" t="str">
        <f>VLOOKUP(A656,result!B:K,9,FALSE)</f>
        <v>Bacteria</v>
      </c>
    </row>
    <row r="657" spans="1:7" x14ac:dyDescent="0.25">
      <c r="A657" s="7" t="s">
        <v>470</v>
      </c>
      <c r="B657" s="8"/>
      <c r="C657" s="8">
        <v>1</v>
      </c>
      <c r="D657" s="8"/>
      <c r="E657" s="3">
        <v>6</v>
      </c>
      <c r="F657" t="str">
        <f>VLOOKUP(A657,result!B:K,10,FALSE)</f>
        <v xml:space="preserve"> Cyanobacteria</v>
      </c>
      <c r="G657" t="str">
        <f>VLOOKUP(A657,result!B:K,9,FALSE)</f>
        <v>Bacteria</v>
      </c>
    </row>
    <row r="658" spans="1:7" x14ac:dyDescent="0.25">
      <c r="A658" s="7" t="s">
        <v>476</v>
      </c>
      <c r="B658" s="8"/>
      <c r="C658" s="8">
        <v>1</v>
      </c>
      <c r="D658" s="8"/>
      <c r="E658" s="3">
        <v>5</v>
      </c>
      <c r="F658" t="str">
        <f>VLOOKUP(A658,result!B:K,10,FALSE)</f>
        <v xml:space="preserve"> Cyanobacteria</v>
      </c>
      <c r="G658" t="str">
        <f>VLOOKUP(A658,result!B:K,9,FALSE)</f>
        <v>Bacteria</v>
      </c>
    </row>
    <row r="659" spans="1:7" x14ac:dyDescent="0.25">
      <c r="A659" s="7" t="s">
        <v>2278</v>
      </c>
      <c r="B659" s="8"/>
      <c r="C659" s="8">
        <v>3</v>
      </c>
      <c r="D659" s="8"/>
      <c r="E659" s="3">
        <v>7</v>
      </c>
      <c r="F659" t="str">
        <f>VLOOKUP(A659,result!B:K,10,FALSE)</f>
        <v xml:space="preserve"> Cyanobacteria</v>
      </c>
      <c r="G659" t="str">
        <f>VLOOKUP(A659,result!B:K,9,FALSE)</f>
        <v>Bacteria</v>
      </c>
    </row>
    <row r="660" spans="1:7" x14ac:dyDescent="0.25">
      <c r="A660" s="7" t="s">
        <v>1511</v>
      </c>
      <c r="B660" s="8"/>
      <c r="C660" s="8">
        <v>2</v>
      </c>
      <c r="D660" s="8"/>
      <c r="E660" s="3">
        <v>3</v>
      </c>
      <c r="F660" t="str">
        <f>VLOOKUP(A660,result!B:K,10,FALSE)</f>
        <v xml:space="preserve"> Deinococcus-Thermus</v>
      </c>
      <c r="G660" t="str">
        <f>VLOOKUP(A660,result!B:K,9,FALSE)</f>
        <v>Bacteria</v>
      </c>
    </row>
    <row r="661" spans="1:7" x14ac:dyDescent="0.25">
      <c r="A661" s="7" t="s">
        <v>2031</v>
      </c>
      <c r="B661" s="8"/>
      <c r="C661" s="8">
        <v>1</v>
      </c>
      <c r="D661" s="8"/>
      <c r="E661" s="3">
        <v>3</v>
      </c>
      <c r="F661" t="str">
        <f>VLOOKUP(A661,result!B:K,10,FALSE)</f>
        <v xml:space="preserve"> Deinococcus-Thermus</v>
      </c>
      <c r="G661" t="str">
        <f>VLOOKUP(A661,result!B:K,9,FALSE)</f>
        <v>Bacteria</v>
      </c>
    </row>
    <row r="662" spans="1:7" x14ac:dyDescent="0.25">
      <c r="A662" s="7" t="s">
        <v>2033</v>
      </c>
      <c r="B662" s="8"/>
      <c r="C662" s="8">
        <v>1</v>
      </c>
      <c r="D662" s="8"/>
      <c r="E662" s="3">
        <v>2</v>
      </c>
      <c r="F662" t="str">
        <f>VLOOKUP(A662,result!B:K,10,FALSE)</f>
        <v xml:space="preserve"> Deinococcus-Thermus</v>
      </c>
      <c r="G662" t="str">
        <f>VLOOKUP(A662,result!B:K,9,FALSE)</f>
        <v>Bacteria</v>
      </c>
    </row>
    <row r="663" spans="1:7" x14ac:dyDescent="0.25">
      <c r="A663" s="7" t="s">
        <v>536</v>
      </c>
      <c r="B663" s="8"/>
      <c r="C663" s="8">
        <v>1</v>
      </c>
      <c r="D663" s="8">
        <v>1</v>
      </c>
      <c r="E663" s="3">
        <v>2</v>
      </c>
      <c r="F663" t="str">
        <f>VLOOKUP(A663,result!B:K,10,FALSE)</f>
        <v xml:space="preserve"> Dictyoglomi</v>
      </c>
      <c r="G663" t="str">
        <f>VLOOKUP(A663,result!B:K,9,FALSE)</f>
        <v>Bacteria</v>
      </c>
    </row>
    <row r="664" spans="1:7" x14ac:dyDescent="0.25">
      <c r="A664" s="7" t="s">
        <v>538</v>
      </c>
      <c r="B664" s="8"/>
      <c r="C664" s="8">
        <v>1</v>
      </c>
      <c r="D664" s="8"/>
      <c r="E664" s="3">
        <v>2</v>
      </c>
      <c r="F664" t="str">
        <f>VLOOKUP(A664,result!B:K,10,FALSE)</f>
        <v xml:space="preserve"> Dictyoglomi</v>
      </c>
      <c r="G664" t="str">
        <f>VLOOKUP(A664,result!B:K,9,FALSE)</f>
        <v>Bacteria</v>
      </c>
    </row>
    <row r="665" spans="1:7" x14ac:dyDescent="0.25">
      <c r="A665" s="7" t="s">
        <v>574</v>
      </c>
      <c r="B665" s="8"/>
      <c r="C665" s="8">
        <v>1</v>
      </c>
      <c r="D665" s="8"/>
      <c r="E665" s="3">
        <v>1</v>
      </c>
      <c r="F665" t="str">
        <f>VLOOKUP(A665,result!B:K,10,FALSE)</f>
        <v xml:space="preserve"> Dictyoglomi</v>
      </c>
      <c r="G665" t="str">
        <f>VLOOKUP(A665,result!B:K,9,FALSE)</f>
        <v>Bacteria</v>
      </c>
    </row>
    <row r="666" spans="1:7" x14ac:dyDescent="0.25">
      <c r="A666" s="7" t="s">
        <v>3104</v>
      </c>
      <c r="B666" s="8"/>
      <c r="C666" s="8">
        <v>1</v>
      </c>
      <c r="D666" s="8"/>
      <c r="E666" s="3">
        <v>2</v>
      </c>
      <c r="F666" t="str">
        <f>VLOOKUP(A666,result!B:K,10,FALSE)</f>
        <v xml:space="preserve"> Dictyoglomi</v>
      </c>
      <c r="G666" t="str">
        <f>VLOOKUP(A666,result!B:K,9,FALSE)</f>
        <v>Bacteria</v>
      </c>
    </row>
    <row r="667" spans="1:7" x14ac:dyDescent="0.25">
      <c r="A667" s="7" t="s">
        <v>730</v>
      </c>
      <c r="B667" s="8"/>
      <c r="C667" s="8">
        <v>2</v>
      </c>
      <c r="D667" s="8">
        <v>2</v>
      </c>
      <c r="E667" s="3">
        <v>4</v>
      </c>
      <c r="F667" t="str">
        <f>VLOOKUP(A667,result!B:K,10,FALSE)</f>
        <v xml:space="preserve"> environmental samples.</v>
      </c>
      <c r="G667" t="str">
        <f>VLOOKUP(A667,result!B:K,9,FALSE)</f>
        <v>Bacteria</v>
      </c>
    </row>
    <row r="668" spans="1:7" x14ac:dyDescent="0.25">
      <c r="A668" s="7" t="s">
        <v>1596</v>
      </c>
      <c r="B668" s="8">
        <v>1</v>
      </c>
      <c r="C668" s="8">
        <v>1</v>
      </c>
      <c r="D668" s="8"/>
      <c r="E668" s="3">
        <v>2</v>
      </c>
      <c r="F668" t="str">
        <f>VLOOKUP(A668,result!B:K,10,FALSE)</f>
        <v xml:space="preserve"> environmental samples.</v>
      </c>
      <c r="G668" t="str">
        <f>VLOOKUP(A668,result!B:K,9,FALSE)</f>
        <v>unclassified sequences</v>
      </c>
    </row>
    <row r="669" spans="1:7" x14ac:dyDescent="0.25">
      <c r="A669" s="7" t="s">
        <v>1598</v>
      </c>
      <c r="B669" s="8"/>
      <c r="C669" s="8">
        <v>1</v>
      </c>
      <c r="D669" s="8"/>
      <c r="E669" s="3">
        <v>3</v>
      </c>
      <c r="F669" t="str">
        <f>VLOOKUP(A669,result!B:K,10,FALSE)</f>
        <v xml:space="preserve"> environmental samples.</v>
      </c>
      <c r="G669" t="str">
        <f>VLOOKUP(A669,result!B:K,9,FALSE)</f>
        <v>unclassified sequences</v>
      </c>
    </row>
    <row r="670" spans="1:7" x14ac:dyDescent="0.25">
      <c r="A670" s="7" t="s">
        <v>1600</v>
      </c>
      <c r="B670" s="8"/>
      <c r="C670" s="8">
        <v>1</v>
      </c>
      <c r="D670" s="8"/>
      <c r="E670" s="3">
        <v>2</v>
      </c>
      <c r="F670" t="str">
        <f>VLOOKUP(A670,result!B:K,10,FALSE)</f>
        <v xml:space="preserve"> environmental samples.</v>
      </c>
      <c r="G670" t="str">
        <f>VLOOKUP(A670,result!B:K,9,FALSE)</f>
        <v>unclassified sequences</v>
      </c>
    </row>
    <row r="671" spans="1:7" x14ac:dyDescent="0.25">
      <c r="A671" s="7" t="s">
        <v>1680</v>
      </c>
      <c r="B671" s="8"/>
      <c r="C671" s="8">
        <v>1</v>
      </c>
      <c r="D671" s="8">
        <v>1</v>
      </c>
      <c r="E671" s="3">
        <v>3</v>
      </c>
      <c r="F671" t="str">
        <f>VLOOKUP(A671,result!B:K,10,FALSE)</f>
        <v xml:space="preserve"> environmental samples.</v>
      </c>
      <c r="G671" t="str">
        <f>VLOOKUP(A671,result!B:K,9,FALSE)</f>
        <v>unclassified sequences</v>
      </c>
    </row>
    <row r="672" spans="1:7" x14ac:dyDescent="0.25">
      <c r="A672" s="7" t="s">
        <v>1682</v>
      </c>
      <c r="B672" s="8"/>
      <c r="C672" s="8">
        <v>1</v>
      </c>
      <c r="D672" s="8">
        <v>1</v>
      </c>
      <c r="E672" s="3">
        <v>4</v>
      </c>
      <c r="F672" t="str">
        <f>VLOOKUP(A672,result!B:K,10,FALSE)</f>
        <v xml:space="preserve"> environmental samples.</v>
      </c>
      <c r="G672" t="str">
        <f>VLOOKUP(A672,result!B:K,9,FALSE)</f>
        <v>unclassified sequences</v>
      </c>
    </row>
    <row r="673" spans="1:7" x14ac:dyDescent="0.25">
      <c r="A673" s="7" t="s">
        <v>1893</v>
      </c>
      <c r="B673" s="8"/>
      <c r="C673" s="8">
        <v>1</v>
      </c>
      <c r="D673" s="8"/>
      <c r="E673" s="3">
        <v>2</v>
      </c>
      <c r="F673" t="str">
        <f>VLOOKUP(A673,result!B:K,10,FALSE)</f>
        <v xml:space="preserve"> environmental samples.</v>
      </c>
      <c r="G673" t="str">
        <f>VLOOKUP(A673,result!B:K,9,FALSE)</f>
        <v>unclassified sequences</v>
      </c>
    </row>
    <row r="674" spans="1:7" x14ac:dyDescent="0.25">
      <c r="A674" s="7" t="s">
        <v>2053</v>
      </c>
      <c r="B674" s="8"/>
      <c r="C674" s="8">
        <v>1</v>
      </c>
      <c r="D674" s="8"/>
      <c r="E674" s="3">
        <v>2</v>
      </c>
      <c r="F674" t="str">
        <f>VLOOKUP(A674,result!B:K,10,FALSE)</f>
        <v xml:space="preserve"> environmental samples.</v>
      </c>
      <c r="G674" t="str">
        <f>VLOOKUP(A674,result!B:K,9,FALSE)</f>
        <v>unclassified sequences</v>
      </c>
    </row>
    <row r="675" spans="1:7" x14ac:dyDescent="0.25">
      <c r="A675" s="7" t="s">
        <v>2055</v>
      </c>
      <c r="B675" s="8"/>
      <c r="C675" s="8">
        <v>2</v>
      </c>
      <c r="D675" s="8"/>
      <c r="E675" s="3">
        <v>3</v>
      </c>
      <c r="F675" t="str">
        <f>VLOOKUP(A675,result!B:K,10,FALSE)</f>
        <v xml:space="preserve"> environmental samples.</v>
      </c>
      <c r="G675" t="str">
        <f>VLOOKUP(A675,result!B:K,9,FALSE)</f>
        <v>unclassified sequences</v>
      </c>
    </row>
    <row r="676" spans="1:7" x14ac:dyDescent="0.25">
      <c r="A676" s="7" t="s">
        <v>2057</v>
      </c>
      <c r="B676" s="8"/>
      <c r="C676" s="8">
        <v>1</v>
      </c>
      <c r="D676" s="8"/>
      <c r="E676" s="3">
        <v>2</v>
      </c>
      <c r="F676" t="str">
        <f>VLOOKUP(A676,result!B:K,10,FALSE)</f>
        <v xml:space="preserve"> environmental samples.</v>
      </c>
      <c r="G676" t="str">
        <f>VLOOKUP(A676,result!B:K,9,FALSE)</f>
        <v>unclassified sequences</v>
      </c>
    </row>
    <row r="677" spans="1:7" x14ac:dyDescent="0.25">
      <c r="A677" s="7" t="s">
        <v>2059</v>
      </c>
      <c r="B677" s="8"/>
      <c r="C677" s="8">
        <v>1</v>
      </c>
      <c r="D677" s="8"/>
      <c r="E677" s="3">
        <v>3</v>
      </c>
      <c r="F677" t="str">
        <f>VLOOKUP(A677,result!B:K,10,FALSE)</f>
        <v xml:space="preserve"> environmental samples.</v>
      </c>
      <c r="G677" t="str">
        <f>VLOOKUP(A677,result!B:K,9,FALSE)</f>
        <v>unclassified sequences</v>
      </c>
    </row>
    <row r="678" spans="1:7" x14ac:dyDescent="0.25">
      <c r="A678" s="7" t="s">
        <v>2061</v>
      </c>
      <c r="B678" s="8"/>
      <c r="C678" s="8">
        <v>1</v>
      </c>
      <c r="D678" s="8"/>
      <c r="E678" s="3">
        <v>2</v>
      </c>
      <c r="F678" t="str">
        <f>VLOOKUP(A678,result!B:K,10,FALSE)</f>
        <v xml:space="preserve"> environmental samples.</v>
      </c>
      <c r="G678" t="str">
        <f>VLOOKUP(A678,result!B:K,9,FALSE)</f>
        <v>unclassified sequences</v>
      </c>
    </row>
    <row r="679" spans="1:7" x14ac:dyDescent="0.25">
      <c r="A679" s="7" t="s">
        <v>2063</v>
      </c>
      <c r="B679" s="8"/>
      <c r="C679" s="8">
        <v>1</v>
      </c>
      <c r="D679" s="8"/>
      <c r="E679" s="3">
        <v>1</v>
      </c>
      <c r="F679" t="str">
        <f>VLOOKUP(A679,result!B:K,10,FALSE)</f>
        <v xml:space="preserve"> environmental samples.</v>
      </c>
      <c r="G679" t="str">
        <f>VLOOKUP(A679,result!B:K,9,FALSE)</f>
        <v>unclassified sequences</v>
      </c>
    </row>
    <row r="680" spans="1:7" x14ac:dyDescent="0.25">
      <c r="A680" s="7" t="s">
        <v>2687</v>
      </c>
      <c r="B680" s="8"/>
      <c r="C680" s="8">
        <v>1</v>
      </c>
      <c r="D680" s="8"/>
      <c r="E680" s="3">
        <v>5</v>
      </c>
      <c r="F680" t="str">
        <f>VLOOKUP(A680,result!B:K,10,FALSE)</f>
        <v xml:space="preserve"> environmental samples.</v>
      </c>
      <c r="G680" t="str">
        <f>VLOOKUP(A680,result!B:K,9,FALSE)</f>
        <v>Bacteria</v>
      </c>
    </row>
    <row r="681" spans="1:7" x14ac:dyDescent="0.25">
      <c r="A681" s="7" t="s">
        <v>2782</v>
      </c>
      <c r="B681" s="8"/>
      <c r="C681" s="8">
        <v>1</v>
      </c>
      <c r="D681" s="8"/>
      <c r="E681" s="3">
        <v>2</v>
      </c>
      <c r="F681" t="str">
        <f>VLOOKUP(A681,result!B:K,10,FALSE)</f>
        <v xml:space="preserve"> environmental samples.</v>
      </c>
      <c r="G681" t="str">
        <f>VLOOKUP(A681,result!B:K,9,FALSE)</f>
        <v>Bacteria</v>
      </c>
    </row>
    <row r="682" spans="1:7" x14ac:dyDescent="0.25">
      <c r="A682" s="7" t="s">
        <v>2784</v>
      </c>
      <c r="B682" s="8"/>
      <c r="C682" s="8">
        <v>1</v>
      </c>
      <c r="D682" s="8"/>
      <c r="E682" s="3">
        <v>2</v>
      </c>
      <c r="F682" t="str">
        <f>VLOOKUP(A682,result!B:K,10,FALSE)</f>
        <v xml:space="preserve"> environmental samples.</v>
      </c>
      <c r="G682" t="str">
        <f>VLOOKUP(A682,result!B:K,9,FALSE)</f>
        <v>Bacteria</v>
      </c>
    </row>
    <row r="683" spans="1:7" x14ac:dyDescent="0.25">
      <c r="A683" s="7" t="s">
        <v>2786</v>
      </c>
      <c r="B683" s="8"/>
      <c r="C683" s="8">
        <v>1</v>
      </c>
      <c r="D683" s="8"/>
      <c r="E683" s="3">
        <v>3</v>
      </c>
      <c r="F683" t="str">
        <f>VLOOKUP(A683,result!B:K,10,FALSE)</f>
        <v xml:space="preserve"> environmental samples.</v>
      </c>
      <c r="G683" t="str">
        <f>VLOOKUP(A683,result!B:K,9,FALSE)</f>
        <v>Bacteria</v>
      </c>
    </row>
    <row r="684" spans="1:7" x14ac:dyDescent="0.25">
      <c r="A684" s="7" t="s">
        <v>3223</v>
      </c>
      <c r="B684" s="8"/>
      <c r="C684" s="8">
        <v>1</v>
      </c>
      <c r="D684" s="8"/>
      <c r="E684" s="3">
        <v>2</v>
      </c>
      <c r="F684" t="str">
        <f>VLOOKUP(A684,result!B:K,10,FALSE)</f>
        <v xml:space="preserve"> environmental samples.</v>
      </c>
      <c r="G684" t="str">
        <f>VLOOKUP(A684,result!B:K,9,FALSE)</f>
        <v>Bacteria</v>
      </c>
    </row>
    <row r="685" spans="1:7" x14ac:dyDescent="0.25">
      <c r="A685" s="7" t="s">
        <v>3269</v>
      </c>
      <c r="B685" s="8"/>
      <c r="C685" s="8">
        <v>1</v>
      </c>
      <c r="D685" s="8"/>
      <c r="E685" s="3">
        <v>2</v>
      </c>
      <c r="F685" t="str">
        <f>VLOOKUP(A685,result!B:K,10,FALSE)</f>
        <v xml:space="preserve"> environmental samples.</v>
      </c>
      <c r="G685" t="str">
        <f>VLOOKUP(A685,result!B:K,9,FALSE)</f>
        <v>Bacteria</v>
      </c>
    </row>
    <row r="686" spans="1:7" x14ac:dyDescent="0.25">
      <c r="A686" s="7" t="s">
        <v>3271</v>
      </c>
      <c r="B686" s="8"/>
      <c r="C686" s="8">
        <v>1</v>
      </c>
      <c r="D686" s="8"/>
      <c r="E686" s="3">
        <v>3</v>
      </c>
      <c r="F686" t="str">
        <f>VLOOKUP(A686,result!B:K,10,FALSE)</f>
        <v xml:space="preserve"> environmental samples.</v>
      </c>
      <c r="G686" t="str">
        <f>VLOOKUP(A686,result!B:K,9,FALSE)</f>
        <v>Bacteria</v>
      </c>
    </row>
    <row r="687" spans="1:7" x14ac:dyDescent="0.25">
      <c r="A687" s="7" t="s">
        <v>3273</v>
      </c>
      <c r="B687" s="8"/>
      <c r="C687" s="8">
        <v>1</v>
      </c>
      <c r="D687" s="8"/>
      <c r="E687" s="3">
        <v>3</v>
      </c>
      <c r="F687" t="str">
        <f>VLOOKUP(A687,result!B:K,10,FALSE)</f>
        <v xml:space="preserve"> environmental samples.</v>
      </c>
      <c r="G687" t="str">
        <f>VLOOKUP(A687,result!B:K,9,FALSE)</f>
        <v>Bacteria</v>
      </c>
    </row>
    <row r="688" spans="1:7" x14ac:dyDescent="0.25">
      <c r="A688" s="7" t="s">
        <v>3312</v>
      </c>
      <c r="B688" s="8"/>
      <c r="C688" s="8">
        <v>1</v>
      </c>
      <c r="D688" s="8"/>
      <c r="E688" s="3">
        <v>2</v>
      </c>
      <c r="F688" t="str">
        <f>VLOOKUP(A688,result!B:K,10,FALSE)</f>
        <v xml:space="preserve"> environmental samples.</v>
      </c>
      <c r="G688" t="str">
        <f>VLOOKUP(A688,result!B:K,9,FALSE)</f>
        <v>Bacteria</v>
      </c>
    </row>
    <row r="689" spans="1:7" x14ac:dyDescent="0.25">
      <c r="A689" s="7" t="s">
        <v>3314</v>
      </c>
      <c r="B689" s="8"/>
      <c r="C689" s="8">
        <v>2</v>
      </c>
      <c r="D689" s="8"/>
      <c r="E689" s="3">
        <v>3</v>
      </c>
      <c r="F689" t="str">
        <f>VLOOKUP(A689,result!B:K,10,FALSE)</f>
        <v xml:space="preserve"> environmental samples.</v>
      </c>
      <c r="G689" t="str">
        <f>VLOOKUP(A689,result!B:K,9,FALSE)</f>
        <v>Bacteria</v>
      </c>
    </row>
    <row r="690" spans="1:7" x14ac:dyDescent="0.25">
      <c r="A690" s="21" t="s">
        <v>576</v>
      </c>
      <c r="B690" s="8"/>
      <c r="C690" s="22">
        <v>1</v>
      </c>
      <c r="D690" s="22"/>
      <c r="E690" s="3">
        <v>5</v>
      </c>
      <c r="F690" t="str">
        <f>VLOOKUP(A690,result!B:K,10,FALSE)</f>
        <v xml:space="preserve"> Euryarchaeota</v>
      </c>
      <c r="G690" t="str">
        <f>VLOOKUP(A690,result!B:K,9,FALSE)</f>
        <v>Archaea</v>
      </c>
    </row>
    <row r="691" spans="1:7" x14ac:dyDescent="0.25">
      <c r="A691" s="7" t="s">
        <v>578</v>
      </c>
      <c r="B691" s="8"/>
      <c r="C691" s="8">
        <v>1</v>
      </c>
      <c r="D691" s="8"/>
      <c r="E691" s="3">
        <v>4</v>
      </c>
      <c r="F691" t="str">
        <f>VLOOKUP(A691,result!B:K,10,FALSE)</f>
        <v xml:space="preserve"> Euryarchaeota</v>
      </c>
      <c r="G691" t="str">
        <f>VLOOKUP(A691,result!B:K,9,FALSE)</f>
        <v>Archaea</v>
      </c>
    </row>
    <row r="692" spans="1:7" x14ac:dyDescent="0.25">
      <c r="A692" s="7" t="s">
        <v>580</v>
      </c>
      <c r="B692" s="8"/>
      <c r="C692" s="8">
        <v>1</v>
      </c>
      <c r="D692" s="8"/>
      <c r="E692" s="3">
        <v>10</v>
      </c>
      <c r="F692" t="str">
        <f>VLOOKUP(A692,result!B:K,10,FALSE)</f>
        <v xml:space="preserve"> Euryarchaeota</v>
      </c>
      <c r="G692" t="str">
        <f>VLOOKUP(A692,result!B:K,9,FALSE)</f>
        <v>Archaea</v>
      </c>
    </row>
    <row r="693" spans="1:7" x14ac:dyDescent="0.25">
      <c r="A693" s="7" t="s">
        <v>583</v>
      </c>
      <c r="B693" s="8"/>
      <c r="C693" s="8">
        <v>1</v>
      </c>
      <c r="D693" s="8"/>
      <c r="E693" s="3">
        <v>6</v>
      </c>
      <c r="F693" t="str">
        <f>VLOOKUP(A693,result!B:K,10,FALSE)</f>
        <v xml:space="preserve"> Euryarchaeota</v>
      </c>
      <c r="G693" t="str">
        <f>VLOOKUP(A693,result!B:K,9,FALSE)</f>
        <v>Archaea</v>
      </c>
    </row>
    <row r="694" spans="1:7" x14ac:dyDescent="0.25">
      <c r="A694" s="7" t="s">
        <v>586</v>
      </c>
      <c r="B694" s="8"/>
      <c r="C694" s="8">
        <v>1</v>
      </c>
      <c r="D694" s="8"/>
      <c r="E694" s="3">
        <v>8</v>
      </c>
      <c r="F694" t="str">
        <f>VLOOKUP(A694,result!B:K,10,FALSE)</f>
        <v xml:space="preserve"> Euryarchaeota</v>
      </c>
      <c r="G694" t="str">
        <f>VLOOKUP(A694,result!B:K,9,FALSE)</f>
        <v>Archaea</v>
      </c>
    </row>
    <row r="695" spans="1:7" x14ac:dyDescent="0.25">
      <c r="A695" s="2" t="s">
        <v>590</v>
      </c>
      <c r="B695" s="3"/>
      <c r="C695" s="3">
        <v>4</v>
      </c>
      <c r="D695" s="3"/>
      <c r="E695" s="3">
        <v>5</v>
      </c>
      <c r="F695" t="str">
        <f>VLOOKUP(A695,result!B:K,10,FALSE)</f>
        <v xml:space="preserve"> Euryarchaeota</v>
      </c>
      <c r="G695" t="str">
        <f>VLOOKUP(A695,result!B:K,9,FALSE)</f>
        <v>Archaea</v>
      </c>
    </row>
    <row r="696" spans="1:7" x14ac:dyDescent="0.25">
      <c r="A696" s="7" t="s">
        <v>592</v>
      </c>
      <c r="B696" s="3"/>
      <c r="C696" s="8">
        <v>1</v>
      </c>
      <c r="D696" s="3"/>
      <c r="E696" s="3">
        <v>2</v>
      </c>
      <c r="F696" t="str">
        <f>VLOOKUP(A696,result!B:K,10,FALSE)</f>
        <v xml:space="preserve"> Euryarchaeota</v>
      </c>
      <c r="G696" t="str">
        <f>VLOOKUP(A696,result!B:K,9,FALSE)</f>
        <v>Archaea</v>
      </c>
    </row>
    <row r="697" spans="1:7" x14ac:dyDescent="0.25">
      <c r="A697" s="7" t="s">
        <v>594</v>
      </c>
      <c r="B697" s="3"/>
      <c r="C697" s="8">
        <v>1</v>
      </c>
      <c r="D697" s="3"/>
      <c r="E697" s="3">
        <v>2</v>
      </c>
      <c r="F697" t="str">
        <f>VLOOKUP(A697,result!B:K,10,FALSE)</f>
        <v xml:space="preserve"> Euryarchaeota</v>
      </c>
      <c r="G697" t="str">
        <f>VLOOKUP(A697,result!B:K,9,FALSE)</f>
        <v>Archaea</v>
      </c>
    </row>
    <row r="698" spans="1:7" x14ac:dyDescent="0.25">
      <c r="A698" s="2" t="s">
        <v>596</v>
      </c>
      <c r="B698" s="3"/>
      <c r="C698" s="3">
        <v>1</v>
      </c>
      <c r="D698" s="3"/>
      <c r="E698" s="3">
        <v>3</v>
      </c>
      <c r="F698" t="str">
        <f>VLOOKUP(A698,result!B:K,10,FALSE)</f>
        <v xml:space="preserve"> Euryarchaeota</v>
      </c>
      <c r="G698" t="str">
        <f>VLOOKUP(A698,result!B:K,9,FALSE)</f>
        <v>Archaea</v>
      </c>
    </row>
    <row r="699" spans="1:7" x14ac:dyDescent="0.25">
      <c r="A699" s="2" t="s">
        <v>600</v>
      </c>
      <c r="B699" s="3"/>
      <c r="C699" s="3">
        <v>1</v>
      </c>
      <c r="D699" s="3"/>
      <c r="E699" s="3">
        <v>2</v>
      </c>
      <c r="F699" t="str">
        <f>VLOOKUP(A699,result!B:K,10,FALSE)</f>
        <v xml:space="preserve"> Euryarchaeota</v>
      </c>
      <c r="G699" t="str">
        <f>VLOOKUP(A699,result!B:K,9,FALSE)</f>
        <v>Archaea</v>
      </c>
    </row>
    <row r="700" spans="1:7" x14ac:dyDescent="0.25">
      <c r="A700" s="2" t="s">
        <v>603</v>
      </c>
      <c r="B700" s="3"/>
      <c r="C700" s="3">
        <v>1</v>
      </c>
      <c r="D700" s="3"/>
      <c r="E700" s="3">
        <v>5</v>
      </c>
      <c r="F700" t="str">
        <f>VLOOKUP(A700,result!B:K,10,FALSE)</f>
        <v xml:space="preserve"> Euryarchaeota</v>
      </c>
      <c r="G700" t="str">
        <f>VLOOKUP(A700,result!B:K,9,FALSE)</f>
        <v>Archaea</v>
      </c>
    </row>
    <row r="701" spans="1:7" x14ac:dyDescent="0.25">
      <c r="A701" s="2" t="s">
        <v>609</v>
      </c>
      <c r="B701" s="3"/>
      <c r="C701" s="3">
        <v>1</v>
      </c>
      <c r="D701" s="3"/>
      <c r="E701" s="3">
        <v>4</v>
      </c>
      <c r="F701" t="str">
        <f>VLOOKUP(A701,result!B:K,10,FALSE)</f>
        <v xml:space="preserve"> Euryarchaeota</v>
      </c>
      <c r="G701" t="str">
        <f>VLOOKUP(A701,result!B:K,9,FALSE)</f>
        <v>Archaea</v>
      </c>
    </row>
    <row r="702" spans="1:7" x14ac:dyDescent="0.25">
      <c r="A702" s="2" t="s">
        <v>611</v>
      </c>
      <c r="B702" s="3"/>
      <c r="C702" s="3">
        <v>2</v>
      </c>
      <c r="D702" s="3"/>
      <c r="E702" s="3">
        <v>3</v>
      </c>
      <c r="F702" t="str">
        <f>VLOOKUP(A702,result!B:K,10,FALSE)</f>
        <v xml:space="preserve"> Euryarchaeota</v>
      </c>
      <c r="G702" t="str">
        <f>VLOOKUP(A702,result!B:K,9,FALSE)</f>
        <v>Archaea</v>
      </c>
    </row>
    <row r="703" spans="1:7" x14ac:dyDescent="0.25">
      <c r="A703" s="2" t="s">
        <v>615</v>
      </c>
      <c r="B703" s="3"/>
      <c r="C703" s="3">
        <v>3</v>
      </c>
      <c r="D703" s="3"/>
      <c r="E703" s="3">
        <v>5</v>
      </c>
      <c r="F703" t="str">
        <f>VLOOKUP(A703,result!B:K,10,FALSE)</f>
        <v xml:space="preserve"> Euryarchaeota</v>
      </c>
      <c r="G703" t="str">
        <f>VLOOKUP(A703,result!B:K,9,FALSE)</f>
        <v>Archaea</v>
      </c>
    </row>
    <row r="704" spans="1:7" x14ac:dyDescent="0.25">
      <c r="A704" s="2" t="s">
        <v>617</v>
      </c>
      <c r="B704" s="3"/>
      <c r="C704" s="3">
        <v>1</v>
      </c>
      <c r="D704" s="3"/>
      <c r="E704" s="3">
        <v>3</v>
      </c>
      <c r="F704" t="str">
        <f>VLOOKUP(A704,result!B:K,10,FALSE)</f>
        <v xml:space="preserve"> Euryarchaeota</v>
      </c>
      <c r="G704" t="str">
        <f>VLOOKUP(A704,result!B:K,9,FALSE)</f>
        <v>Archaea</v>
      </c>
    </row>
    <row r="705" spans="1:7" x14ac:dyDescent="0.25">
      <c r="A705" s="2" t="s">
        <v>621</v>
      </c>
      <c r="B705" s="3"/>
      <c r="C705" s="3">
        <v>1</v>
      </c>
      <c r="D705" s="3"/>
      <c r="E705" s="3">
        <v>6</v>
      </c>
      <c r="F705" t="str">
        <f>VLOOKUP(A705,result!B:K,10,FALSE)</f>
        <v xml:space="preserve"> Euryarchaeota</v>
      </c>
      <c r="G705" t="str">
        <f>VLOOKUP(A705,result!B:K,9,FALSE)</f>
        <v>Archaea</v>
      </c>
    </row>
    <row r="706" spans="1:7" x14ac:dyDescent="0.25">
      <c r="A706" s="2" t="s">
        <v>624</v>
      </c>
      <c r="B706" s="3"/>
      <c r="C706" s="3">
        <v>5</v>
      </c>
      <c r="D706" s="3"/>
      <c r="E706" s="3">
        <v>6</v>
      </c>
      <c r="F706" t="str">
        <f>VLOOKUP(A706,result!B:K,10,FALSE)</f>
        <v xml:space="preserve"> Euryarchaeota</v>
      </c>
      <c r="G706" t="str">
        <f>VLOOKUP(A706,result!B:K,9,FALSE)</f>
        <v>Archaea</v>
      </c>
    </row>
    <row r="707" spans="1:7" x14ac:dyDescent="0.25">
      <c r="A707" s="2" t="s">
        <v>628</v>
      </c>
      <c r="B707" s="3"/>
      <c r="C707" s="3">
        <v>1</v>
      </c>
      <c r="D707" s="3"/>
      <c r="E707" s="3">
        <v>2</v>
      </c>
      <c r="F707" t="str">
        <f>VLOOKUP(A707,result!B:K,10,FALSE)</f>
        <v xml:space="preserve"> Euryarchaeota</v>
      </c>
      <c r="G707" t="str">
        <f>VLOOKUP(A707,result!B:K,9,FALSE)</f>
        <v>Archaea</v>
      </c>
    </row>
    <row r="708" spans="1:7" x14ac:dyDescent="0.25">
      <c r="A708" s="2" t="s">
        <v>630</v>
      </c>
      <c r="B708" s="3"/>
      <c r="C708" s="3">
        <v>1</v>
      </c>
      <c r="D708" s="3"/>
      <c r="E708" s="3">
        <v>3</v>
      </c>
      <c r="F708" t="str">
        <f>VLOOKUP(A708,result!B:K,10,FALSE)</f>
        <v xml:space="preserve"> Euryarchaeota</v>
      </c>
      <c r="G708" t="str">
        <f>VLOOKUP(A708,result!B:K,9,FALSE)</f>
        <v>Archaea</v>
      </c>
    </row>
    <row r="709" spans="1:7" x14ac:dyDescent="0.25">
      <c r="A709" s="2" t="s">
        <v>632</v>
      </c>
      <c r="B709" s="3"/>
      <c r="C709" s="3">
        <v>3</v>
      </c>
      <c r="D709" s="3"/>
      <c r="E709" s="3">
        <v>5</v>
      </c>
      <c r="F709" t="str">
        <f>VLOOKUP(A709,result!B:K,10,FALSE)</f>
        <v xml:space="preserve"> Euryarchaeota</v>
      </c>
      <c r="G709" t="str">
        <f>VLOOKUP(A709,result!B:K,9,FALSE)</f>
        <v>Archaea</v>
      </c>
    </row>
    <row r="710" spans="1:7" x14ac:dyDescent="0.25">
      <c r="A710" s="2" t="s">
        <v>638</v>
      </c>
      <c r="B710" s="3"/>
      <c r="C710" s="3">
        <v>1</v>
      </c>
      <c r="D710" s="3"/>
      <c r="E710" s="3">
        <v>21</v>
      </c>
      <c r="F710" t="str">
        <f>VLOOKUP(A710,result!B:K,10,FALSE)</f>
        <v xml:space="preserve"> Euryarchaeota</v>
      </c>
      <c r="G710" t="str">
        <f>VLOOKUP(A710,result!B:K,9,FALSE)</f>
        <v>Archaea</v>
      </c>
    </row>
    <row r="711" spans="1:7" x14ac:dyDescent="0.25">
      <c r="A711" s="2" t="s">
        <v>644</v>
      </c>
      <c r="B711" s="3"/>
      <c r="C711" s="3">
        <v>1</v>
      </c>
      <c r="D711" s="3"/>
      <c r="E711" s="3">
        <v>13</v>
      </c>
      <c r="F711" t="str">
        <f>VLOOKUP(A711,result!B:K,10,FALSE)</f>
        <v xml:space="preserve"> Euryarchaeota</v>
      </c>
      <c r="G711" t="str">
        <f>VLOOKUP(A711,result!B:K,9,FALSE)</f>
        <v>Archaea</v>
      </c>
    </row>
    <row r="712" spans="1:7" x14ac:dyDescent="0.25">
      <c r="A712" s="2" t="s">
        <v>646</v>
      </c>
      <c r="B712" s="3"/>
      <c r="C712" s="3">
        <v>1</v>
      </c>
      <c r="D712" s="3"/>
      <c r="E712" s="3">
        <v>19</v>
      </c>
      <c r="F712" t="str">
        <f>VLOOKUP(A712,result!B:K,10,FALSE)</f>
        <v xml:space="preserve"> Euryarchaeota</v>
      </c>
      <c r="G712" t="str">
        <f>VLOOKUP(A712,result!B:K,9,FALSE)</f>
        <v>Archaea</v>
      </c>
    </row>
    <row r="713" spans="1:7" x14ac:dyDescent="0.25">
      <c r="A713" s="2" t="s">
        <v>649</v>
      </c>
      <c r="B713" s="3"/>
      <c r="C713" s="3">
        <v>4</v>
      </c>
      <c r="D713" s="3"/>
      <c r="E713" s="3">
        <v>5</v>
      </c>
      <c r="F713" t="str">
        <f>VLOOKUP(A713,result!B:K,10,FALSE)</f>
        <v xml:space="preserve"> Euryarchaeota</v>
      </c>
      <c r="G713" t="str">
        <f>VLOOKUP(A713,result!B:K,9,FALSE)</f>
        <v>Archaea</v>
      </c>
    </row>
    <row r="714" spans="1:7" x14ac:dyDescent="0.25">
      <c r="A714" s="2" t="s">
        <v>651</v>
      </c>
      <c r="B714" s="3"/>
      <c r="C714" s="3">
        <v>2</v>
      </c>
      <c r="D714" s="3"/>
      <c r="E714" s="3">
        <v>3</v>
      </c>
      <c r="F714" t="str">
        <f>VLOOKUP(A714,result!B:K,10,FALSE)</f>
        <v xml:space="preserve"> Euryarchaeota</v>
      </c>
      <c r="G714" t="str">
        <f>VLOOKUP(A714,result!B:K,9,FALSE)</f>
        <v>Archaea</v>
      </c>
    </row>
    <row r="715" spans="1:7" x14ac:dyDescent="0.25">
      <c r="A715" s="2" t="s">
        <v>653</v>
      </c>
      <c r="B715" s="3"/>
      <c r="C715" s="3">
        <v>7</v>
      </c>
      <c r="D715" s="3"/>
      <c r="E715" s="3">
        <v>7</v>
      </c>
      <c r="F715" t="str">
        <f>VLOOKUP(A715,result!B:K,10,FALSE)</f>
        <v xml:space="preserve"> Euryarchaeota</v>
      </c>
      <c r="G715" t="str">
        <f>VLOOKUP(A715,result!B:K,9,FALSE)</f>
        <v>Archaea</v>
      </c>
    </row>
    <row r="716" spans="1:7" x14ac:dyDescent="0.25">
      <c r="A716" s="2" t="s">
        <v>655</v>
      </c>
      <c r="B716" s="3"/>
      <c r="C716" s="3">
        <v>1</v>
      </c>
      <c r="D716" s="3"/>
      <c r="E716" s="3">
        <v>3</v>
      </c>
      <c r="F716" t="str">
        <f>VLOOKUP(A716,result!B:K,10,FALSE)</f>
        <v xml:space="preserve"> Euryarchaeota</v>
      </c>
      <c r="G716" t="str">
        <f>VLOOKUP(A716,result!B:K,9,FALSE)</f>
        <v>Archaea</v>
      </c>
    </row>
    <row r="717" spans="1:7" x14ac:dyDescent="0.25">
      <c r="A717" s="2" t="s">
        <v>659</v>
      </c>
      <c r="B717" s="3"/>
      <c r="C717" s="3">
        <v>1</v>
      </c>
      <c r="D717" s="3"/>
      <c r="E717" s="3">
        <v>5</v>
      </c>
      <c r="F717" t="str">
        <f>VLOOKUP(A717,result!B:K,10,FALSE)</f>
        <v xml:space="preserve"> Euryarchaeota</v>
      </c>
      <c r="G717" t="str">
        <f>VLOOKUP(A717,result!B:K,9,FALSE)</f>
        <v>Archaea</v>
      </c>
    </row>
    <row r="718" spans="1:7" x14ac:dyDescent="0.25">
      <c r="A718" s="2" t="s">
        <v>661</v>
      </c>
      <c r="B718" s="3"/>
      <c r="C718" s="3">
        <v>1</v>
      </c>
      <c r="D718" s="3"/>
      <c r="E718" s="3">
        <v>8</v>
      </c>
      <c r="F718" t="str">
        <f>VLOOKUP(A718,result!B:K,10,FALSE)</f>
        <v xml:space="preserve"> Euryarchaeota</v>
      </c>
      <c r="G718" t="str">
        <f>VLOOKUP(A718,result!B:K,9,FALSE)</f>
        <v>Archaea</v>
      </c>
    </row>
    <row r="719" spans="1:7" x14ac:dyDescent="0.25">
      <c r="A719" s="2" t="s">
        <v>663</v>
      </c>
      <c r="B719" s="3"/>
      <c r="C719" s="3">
        <v>1</v>
      </c>
      <c r="D719" s="3"/>
      <c r="E719" s="3">
        <v>5</v>
      </c>
      <c r="F719" t="str">
        <f>VLOOKUP(A719,result!B:K,10,FALSE)</f>
        <v xml:space="preserve"> Euryarchaeota</v>
      </c>
      <c r="G719" t="str">
        <f>VLOOKUP(A719,result!B:K,9,FALSE)</f>
        <v>Archaea</v>
      </c>
    </row>
    <row r="720" spans="1:7" x14ac:dyDescent="0.25">
      <c r="A720" s="2" t="s">
        <v>665</v>
      </c>
      <c r="B720" s="3"/>
      <c r="C720" s="3">
        <v>1</v>
      </c>
      <c r="D720" s="3"/>
      <c r="E720" s="3">
        <v>4</v>
      </c>
      <c r="F720" t="str">
        <f>VLOOKUP(A720,result!B:K,10,FALSE)</f>
        <v xml:space="preserve"> Euryarchaeota</v>
      </c>
      <c r="G720" t="str">
        <f>VLOOKUP(A720,result!B:K,9,FALSE)</f>
        <v>Archaea</v>
      </c>
    </row>
    <row r="721" spans="1:7" x14ac:dyDescent="0.25">
      <c r="A721" s="2" t="s">
        <v>963</v>
      </c>
      <c r="B721" s="3"/>
      <c r="C721" s="3">
        <v>1</v>
      </c>
      <c r="D721" s="3"/>
      <c r="E721" s="3">
        <v>5</v>
      </c>
      <c r="F721" t="str">
        <f>VLOOKUP(A721,result!B:K,10,FALSE)</f>
        <v xml:space="preserve"> Euryarchaeota</v>
      </c>
      <c r="G721" t="str">
        <f>VLOOKUP(A721,result!B:K,9,FALSE)</f>
        <v>Archaea</v>
      </c>
    </row>
    <row r="722" spans="1:7" x14ac:dyDescent="0.25">
      <c r="A722" s="15" t="s">
        <v>965</v>
      </c>
      <c r="B722" s="3"/>
      <c r="C722" s="16">
        <v>1</v>
      </c>
      <c r="D722" s="16"/>
      <c r="E722" s="3">
        <v>3</v>
      </c>
      <c r="F722" t="str">
        <f>VLOOKUP(A722,result!B:K,10,FALSE)</f>
        <v xml:space="preserve"> Euryarchaeota</v>
      </c>
      <c r="G722" t="str">
        <f>VLOOKUP(A722,result!B:K,9,FALSE)</f>
        <v>Archaea</v>
      </c>
    </row>
    <row r="723" spans="1:7" x14ac:dyDescent="0.25">
      <c r="A723" s="2" t="s">
        <v>1582</v>
      </c>
      <c r="B723" s="3"/>
      <c r="C723" s="3">
        <v>1</v>
      </c>
      <c r="D723" s="3"/>
      <c r="E723" s="3">
        <v>5</v>
      </c>
      <c r="F723" t="str">
        <f>VLOOKUP(A723,result!B:K,10,FALSE)</f>
        <v xml:space="preserve"> Euryarchaeota</v>
      </c>
      <c r="G723" t="str">
        <f>VLOOKUP(A723,result!B:K,9,FALSE)</f>
        <v>Archaea</v>
      </c>
    </row>
    <row r="724" spans="1:7" x14ac:dyDescent="0.25">
      <c r="A724" s="2" t="s">
        <v>1592</v>
      </c>
      <c r="B724" s="3"/>
      <c r="C724" s="3">
        <v>1</v>
      </c>
      <c r="D724" s="3"/>
      <c r="E724" s="3">
        <v>4</v>
      </c>
      <c r="F724" t="str">
        <f>VLOOKUP(A724,result!B:K,10,FALSE)</f>
        <v xml:space="preserve"> Euryarchaeota</v>
      </c>
      <c r="G724" t="str">
        <f>VLOOKUP(A724,result!B:K,9,FALSE)</f>
        <v>Archaea</v>
      </c>
    </row>
    <row r="725" spans="1:7" x14ac:dyDescent="0.25">
      <c r="A725" s="2" t="s">
        <v>2343</v>
      </c>
      <c r="B725" s="3"/>
      <c r="C725" s="3">
        <v>1</v>
      </c>
      <c r="D725" s="3"/>
      <c r="E725" s="3">
        <v>5</v>
      </c>
      <c r="F725" t="str">
        <f>VLOOKUP(A725,result!B:K,10,FALSE)</f>
        <v xml:space="preserve"> Euryarchaeota</v>
      </c>
      <c r="G725" t="str">
        <f>VLOOKUP(A725,result!B:K,9,FALSE)</f>
        <v>Archaea</v>
      </c>
    </row>
    <row r="726" spans="1:7" x14ac:dyDescent="0.25">
      <c r="A726" s="15" t="s">
        <v>2345</v>
      </c>
      <c r="B726" s="16"/>
      <c r="C726" s="16">
        <v>1</v>
      </c>
      <c r="D726" s="3"/>
      <c r="E726" s="3">
        <v>3</v>
      </c>
      <c r="F726" t="str">
        <f>VLOOKUP(A726,result!B:K,10,FALSE)</f>
        <v xml:space="preserve"> Euryarchaeota</v>
      </c>
      <c r="G726" t="str">
        <f>VLOOKUP(A726,result!B:K,9,FALSE)</f>
        <v>Archaea</v>
      </c>
    </row>
    <row r="727" spans="1:7" x14ac:dyDescent="0.25">
      <c r="A727" s="2" t="s">
        <v>2359</v>
      </c>
      <c r="B727" s="3"/>
      <c r="C727" s="3">
        <v>1</v>
      </c>
      <c r="D727" s="3"/>
      <c r="E727" s="3">
        <v>4</v>
      </c>
      <c r="F727" t="str">
        <f>VLOOKUP(A727,result!B:K,10,FALSE)</f>
        <v xml:space="preserve"> Euryarchaeota</v>
      </c>
      <c r="G727" t="str">
        <f>VLOOKUP(A727,result!B:K,9,FALSE)</f>
        <v>Archaea</v>
      </c>
    </row>
    <row r="728" spans="1:7" x14ac:dyDescent="0.25">
      <c r="A728" s="2" t="s">
        <v>2449</v>
      </c>
      <c r="B728" s="3"/>
      <c r="C728" s="3">
        <v>1</v>
      </c>
      <c r="D728" s="3"/>
      <c r="E728" s="3">
        <v>5</v>
      </c>
      <c r="F728" t="str">
        <f>VLOOKUP(A728,result!B:K,10,FALSE)</f>
        <v xml:space="preserve"> Euryarchaeota</v>
      </c>
      <c r="G728" t="str">
        <f>VLOOKUP(A728,result!B:K,9,FALSE)</f>
        <v>Archaea</v>
      </c>
    </row>
    <row r="729" spans="1:7" x14ac:dyDescent="0.25">
      <c r="A729" s="2" t="s">
        <v>2451</v>
      </c>
      <c r="B729" s="3"/>
      <c r="C729" s="3">
        <v>3</v>
      </c>
      <c r="D729" s="3"/>
      <c r="E729" s="3">
        <v>3</v>
      </c>
      <c r="F729" t="str">
        <f>VLOOKUP(A729,result!B:K,10,FALSE)</f>
        <v xml:space="preserve"> Euryarchaeota</v>
      </c>
      <c r="G729" t="str">
        <f>VLOOKUP(A729,result!B:K,9,FALSE)</f>
        <v>Archaea</v>
      </c>
    </row>
    <row r="730" spans="1:7" x14ac:dyDescent="0.25">
      <c r="A730" s="2" t="s">
        <v>3287</v>
      </c>
      <c r="B730" s="3"/>
      <c r="C730" s="3">
        <v>1</v>
      </c>
      <c r="D730" s="3"/>
      <c r="E730" s="3">
        <v>5</v>
      </c>
      <c r="F730" t="str">
        <f>VLOOKUP(A730,result!B:K,10,FALSE)</f>
        <v xml:space="preserve"> Euryarchaeota</v>
      </c>
      <c r="G730" t="str">
        <f>VLOOKUP(A730,result!B:K,9,FALSE)</f>
        <v>Archaea</v>
      </c>
    </row>
    <row r="731" spans="1:7" x14ac:dyDescent="0.25">
      <c r="A731" s="2" t="s">
        <v>3289</v>
      </c>
      <c r="B731" s="3"/>
      <c r="C731" s="3">
        <v>3</v>
      </c>
      <c r="D731" s="3"/>
      <c r="E731" s="3">
        <v>4</v>
      </c>
      <c r="F731" t="str">
        <f>VLOOKUP(A731,result!B:K,10,FALSE)</f>
        <v xml:space="preserve"> Euryarchaeota</v>
      </c>
      <c r="G731" t="str">
        <f>VLOOKUP(A731,result!B:K,9,FALSE)</f>
        <v>Archaea</v>
      </c>
    </row>
    <row r="732" spans="1:7" x14ac:dyDescent="0.25">
      <c r="A732" s="13" t="s">
        <v>1058</v>
      </c>
      <c r="B732" s="3"/>
      <c r="C732" s="3">
        <v>1</v>
      </c>
      <c r="D732" s="3">
        <v>1</v>
      </c>
      <c r="E732" s="3">
        <v>2</v>
      </c>
      <c r="F732" t="str">
        <f>VLOOKUP(A732,result!B:K,10,FALSE)</f>
        <v xml:space="preserve"> Fibrobacteres</v>
      </c>
      <c r="G732" t="str">
        <f>VLOOKUP(A732,result!B:K,9,FALSE)</f>
        <v>Bacteria</v>
      </c>
    </row>
    <row r="733" spans="1:7" x14ac:dyDescent="0.25">
      <c r="A733" s="2" t="s">
        <v>1060</v>
      </c>
      <c r="B733" s="3"/>
      <c r="C733" s="3">
        <v>1</v>
      </c>
      <c r="D733" s="3"/>
      <c r="E733" s="3">
        <v>2</v>
      </c>
      <c r="F733" t="str">
        <f>VLOOKUP(A733,result!B:K,10,FALSE)</f>
        <v xml:space="preserve"> Fibrobacteres</v>
      </c>
      <c r="G733" t="str">
        <f>VLOOKUP(A733,result!B:K,9,FALSE)</f>
        <v>Bacteria</v>
      </c>
    </row>
    <row r="734" spans="1:7" x14ac:dyDescent="0.25">
      <c r="A734" s="7" t="s">
        <v>1062</v>
      </c>
      <c r="B734" s="3"/>
      <c r="C734" s="8">
        <v>1</v>
      </c>
      <c r="D734" s="8">
        <v>1</v>
      </c>
      <c r="E734" s="3">
        <v>2</v>
      </c>
      <c r="F734" t="str">
        <f>VLOOKUP(A734,result!B:K,10,FALSE)</f>
        <v xml:space="preserve"> Fibrobacteres</v>
      </c>
      <c r="G734" t="str">
        <f>VLOOKUP(A734,result!B:K,9,FALSE)</f>
        <v>Bacteria</v>
      </c>
    </row>
    <row r="735" spans="1:7" x14ac:dyDescent="0.25">
      <c r="A735" s="2" t="s">
        <v>1064</v>
      </c>
      <c r="B735" s="3"/>
      <c r="C735" s="3">
        <v>1</v>
      </c>
      <c r="D735" s="3"/>
      <c r="E735" s="3">
        <v>2</v>
      </c>
      <c r="F735" t="str">
        <f>VLOOKUP(A735,result!B:K,10,FALSE)</f>
        <v xml:space="preserve"> Fibrobacteres</v>
      </c>
      <c r="G735" t="str">
        <f>VLOOKUP(A735,result!B:K,9,FALSE)</f>
        <v>Bacteria</v>
      </c>
    </row>
    <row r="736" spans="1:7" x14ac:dyDescent="0.25">
      <c r="A736" s="2" t="s">
        <v>1068</v>
      </c>
      <c r="B736" s="3"/>
      <c r="C736" s="3">
        <v>1</v>
      </c>
      <c r="D736" s="3"/>
      <c r="E736" s="3">
        <v>2</v>
      </c>
      <c r="F736" t="str">
        <f>VLOOKUP(A736,result!B:K,10,FALSE)</f>
        <v xml:space="preserve"> Fibrobacteres</v>
      </c>
      <c r="G736" t="str">
        <f>VLOOKUP(A736,result!B:K,9,FALSE)</f>
        <v>Bacteria</v>
      </c>
    </row>
    <row r="737" spans="1:7" x14ac:dyDescent="0.25">
      <c r="A737" s="2" t="s">
        <v>1071</v>
      </c>
      <c r="B737" s="3"/>
      <c r="C737" s="3">
        <v>1</v>
      </c>
      <c r="D737" s="3"/>
      <c r="E737" s="3">
        <v>2</v>
      </c>
      <c r="F737" t="str">
        <f>VLOOKUP(A737,result!B:K,10,FALSE)</f>
        <v xml:space="preserve"> Fibrobacteres</v>
      </c>
      <c r="G737" t="str">
        <f>VLOOKUP(A737,result!B:K,9,FALSE)</f>
        <v>Bacteria</v>
      </c>
    </row>
    <row r="738" spans="1:7" x14ac:dyDescent="0.25">
      <c r="A738" s="2" t="s">
        <v>1073</v>
      </c>
      <c r="B738" s="3"/>
      <c r="C738" s="3">
        <v>1</v>
      </c>
      <c r="D738" s="3"/>
      <c r="E738" s="3">
        <v>2</v>
      </c>
      <c r="F738" t="str">
        <f>VLOOKUP(A738,result!B:K,10,FALSE)</f>
        <v xml:space="preserve"> Fibrobacteres</v>
      </c>
      <c r="G738" t="str">
        <f>VLOOKUP(A738,result!B:K,9,FALSE)</f>
        <v>Bacteria</v>
      </c>
    </row>
    <row r="739" spans="1:7" x14ac:dyDescent="0.25">
      <c r="A739" s="2" t="s">
        <v>1075</v>
      </c>
      <c r="B739" s="3"/>
      <c r="C739" s="3">
        <v>1</v>
      </c>
      <c r="D739" s="3"/>
      <c r="E739" s="3">
        <v>2</v>
      </c>
      <c r="F739" t="str">
        <f>VLOOKUP(A739,result!B:K,10,FALSE)</f>
        <v xml:space="preserve"> Fibrobacteres</v>
      </c>
      <c r="G739" t="str">
        <f>VLOOKUP(A739,result!B:K,9,FALSE)</f>
        <v>Bacteria</v>
      </c>
    </row>
    <row r="740" spans="1:7" x14ac:dyDescent="0.25">
      <c r="A740" s="2" t="s">
        <v>1077</v>
      </c>
      <c r="B740" s="3"/>
      <c r="C740" s="3">
        <v>1</v>
      </c>
      <c r="D740" s="3"/>
      <c r="E740" s="3">
        <v>2</v>
      </c>
      <c r="F740" t="str">
        <f>VLOOKUP(A740,result!B:K,10,FALSE)</f>
        <v xml:space="preserve"> Fibrobacteres</v>
      </c>
      <c r="G740" t="str">
        <f>VLOOKUP(A740,result!B:K,9,FALSE)</f>
        <v>Bacteria</v>
      </c>
    </row>
    <row r="741" spans="1:7" x14ac:dyDescent="0.25">
      <c r="A741" s="7" t="s">
        <v>1079</v>
      </c>
      <c r="B741" s="3"/>
      <c r="C741" s="8">
        <v>1</v>
      </c>
      <c r="D741" s="8">
        <v>1</v>
      </c>
      <c r="E741" s="3">
        <v>2</v>
      </c>
      <c r="F741" t="str">
        <f>VLOOKUP(A741,result!B:K,10,FALSE)</f>
        <v xml:space="preserve"> Fibrobacteres</v>
      </c>
      <c r="G741" t="str">
        <f>VLOOKUP(A741,result!B:K,9,FALSE)</f>
        <v>Bacteria</v>
      </c>
    </row>
    <row r="742" spans="1:7" x14ac:dyDescent="0.25">
      <c r="A742" s="13" t="s">
        <v>1081</v>
      </c>
      <c r="B742" s="3"/>
      <c r="C742" s="3">
        <v>1</v>
      </c>
      <c r="D742" s="3">
        <v>1</v>
      </c>
      <c r="E742" s="3">
        <v>2</v>
      </c>
      <c r="F742" t="str">
        <f>VLOOKUP(A742,result!B:K,10,FALSE)</f>
        <v xml:space="preserve"> Fibrobacteres</v>
      </c>
      <c r="G742" t="str">
        <f>VLOOKUP(A742,result!B:K,9,FALSE)</f>
        <v>Bacteria</v>
      </c>
    </row>
    <row r="743" spans="1:7" x14ac:dyDescent="0.25">
      <c r="A743" s="2" t="s">
        <v>1083</v>
      </c>
      <c r="B743" s="3"/>
      <c r="C743" s="3">
        <v>1</v>
      </c>
      <c r="D743" s="3"/>
      <c r="E743" s="3">
        <v>2</v>
      </c>
      <c r="F743" t="str">
        <f>VLOOKUP(A743,result!B:K,10,FALSE)</f>
        <v xml:space="preserve"> Fibrobacteres</v>
      </c>
      <c r="G743" t="str">
        <f>VLOOKUP(A743,result!B:K,9,FALSE)</f>
        <v>Bacteria</v>
      </c>
    </row>
    <row r="744" spans="1:7" x14ac:dyDescent="0.25">
      <c r="A744" s="2" t="s">
        <v>1085</v>
      </c>
      <c r="B744" s="3"/>
      <c r="C744" s="3">
        <v>1</v>
      </c>
      <c r="D744" s="3"/>
      <c r="E744" s="3">
        <v>2</v>
      </c>
      <c r="F744" t="str">
        <f>VLOOKUP(A744,result!B:K,10,FALSE)</f>
        <v xml:space="preserve"> Fibrobacteres</v>
      </c>
      <c r="G744" t="str">
        <f>VLOOKUP(A744,result!B:K,9,FALSE)</f>
        <v>Bacteria</v>
      </c>
    </row>
    <row r="745" spans="1:7" x14ac:dyDescent="0.25">
      <c r="A745" s="2" t="s">
        <v>1087</v>
      </c>
      <c r="B745" s="3"/>
      <c r="C745" s="3">
        <v>2</v>
      </c>
      <c r="D745" s="3">
        <v>1</v>
      </c>
      <c r="E745" s="3">
        <v>3</v>
      </c>
      <c r="F745" t="str">
        <f>VLOOKUP(A745,result!B:K,10,FALSE)</f>
        <v xml:space="preserve"> Fibrobacteres</v>
      </c>
      <c r="G745" t="str">
        <f>VLOOKUP(A745,result!B:K,9,FALSE)</f>
        <v>Bacteria</v>
      </c>
    </row>
    <row r="746" spans="1:7" x14ac:dyDescent="0.25">
      <c r="A746" s="2" t="s">
        <v>1089</v>
      </c>
      <c r="B746" s="3"/>
      <c r="C746" s="3">
        <v>1</v>
      </c>
      <c r="D746" s="3"/>
      <c r="E746" s="3">
        <v>2</v>
      </c>
      <c r="F746" t="str">
        <f>VLOOKUP(A746,result!B:K,10,FALSE)</f>
        <v xml:space="preserve"> Fibrobacteres</v>
      </c>
      <c r="G746" t="str">
        <f>VLOOKUP(A746,result!B:K,9,FALSE)</f>
        <v>Bacteria</v>
      </c>
    </row>
    <row r="747" spans="1:7" x14ac:dyDescent="0.25">
      <c r="A747" s="2" t="s">
        <v>1092</v>
      </c>
      <c r="B747" s="3"/>
      <c r="C747" s="3">
        <v>2</v>
      </c>
      <c r="D747" s="3">
        <v>1</v>
      </c>
      <c r="E747" s="3">
        <v>3</v>
      </c>
      <c r="F747" t="str">
        <f>VLOOKUP(A747,result!B:K,10,FALSE)</f>
        <v xml:space="preserve"> Fibrobacteres</v>
      </c>
      <c r="G747" t="str">
        <f>VLOOKUP(A747,result!B:K,9,FALSE)</f>
        <v>Bacteria</v>
      </c>
    </row>
    <row r="748" spans="1:7" x14ac:dyDescent="0.25">
      <c r="A748" s="2" t="s">
        <v>1094</v>
      </c>
      <c r="B748" s="3"/>
      <c r="C748" s="3">
        <v>2</v>
      </c>
      <c r="D748" s="3">
        <v>1</v>
      </c>
      <c r="E748" s="3">
        <v>3</v>
      </c>
      <c r="F748" t="str">
        <f>VLOOKUP(A748,result!B:K,10,FALSE)</f>
        <v xml:space="preserve"> Fibrobacteres</v>
      </c>
      <c r="G748" t="str">
        <f>VLOOKUP(A748,result!B:K,9,FALSE)</f>
        <v>Bacteria</v>
      </c>
    </row>
    <row r="749" spans="1:7" x14ac:dyDescent="0.25">
      <c r="A749" s="2" t="s">
        <v>1096</v>
      </c>
      <c r="B749" s="3"/>
      <c r="C749" s="3">
        <v>2</v>
      </c>
      <c r="D749" s="3">
        <v>1</v>
      </c>
      <c r="E749" s="3">
        <v>3</v>
      </c>
      <c r="F749" t="str">
        <f>VLOOKUP(A749,result!B:K,10,FALSE)</f>
        <v xml:space="preserve"> Fibrobacteres</v>
      </c>
      <c r="G749" t="str">
        <f>VLOOKUP(A749,result!B:K,9,FALSE)</f>
        <v>Bacteria</v>
      </c>
    </row>
    <row r="750" spans="1:7" x14ac:dyDescent="0.25">
      <c r="A750" s="2" t="s">
        <v>1098</v>
      </c>
      <c r="B750" s="3"/>
      <c r="C750" s="3">
        <v>1</v>
      </c>
      <c r="D750" s="3"/>
      <c r="E750" s="3">
        <v>2</v>
      </c>
      <c r="F750" t="str">
        <f>VLOOKUP(A750,result!B:K,10,FALSE)</f>
        <v xml:space="preserve"> Fibrobacteres</v>
      </c>
      <c r="G750" t="str">
        <f>VLOOKUP(A750,result!B:K,9,FALSE)</f>
        <v>Bacteria</v>
      </c>
    </row>
    <row r="751" spans="1:7" x14ac:dyDescent="0.25">
      <c r="A751" s="2" t="s">
        <v>1100</v>
      </c>
      <c r="B751" s="3"/>
      <c r="C751" s="3">
        <v>1</v>
      </c>
      <c r="D751" s="3"/>
      <c r="E751" s="3">
        <v>2</v>
      </c>
      <c r="F751" t="str">
        <f>VLOOKUP(A751,result!B:K,10,FALSE)</f>
        <v xml:space="preserve"> Fibrobacteres</v>
      </c>
      <c r="G751" t="str">
        <f>VLOOKUP(A751,result!B:K,9,FALSE)</f>
        <v>Bacteria</v>
      </c>
    </row>
    <row r="752" spans="1:7" x14ac:dyDescent="0.25">
      <c r="A752" s="7" t="s">
        <v>1102</v>
      </c>
      <c r="B752" s="3"/>
      <c r="C752" s="8">
        <v>1</v>
      </c>
      <c r="D752" s="8">
        <v>1</v>
      </c>
      <c r="E752" s="3">
        <v>2</v>
      </c>
      <c r="F752" t="str">
        <f>VLOOKUP(A752,result!B:K,10,FALSE)</f>
        <v xml:space="preserve"> Fibrobacteres</v>
      </c>
      <c r="G752" t="str">
        <f>VLOOKUP(A752,result!B:K,9,FALSE)</f>
        <v>Bacteria</v>
      </c>
    </row>
    <row r="753" spans="1:7" x14ac:dyDescent="0.25">
      <c r="A753" s="2" t="s">
        <v>1104</v>
      </c>
      <c r="B753" s="3"/>
      <c r="C753" s="3">
        <v>1</v>
      </c>
      <c r="D753" s="3"/>
      <c r="E753" s="3">
        <v>2</v>
      </c>
      <c r="F753" t="str">
        <f>VLOOKUP(A753,result!B:K,10,FALSE)</f>
        <v xml:space="preserve"> Fibrobacteres</v>
      </c>
      <c r="G753" t="str">
        <f>VLOOKUP(A753,result!B:K,9,FALSE)</f>
        <v>Bacteria</v>
      </c>
    </row>
    <row r="754" spans="1:7" x14ac:dyDescent="0.25">
      <c r="A754" s="2" t="s">
        <v>1106</v>
      </c>
      <c r="B754" s="3"/>
      <c r="C754" s="3">
        <v>1</v>
      </c>
      <c r="D754" s="3"/>
      <c r="E754" s="3">
        <v>3</v>
      </c>
      <c r="F754" t="str">
        <f>VLOOKUP(A754,result!B:K,10,FALSE)</f>
        <v xml:space="preserve"> Fibrobacteres</v>
      </c>
      <c r="G754" t="str">
        <f>VLOOKUP(A754,result!B:K,9,FALSE)</f>
        <v>Bacteria</v>
      </c>
    </row>
    <row r="755" spans="1:7" x14ac:dyDescent="0.25">
      <c r="A755" s="2" t="s">
        <v>1110</v>
      </c>
      <c r="B755" s="3"/>
      <c r="C755" s="3">
        <v>2</v>
      </c>
      <c r="D755" s="3">
        <v>1</v>
      </c>
      <c r="E755" s="3">
        <v>3</v>
      </c>
      <c r="F755" t="str">
        <f>VLOOKUP(A755,result!B:K,10,FALSE)</f>
        <v xml:space="preserve"> Fibrobacteres</v>
      </c>
      <c r="G755" t="str">
        <f>VLOOKUP(A755,result!B:K,9,FALSE)</f>
        <v>Bacteria</v>
      </c>
    </row>
    <row r="756" spans="1:7" x14ac:dyDescent="0.25">
      <c r="A756" s="2" t="s">
        <v>1112</v>
      </c>
      <c r="B756" s="3"/>
      <c r="C756" s="3">
        <v>1</v>
      </c>
      <c r="D756" s="3"/>
      <c r="E756" s="3">
        <v>3</v>
      </c>
      <c r="F756" t="str">
        <f>VLOOKUP(A756,result!B:K,10,FALSE)</f>
        <v xml:space="preserve"> Fibrobacteres</v>
      </c>
      <c r="G756" t="str">
        <f>VLOOKUP(A756,result!B:K,9,FALSE)</f>
        <v>Bacteria</v>
      </c>
    </row>
    <row r="757" spans="1:7" x14ac:dyDescent="0.25">
      <c r="A757" s="2" t="s">
        <v>1115</v>
      </c>
      <c r="B757" s="3"/>
      <c r="C757" s="3">
        <v>1</v>
      </c>
      <c r="D757" s="3"/>
      <c r="E757" s="3">
        <v>2</v>
      </c>
      <c r="F757" t="str">
        <f>VLOOKUP(A757,result!B:K,10,FALSE)</f>
        <v xml:space="preserve"> Fibrobacteres</v>
      </c>
      <c r="G757" t="str">
        <f>VLOOKUP(A757,result!B:K,9,FALSE)</f>
        <v>Bacteria</v>
      </c>
    </row>
    <row r="758" spans="1:7" x14ac:dyDescent="0.25">
      <c r="A758" s="2" t="s">
        <v>1602</v>
      </c>
      <c r="B758" s="3"/>
      <c r="C758" s="3">
        <v>2</v>
      </c>
      <c r="D758" s="3">
        <v>1</v>
      </c>
      <c r="E758" s="3">
        <v>3</v>
      </c>
      <c r="F758" t="str">
        <f>VLOOKUP(A758,result!B:K,10,FALSE)</f>
        <v xml:space="preserve"> Fibrobacteres</v>
      </c>
      <c r="G758" t="str">
        <f>VLOOKUP(A758,result!B:K,9,FALSE)</f>
        <v>Bacteria</v>
      </c>
    </row>
    <row r="759" spans="1:7" x14ac:dyDescent="0.25">
      <c r="A759" s="2" t="s">
        <v>1604</v>
      </c>
      <c r="B759" s="3"/>
      <c r="C759" s="3">
        <v>2</v>
      </c>
      <c r="D759" s="3">
        <v>1</v>
      </c>
      <c r="E759" s="3">
        <v>3</v>
      </c>
      <c r="F759" t="str">
        <f>VLOOKUP(A759,result!B:K,10,FALSE)</f>
        <v xml:space="preserve"> Fibrobacteres</v>
      </c>
      <c r="G759" t="str">
        <f>VLOOKUP(A759,result!B:K,9,FALSE)</f>
        <v>Bacteria</v>
      </c>
    </row>
    <row r="760" spans="1:7" x14ac:dyDescent="0.25">
      <c r="A760" s="2" t="s">
        <v>1606</v>
      </c>
      <c r="B760" s="3"/>
      <c r="C760" s="3">
        <v>1</v>
      </c>
      <c r="D760" s="3"/>
      <c r="E760" s="3">
        <v>2</v>
      </c>
      <c r="F760" t="str">
        <f>VLOOKUP(A760,result!B:K,10,FALSE)</f>
        <v xml:space="preserve"> Fibrobacteres</v>
      </c>
      <c r="G760" t="str">
        <f>VLOOKUP(A760,result!B:K,9,FALSE)</f>
        <v>Bacteria</v>
      </c>
    </row>
    <row r="761" spans="1:7" x14ac:dyDescent="0.25">
      <c r="A761" s="2" t="s">
        <v>1608</v>
      </c>
      <c r="B761" s="3"/>
      <c r="C761" s="3">
        <v>1</v>
      </c>
      <c r="D761" s="3"/>
      <c r="E761" s="3">
        <v>2</v>
      </c>
      <c r="F761" t="str">
        <f>VLOOKUP(A761,result!B:K,10,FALSE)</f>
        <v xml:space="preserve"> Fibrobacteres</v>
      </c>
      <c r="G761" t="str">
        <f>VLOOKUP(A761,result!B:K,9,FALSE)</f>
        <v>Bacteria</v>
      </c>
    </row>
    <row r="762" spans="1:7" x14ac:dyDescent="0.25">
      <c r="A762" s="2" t="s">
        <v>3383</v>
      </c>
      <c r="B762" s="3"/>
      <c r="C762" s="3">
        <v>1</v>
      </c>
      <c r="D762" s="3"/>
      <c r="E762" s="3">
        <v>2</v>
      </c>
      <c r="F762" t="str">
        <f>VLOOKUP(A762,result!B:K,10,FALSE)</f>
        <v xml:space="preserve"> Fibrobacteres</v>
      </c>
      <c r="G762" t="str">
        <f>VLOOKUP(A762,result!B:K,9,FALSE)</f>
        <v>Bacteria</v>
      </c>
    </row>
    <row r="763" spans="1:7" x14ac:dyDescent="0.25">
      <c r="A763" s="2" t="s">
        <v>3385</v>
      </c>
      <c r="B763" s="3"/>
      <c r="C763" s="3">
        <v>1</v>
      </c>
      <c r="D763" s="3"/>
      <c r="E763" s="3">
        <v>2</v>
      </c>
      <c r="F763" t="str">
        <f>VLOOKUP(A763,result!B:K,10,FALSE)</f>
        <v xml:space="preserve"> Fibrobacteres</v>
      </c>
      <c r="G763" t="str">
        <f>VLOOKUP(A763,result!B:K,9,FALSE)</f>
        <v>Bacteria</v>
      </c>
    </row>
    <row r="764" spans="1:7" x14ac:dyDescent="0.25">
      <c r="A764" s="2" t="s">
        <v>3387</v>
      </c>
      <c r="B764" s="3"/>
      <c r="C764" s="3">
        <v>1</v>
      </c>
      <c r="D764" s="3"/>
      <c r="E764" s="3">
        <v>2</v>
      </c>
      <c r="F764" t="str">
        <f>VLOOKUP(A764,result!B:K,10,FALSE)</f>
        <v xml:space="preserve"> Fibrobacteres</v>
      </c>
      <c r="G764" t="str">
        <f>VLOOKUP(A764,result!B:K,9,FALSE)</f>
        <v>Bacteria</v>
      </c>
    </row>
    <row r="765" spans="1:7" x14ac:dyDescent="0.25">
      <c r="A765" s="2" t="s">
        <v>3389</v>
      </c>
      <c r="B765" s="3"/>
      <c r="C765" s="3">
        <v>1</v>
      </c>
      <c r="D765" s="3"/>
      <c r="E765" s="3">
        <v>2</v>
      </c>
      <c r="F765" t="str">
        <f>VLOOKUP(A765,result!B:K,10,FALSE)</f>
        <v xml:space="preserve"> Fibrobacteres</v>
      </c>
      <c r="G765" t="str">
        <f>VLOOKUP(A765,result!B:K,9,FALSE)</f>
        <v>Bacteria</v>
      </c>
    </row>
    <row r="766" spans="1:7" x14ac:dyDescent="0.25">
      <c r="A766" s="2" t="s">
        <v>3391</v>
      </c>
      <c r="B766" s="3"/>
      <c r="C766" s="3">
        <v>1</v>
      </c>
      <c r="D766" s="3"/>
      <c r="E766" s="3">
        <v>2</v>
      </c>
      <c r="F766" t="str">
        <f>VLOOKUP(A766,result!B:K,10,FALSE)</f>
        <v xml:space="preserve"> Fibrobacteres</v>
      </c>
      <c r="G766" t="str">
        <f>VLOOKUP(A766,result!B:K,9,FALSE)</f>
        <v>Bacteria</v>
      </c>
    </row>
    <row r="767" spans="1:7" x14ac:dyDescent="0.25">
      <c r="A767" s="2" t="s">
        <v>3393</v>
      </c>
      <c r="B767" s="3"/>
      <c r="C767" s="3">
        <v>1</v>
      </c>
      <c r="D767" s="3"/>
      <c r="E767" s="3">
        <v>2</v>
      </c>
      <c r="F767" t="str">
        <f>VLOOKUP(A767,result!B:K,10,FALSE)</f>
        <v xml:space="preserve"> Fibrobacteres</v>
      </c>
      <c r="G767" t="str">
        <f>VLOOKUP(A767,result!B:K,9,FALSE)</f>
        <v>Bacteria</v>
      </c>
    </row>
    <row r="768" spans="1:7" x14ac:dyDescent="0.25">
      <c r="A768" s="2" t="s">
        <v>3395</v>
      </c>
      <c r="B768" s="3"/>
      <c r="C768" s="3">
        <v>1</v>
      </c>
      <c r="D768" s="3"/>
      <c r="E768" s="3">
        <v>2</v>
      </c>
      <c r="F768" t="str">
        <f>VLOOKUP(A768,result!B:K,10,FALSE)</f>
        <v xml:space="preserve"> Fibrobacteres</v>
      </c>
      <c r="G768" t="str">
        <f>VLOOKUP(A768,result!B:K,9,FALSE)</f>
        <v>Bacteria</v>
      </c>
    </row>
    <row r="769" spans="1:7" x14ac:dyDescent="0.25">
      <c r="A769" s="2" t="s">
        <v>3397</v>
      </c>
      <c r="B769" s="3"/>
      <c r="C769" s="3">
        <v>1</v>
      </c>
      <c r="D769" s="3"/>
      <c r="E769" s="3">
        <v>2</v>
      </c>
      <c r="F769" t="str">
        <f>VLOOKUP(A769,result!B:K,10,FALSE)</f>
        <v xml:space="preserve"> Fibrobacteres</v>
      </c>
      <c r="G769" t="str">
        <f>VLOOKUP(A769,result!B:K,9,FALSE)</f>
        <v>Bacteria</v>
      </c>
    </row>
    <row r="770" spans="1:7" x14ac:dyDescent="0.25">
      <c r="A770" s="2" t="s">
        <v>47</v>
      </c>
      <c r="B770" s="3"/>
      <c r="C770" s="3">
        <v>1</v>
      </c>
      <c r="D770" s="3"/>
      <c r="E770" s="3">
        <v>2</v>
      </c>
      <c r="F770" t="str">
        <f>VLOOKUP(A770,result!B:K,10,FALSE)</f>
        <v xml:space="preserve"> Firmicutes</v>
      </c>
      <c r="G770" t="str">
        <f>VLOOKUP(A770,result!B:K,9,FALSE)</f>
        <v>Bacteria</v>
      </c>
    </row>
    <row r="771" spans="1:7" x14ac:dyDescent="0.25">
      <c r="A771" s="2" t="s">
        <v>51</v>
      </c>
      <c r="B771" s="3"/>
      <c r="C771" s="3">
        <v>2</v>
      </c>
      <c r="D771" s="3">
        <v>1</v>
      </c>
      <c r="E771" s="3">
        <v>5</v>
      </c>
      <c r="F771" t="str">
        <f>VLOOKUP(A771,result!B:K,10,FALSE)</f>
        <v xml:space="preserve"> Firmicutes</v>
      </c>
      <c r="G771" t="str">
        <f>VLOOKUP(A771,result!B:K,9,FALSE)</f>
        <v>Bacteria</v>
      </c>
    </row>
    <row r="772" spans="1:7" x14ac:dyDescent="0.25">
      <c r="A772" s="2" t="s">
        <v>55</v>
      </c>
      <c r="B772" s="3"/>
      <c r="C772" s="3">
        <v>1</v>
      </c>
      <c r="D772" s="3"/>
      <c r="E772" s="3">
        <v>3</v>
      </c>
      <c r="F772" t="str">
        <f>VLOOKUP(A772,result!B:K,10,FALSE)</f>
        <v xml:space="preserve"> Firmicutes</v>
      </c>
      <c r="G772" t="str">
        <f>VLOOKUP(A772,result!B:K,9,FALSE)</f>
        <v>Bacteria</v>
      </c>
    </row>
    <row r="773" spans="1:7" x14ac:dyDescent="0.25">
      <c r="A773" s="2" t="s">
        <v>59</v>
      </c>
      <c r="B773" s="3"/>
      <c r="C773" s="3">
        <v>2</v>
      </c>
      <c r="D773" s="3"/>
      <c r="E773" s="3">
        <v>5</v>
      </c>
      <c r="F773" t="str">
        <f>VLOOKUP(A773,result!B:K,10,FALSE)</f>
        <v xml:space="preserve"> Firmicutes</v>
      </c>
      <c r="G773" t="str">
        <f>VLOOKUP(A773,result!B:K,9,FALSE)</f>
        <v>Bacteria</v>
      </c>
    </row>
    <row r="774" spans="1:7" x14ac:dyDescent="0.25">
      <c r="A774" s="2" t="s">
        <v>62</v>
      </c>
      <c r="B774" s="3"/>
      <c r="C774" s="3">
        <v>1</v>
      </c>
      <c r="D774" s="3"/>
      <c r="E774" s="3">
        <v>5</v>
      </c>
      <c r="F774" t="str">
        <f>VLOOKUP(A774,result!B:K,10,FALSE)</f>
        <v xml:space="preserve"> Firmicutes</v>
      </c>
      <c r="G774" t="str">
        <f>VLOOKUP(A774,result!B:K,9,FALSE)</f>
        <v>Bacteria</v>
      </c>
    </row>
    <row r="775" spans="1:7" x14ac:dyDescent="0.25">
      <c r="A775" s="2" t="s">
        <v>68</v>
      </c>
      <c r="B775" s="3"/>
      <c r="C775" s="3">
        <v>1</v>
      </c>
      <c r="D775" s="3"/>
      <c r="E775" s="3">
        <v>4</v>
      </c>
      <c r="F775" t="str">
        <f>VLOOKUP(A775,result!B:K,10,FALSE)</f>
        <v xml:space="preserve"> Firmicutes</v>
      </c>
      <c r="G775" t="str">
        <f>VLOOKUP(A775,result!B:K,9,FALSE)</f>
        <v>Bacteria</v>
      </c>
    </row>
    <row r="776" spans="1:7" x14ac:dyDescent="0.25">
      <c r="A776" s="7" t="s">
        <v>72</v>
      </c>
      <c r="B776" s="8"/>
      <c r="C776" s="8">
        <v>1</v>
      </c>
      <c r="D776" s="8"/>
      <c r="E776" s="3">
        <v>4</v>
      </c>
      <c r="F776" t="str">
        <f>VLOOKUP(A776,result!B:K,10,FALSE)</f>
        <v xml:space="preserve"> Firmicutes</v>
      </c>
      <c r="G776" t="str">
        <f>VLOOKUP(A776,result!B:K,9,FALSE)</f>
        <v>Bacteria</v>
      </c>
    </row>
    <row r="777" spans="1:7" x14ac:dyDescent="0.25">
      <c r="A777" s="7" t="s">
        <v>76</v>
      </c>
      <c r="B777" s="8"/>
      <c r="C777" s="8">
        <v>1</v>
      </c>
      <c r="D777" s="8"/>
      <c r="E777" s="3">
        <v>4</v>
      </c>
      <c r="F777" t="str">
        <f>VLOOKUP(A777,result!B:K,10,FALSE)</f>
        <v xml:space="preserve"> Firmicutes</v>
      </c>
      <c r="G777" t="str">
        <f>VLOOKUP(A777,result!B:K,9,FALSE)</f>
        <v>Bacteria</v>
      </c>
    </row>
    <row r="778" spans="1:7" x14ac:dyDescent="0.25">
      <c r="A778" s="7" t="s">
        <v>78</v>
      </c>
      <c r="B778" s="8"/>
      <c r="C778" s="8">
        <v>1</v>
      </c>
      <c r="D778" s="8">
        <v>1</v>
      </c>
      <c r="E778" s="3">
        <v>4</v>
      </c>
      <c r="F778" t="str">
        <f>VLOOKUP(A778,result!B:K,10,FALSE)</f>
        <v xml:space="preserve"> Firmicutes</v>
      </c>
      <c r="G778" t="str">
        <f>VLOOKUP(A778,result!B:K,9,FALSE)</f>
        <v>Bacteria</v>
      </c>
    </row>
    <row r="779" spans="1:7" x14ac:dyDescent="0.25">
      <c r="A779" s="7" t="s">
        <v>80</v>
      </c>
      <c r="B779" s="8"/>
      <c r="C779" s="8">
        <v>1</v>
      </c>
      <c r="D779" s="8"/>
      <c r="E779" s="3">
        <v>4</v>
      </c>
      <c r="F779" t="str">
        <f>VLOOKUP(A779,result!B:K,10,FALSE)</f>
        <v xml:space="preserve"> Firmicutes</v>
      </c>
      <c r="G779" t="str">
        <f>VLOOKUP(A779,result!B:K,9,FALSE)</f>
        <v>Bacteria</v>
      </c>
    </row>
    <row r="780" spans="1:7" x14ac:dyDescent="0.25">
      <c r="A780" s="7" t="s">
        <v>82</v>
      </c>
      <c r="B780" s="8"/>
      <c r="C780" s="8">
        <v>1</v>
      </c>
      <c r="D780" s="8"/>
      <c r="E780" s="3">
        <v>5</v>
      </c>
      <c r="F780" t="str">
        <f>VLOOKUP(A780,result!B:K,10,FALSE)</f>
        <v xml:space="preserve"> Firmicutes</v>
      </c>
      <c r="G780" t="str">
        <f>VLOOKUP(A780,result!B:K,9,FALSE)</f>
        <v>Bacteria</v>
      </c>
    </row>
    <row r="781" spans="1:7" x14ac:dyDescent="0.25">
      <c r="A781" s="7" t="s">
        <v>88</v>
      </c>
      <c r="B781" s="8"/>
      <c r="C781" s="8">
        <v>1</v>
      </c>
      <c r="D781" s="8"/>
      <c r="E781" s="3">
        <v>4</v>
      </c>
      <c r="F781" t="str">
        <f>VLOOKUP(A781,result!B:K,10,FALSE)</f>
        <v xml:space="preserve"> Firmicutes</v>
      </c>
      <c r="G781" t="str">
        <f>VLOOKUP(A781,result!B:K,9,FALSE)</f>
        <v>Bacteria</v>
      </c>
    </row>
    <row r="782" spans="1:7" x14ac:dyDescent="0.25">
      <c r="A782" s="7" t="s">
        <v>92</v>
      </c>
      <c r="B782" s="8"/>
      <c r="C782" s="8">
        <v>1</v>
      </c>
      <c r="D782" s="8"/>
      <c r="E782" s="3">
        <v>6</v>
      </c>
      <c r="F782" t="str">
        <f>VLOOKUP(A782,result!B:K,10,FALSE)</f>
        <v xml:space="preserve"> Firmicutes</v>
      </c>
      <c r="G782" t="str">
        <f>VLOOKUP(A782,result!B:K,9,FALSE)</f>
        <v>Bacteria</v>
      </c>
    </row>
    <row r="783" spans="1:7" x14ac:dyDescent="0.25">
      <c r="A783" s="7" t="s">
        <v>156</v>
      </c>
      <c r="B783" s="8"/>
      <c r="C783" s="8">
        <v>1</v>
      </c>
      <c r="D783" s="8">
        <v>2</v>
      </c>
      <c r="E783" s="3">
        <v>4</v>
      </c>
      <c r="F783" t="str">
        <f>VLOOKUP(A783,result!B:K,10,FALSE)</f>
        <v xml:space="preserve"> Firmicutes</v>
      </c>
      <c r="G783" t="str">
        <f>VLOOKUP(A783,result!B:K,9,FALSE)</f>
        <v>Bacteria</v>
      </c>
    </row>
    <row r="784" spans="1:7" x14ac:dyDescent="0.25">
      <c r="A784" s="7" t="s">
        <v>180</v>
      </c>
      <c r="B784" s="8"/>
      <c r="C784" s="8">
        <v>2</v>
      </c>
      <c r="D784" s="8"/>
      <c r="E784" s="3">
        <v>4</v>
      </c>
      <c r="F784" t="str">
        <f>VLOOKUP(A784,result!B:K,10,FALSE)</f>
        <v xml:space="preserve"> Firmicutes</v>
      </c>
      <c r="G784" t="str">
        <f>VLOOKUP(A784,result!B:K,9,FALSE)</f>
        <v>Bacteria</v>
      </c>
    </row>
    <row r="785" spans="1:7" x14ac:dyDescent="0.25">
      <c r="A785" s="7" t="s">
        <v>184</v>
      </c>
      <c r="B785" s="8"/>
      <c r="C785" s="8">
        <v>2</v>
      </c>
      <c r="D785" s="8"/>
      <c r="E785" s="3">
        <v>4</v>
      </c>
      <c r="F785" t="str">
        <f>VLOOKUP(A785,result!B:K,10,FALSE)</f>
        <v xml:space="preserve"> Firmicutes</v>
      </c>
      <c r="G785" t="str">
        <f>VLOOKUP(A785,result!B:K,9,FALSE)</f>
        <v>Bacteria</v>
      </c>
    </row>
    <row r="786" spans="1:7" x14ac:dyDescent="0.25">
      <c r="A786" s="7" t="s">
        <v>190</v>
      </c>
      <c r="B786" s="8"/>
      <c r="C786" s="8">
        <v>1</v>
      </c>
      <c r="D786" s="8"/>
      <c r="E786" s="3">
        <v>1</v>
      </c>
      <c r="F786" t="str">
        <f>VLOOKUP(A786,result!B:K,10,FALSE)</f>
        <v xml:space="preserve"> Firmicutes</v>
      </c>
      <c r="G786" t="str">
        <f>VLOOKUP(A786,result!B:K,9,FALSE)</f>
        <v>Bacteria</v>
      </c>
    </row>
    <row r="787" spans="1:7" x14ac:dyDescent="0.25">
      <c r="A787" s="7" t="s">
        <v>225</v>
      </c>
      <c r="B787" s="8"/>
      <c r="C787" s="8">
        <v>1</v>
      </c>
      <c r="D787" s="8"/>
      <c r="E787" s="3">
        <v>6</v>
      </c>
      <c r="F787" t="str">
        <f>VLOOKUP(A787,result!B:K,10,FALSE)</f>
        <v xml:space="preserve"> Firmicutes</v>
      </c>
      <c r="G787" t="str">
        <f>VLOOKUP(A787,result!B:K,9,FALSE)</f>
        <v>Bacteria</v>
      </c>
    </row>
    <row r="788" spans="1:7" x14ac:dyDescent="0.25">
      <c r="A788" s="7" t="s">
        <v>266</v>
      </c>
      <c r="B788" s="8"/>
      <c r="C788" s="8">
        <v>2</v>
      </c>
      <c r="D788" s="8"/>
      <c r="E788" s="3">
        <v>8</v>
      </c>
      <c r="F788" t="str">
        <f>VLOOKUP(A788,result!B:K,10,FALSE)</f>
        <v xml:space="preserve"> Firmicutes</v>
      </c>
      <c r="G788" t="str">
        <f>VLOOKUP(A788,result!B:K,9,FALSE)</f>
        <v>Bacteria</v>
      </c>
    </row>
    <row r="789" spans="1:7" x14ac:dyDescent="0.25">
      <c r="A789" s="7" t="s">
        <v>272</v>
      </c>
      <c r="B789" s="8"/>
      <c r="C789" s="8">
        <v>1</v>
      </c>
      <c r="D789" s="8">
        <v>1</v>
      </c>
      <c r="E789" s="3">
        <v>3</v>
      </c>
      <c r="F789" t="str">
        <f>VLOOKUP(A789,result!B:K,10,FALSE)</f>
        <v xml:space="preserve"> Firmicutes</v>
      </c>
      <c r="G789" t="str">
        <f>VLOOKUP(A789,result!B:K,9,FALSE)</f>
        <v>Bacteria</v>
      </c>
    </row>
    <row r="790" spans="1:7" x14ac:dyDescent="0.25">
      <c r="A790" s="7" t="s">
        <v>275</v>
      </c>
      <c r="B790" s="8"/>
      <c r="C790" s="8">
        <v>1</v>
      </c>
      <c r="D790" s="8">
        <v>1</v>
      </c>
      <c r="E790" s="3">
        <v>3</v>
      </c>
      <c r="F790" t="str">
        <f>VLOOKUP(A790,result!B:K,10,FALSE)</f>
        <v xml:space="preserve"> Firmicutes</v>
      </c>
      <c r="G790" t="str">
        <f>VLOOKUP(A790,result!B:K,9,FALSE)</f>
        <v>Bacteria</v>
      </c>
    </row>
    <row r="791" spans="1:7" x14ac:dyDescent="0.25">
      <c r="A791" s="7" t="s">
        <v>291</v>
      </c>
      <c r="B791" s="8"/>
      <c r="C791" s="8">
        <v>2</v>
      </c>
      <c r="D791" s="8"/>
      <c r="E791" s="3">
        <v>5</v>
      </c>
      <c r="F791" t="str">
        <f>VLOOKUP(A791,result!B:K,10,FALSE)</f>
        <v xml:space="preserve"> Firmicutes</v>
      </c>
      <c r="G791" t="str">
        <f>VLOOKUP(A791,result!B:K,9,FALSE)</f>
        <v>Bacteria</v>
      </c>
    </row>
    <row r="792" spans="1:7" x14ac:dyDescent="0.25">
      <c r="A792" s="7" t="s">
        <v>314</v>
      </c>
      <c r="B792" s="8"/>
      <c r="C792" s="8">
        <v>1</v>
      </c>
      <c r="D792" s="8"/>
      <c r="E792" s="3">
        <v>4</v>
      </c>
      <c r="F792" t="str">
        <f>VLOOKUP(A792,result!B:K,10,FALSE)</f>
        <v xml:space="preserve"> Firmicutes</v>
      </c>
      <c r="G792" t="str">
        <f>VLOOKUP(A792,result!B:K,9,FALSE)</f>
        <v>Bacteria</v>
      </c>
    </row>
    <row r="793" spans="1:7" x14ac:dyDescent="0.25">
      <c r="A793" s="7" t="s">
        <v>322</v>
      </c>
      <c r="B793" s="8"/>
      <c r="C793" s="8">
        <v>1</v>
      </c>
      <c r="D793" s="8">
        <v>1</v>
      </c>
      <c r="E793" s="3">
        <v>2</v>
      </c>
      <c r="F793" t="str">
        <f>VLOOKUP(A793,result!B:K,10,FALSE)</f>
        <v xml:space="preserve"> Firmicutes</v>
      </c>
      <c r="G793" t="str">
        <f>VLOOKUP(A793,result!B:K,9,FALSE)</f>
        <v>Bacteria</v>
      </c>
    </row>
    <row r="794" spans="1:7" x14ac:dyDescent="0.25">
      <c r="A794" s="7" t="s">
        <v>324</v>
      </c>
      <c r="B794" s="8"/>
      <c r="C794" s="8">
        <v>1</v>
      </c>
      <c r="D794" s="8">
        <v>1</v>
      </c>
      <c r="E794" s="3">
        <v>2</v>
      </c>
      <c r="F794" t="str">
        <f>VLOOKUP(A794,result!B:K,10,FALSE)</f>
        <v xml:space="preserve"> Firmicutes</v>
      </c>
      <c r="G794" t="str">
        <f>VLOOKUP(A794,result!B:K,9,FALSE)</f>
        <v>Bacteria</v>
      </c>
    </row>
    <row r="795" spans="1:7" x14ac:dyDescent="0.25">
      <c r="A795" s="7" t="s">
        <v>326</v>
      </c>
      <c r="B795" s="8"/>
      <c r="C795" s="8">
        <v>1</v>
      </c>
      <c r="D795" s="8">
        <v>1</v>
      </c>
      <c r="E795" s="3">
        <v>2</v>
      </c>
      <c r="F795" t="str">
        <f>VLOOKUP(A795,result!B:K,10,FALSE)</f>
        <v xml:space="preserve"> Firmicutes</v>
      </c>
      <c r="G795" t="str">
        <f>VLOOKUP(A795,result!B:K,9,FALSE)</f>
        <v>Bacteria</v>
      </c>
    </row>
    <row r="796" spans="1:7" x14ac:dyDescent="0.25">
      <c r="A796" s="7" t="s">
        <v>328</v>
      </c>
      <c r="B796" s="8"/>
      <c r="C796" s="8">
        <v>4</v>
      </c>
      <c r="D796" s="8"/>
      <c r="E796" s="3">
        <v>7</v>
      </c>
      <c r="F796" t="str">
        <f>VLOOKUP(A796,result!B:K,10,FALSE)</f>
        <v xml:space="preserve"> Firmicutes</v>
      </c>
      <c r="G796" t="str">
        <f>VLOOKUP(A796,result!B:K,9,FALSE)</f>
        <v>Bacteria</v>
      </c>
    </row>
    <row r="797" spans="1:7" x14ac:dyDescent="0.25">
      <c r="A797" s="7" t="s">
        <v>334</v>
      </c>
      <c r="B797" s="8"/>
      <c r="C797" s="8">
        <v>2</v>
      </c>
      <c r="D797" s="8">
        <v>1</v>
      </c>
      <c r="E797" s="3">
        <v>3</v>
      </c>
      <c r="F797" t="str">
        <f>VLOOKUP(A797,result!B:K,10,FALSE)</f>
        <v xml:space="preserve"> Firmicutes</v>
      </c>
      <c r="G797" t="str">
        <f>VLOOKUP(A797,result!B:K,9,FALSE)</f>
        <v>Bacteria</v>
      </c>
    </row>
    <row r="798" spans="1:7" x14ac:dyDescent="0.25">
      <c r="A798" s="7" t="s">
        <v>338</v>
      </c>
      <c r="B798" s="8"/>
      <c r="C798" s="8">
        <v>1</v>
      </c>
      <c r="D798" s="8"/>
      <c r="E798" s="3">
        <v>8</v>
      </c>
      <c r="F798" t="str">
        <f>VLOOKUP(A798,result!B:K,10,FALSE)</f>
        <v xml:space="preserve"> Firmicutes</v>
      </c>
      <c r="G798" t="str">
        <f>VLOOKUP(A798,result!B:K,9,FALSE)</f>
        <v>Bacteria</v>
      </c>
    </row>
    <row r="799" spans="1:7" x14ac:dyDescent="0.25">
      <c r="A799" s="7" t="s">
        <v>342</v>
      </c>
      <c r="B799" s="8"/>
      <c r="C799" s="8">
        <v>3</v>
      </c>
      <c r="D799" s="8"/>
      <c r="E799" s="3">
        <v>9</v>
      </c>
      <c r="F799" t="str">
        <f>VLOOKUP(A799,result!B:K,10,FALSE)</f>
        <v xml:space="preserve"> Firmicutes</v>
      </c>
      <c r="G799" t="str">
        <f>VLOOKUP(A799,result!B:K,9,FALSE)</f>
        <v>Bacteria</v>
      </c>
    </row>
    <row r="800" spans="1:7" x14ac:dyDescent="0.25">
      <c r="A800" s="7" t="s">
        <v>344</v>
      </c>
      <c r="B800" s="8"/>
      <c r="C800" s="8">
        <v>3</v>
      </c>
      <c r="D800" s="8"/>
      <c r="E800" s="3">
        <v>8</v>
      </c>
      <c r="F800" t="str">
        <f>VLOOKUP(A800,result!B:K,10,FALSE)</f>
        <v xml:space="preserve"> Firmicutes</v>
      </c>
      <c r="G800" t="str">
        <f>VLOOKUP(A800,result!B:K,9,FALSE)</f>
        <v>Bacteria</v>
      </c>
    </row>
    <row r="801" spans="1:7" x14ac:dyDescent="0.25">
      <c r="A801" s="7" t="s">
        <v>349</v>
      </c>
      <c r="B801" s="8"/>
      <c r="C801" s="8">
        <v>1</v>
      </c>
      <c r="D801" s="8"/>
      <c r="E801" s="3">
        <v>4</v>
      </c>
      <c r="F801" t="str">
        <f>VLOOKUP(A801,result!B:K,10,FALSE)</f>
        <v xml:space="preserve"> Firmicutes</v>
      </c>
      <c r="G801" t="str">
        <f>VLOOKUP(A801,result!B:K,9,FALSE)</f>
        <v>Bacteria</v>
      </c>
    </row>
    <row r="802" spans="1:7" x14ac:dyDescent="0.25">
      <c r="A802" s="7" t="s">
        <v>351</v>
      </c>
      <c r="B802" s="8"/>
      <c r="C802" s="8">
        <v>1</v>
      </c>
      <c r="D802" s="8"/>
      <c r="E802" s="3">
        <v>4</v>
      </c>
      <c r="F802" t="str">
        <f>VLOOKUP(A802,result!B:K,10,FALSE)</f>
        <v xml:space="preserve"> Firmicutes</v>
      </c>
      <c r="G802" t="str">
        <f>VLOOKUP(A802,result!B:K,9,FALSE)</f>
        <v>Bacteria</v>
      </c>
    </row>
    <row r="803" spans="1:7" x14ac:dyDescent="0.25">
      <c r="A803" s="7" t="s">
        <v>460</v>
      </c>
      <c r="B803" s="8"/>
      <c r="C803" s="8">
        <v>1</v>
      </c>
      <c r="D803" s="8">
        <v>1</v>
      </c>
      <c r="E803" s="3">
        <v>3</v>
      </c>
      <c r="F803" t="str">
        <f>VLOOKUP(A803,result!B:K,10,FALSE)</f>
        <v xml:space="preserve"> Firmicutes</v>
      </c>
      <c r="G803" t="str">
        <f>VLOOKUP(A803,result!B:K,9,FALSE)</f>
        <v>Bacteria</v>
      </c>
    </row>
    <row r="804" spans="1:7" x14ac:dyDescent="0.25">
      <c r="A804" s="7" t="s">
        <v>540</v>
      </c>
      <c r="B804" s="8"/>
      <c r="C804" s="8">
        <v>1</v>
      </c>
      <c r="D804" s="8">
        <v>2</v>
      </c>
      <c r="E804" s="3">
        <v>5</v>
      </c>
      <c r="F804" t="str">
        <f>VLOOKUP(A804,result!B:K,10,FALSE)</f>
        <v xml:space="preserve"> Firmicutes</v>
      </c>
      <c r="G804" t="str">
        <f>VLOOKUP(A804,result!B:K,9,FALSE)</f>
        <v>Bacteria</v>
      </c>
    </row>
    <row r="805" spans="1:7" x14ac:dyDescent="0.25">
      <c r="A805" s="7" t="s">
        <v>565</v>
      </c>
      <c r="B805" s="8">
        <v>1</v>
      </c>
      <c r="C805" s="8">
        <v>1</v>
      </c>
      <c r="D805" s="8"/>
      <c r="E805" s="3">
        <v>3</v>
      </c>
      <c r="F805" t="str">
        <f>VLOOKUP(A805,result!B:K,10,FALSE)</f>
        <v xml:space="preserve"> Firmicutes</v>
      </c>
      <c r="G805" t="str">
        <f>VLOOKUP(A805,result!B:K,9,FALSE)</f>
        <v>Bacteria</v>
      </c>
    </row>
    <row r="806" spans="1:7" x14ac:dyDescent="0.25">
      <c r="A806" s="7" t="s">
        <v>567</v>
      </c>
      <c r="B806" s="8"/>
      <c r="C806" s="8">
        <v>1</v>
      </c>
      <c r="D806" s="8"/>
      <c r="E806" s="3">
        <v>4</v>
      </c>
      <c r="F806" t="str">
        <f>VLOOKUP(A806,result!B:K,10,FALSE)</f>
        <v xml:space="preserve"> Firmicutes</v>
      </c>
      <c r="G806" t="str">
        <f>VLOOKUP(A806,result!B:K,9,FALSE)</f>
        <v>Bacteria</v>
      </c>
    </row>
    <row r="807" spans="1:7" x14ac:dyDescent="0.25">
      <c r="A807" s="7" t="s">
        <v>572</v>
      </c>
      <c r="B807" s="8"/>
      <c r="C807" s="8">
        <v>1</v>
      </c>
      <c r="D807" s="8"/>
      <c r="E807" s="3">
        <v>2</v>
      </c>
      <c r="F807" t="str">
        <f>VLOOKUP(A807,result!B:K,10,FALSE)</f>
        <v xml:space="preserve"> Firmicutes</v>
      </c>
      <c r="G807" t="str">
        <f>VLOOKUP(A807,result!B:K,9,FALSE)</f>
        <v>Bacteria</v>
      </c>
    </row>
    <row r="808" spans="1:7" x14ac:dyDescent="0.25">
      <c r="A808" s="7" t="s">
        <v>667</v>
      </c>
      <c r="B808" s="8"/>
      <c r="C808" s="8">
        <v>1</v>
      </c>
      <c r="D808" s="8">
        <v>1</v>
      </c>
      <c r="E808" s="3">
        <v>3</v>
      </c>
      <c r="F808" t="str">
        <f>VLOOKUP(A808,result!B:K,10,FALSE)</f>
        <v xml:space="preserve"> Firmicutes</v>
      </c>
      <c r="G808" t="str">
        <f>VLOOKUP(A808,result!B:K,9,FALSE)</f>
        <v>Bacteria</v>
      </c>
    </row>
    <row r="809" spans="1:7" x14ac:dyDescent="0.25">
      <c r="A809" s="7" t="s">
        <v>669</v>
      </c>
      <c r="B809" s="8"/>
      <c r="C809" s="8">
        <v>1</v>
      </c>
      <c r="D809" s="8"/>
      <c r="E809" s="3">
        <v>3</v>
      </c>
      <c r="F809" t="str">
        <f>VLOOKUP(A809,result!B:K,10,FALSE)</f>
        <v xml:space="preserve"> Firmicutes</v>
      </c>
      <c r="G809" t="str">
        <f>VLOOKUP(A809,result!B:K,9,FALSE)</f>
        <v>Bacteria</v>
      </c>
    </row>
    <row r="810" spans="1:7" x14ac:dyDescent="0.25">
      <c r="A810" s="7" t="s">
        <v>673</v>
      </c>
      <c r="B810" s="8"/>
      <c r="C810" s="8">
        <v>1</v>
      </c>
      <c r="D810" s="8">
        <v>1</v>
      </c>
      <c r="E810" s="3">
        <v>3</v>
      </c>
      <c r="F810" t="str">
        <f>VLOOKUP(A810,result!B:K,10,FALSE)</f>
        <v xml:space="preserve"> Firmicutes</v>
      </c>
      <c r="G810" t="str">
        <f>VLOOKUP(A810,result!B:K,9,FALSE)</f>
        <v>Bacteria</v>
      </c>
    </row>
    <row r="811" spans="1:7" x14ac:dyDescent="0.25">
      <c r="A811" s="7" t="s">
        <v>675</v>
      </c>
      <c r="B811" s="8"/>
      <c r="C811" s="8">
        <v>1</v>
      </c>
      <c r="D811" s="8"/>
      <c r="E811" s="3">
        <v>3</v>
      </c>
      <c r="F811" t="str">
        <f>VLOOKUP(A811,result!B:K,10,FALSE)</f>
        <v xml:space="preserve"> Firmicutes</v>
      </c>
      <c r="G811" t="str">
        <f>VLOOKUP(A811,result!B:K,9,FALSE)</f>
        <v>Bacteria</v>
      </c>
    </row>
    <row r="812" spans="1:7" x14ac:dyDescent="0.25">
      <c r="A812" s="7" t="s">
        <v>678</v>
      </c>
      <c r="B812" s="8"/>
      <c r="C812" s="8">
        <v>1</v>
      </c>
      <c r="D812" s="8">
        <v>1</v>
      </c>
      <c r="E812" s="3">
        <v>4</v>
      </c>
      <c r="F812" t="str">
        <f>VLOOKUP(A812,result!B:K,10,FALSE)</f>
        <v xml:space="preserve"> Firmicutes</v>
      </c>
      <c r="G812" t="str">
        <f>VLOOKUP(A812,result!B:K,9,FALSE)</f>
        <v>Bacteria</v>
      </c>
    </row>
    <row r="813" spans="1:7" x14ac:dyDescent="0.25">
      <c r="A813" s="7" t="s">
        <v>680</v>
      </c>
      <c r="B813" s="8"/>
      <c r="C813" s="8">
        <v>1</v>
      </c>
      <c r="D813" s="8"/>
      <c r="E813" s="3">
        <v>4</v>
      </c>
      <c r="F813" t="str">
        <f>VLOOKUP(A813,result!B:K,10,FALSE)</f>
        <v xml:space="preserve"> Firmicutes</v>
      </c>
      <c r="G813" t="str">
        <f>VLOOKUP(A813,result!B:K,9,FALSE)</f>
        <v>Bacteria</v>
      </c>
    </row>
    <row r="814" spans="1:7" x14ac:dyDescent="0.25">
      <c r="A814" s="7" t="s">
        <v>684</v>
      </c>
      <c r="B814" s="8"/>
      <c r="C814" s="8">
        <v>1</v>
      </c>
      <c r="D814" s="8">
        <v>1</v>
      </c>
      <c r="E814" s="3">
        <v>3</v>
      </c>
      <c r="F814" t="str">
        <f>VLOOKUP(A814,result!B:K,10,FALSE)</f>
        <v xml:space="preserve"> Firmicutes</v>
      </c>
      <c r="G814" t="str">
        <f>VLOOKUP(A814,result!B:K,9,FALSE)</f>
        <v>Bacteria</v>
      </c>
    </row>
    <row r="815" spans="1:7" x14ac:dyDescent="0.25">
      <c r="A815" s="7" t="s">
        <v>686</v>
      </c>
      <c r="B815" s="8"/>
      <c r="C815" s="8">
        <v>1</v>
      </c>
      <c r="D815" s="8"/>
      <c r="E815" s="3">
        <v>4</v>
      </c>
      <c r="F815" t="str">
        <f>VLOOKUP(A815,result!B:K,10,FALSE)</f>
        <v xml:space="preserve"> Firmicutes</v>
      </c>
      <c r="G815" t="str">
        <f>VLOOKUP(A815,result!B:K,9,FALSE)</f>
        <v>Bacteria</v>
      </c>
    </row>
    <row r="816" spans="1:7" x14ac:dyDescent="0.25">
      <c r="A816" s="7" t="s">
        <v>688</v>
      </c>
      <c r="B816" s="8"/>
      <c r="C816" s="8">
        <v>1</v>
      </c>
      <c r="D816" s="8"/>
      <c r="E816" s="3">
        <v>5</v>
      </c>
      <c r="F816" t="str">
        <f>VLOOKUP(A816,result!B:K,10,FALSE)</f>
        <v xml:space="preserve"> Firmicutes</v>
      </c>
      <c r="G816" t="str">
        <f>VLOOKUP(A816,result!B:K,9,FALSE)</f>
        <v>Bacteria</v>
      </c>
    </row>
    <row r="817" spans="1:7" x14ac:dyDescent="0.25">
      <c r="A817" s="7" t="s">
        <v>691</v>
      </c>
      <c r="B817" s="8"/>
      <c r="C817" s="8">
        <v>1</v>
      </c>
      <c r="D817" s="8"/>
      <c r="E817" s="3">
        <v>5</v>
      </c>
      <c r="F817" t="str">
        <f>VLOOKUP(A817,result!B:K,10,FALSE)</f>
        <v xml:space="preserve"> Firmicutes</v>
      </c>
      <c r="G817" t="str">
        <f>VLOOKUP(A817,result!B:K,9,FALSE)</f>
        <v>Bacteria</v>
      </c>
    </row>
    <row r="818" spans="1:7" x14ac:dyDescent="0.25">
      <c r="A818" s="7" t="s">
        <v>693</v>
      </c>
      <c r="B818" s="8"/>
      <c r="C818" s="8">
        <v>1</v>
      </c>
      <c r="D818" s="8"/>
      <c r="E818" s="3">
        <v>5</v>
      </c>
      <c r="F818" t="str">
        <f>VLOOKUP(A818,result!B:K,10,FALSE)</f>
        <v xml:space="preserve"> Firmicutes</v>
      </c>
      <c r="G818" t="str">
        <f>VLOOKUP(A818,result!B:K,9,FALSE)</f>
        <v>Bacteria</v>
      </c>
    </row>
    <row r="819" spans="1:7" x14ac:dyDescent="0.25">
      <c r="A819" s="7" t="s">
        <v>697</v>
      </c>
      <c r="B819" s="8"/>
      <c r="C819" s="8">
        <v>1</v>
      </c>
      <c r="D819" s="8"/>
      <c r="E819" s="3">
        <v>3</v>
      </c>
      <c r="F819" t="str">
        <f>VLOOKUP(A819,result!B:K,10,FALSE)</f>
        <v xml:space="preserve"> Firmicutes</v>
      </c>
      <c r="G819" t="str">
        <f>VLOOKUP(A819,result!B:K,9,FALSE)</f>
        <v>Bacteria</v>
      </c>
    </row>
    <row r="820" spans="1:7" x14ac:dyDescent="0.25">
      <c r="A820" s="7" t="s">
        <v>699</v>
      </c>
      <c r="B820" s="8"/>
      <c r="C820" s="8">
        <v>4</v>
      </c>
      <c r="D820" s="8">
        <v>1</v>
      </c>
      <c r="E820" s="3">
        <v>10</v>
      </c>
      <c r="F820" t="str">
        <f>VLOOKUP(A820,result!B:K,10,FALSE)</f>
        <v xml:space="preserve"> Firmicutes</v>
      </c>
      <c r="G820" t="str">
        <f>VLOOKUP(A820,result!B:K,9,FALSE)</f>
        <v>Bacteria</v>
      </c>
    </row>
    <row r="821" spans="1:7" x14ac:dyDescent="0.25">
      <c r="A821" s="7" t="s">
        <v>704</v>
      </c>
      <c r="B821" s="8"/>
      <c r="C821" s="8">
        <v>1</v>
      </c>
      <c r="D821" s="8"/>
      <c r="E821" s="3">
        <v>5</v>
      </c>
      <c r="F821" t="str">
        <f>VLOOKUP(A821,result!B:K,10,FALSE)</f>
        <v xml:space="preserve"> Firmicutes</v>
      </c>
      <c r="G821" t="str">
        <f>VLOOKUP(A821,result!B:K,9,FALSE)</f>
        <v>Bacteria</v>
      </c>
    </row>
    <row r="822" spans="1:7" x14ac:dyDescent="0.25">
      <c r="A822" s="7" t="s">
        <v>713</v>
      </c>
      <c r="B822" s="8"/>
      <c r="C822" s="8">
        <v>1</v>
      </c>
      <c r="D822" s="8"/>
      <c r="E822" s="3">
        <v>2</v>
      </c>
      <c r="F822" t="str">
        <f>VLOOKUP(A822,result!B:K,10,FALSE)</f>
        <v xml:space="preserve"> Firmicutes</v>
      </c>
      <c r="G822" t="str">
        <f>VLOOKUP(A822,result!B:K,9,FALSE)</f>
        <v>Bacteria</v>
      </c>
    </row>
    <row r="823" spans="1:7" x14ac:dyDescent="0.25">
      <c r="A823" s="7" t="s">
        <v>715</v>
      </c>
      <c r="B823" s="8"/>
      <c r="C823" s="8">
        <v>1</v>
      </c>
      <c r="D823" s="8">
        <v>2</v>
      </c>
      <c r="E823" s="3">
        <v>4</v>
      </c>
      <c r="F823" t="str">
        <f>VLOOKUP(A823,result!B:K,10,FALSE)</f>
        <v xml:space="preserve"> Firmicutes</v>
      </c>
      <c r="G823" t="str">
        <f>VLOOKUP(A823,result!B:K,9,FALSE)</f>
        <v>Bacteria</v>
      </c>
    </row>
    <row r="824" spans="1:7" x14ac:dyDescent="0.25">
      <c r="A824" s="7" t="s">
        <v>724</v>
      </c>
      <c r="B824" s="8"/>
      <c r="C824" s="8">
        <v>1</v>
      </c>
      <c r="D824" s="8"/>
      <c r="E824" s="3">
        <v>4</v>
      </c>
      <c r="F824" t="str">
        <f>VLOOKUP(A824,result!B:K,10,FALSE)</f>
        <v xml:space="preserve"> Firmicutes</v>
      </c>
      <c r="G824" t="str">
        <f>VLOOKUP(A824,result!B:K,9,FALSE)</f>
        <v>Bacteria</v>
      </c>
    </row>
    <row r="825" spans="1:7" x14ac:dyDescent="0.25">
      <c r="A825" s="7" t="s">
        <v>726</v>
      </c>
      <c r="B825" s="8"/>
      <c r="C825" s="8">
        <v>1</v>
      </c>
      <c r="D825" s="8"/>
      <c r="E825" s="3">
        <v>6</v>
      </c>
      <c r="F825" t="str">
        <f>VLOOKUP(A825,result!B:K,10,FALSE)</f>
        <v xml:space="preserve"> Firmicutes</v>
      </c>
      <c r="G825" t="str">
        <f>VLOOKUP(A825,result!B:K,9,FALSE)</f>
        <v>Bacteria</v>
      </c>
    </row>
    <row r="826" spans="1:7" x14ac:dyDescent="0.25">
      <c r="A826" s="7" t="s">
        <v>728</v>
      </c>
      <c r="B826" s="8"/>
      <c r="C826" s="8">
        <v>1</v>
      </c>
      <c r="D826" s="8"/>
      <c r="E826" s="3">
        <v>5</v>
      </c>
      <c r="F826" t="str">
        <f>VLOOKUP(A826,result!B:K,10,FALSE)</f>
        <v xml:space="preserve"> Firmicutes</v>
      </c>
      <c r="G826" t="str">
        <f>VLOOKUP(A826,result!B:K,9,FALSE)</f>
        <v>Bacteria</v>
      </c>
    </row>
    <row r="827" spans="1:7" x14ac:dyDescent="0.25">
      <c r="A827" s="7" t="s">
        <v>732</v>
      </c>
      <c r="B827" s="8"/>
      <c r="C827" s="8">
        <v>1</v>
      </c>
      <c r="D827" s="8"/>
      <c r="E827" s="3">
        <v>2</v>
      </c>
      <c r="F827" t="str">
        <f>VLOOKUP(A827,result!B:K,10,FALSE)</f>
        <v xml:space="preserve"> Firmicutes</v>
      </c>
      <c r="G827" t="str">
        <f>VLOOKUP(A827,result!B:K,9,FALSE)</f>
        <v>Bacteria</v>
      </c>
    </row>
    <row r="828" spans="1:7" x14ac:dyDescent="0.25">
      <c r="A828" s="7" t="s">
        <v>734</v>
      </c>
      <c r="B828" s="8"/>
      <c r="C828" s="8">
        <v>1</v>
      </c>
      <c r="D828" s="8"/>
      <c r="E828" s="3">
        <v>4</v>
      </c>
      <c r="F828" t="str">
        <f>VLOOKUP(A828,result!B:K,10,FALSE)</f>
        <v xml:space="preserve"> Firmicutes</v>
      </c>
      <c r="G828" t="str">
        <f>VLOOKUP(A828,result!B:K,9,FALSE)</f>
        <v>Bacteria</v>
      </c>
    </row>
    <row r="829" spans="1:7" x14ac:dyDescent="0.25">
      <c r="A829" s="7" t="s">
        <v>764</v>
      </c>
      <c r="B829" s="8"/>
      <c r="C829" s="8">
        <v>4</v>
      </c>
      <c r="D829" s="8"/>
      <c r="E829" s="3">
        <v>7</v>
      </c>
      <c r="F829" t="str">
        <f>VLOOKUP(A829,result!B:K,10,FALSE)</f>
        <v xml:space="preserve"> Firmicutes</v>
      </c>
      <c r="G829" t="str">
        <f>VLOOKUP(A829,result!B:K,9,FALSE)</f>
        <v>Bacteria</v>
      </c>
    </row>
    <row r="830" spans="1:7" x14ac:dyDescent="0.25">
      <c r="A830" s="7" t="s">
        <v>829</v>
      </c>
      <c r="B830" s="8"/>
      <c r="C830" s="8">
        <v>1</v>
      </c>
      <c r="D830" s="8"/>
      <c r="E830" s="3">
        <v>5</v>
      </c>
      <c r="F830" t="str">
        <f>VLOOKUP(A830,result!B:K,10,FALSE)</f>
        <v xml:space="preserve"> Firmicutes</v>
      </c>
      <c r="G830" t="str">
        <f>VLOOKUP(A830,result!B:K,9,FALSE)</f>
        <v>Bacteria</v>
      </c>
    </row>
    <row r="831" spans="1:7" x14ac:dyDescent="0.25">
      <c r="A831" s="7" t="s">
        <v>831</v>
      </c>
      <c r="B831" s="8"/>
      <c r="C831" s="8">
        <v>3</v>
      </c>
      <c r="D831" s="8"/>
      <c r="E831" s="3">
        <v>4</v>
      </c>
      <c r="F831" t="str">
        <f>VLOOKUP(A831,result!B:K,10,FALSE)</f>
        <v xml:space="preserve"> Firmicutes</v>
      </c>
      <c r="G831" t="str">
        <f>VLOOKUP(A831,result!B:K,9,FALSE)</f>
        <v>Bacteria</v>
      </c>
    </row>
    <row r="832" spans="1:7" x14ac:dyDescent="0.25">
      <c r="A832" s="7" t="s">
        <v>833</v>
      </c>
      <c r="B832" s="8"/>
      <c r="C832" s="8">
        <v>1</v>
      </c>
      <c r="D832" s="8"/>
      <c r="E832" s="3">
        <v>4</v>
      </c>
      <c r="F832" t="str">
        <f>VLOOKUP(A832,result!B:K,10,FALSE)</f>
        <v xml:space="preserve"> Firmicutes</v>
      </c>
      <c r="G832" t="str">
        <f>VLOOKUP(A832,result!B:K,9,FALSE)</f>
        <v>Bacteria</v>
      </c>
    </row>
    <row r="833" spans="1:7" x14ac:dyDescent="0.25">
      <c r="A833" s="7" t="s">
        <v>835</v>
      </c>
      <c r="B833" s="8">
        <v>1</v>
      </c>
      <c r="C833" s="8">
        <v>1</v>
      </c>
      <c r="D833" s="8"/>
      <c r="E833" s="3">
        <v>9</v>
      </c>
      <c r="F833" t="str">
        <f>VLOOKUP(A833,result!B:K,10,FALSE)</f>
        <v xml:space="preserve"> Firmicutes</v>
      </c>
      <c r="G833" t="str">
        <f>VLOOKUP(A833,result!B:K,9,FALSE)</f>
        <v>Bacteria</v>
      </c>
    </row>
    <row r="834" spans="1:7" x14ac:dyDescent="0.25">
      <c r="A834" s="7" t="s">
        <v>837</v>
      </c>
      <c r="B834" s="8"/>
      <c r="C834" s="8">
        <v>1</v>
      </c>
      <c r="D834" s="8"/>
      <c r="E834" s="3">
        <v>5</v>
      </c>
      <c r="F834" t="str">
        <f>VLOOKUP(A834,result!B:K,10,FALSE)</f>
        <v xml:space="preserve"> Firmicutes</v>
      </c>
      <c r="G834" t="str">
        <f>VLOOKUP(A834,result!B:K,9,FALSE)</f>
        <v>Bacteria</v>
      </c>
    </row>
    <row r="835" spans="1:7" x14ac:dyDescent="0.25">
      <c r="A835" s="7" t="s">
        <v>839</v>
      </c>
      <c r="B835" s="8"/>
      <c r="C835" s="8">
        <v>2</v>
      </c>
      <c r="D835" s="8"/>
      <c r="E835" s="3">
        <v>4</v>
      </c>
      <c r="F835" t="str">
        <f>VLOOKUP(A835,result!B:K,10,FALSE)</f>
        <v xml:space="preserve"> Firmicutes</v>
      </c>
      <c r="G835" t="str">
        <f>VLOOKUP(A835,result!B:K,9,FALSE)</f>
        <v>Bacteria</v>
      </c>
    </row>
    <row r="836" spans="1:7" x14ac:dyDescent="0.25">
      <c r="A836" s="7" t="s">
        <v>843</v>
      </c>
      <c r="B836" s="8"/>
      <c r="C836" s="8">
        <v>4</v>
      </c>
      <c r="D836" s="8"/>
      <c r="E836" s="3">
        <v>9</v>
      </c>
      <c r="F836" t="str">
        <f>VLOOKUP(A836,result!B:K,10,FALSE)</f>
        <v xml:space="preserve"> Firmicutes</v>
      </c>
      <c r="G836" t="str">
        <f>VLOOKUP(A836,result!B:K,9,FALSE)</f>
        <v>Bacteria</v>
      </c>
    </row>
    <row r="837" spans="1:7" x14ac:dyDescent="0.25">
      <c r="A837" s="7" t="s">
        <v>847</v>
      </c>
      <c r="B837" s="8"/>
      <c r="C837" s="8">
        <v>4</v>
      </c>
      <c r="D837" s="8">
        <v>1</v>
      </c>
      <c r="E837" s="3">
        <v>6</v>
      </c>
      <c r="F837" t="str">
        <f>VLOOKUP(A837,result!B:K,10,FALSE)</f>
        <v xml:space="preserve"> Firmicutes</v>
      </c>
      <c r="G837" t="str">
        <f>VLOOKUP(A837,result!B:K,9,FALSE)</f>
        <v>Bacteria</v>
      </c>
    </row>
    <row r="838" spans="1:7" x14ac:dyDescent="0.25">
      <c r="A838" s="7" t="s">
        <v>849</v>
      </c>
      <c r="B838" s="8"/>
      <c r="C838" s="8">
        <v>1</v>
      </c>
      <c r="D838" s="8"/>
      <c r="E838" s="3">
        <v>6</v>
      </c>
      <c r="F838" t="str">
        <f>VLOOKUP(A838,result!B:K,10,FALSE)</f>
        <v xml:space="preserve"> Firmicutes</v>
      </c>
      <c r="G838" t="str">
        <f>VLOOKUP(A838,result!B:K,9,FALSE)</f>
        <v>Bacteria</v>
      </c>
    </row>
    <row r="839" spans="1:7" x14ac:dyDescent="0.25">
      <c r="A839" s="7" t="s">
        <v>853</v>
      </c>
      <c r="B839" s="8"/>
      <c r="C839" s="8">
        <v>1</v>
      </c>
      <c r="D839" s="8"/>
      <c r="E839" s="3">
        <v>3</v>
      </c>
      <c r="F839" t="str">
        <f>VLOOKUP(A839,result!B:K,10,FALSE)</f>
        <v xml:space="preserve"> Firmicutes</v>
      </c>
      <c r="G839" t="str">
        <f>VLOOKUP(A839,result!B:K,9,FALSE)</f>
        <v>Bacteria</v>
      </c>
    </row>
    <row r="840" spans="1:7" x14ac:dyDescent="0.25">
      <c r="A840" s="7" t="s">
        <v>855</v>
      </c>
      <c r="B840" s="8"/>
      <c r="C840" s="8">
        <v>1</v>
      </c>
      <c r="D840" s="8"/>
      <c r="E840" s="3">
        <v>8</v>
      </c>
      <c r="F840" t="str">
        <f>VLOOKUP(A840,result!B:K,10,FALSE)</f>
        <v xml:space="preserve"> Firmicutes</v>
      </c>
      <c r="G840" t="str">
        <f>VLOOKUP(A840,result!B:K,9,FALSE)</f>
        <v>Bacteria</v>
      </c>
    </row>
    <row r="841" spans="1:7" x14ac:dyDescent="0.25">
      <c r="A841" s="7" t="s">
        <v>857</v>
      </c>
      <c r="B841" s="8"/>
      <c r="C841" s="8">
        <v>1</v>
      </c>
      <c r="D841" s="8"/>
      <c r="E841" s="3">
        <v>7</v>
      </c>
      <c r="F841" t="str">
        <f>VLOOKUP(A841,result!B:K,10,FALSE)</f>
        <v xml:space="preserve"> Firmicutes</v>
      </c>
      <c r="G841" t="str">
        <f>VLOOKUP(A841,result!B:K,9,FALSE)</f>
        <v>Bacteria</v>
      </c>
    </row>
    <row r="842" spans="1:7" x14ac:dyDescent="0.25">
      <c r="A842" s="7" t="s">
        <v>859</v>
      </c>
      <c r="B842" s="8"/>
      <c r="C842" s="8">
        <v>1</v>
      </c>
      <c r="D842" s="8"/>
      <c r="E842" s="3">
        <v>5</v>
      </c>
      <c r="F842" t="str">
        <f>VLOOKUP(A842,result!B:K,10,FALSE)</f>
        <v xml:space="preserve"> Firmicutes</v>
      </c>
      <c r="G842" t="str">
        <f>VLOOKUP(A842,result!B:K,9,FALSE)</f>
        <v>Bacteria</v>
      </c>
    </row>
    <row r="843" spans="1:7" x14ac:dyDescent="0.25">
      <c r="A843" s="7" t="s">
        <v>861</v>
      </c>
      <c r="B843" s="8"/>
      <c r="C843" s="8">
        <v>2</v>
      </c>
      <c r="D843" s="8"/>
      <c r="E843" s="3">
        <v>4</v>
      </c>
      <c r="F843" t="str">
        <f>VLOOKUP(A843,result!B:K,10,FALSE)</f>
        <v xml:space="preserve"> Firmicutes</v>
      </c>
      <c r="G843" t="str">
        <f>VLOOKUP(A843,result!B:K,9,FALSE)</f>
        <v>Bacteria</v>
      </c>
    </row>
    <row r="844" spans="1:7" x14ac:dyDescent="0.25">
      <c r="A844" s="7" t="s">
        <v>863</v>
      </c>
      <c r="B844" s="8"/>
      <c r="C844" s="8">
        <v>1</v>
      </c>
      <c r="D844" s="8">
        <v>1</v>
      </c>
      <c r="E844" s="3">
        <v>2</v>
      </c>
      <c r="F844" t="str">
        <f>VLOOKUP(A844,result!B:K,10,FALSE)</f>
        <v xml:space="preserve"> Firmicutes</v>
      </c>
      <c r="G844" t="str">
        <f>VLOOKUP(A844,result!B:K,9,FALSE)</f>
        <v>Bacteria</v>
      </c>
    </row>
    <row r="845" spans="1:7" x14ac:dyDescent="0.25">
      <c r="A845" s="7" t="s">
        <v>865</v>
      </c>
      <c r="B845" s="8"/>
      <c r="C845" s="8">
        <v>1</v>
      </c>
      <c r="D845" s="8">
        <v>1</v>
      </c>
      <c r="E845" s="3">
        <v>2</v>
      </c>
      <c r="F845" t="str">
        <f>VLOOKUP(A845,result!B:K,10,FALSE)</f>
        <v xml:space="preserve"> Firmicutes</v>
      </c>
      <c r="G845" t="str">
        <f>VLOOKUP(A845,result!B:K,9,FALSE)</f>
        <v>Bacteria</v>
      </c>
    </row>
    <row r="846" spans="1:7" x14ac:dyDescent="0.25">
      <c r="A846" s="7" t="s">
        <v>873</v>
      </c>
      <c r="B846" s="8"/>
      <c r="C846" s="8">
        <v>1</v>
      </c>
      <c r="D846" s="8"/>
      <c r="E846" s="3">
        <v>5</v>
      </c>
      <c r="F846" t="str">
        <f>VLOOKUP(A846,result!B:K,10,FALSE)</f>
        <v xml:space="preserve"> Firmicutes</v>
      </c>
      <c r="G846" t="str">
        <f>VLOOKUP(A846,result!B:K,9,FALSE)</f>
        <v>Bacteria</v>
      </c>
    </row>
    <row r="847" spans="1:7" x14ac:dyDescent="0.25">
      <c r="A847" s="7" t="s">
        <v>875</v>
      </c>
      <c r="B847" s="8"/>
      <c r="C847" s="8">
        <v>1</v>
      </c>
      <c r="D847" s="8"/>
      <c r="E847" s="3">
        <v>1</v>
      </c>
      <c r="F847" t="str">
        <f>VLOOKUP(A847,result!B:K,10,FALSE)</f>
        <v xml:space="preserve"> Firmicutes</v>
      </c>
      <c r="G847" t="str">
        <f>VLOOKUP(A847,result!B:K,9,FALSE)</f>
        <v>Bacteria</v>
      </c>
    </row>
    <row r="848" spans="1:7" x14ac:dyDescent="0.25">
      <c r="A848" s="7" t="s">
        <v>877</v>
      </c>
      <c r="B848" s="8"/>
      <c r="C848" s="8">
        <v>1</v>
      </c>
      <c r="D848" s="8"/>
      <c r="E848" s="3">
        <v>4</v>
      </c>
      <c r="F848" t="str">
        <f>VLOOKUP(A848,result!B:K,10,FALSE)</f>
        <v xml:space="preserve"> Firmicutes</v>
      </c>
      <c r="G848" t="str">
        <f>VLOOKUP(A848,result!B:K,9,FALSE)</f>
        <v>Bacteria</v>
      </c>
    </row>
    <row r="849" spans="1:7" x14ac:dyDescent="0.25">
      <c r="A849" s="7" t="s">
        <v>879</v>
      </c>
      <c r="B849" s="8"/>
      <c r="C849" s="8">
        <v>1</v>
      </c>
      <c r="D849" s="8"/>
      <c r="E849" s="3">
        <v>2</v>
      </c>
      <c r="F849" t="str">
        <f>VLOOKUP(A849,result!B:K,10,FALSE)</f>
        <v xml:space="preserve"> Firmicutes</v>
      </c>
      <c r="G849" t="str">
        <f>VLOOKUP(A849,result!B:K,9,FALSE)</f>
        <v>Bacteria</v>
      </c>
    </row>
    <row r="850" spans="1:7" x14ac:dyDescent="0.25">
      <c r="A850" s="7" t="s">
        <v>881</v>
      </c>
      <c r="B850" s="8"/>
      <c r="C850" s="8">
        <v>1</v>
      </c>
      <c r="D850" s="8">
        <v>1</v>
      </c>
      <c r="E850" s="3">
        <v>2</v>
      </c>
      <c r="F850" t="str">
        <f>VLOOKUP(A850,result!B:K,10,FALSE)</f>
        <v xml:space="preserve"> Firmicutes</v>
      </c>
      <c r="G850" t="str">
        <f>VLOOKUP(A850,result!B:K,9,FALSE)</f>
        <v>Bacteria</v>
      </c>
    </row>
    <row r="851" spans="1:7" x14ac:dyDescent="0.25">
      <c r="A851" s="7" t="s">
        <v>883</v>
      </c>
      <c r="B851" s="8"/>
      <c r="C851" s="8">
        <v>1</v>
      </c>
      <c r="D851" s="8">
        <v>1</v>
      </c>
      <c r="E851" s="3">
        <v>2</v>
      </c>
      <c r="F851" t="str">
        <f>VLOOKUP(A851,result!B:K,10,FALSE)</f>
        <v xml:space="preserve"> Firmicutes</v>
      </c>
      <c r="G851" t="str">
        <f>VLOOKUP(A851,result!B:K,9,FALSE)</f>
        <v>Bacteria</v>
      </c>
    </row>
    <row r="852" spans="1:7" x14ac:dyDescent="0.25">
      <c r="A852" s="7" t="s">
        <v>909</v>
      </c>
      <c r="B852" s="8"/>
      <c r="C852" s="8">
        <v>1</v>
      </c>
      <c r="D852" s="8"/>
      <c r="E852" s="3">
        <v>1</v>
      </c>
      <c r="F852" t="str">
        <f>VLOOKUP(A852,result!B:K,10,FALSE)</f>
        <v xml:space="preserve"> Firmicutes</v>
      </c>
      <c r="G852" t="str">
        <f>VLOOKUP(A852,result!B:K,9,FALSE)</f>
        <v>Bacteria</v>
      </c>
    </row>
    <row r="853" spans="1:7" x14ac:dyDescent="0.25">
      <c r="A853" s="7" t="s">
        <v>911</v>
      </c>
      <c r="B853" s="8"/>
      <c r="C853" s="8">
        <v>1</v>
      </c>
      <c r="D853" s="8">
        <v>1</v>
      </c>
      <c r="E853" s="3">
        <v>2</v>
      </c>
      <c r="F853" t="str">
        <f>VLOOKUP(A853,result!B:K,10,FALSE)</f>
        <v xml:space="preserve"> Firmicutes</v>
      </c>
      <c r="G853" t="str">
        <f>VLOOKUP(A853,result!B:K,9,FALSE)</f>
        <v>Bacteria</v>
      </c>
    </row>
    <row r="854" spans="1:7" x14ac:dyDescent="0.25">
      <c r="A854" s="7" t="s">
        <v>913</v>
      </c>
      <c r="B854" s="8"/>
      <c r="C854" s="8">
        <v>1</v>
      </c>
      <c r="D854" s="8"/>
      <c r="E854" s="3">
        <v>6</v>
      </c>
      <c r="F854" t="str">
        <f>VLOOKUP(A854,result!B:K,10,FALSE)</f>
        <v xml:space="preserve"> Firmicutes</v>
      </c>
      <c r="G854" t="str">
        <f>VLOOKUP(A854,result!B:K,9,FALSE)</f>
        <v>Bacteria</v>
      </c>
    </row>
    <row r="855" spans="1:7" x14ac:dyDescent="0.25">
      <c r="A855" s="7" t="s">
        <v>915</v>
      </c>
      <c r="B855" s="8"/>
      <c r="C855" s="8">
        <v>2</v>
      </c>
      <c r="D855" s="8"/>
      <c r="E855" s="3">
        <v>5</v>
      </c>
      <c r="F855" t="str">
        <f>VLOOKUP(A855,result!B:K,10,FALSE)</f>
        <v xml:space="preserve"> Firmicutes</v>
      </c>
      <c r="G855" t="str">
        <f>VLOOKUP(A855,result!B:K,9,FALSE)</f>
        <v>Bacteria</v>
      </c>
    </row>
    <row r="856" spans="1:7" x14ac:dyDescent="0.25">
      <c r="A856" s="7" t="s">
        <v>917</v>
      </c>
      <c r="B856" s="8"/>
      <c r="C856" s="8">
        <v>1</v>
      </c>
      <c r="D856" s="8"/>
      <c r="E856" s="3">
        <v>8</v>
      </c>
      <c r="F856" t="str">
        <f>VLOOKUP(A856,result!B:K,10,FALSE)</f>
        <v xml:space="preserve"> Firmicutes</v>
      </c>
      <c r="G856" t="str">
        <f>VLOOKUP(A856,result!B:K,9,FALSE)</f>
        <v>Bacteria</v>
      </c>
    </row>
    <row r="857" spans="1:7" x14ac:dyDescent="0.25">
      <c r="A857" s="7" t="s">
        <v>921</v>
      </c>
      <c r="B857" s="8"/>
      <c r="C857" s="8">
        <v>1</v>
      </c>
      <c r="D857" s="8">
        <v>1</v>
      </c>
      <c r="E857" s="3">
        <v>4</v>
      </c>
      <c r="F857" t="str">
        <f>VLOOKUP(A857,result!B:K,10,FALSE)</f>
        <v xml:space="preserve"> Firmicutes</v>
      </c>
      <c r="G857" t="str">
        <f>VLOOKUP(A857,result!B:K,9,FALSE)</f>
        <v>Bacteria</v>
      </c>
    </row>
    <row r="858" spans="1:7" x14ac:dyDescent="0.25">
      <c r="A858" s="7" t="s">
        <v>923</v>
      </c>
      <c r="B858" s="8"/>
      <c r="C858" s="8">
        <v>1</v>
      </c>
      <c r="D858" s="8"/>
      <c r="E858" s="3">
        <v>4</v>
      </c>
      <c r="F858" t="str">
        <f>VLOOKUP(A858,result!B:K,10,FALSE)</f>
        <v xml:space="preserve"> Firmicutes</v>
      </c>
      <c r="G858" t="str">
        <f>VLOOKUP(A858,result!B:K,9,FALSE)</f>
        <v>Bacteria</v>
      </c>
    </row>
    <row r="859" spans="1:7" x14ac:dyDescent="0.25">
      <c r="A859" s="7" t="s">
        <v>925</v>
      </c>
      <c r="B859" s="8"/>
      <c r="C859" s="8">
        <v>1</v>
      </c>
      <c r="D859" s="8"/>
      <c r="E859" s="3">
        <v>4</v>
      </c>
      <c r="F859" t="str">
        <f>VLOOKUP(A859,result!B:K,10,FALSE)</f>
        <v xml:space="preserve"> Firmicutes</v>
      </c>
      <c r="G859" t="str">
        <f>VLOOKUP(A859,result!B:K,9,FALSE)</f>
        <v>Bacteria</v>
      </c>
    </row>
    <row r="860" spans="1:7" x14ac:dyDescent="0.25">
      <c r="A860" s="7" t="s">
        <v>927</v>
      </c>
      <c r="B860" s="8"/>
      <c r="C860" s="8">
        <v>1</v>
      </c>
      <c r="D860" s="8">
        <v>1</v>
      </c>
      <c r="E860" s="3">
        <v>4</v>
      </c>
      <c r="F860" t="str">
        <f>VLOOKUP(A860,result!B:K,10,FALSE)</f>
        <v xml:space="preserve"> Firmicutes</v>
      </c>
      <c r="G860" t="str">
        <f>VLOOKUP(A860,result!B:K,9,FALSE)</f>
        <v>Bacteria</v>
      </c>
    </row>
    <row r="861" spans="1:7" x14ac:dyDescent="0.25">
      <c r="A861" s="7" t="s">
        <v>929</v>
      </c>
      <c r="B861" s="8"/>
      <c r="C861" s="8">
        <v>1</v>
      </c>
      <c r="D861" s="8"/>
      <c r="E861" s="3">
        <v>4</v>
      </c>
      <c r="F861" t="str">
        <f>VLOOKUP(A861,result!B:K,10,FALSE)</f>
        <v xml:space="preserve"> Firmicutes</v>
      </c>
      <c r="G861" t="str">
        <f>VLOOKUP(A861,result!B:K,9,FALSE)</f>
        <v>Bacteria</v>
      </c>
    </row>
    <row r="862" spans="1:7" x14ac:dyDescent="0.25">
      <c r="A862" s="7" t="s">
        <v>931</v>
      </c>
      <c r="B862" s="8"/>
      <c r="C862" s="8">
        <v>1</v>
      </c>
      <c r="D862" s="8"/>
      <c r="E862" s="3">
        <v>4</v>
      </c>
      <c r="F862" t="str">
        <f>VLOOKUP(A862,result!B:K,10,FALSE)</f>
        <v xml:space="preserve"> Firmicutes</v>
      </c>
      <c r="G862" t="str">
        <f>VLOOKUP(A862,result!B:K,9,FALSE)</f>
        <v>Bacteria</v>
      </c>
    </row>
    <row r="863" spans="1:7" x14ac:dyDescent="0.25">
      <c r="A863" s="7" t="s">
        <v>933</v>
      </c>
      <c r="B863" s="8"/>
      <c r="C863" s="8">
        <v>2</v>
      </c>
      <c r="D863" s="8">
        <v>1</v>
      </c>
      <c r="E863" s="3">
        <v>5</v>
      </c>
      <c r="F863" t="str">
        <f>VLOOKUP(A863,result!B:K,10,FALSE)</f>
        <v xml:space="preserve"> Firmicutes</v>
      </c>
      <c r="G863" t="str">
        <f>VLOOKUP(A863,result!B:K,9,FALSE)</f>
        <v>Bacteria</v>
      </c>
    </row>
    <row r="864" spans="1:7" x14ac:dyDescent="0.25">
      <c r="A864" s="7" t="s">
        <v>935</v>
      </c>
      <c r="B864" s="8"/>
      <c r="C864" s="8">
        <v>1</v>
      </c>
      <c r="D864" s="8"/>
      <c r="E864" s="3">
        <v>5</v>
      </c>
      <c r="F864" t="str">
        <f>VLOOKUP(A864,result!B:K,10,FALSE)</f>
        <v xml:space="preserve"> Firmicutes</v>
      </c>
      <c r="G864" t="str">
        <f>VLOOKUP(A864,result!B:K,9,FALSE)</f>
        <v>Bacteria</v>
      </c>
    </row>
    <row r="865" spans="1:7" x14ac:dyDescent="0.25">
      <c r="A865" s="7" t="s">
        <v>937</v>
      </c>
      <c r="B865" s="8"/>
      <c r="C865" s="8">
        <v>1</v>
      </c>
      <c r="D865" s="8"/>
      <c r="E865" s="3">
        <v>4</v>
      </c>
      <c r="F865" t="str">
        <f>VLOOKUP(A865,result!B:K,10,FALSE)</f>
        <v xml:space="preserve"> Firmicutes</v>
      </c>
      <c r="G865" t="str">
        <f>VLOOKUP(A865,result!B:K,9,FALSE)</f>
        <v>Bacteria</v>
      </c>
    </row>
    <row r="866" spans="1:7" x14ac:dyDescent="0.25">
      <c r="A866" s="7" t="s">
        <v>939</v>
      </c>
      <c r="B866" s="8"/>
      <c r="C866" s="8">
        <v>1</v>
      </c>
      <c r="D866" s="8"/>
      <c r="E866" s="3">
        <v>2</v>
      </c>
      <c r="F866" t="str">
        <f>VLOOKUP(A866,result!B:K,10,FALSE)</f>
        <v xml:space="preserve"> Firmicutes</v>
      </c>
      <c r="G866" t="str">
        <f>VLOOKUP(A866,result!B:K,9,FALSE)</f>
        <v>Bacteria</v>
      </c>
    </row>
    <row r="867" spans="1:7" x14ac:dyDescent="0.25">
      <c r="A867" s="7" t="s">
        <v>941</v>
      </c>
      <c r="B867" s="8"/>
      <c r="C867" s="8">
        <v>1</v>
      </c>
      <c r="D867" s="8"/>
      <c r="E867" s="3">
        <v>3</v>
      </c>
      <c r="F867" t="str">
        <f>VLOOKUP(A867,result!B:K,10,FALSE)</f>
        <v xml:space="preserve"> Firmicutes</v>
      </c>
      <c r="G867" t="str">
        <f>VLOOKUP(A867,result!B:K,9,FALSE)</f>
        <v>Bacteria</v>
      </c>
    </row>
    <row r="868" spans="1:7" x14ac:dyDescent="0.25">
      <c r="A868" s="7" t="s">
        <v>943</v>
      </c>
      <c r="B868" s="8"/>
      <c r="C868" s="8">
        <v>1</v>
      </c>
      <c r="D868" s="8"/>
      <c r="E868" s="3">
        <v>2</v>
      </c>
      <c r="F868" t="str">
        <f>VLOOKUP(A868,result!B:K,10,FALSE)</f>
        <v xml:space="preserve"> Firmicutes</v>
      </c>
      <c r="G868" t="str">
        <f>VLOOKUP(A868,result!B:K,9,FALSE)</f>
        <v>Bacteria</v>
      </c>
    </row>
    <row r="869" spans="1:7" x14ac:dyDescent="0.25">
      <c r="A869" s="7" t="s">
        <v>1041</v>
      </c>
      <c r="B869" s="8"/>
      <c r="C869" s="8">
        <v>1</v>
      </c>
      <c r="D869" s="8"/>
      <c r="E869" s="3">
        <v>2</v>
      </c>
      <c r="F869" t="str">
        <f>VLOOKUP(A869,result!B:K,10,FALSE)</f>
        <v xml:space="preserve"> Firmicutes</v>
      </c>
      <c r="G869" t="str">
        <f>VLOOKUP(A869,result!B:K,9,FALSE)</f>
        <v>Bacteria</v>
      </c>
    </row>
    <row r="870" spans="1:7" x14ac:dyDescent="0.25">
      <c r="A870" s="7" t="s">
        <v>1043</v>
      </c>
      <c r="B870" s="8"/>
      <c r="C870" s="8">
        <v>1</v>
      </c>
      <c r="D870" s="8"/>
      <c r="E870" s="3">
        <v>4</v>
      </c>
      <c r="F870" t="str">
        <f>VLOOKUP(A870,result!B:K,10,FALSE)</f>
        <v xml:space="preserve"> Firmicutes</v>
      </c>
      <c r="G870" t="str">
        <f>VLOOKUP(A870,result!B:K,9,FALSE)</f>
        <v>Bacteria</v>
      </c>
    </row>
    <row r="871" spans="1:7" x14ac:dyDescent="0.25">
      <c r="A871" s="7" t="s">
        <v>1045</v>
      </c>
      <c r="B871" s="8"/>
      <c r="C871" s="8">
        <v>1</v>
      </c>
      <c r="D871" s="8"/>
      <c r="E871" s="3">
        <v>4</v>
      </c>
      <c r="F871" t="str">
        <f>VLOOKUP(A871,result!B:K,10,FALSE)</f>
        <v xml:space="preserve"> Firmicutes</v>
      </c>
      <c r="G871" t="str">
        <f>VLOOKUP(A871,result!B:K,9,FALSE)</f>
        <v>Bacteria</v>
      </c>
    </row>
    <row r="872" spans="1:7" x14ac:dyDescent="0.25">
      <c r="A872" s="7" t="s">
        <v>1047</v>
      </c>
      <c r="B872" s="8"/>
      <c r="C872" s="8">
        <v>1</v>
      </c>
      <c r="D872" s="8"/>
      <c r="E872" s="3">
        <v>2</v>
      </c>
      <c r="F872" t="str">
        <f>VLOOKUP(A872,result!B:K,10,FALSE)</f>
        <v xml:space="preserve"> Firmicutes</v>
      </c>
      <c r="G872" t="str">
        <f>VLOOKUP(A872,result!B:K,9,FALSE)</f>
        <v>Bacteria</v>
      </c>
    </row>
    <row r="873" spans="1:7" x14ac:dyDescent="0.25">
      <c r="A873" s="7" t="s">
        <v>1049</v>
      </c>
      <c r="B873" s="8"/>
      <c r="C873" s="8">
        <v>1</v>
      </c>
      <c r="D873" s="8"/>
      <c r="E873" s="3">
        <v>2</v>
      </c>
      <c r="F873" t="str">
        <f>VLOOKUP(A873,result!B:K,10,FALSE)</f>
        <v xml:space="preserve"> Firmicutes</v>
      </c>
      <c r="G873" t="str">
        <f>VLOOKUP(A873,result!B:K,9,FALSE)</f>
        <v>Bacteria</v>
      </c>
    </row>
    <row r="874" spans="1:7" x14ac:dyDescent="0.25">
      <c r="A874" s="7" t="s">
        <v>1051</v>
      </c>
      <c r="B874" s="8"/>
      <c r="C874" s="8">
        <v>1</v>
      </c>
      <c r="D874" s="8"/>
      <c r="E874" s="3">
        <v>4</v>
      </c>
      <c r="F874" t="str">
        <f>VLOOKUP(A874,result!B:K,10,FALSE)</f>
        <v xml:space="preserve"> Firmicutes</v>
      </c>
      <c r="G874" t="str">
        <f>VLOOKUP(A874,result!B:K,9,FALSE)</f>
        <v>Bacteria</v>
      </c>
    </row>
    <row r="875" spans="1:7" x14ac:dyDescent="0.25">
      <c r="A875" s="7" t="s">
        <v>1158</v>
      </c>
      <c r="B875" s="8"/>
      <c r="C875" s="8">
        <v>1</v>
      </c>
      <c r="D875" s="8"/>
      <c r="E875" s="3">
        <v>2</v>
      </c>
      <c r="F875" t="str">
        <f>VLOOKUP(A875,result!B:K,10,FALSE)</f>
        <v xml:space="preserve"> Firmicutes</v>
      </c>
      <c r="G875" t="str">
        <f>VLOOKUP(A875,result!B:K,9,FALSE)</f>
        <v>Bacteria</v>
      </c>
    </row>
    <row r="876" spans="1:7" x14ac:dyDescent="0.25">
      <c r="A876" s="7" t="s">
        <v>1160</v>
      </c>
      <c r="B876" s="8"/>
      <c r="C876" s="8">
        <v>2</v>
      </c>
      <c r="D876" s="8">
        <v>1</v>
      </c>
      <c r="E876" s="3">
        <v>5</v>
      </c>
      <c r="F876" t="str">
        <f>VLOOKUP(A876,result!B:K,10,FALSE)</f>
        <v xml:space="preserve"> Firmicutes</v>
      </c>
      <c r="G876" t="str">
        <f>VLOOKUP(A876,result!B:K,9,FALSE)</f>
        <v>Bacteria</v>
      </c>
    </row>
    <row r="877" spans="1:7" x14ac:dyDescent="0.25">
      <c r="A877" s="7" t="s">
        <v>1162</v>
      </c>
      <c r="B877" s="8"/>
      <c r="C877" s="8">
        <v>1</v>
      </c>
      <c r="D877" s="8"/>
      <c r="E877" s="3">
        <v>8</v>
      </c>
      <c r="F877" t="str">
        <f>VLOOKUP(A877,result!B:K,10,FALSE)</f>
        <v xml:space="preserve"> Firmicutes</v>
      </c>
      <c r="G877" t="str">
        <f>VLOOKUP(A877,result!B:K,9,FALSE)</f>
        <v>Bacteria</v>
      </c>
    </row>
    <row r="878" spans="1:7" x14ac:dyDescent="0.25">
      <c r="A878" s="7" t="s">
        <v>1164</v>
      </c>
      <c r="B878" s="8"/>
      <c r="C878" s="8">
        <v>1</v>
      </c>
      <c r="D878" s="8">
        <v>1</v>
      </c>
      <c r="E878" s="3">
        <v>4</v>
      </c>
      <c r="F878" t="str">
        <f>VLOOKUP(A878,result!B:K,10,FALSE)</f>
        <v xml:space="preserve"> Firmicutes</v>
      </c>
      <c r="G878" t="str">
        <f>VLOOKUP(A878,result!B:K,9,FALSE)</f>
        <v>Bacteria</v>
      </c>
    </row>
    <row r="879" spans="1:7" x14ac:dyDescent="0.25">
      <c r="A879" s="7" t="s">
        <v>1166</v>
      </c>
      <c r="B879" s="8"/>
      <c r="C879" s="8">
        <v>1</v>
      </c>
      <c r="D879" s="8"/>
      <c r="E879" s="3">
        <v>4</v>
      </c>
      <c r="F879" t="str">
        <f>VLOOKUP(A879,result!B:K,10,FALSE)</f>
        <v xml:space="preserve"> Firmicutes</v>
      </c>
      <c r="G879" t="str">
        <f>VLOOKUP(A879,result!B:K,9,FALSE)</f>
        <v>Bacteria</v>
      </c>
    </row>
    <row r="880" spans="1:7" x14ac:dyDescent="0.25">
      <c r="A880" s="7" t="s">
        <v>1168</v>
      </c>
      <c r="B880" s="8"/>
      <c r="C880" s="8">
        <v>1</v>
      </c>
      <c r="D880" s="8"/>
      <c r="E880" s="3">
        <v>4</v>
      </c>
      <c r="F880" t="str">
        <f>VLOOKUP(A880,result!B:K,10,FALSE)</f>
        <v xml:space="preserve"> Firmicutes</v>
      </c>
      <c r="G880" t="str">
        <f>VLOOKUP(A880,result!B:K,9,FALSE)</f>
        <v>Bacteria</v>
      </c>
    </row>
    <row r="881" spans="1:7" x14ac:dyDescent="0.25">
      <c r="A881" s="7" t="s">
        <v>1170</v>
      </c>
      <c r="B881" s="8"/>
      <c r="C881" s="8">
        <v>1</v>
      </c>
      <c r="D881" s="8">
        <v>1</v>
      </c>
      <c r="E881" s="3">
        <v>4</v>
      </c>
      <c r="F881" t="str">
        <f>VLOOKUP(A881,result!B:K,10,FALSE)</f>
        <v xml:space="preserve"> Firmicutes</v>
      </c>
      <c r="G881" t="str">
        <f>VLOOKUP(A881,result!B:K,9,FALSE)</f>
        <v>Bacteria</v>
      </c>
    </row>
    <row r="882" spans="1:7" x14ac:dyDescent="0.25">
      <c r="A882" s="7" t="s">
        <v>1172</v>
      </c>
      <c r="B882" s="8"/>
      <c r="C882" s="8">
        <v>1</v>
      </c>
      <c r="D882" s="8"/>
      <c r="E882" s="3">
        <v>4</v>
      </c>
      <c r="F882" t="str">
        <f>VLOOKUP(A882,result!B:K,10,FALSE)</f>
        <v xml:space="preserve"> Firmicutes</v>
      </c>
      <c r="G882" t="str">
        <f>VLOOKUP(A882,result!B:K,9,FALSE)</f>
        <v>Bacteria</v>
      </c>
    </row>
    <row r="883" spans="1:7" x14ac:dyDescent="0.25">
      <c r="A883" s="7" t="s">
        <v>1174</v>
      </c>
      <c r="B883" s="8"/>
      <c r="C883" s="8">
        <v>1</v>
      </c>
      <c r="D883" s="8"/>
      <c r="E883" s="3">
        <v>5</v>
      </c>
      <c r="F883" t="str">
        <f>VLOOKUP(A883,result!B:K,10,FALSE)</f>
        <v xml:space="preserve"> Firmicutes</v>
      </c>
      <c r="G883" t="str">
        <f>VLOOKUP(A883,result!B:K,9,FALSE)</f>
        <v>Bacteria</v>
      </c>
    </row>
    <row r="884" spans="1:7" x14ac:dyDescent="0.25">
      <c r="A884" s="7" t="s">
        <v>1176</v>
      </c>
      <c r="B884" s="8"/>
      <c r="C884" s="8">
        <v>1</v>
      </c>
      <c r="D884" s="8"/>
      <c r="E884" s="3">
        <v>3</v>
      </c>
      <c r="F884" t="str">
        <f>VLOOKUP(A884,result!B:K,10,FALSE)</f>
        <v xml:space="preserve"> Firmicutes</v>
      </c>
      <c r="G884" t="str">
        <f>VLOOKUP(A884,result!B:K,9,FALSE)</f>
        <v>Bacteria</v>
      </c>
    </row>
    <row r="885" spans="1:7" x14ac:dyDescent="0.25">
      <c r="A885" s="7" t="s">
        <v>1178</v>
      </c>
      <c r="B885" s="8"/>
      <c r="C885" s="8">
        <v>1</v>
      </c>
      <c r="D885" s="8"/>
      <c r="E885" s="3">
        <v>5</v>
      </c>
      <c r="F885" t="str">
        <f>VLOOKUP(A885,result!B:K,10,FALSE)</f>
        <v xml:space="preserve"> Firmicutes</v>
      </c>
      <c r="G885" t="str">
        <f>VLOOKUP(A885,result!B:K,9,FALSE)</f>
        <v>Bacteria</v>
      </c>
    </row>
    <row r="886" spans="1:7" x14ac:dyDescent="0.25">
      <c r="A886" s="7" t="s">
        <v>1180</v>
      </c>
      <c r="B886" s="8"/>
      <c r="C886" s="8">
        <v>1</v>
      </c>
      <c r="D886" s="8"/>
      <c r="E886" s="3">
        <v>4</v>
      </c>
      <c r="F886" t="str">
        <f>VLOOKUP(A886,result!B:K,10,FALSE)</f>
        <v xml:space="preserve"> Firmicutes</v>
      </c>
      <c r="G886" t="str">
        <f>VLOOKUP(A886,result!B:K,9,FALSE)</f>
        <v>Bacteria</v>
      </c>
    </row>
    <row r="887" spans="1:7" x14ac:dyDescent="0.25">
      <c r="A887" s="7" t="s">
        <v>1182</v>
      </c>
      <c r="B887" s="8"/>
      <c r="C887" s="8">
        <v>1</v>
      </c>
      <c r="D887" s="8"/>
      <c r="E887" s="3">
        <v>5</v>
      </c>
      <c r="F887" t="str">
        <f>VLOOKUP(A887,result!B:K,10,FALSE)</f>
        <v xml:space="preserve"> Firmicutes</v>
      </c>
      <c r="G887" t="str">
        <f>VLOOKUP(A887,result!B:K,9,FALSE)</f>
        <v>Bacteria</v>
      </c>
    </row>
    <row r="888" spans="1:7" x14ac:dyDescent="0.25">
      <c r="A888" s="7" t="s">
        <v>1184</v>
      </c>
      <c r="B888" s="8"/>
      <c r="C888" s="8">
        <v>1</v>
      </c>
      <c r="D888" s="8"/>
      <c r="E888" s="3">
        <v>4</v>
      </c>
      <c r="F888" t="str">
        <f>VLOOKUP(A888,result!B:K,10,FALSE)</f>
        <v xml:space="preserve"> Firmicutes</v>
      </c>
      <c r="G888" t="str">
        <f>VLOOKUP(A888,result!B:K,9,FALSE)</f>
        <v>Bacteria</v>
      </c>
    </row>
    <row r="889" spans="1:7" x14ac:dyDescent="0.25">
      <c r="A889" s="7" t="s">
        <v>1186</v>
      </c>
      <c r="B889" s="8"/>
      <c r="C889" s="8">
        <v>1</v>
      </c>
      <c r="D889" s="8"/>
      <c r="E889" s="3">
        <v>3</v>
      </c>
      <c r="F889" t="str">
        <f>VLOOKUP(A889,result!B:K,10,FALSE)</f>
        <v xml:space="preserve"> Firmicutes</v>
      </c>
      <c r="G889" t="str">
        <f>VLOOKUP(A889,result!B:K,9,FALSE)</f>
        <v>Bacteria</v>
      </c>
    </row>
    <row r="890" spans="1:7" x14ac:dyDescent="0.25">
      <c r="A890" s="7" t="s">
        <v>1212</v>
      </c>
      <c r="B890" s="8"/>
      <c r="C890" s="8">
        <v>1</v>
      </c>
      <c r="D890" s="8">
        <v>1</v>
      </c>
      <c r="E890" s="3">
        <v>3</v>
      </c>
      <c r="F890" t="str">
        <f>VLOOKUP(A890,result!B:K,10,FALSE)</f>
        <v xml:space="preserve"> Firmicutes</v>
      </c>
      <c r="G890" t="str">
        <f>VLOOKUP(A890,result!B:K,9,FALSE)</f>
        <v>Bacteria</v>
      </c>
    </row>
    <row r="891" spans="1:7" x14ac:dyDescent="0.25">
      <c r="A891" s="7" t="s">
        <v>1214</v>
      </c>
      <c r="B891" s="8"/>
      <c r="C891" s="8">
        <v>1</v>
      </c>
      <c r="D891" s="8"/>
      <c r="E891" s="3">
        <v>2</v>
      </c>
      <c r="F891" t="str">
        <f>VLOOKUP(A891,result!B:K,10,FALSE)</f>
        <v xml:space="preserve"> Firmicutes</v>
      </c>
      <c r="G891" t="str">
        <f>VLOOKUP(A891,result!B:K,9,FALSE)</f>
        <v>Bacteria</v>
      </c>
    </row>
    <row r="892" spans="1:7" x14ac:dyDescent="0.25">
      <c r="A892" s="7" t="s">
        <v>1216</v>
      </c>
      <c r="B892" s="8"/>
      <c r="C892" s="8">
        <v>1</v>
      </c>
      <c r="D892" s="8"/>
      <c r="E892" s="3">
        <v>4</v>
      </c>
      <c r="F892" t="str">
        <f>VLOOKUP(A892,result!B:K,10,FALSE)</f>
        <v xml:space="preserve"> Firmicutes</v>
      </c>
      <c r="G892" t="str">
        <f>VLOOKUP(A892,result!B:K,9,FALSE)</f>
        <v>Bacteria</v>
      </c>
    </row>
    <row r="893" spans="1:7" x14ac:dyDescent="0.25">
      <c r="A893" s="7" t="s">
        <v>1218</v>
      </c>
      <c r="B893" s="8"/>
      <c r="C893" s="8">
        <v>1</v>
      </c>
      <c r="D893" s="8"/>
      <c r="E893" s="3">
        <v>2</v>
      </c>
      <c r="F893" t="str">
        <f>VLOOKUP(A893,result!B:K,10,FALSE)</f>
        <v xml:space="preserve"> Firmicutes</v>
      </c>
      <c r="G893" t="str">
        <f>VLOOKUP(A893,result!B:K,9,FALSE)</f>
        <v>Bacteria</v>
      </c>
    </row>
    <row r="894" spans="1:7" x14ac:dyDescent="0.25">
      <c r="A894" s="7" t="s">
        <v>1220</v>
      </c>
      <c r="B894" s="8"/>
      <c r="C894" s="8">
        <v>1</v>
      </c>
      <c r="D894" s="8"/>
      <c r="E894" s="3">
        <v>4</v>
      </c>
      <c r="F894" t="str">
        <f>VLOOKUP(A894,result!B:K,10,FALSE)</f>
        <v xml:space="preserve"> Firmicutes</v>
      </c>
      <c r="G894" t="str">
        <f>VLOOKUP(A894,result!B:K,9,FALSE)</f>
        <v>Bacteria</v>
      </c>
    </row>
    <row r="895" spans="1:7" x14ac:dyDescent="0.25">
      <c r="A895" s="7" t="s">
        <v>1258</v>
      </c>
      <c r="B895" s="8"/>
      <c r="C895" s="8">
        <v>1</v>
      </c>
      <c r="D895" s="8"/>
      <c r="E895" s="3">
        <v>4</v>
      </c>
      <c r="F895" t="str">
        <f>VLOOKUP(A895,result!B:K,10,FALSE)</f>
        <v xml:space="preserve"> Firmicutes</v>
      </c>
      <c r="G895" t="str">
        <f>VLOOKUP(A895,result!B:K,9,FALSE)</f>
        <v>Bacteria</v>
      </c>
    </row>
    <row r="896" spans="1:7" x14ac:dyDescent="0.25">
      <c r="A896" s="7" t="s">
        <v>1261</v>
      </c>
      <c r="B896" s="8"/>
      <c r="C896" s="8">
        <v>1</v>
      </c>
      <c r="D896" s="8"/>
      <c r="E896" s="3">
        <v>4</v>
      </c>
      <c r="F896" t="str">
        <f>VLOOKUP(A896,result!B:K,10,FALSE)</f>
        <v xml:space="preserve"> Firmicutes</v>
      </c>
      <c r="G896" t="str">
        <f>VLOOKUP(A896,result!B:K,9,FALSE)</f>
        <v>Bacteria</v>
      </c>
    </row>
    <row r="897" spans="1:7" x14ac:dyDescent="0.25">
      <c r="A897" s="7" t="s">
        <v>1263</v>
      </c>
      <c r="B897" s="8"/>
      <c r="C897" s="8">
        <v>1</v>
      </c>
      <c r="D897" s="8">
        <v>1</v>
      </c>
      <c r="E897" s="3">
        <v>2</v>
      </c>
      <c r="F897" t="str">
        <f>VLOOKUP(A897,result!B:K,10,FALSE)</f>
        <v xml:space="preserve"> Firmicutes</v>
      </c>
      <c r="G897" t="str">
        <f>VLOOKUP(A897,result!B:K,9,FALSE)</f>
        <v>Bacteria</v>
      </c>
    </row>
    <row r="898" spans="1:7" x14ac:dyDescent="0.25">
      <c r="A898" s="7" t="s">
        <v>1265</v>
      </c>
      <c r="B898" s="8"/>
      <c r="C898" s="8">
        <v>1</v>
      </c>
      <c r="D898" s="8">
        <v>1</v>
      </c>
      <c r="E898" s="3">
        <v>2</v>
      </c>
      <c r="F898" t="str">
        <f>VLOOKUP(A898,result!B:K,10,FALSE)</f>
        <v xml:space="preserve"> Firmicutes</v>
      </c>
      <c r="G898" t="str">
        <f>VLOOKUP(A898,result!B:K,9,FALSE)</f>
        <v>Bacteria</v>
      </c>
    </row>
    <row r="899" spans="1:7" x14ac:dyDescent="0.25">
      <c r="A899" s="7" t="s">
        <v>1267</v>
      </c>
      <c r="B899" s="8"/>
      <c r="C899" s="8">
        <v>1</v>
      </c>
      <c r="D899" s="8">
        <v>1</v>
      </c>
      <c r="E899" s="3">
        <v>2</v>
      </c>
      <c r="F899" t="str">
        <f>VLOOKUP(A899,result!B:K,10,FALSE)</f>
        <v xml:space="preserve"> Firmicutes</v>
      </c>
      <c r="G899" t="str">
        <f>VLOOKUP(A899,result!B:K,9,FALSE)</f>
        <v>Bacteria</v>
      </c>
    </row>
    <row r="900" spans="1:7" x14ac:dyDescent="0.25">
      <c r="A900" s="7" t="s">
        <v>1269</v>
      </c>
      <c r="B900" s="8"/>
      <c r="C900" s="8">
        <v>3</v>
      </c>
      <c r="D900" s="8"/>
      <c r="E900" s="3">
        <v>4</v>
      </c>
      <c r="F900" t="str">
        <f>VLOOKUP(A900,result!B:K,10,FALSE)</f>
        <v xml:space="preserve"> Firmicutes</v>
      </c>
      <c r="G900" t="str">
        <f>VLOOKUP(A900,result!B:K,9,FALSE)</f>
        <v>Bacteria</v>
      </c>
    </row>
    <row r="901" spans="1:7" x14ac:dyDescent="0.25">
      <c r="A901" s="7" t="s">
        <v>1271</v>
      </c>
      <c r="B901" s="8"/>
      <c r="C901" s="8">
        <v>1</v>
      </c>
      <c r="D901" s="8"/>
      <c r="E901" s="3">
        <v>4</v>
      </c>
      <c r="F901" t="str">
        <f>VLOOKUP(A901,result!B:K,10,FALSE)</f>
        <v xml:space="preserve"> Firmicutes</v>
      </c>
      <c r="G901" t="str">
        <f>VLOOKUP(A901,result!B:K,9,FALSE)</f>
        <v>Bacteria</v>
      </c>
    </row>
    <row r="902" spans="1:7" x14ac:dyDescent="0.25">
      <c r="A902" s="7" t="s">
        <v>1273</v>
      </c>
      <c r="B902" s="8"/>
      <c r="C902" s="8">
        <v>1</v>
      </c>
      <c r="D902" s="8"/>
      <c r="E902" s="3">
        <v>2</v>
      </c>
      <c r="F902" t="str">
        <f>VLOOKUP(A902,result!B:K,10,FALSE)</f>
        <v xml:space="preserve"> Firmicutes</v>
      </c>
      <c r="G902" t="str">
        <f>VLOOKUP(A902,result!B:K,9,FALSE)</f>
        <v>Bacteria</v>
      </c>
    </row>
    <row r="903" spans="1:7" x14ac:dyDescent="0.25">
      <c r="A903" s="7" t="s">
        <v>1277</v>
      </c>
      <c r="B903" s="8"/>
      <c r="C903" s="8">
        <v>1</v>
      </c>
      <c r="D903" s="8"/>
      <c r="E903" s="3">
        <v>2</v>
      </c>
      <c r="F903" t="str">
        <f>VLOOKUP(A903,result!B:K,10,FALSE)</f>
        <v xml:space="preserve"> Firmicutes</v>
      </c>
      <c r="G903" t="str">
        <f>VLOOKUP(A903,result!B:K,9,FALSE)</f>
        <v>Bacteria</v>
      </c>
    </row>
    <row r="904" spans="1:7" x14ac:dyDescent="0.25">
      <c r="A904" s="7" t="s">
        <v>1279</v>
      </c>
      <c r="B904" s="8"/>
      <c r="C904" s="8">
        <v>1</v>
      </c>
      <c r="D904" s="8"/>
      <c r="E904" s="3">
        <v>4</v>
      </c>
      <c r="F904" t="str">
        <f>VLOOKUP(A904,result!B:K,10,FALSE)</f>
        <v xml:space="preserve"> Firmicutes</v>
      </c>
      <c r="G904" t="str">
        <f>VLOOKUP(A904,result!B:K,9,FALSE)</f>
        <v>Bacteria</v>
      </c>
    </row>
    <row r="905" spans="1:7" x14ac:dyDescent="0.25">
      <c r="A905" s="7" t="s">
        <v>1281</v>
      </c>
      <c r="B905" s="8"/>
      <c r="C905" s="8">
        <v>1</v>
      </c>
      <c r="D905" s="8">
        <v>1</v>
      </c>
      <c r="E905" s="3">
        <v>2</v>
      </c>
      <c r="F905" t="str">
        <f>VLOOKUP(A905,result!B:K,10,FALSE)</f>
        <v xml:space="preserve"> Firmicutes</v>
      </c>
      <c r="G905" t="str">
        <f>VLOOKUP(A905,result!B:K,9,FALSE)</f>
        <v>Bacteria</v>
      </c>
    </row>
    <row r="906" spans="1:7" x14ac:dyDescent="0.25">
      <c r="A906" s="7" t="s">
        <v>1283</v>
      </c>
      <c r="B906" s="8"/>
      <c r="C906" s="8">
        <v>1</v>
      </c>
      <c r="D906" s="8"/>
      <c r="E906" s="3">
        <v>3</v>
      </c>
      <c r="F906" t="str">
        <f>VLOOKUP(A906,result!B:K,10,FALSE)</f>
        <v xml:space="preserve"> Firmicutes</v>
      </c>
      <c r="G906" t="str">
        <f>VLOOKUP(A906,result!B:K,9,FALSE)</f>
        <v>Bacteria</v>
      </c>
    </row>
    <row r="907" spans="1:7" x14ac:dyDescent="0.25">
      <c r="A907" s="7" t="s">
        <v>1285</v>
      </c>
      <c r="B907" s="8"/>
      <c r="C907" s="8">
        <v>1</v>
      </c>
      <c r="D907" s="8">
        <v>1</v>
      </c>
      <c r="E907" s="3">
        <v>5</v>
      </c>
      <c r="F907" t="str">
        <f>VLOOKUP(A907,result!B:K,10,FALSE)</f>
        <v xml:space="preserve"> Firmicutes</v>
      </c>
      <c r="G907" t="str">
        <f>VLOOKUP(A907,result!B:K,9,FALSE)</f>
        <v>Bacteria</v>
      </c>
    </row>
    <row r="908" spans="1:7" x14ac:dyDescent="0.25">
      <c r="A908" s="7" t="s">
        <v>1287</v>
      </c>
      <c r="B908" s="8"/>
      <c r="C908" s="8">
        <v>3</v>
      </c>
      <c r="D908" s="8">
        <v>1</v>
      </c>
      <c r="E908" s="3">
        <v>5</v>
      </c>
      <c r="F908" t="str">
        <f>VLOOKUP(A908,result!B:K,10,FALSE)</f>
        <v xml:space="preserve"> Firmicutes</v>
      </c>
      <c r="G908" t="str">
        <f>VLOOKUP(A908,result!B:K,9,FALSE)</f>
        <v>Bacteria</v>
      </c>
    </row>
    <row r="909" spans="1:7" x14ac:dyDescent="0.25">
      <c r="A909" s="7" t="s">
        <v>1289</v>
      </c>
      <c r="B909" s="8"/>
      <c r="C909" s="8">
        <v>1</v>
      </c>
      <c r="D909" s="8"/>
      <c r="E909" s="3">
        <v>4</v>
      </c>
      <c r="F909" t="str">
        <f>VLOOKUP(A909,result!B:K,10,FALSE)</f>
        <v xml:space="preserve"> Firmicutes</v>
      </c>
      <c r="G909" t="str">
        <f>VLOOKUP(A909,result!B:K,9,FALSE)</f>
        <v>Bacteria</v>
      </c>
    </row>
    <row r="910" spans="1:7" x14ac:dyDescent="0.25">
      <c r="A910" s="7" t="s">
        <v>1292</v>
      </c>
      <c r="B910" s="8"/>
      <c r="C910" s="8">
        <v>1</v>
      </c>
      <c r="D910" s="8">
        <v>1</v>
      </c>
      <c r="E910" s="3">
        <v>2</v>
      </c>
      <c r="F910" t="str">
        <f>VLOOKUP(A910,result!B:K,10,FALSE)</f>
        <v xml:space="preserve"> Firmicutes</v>
      </c>
      <c r="G910" t="str">
        <f>VLOOKUP(A910,result!B:K,9,FALSE)</f>
        <v>Bacteria</v>
      </c>
    </row>
    <row r="911" spans="1:7" x14ac:dyDescent="0.25">
      <c r="A911" s="7" t="s">
        <v>1294</v>
      </c>
      <c r="B911" s="8"/>
      <c r="C911" s="8">
        <v>1</v>
      </c>
      <c r="D911" s="8">
        <v>1</v>
      </c>
      <c r="E911" s="3">
        <v>2</v>
      </c>
      <c r="F911" t="str">
        <f>VLOOKUP(A911,result!B:K,10,FALSE)</f>
        <v xml:space="preserve"> Firmicutes</v>
      </c>
      <c r="G911" t="str">
        <f>VLOOKUP(A911,result!B:K,9,FALSE)</f>
        <v>Bacteria</v>
      </c>
    </row>
    <row r="912" spans="1:7" x14ac:dyDescent="0.25">
      <c r="A912" s="7" t="s">
        <v>1296</v>
      </c>
      <c r="B912" s="8"/>
      <c r="C912" s="8">
        <v>1</v>
      </c>
      <c r="D912" s="8">
        <v>1</v>
      </c>
      <c r="E912" s="3">
        <v>2</v>
      </c>
      <c r="F912" t="str">
        <f>VLOOKUP(A912,result!B:K,10,FALSE)</f>
        <v xml:space="preserve"> Firmicutes</v>
      </c>
      <c r="G912" t="str">
        <f>VLOOKUP(A912,result!B:K,9,FALSE)</f>
        <v>Bacteria</v>
      </c>
    </row>
    <row r="913" spans="1:7" x14ac:dyDescent="0.25">
      <c r="A913" s="7" t="s">
        <v>1298</v>
      </c>
      <c r="B913" s="8"/>
      <c r="C913" s="8">
        <v>1</v>
      </c>
      <c r="D913" s="8"/>
      <c r="E913" s="3">
        <v>1</v>
      </c>
      <c r="F913" t="str">
        <f>VLOOKUP(A913,result!B:K,10,FALSE)</f>
        <v xml:space="preserve"> Firmicutes</v>
      </c>
      <c r="G913" t="str">
        <f>VLOOKUP(A913,result!B:K,9,FALSE)</f>
        <v>Bacteria</v>
      </c>
    </row>
    <row r="914" spans="1:7" x14ac:dyDescent="0.25">
      <c r="A914" s="7" t="s">
        <v>1300</v>
      </c>
      <c r="B914" s="8"/>
      <c r="C914" s="8">
        <v>1</v>
      </c>
      <c r="D914" s="8">
        <v>1</v>
      </c>
      <c r="E914" s="3">
        <v>2</v>
      </c>
      <c r="F914" t="str">
        <f>VLOOKUP(A914,result!B:K,10,FALSE)</f>
        <v xml:space="preserve"> Firmicutes</v>
      </c>
      <c r="G914" t="str">
        <f>VLOOKUP(A914,result!B:K,9,FALSE)</f>
        <v>Bacteria</v>
      </c>
    </row>
    <row r="915" spans="1:7" x14ac:dyDescent="0.25">
      <c r="A915" s="7" t="s">
        <v>1302</v>
      </c>
      <c r="B915" s="8"/>
      <c r="C915" s="8">
        <v>1</v>
      </c>
      <c r="D915" s="8"/>
      <c r="E915" s="3">
        <v>4</v>
      </c>
      <c r="F915" t="str">
        <f>VLOOKUP(A915,result!B:K,10,FALSE)</f>
        <v xml:space="preserve"> Firmicutes</v>
      </c>
      <c r="G915" t="str">
        <f>VLOOKUP(A915,result!B:K,9,FALSE)</f>
        <v>Bacteria</v>
      </c>
    </row>
    <row r="916" spans="1:7" x14ac:dyDescent="0.25">
      <c r="A916" s="7" t="s">
        <v>1307</v>
      </c>
      <c r="B916" s="8"/>
      <c r="C916" s="8">
        <v>1</v>
      </c>
      <c r="D916" s="8"/>
      <c r="E916" s="3">
        <v>5</v>
      </c>
      <c r="F916" t="str">
        <f>VLOOKUP(A916,result!B:K,10,FALSE)</f>
        <v xml:space="preserve"> Firmicutes</v>
      </c>
      <c r="G916" t="str">
        <f>VLOOKUP(A916,result!B:K,9,FALSE)</f>
        <v>Bacteria</v>
      </c>
    </row>
    <row r="917" spans="1:7" x14ac:dyDescent="0.25">
      <c r="A917" s="7" t="s">
        <v>1309</v>
      </c>
      <c r="B917" s="8"/>
      <c r="C917" s="8">
        <v>1</v>
      </c>
      <c r="D917" s="8"/>
      <c r="E917" s="3">
        <v>4</v>
      </c>
      <c r="F917" t="str">
        <f>VLOOKUP(A917,result!B:K,10,FALSE)</f>
        <v xml:space="preserve"> Firmicutes</v>
      </c>
      <c r="G917" t="str">
        <f>VLOOKUP(A917,result!B:K,9,FALSE)</f>
        <v>Bacteria</v>
      </c>
    </row>
    <row r="918" spans="1:7" x14ac:dyDescent="0.25">
      <c r="A918" s="7" t="s">
        <v>1311</v>
      </c>
      <c r="B918" s="8"/>
      <c r="C918" s="8">
        <v>1</v>
      </c>
      <c r="D918" s="8">
        <v>1</v>
      </c>
      <c r="E918" s="3">
        <v>2</v>
      </c>
      <c r="F918" t="str">
        <f>VLOOKUP(A918,result!B:K,10,FALSE)</f>
        <v xml:space="preserve"> Firmicutes</v>
      </c>
      <c r="G918" t="str">
        <f>VLOOKUP(A918,result!B:K,9,FALSE)</f>
        <v>Bacteria</v>
      </c>
    </row>
    <row r="919" spans="1:7" x14ac:dyDescent="0.25">
      <c r="A919" s="7" t="s">
        <v>1313</v>
      </c>
      <c r="B919" s="8"/>
      <c r="C919" s="8">
        <v>1</v>
      </c>
      <c r="D919" s="8">
        <v>1</v>
      </c>
      <c r="E919" s="3">
        <v>2</v>
      </c>
      <c r="F919" t="str">
        <f>VLOOKUP(A919,result!B:K,10,FALSE)</f>
        <v xml:space="preserve"> Firmicutes</v>
      </c>
      <c r="G919" t="str">
        <f>VLOOKUP(A919,result!B:K,9,FALSE)</f>
        <v>Bacteria</v>
      </c>
    </row>
    <row r="920" spans="1:7" x14ac:dyDescent="0.25">
      <c r="A920" s="7" t="s">
        <v>1315</v>
      </c>
      <c r="B920" s="8"/>
      <c r="C920" s="8">
        <v>2</v>
      </c>
      <c r="D920" s="8"/>
      <c r="E920" s="3">
        <v>5</v>
      </c>
      <c r="F920" t="str">
        <f>VLOOKUP(A920,result!B:K,10,FALSE)</f>
        <v xml:space="preserve"> Firmicutes</v>
      </c>
      <c r="G920" t="str">
        <f>VLOOKUP(A920,result!B:K,9,FALSE)</f>
        <v>Bacteria</v>
      </c>
    </row>
    <row r="921" spans="1:7" x14ac:dyDescent="0.25">
      <c r="A921" s="7" t="s">
        <v>1317</v>
      </c>
      <c r="B921" s="8"/>
      <c r="C921" s="8">
        <v>1</v>
      </c>
      <c r="D921" s="8"/>
      <c r="E921" s="3">
        <v>4</v>
      </c>
      <c r="F921" t="str">
        <f>VLOOKUP(A921,result!B:K,10,FALSE)</f>
        <v xml:space="preserve"> Firmicutes</v>
      </c>
      <c r="G921" t="str">
        <f>VLOOKUP(A921,result!B:K,9,FALSE)</f>
        <v>Bacteria</v>
      </c>
    </row>
    <row r="922" spans="1:7" x14ac:dyDescent="0.25">
      <c r="A922" s="7" t="s">
        <v>1319</v>
      </c>
      <c r="B922" s="8"/>
      <c r="C922" s="8">
        <v>1</v>
      </c>
      <c r="D922" s="8"/>
      <c r="E922" s="3">
        <v>2</v>
      </c>
      <c r="F922" t="str">
        <f>VLOOKUP(A922,result!B:K,10,FALSE)</f>
        <v xml:space="preserve"> Firmicutes</v>
      </c>
      <c r="G922" t="str">
        <f>VLOOKUP(A922,result!B:K,9,FALSE)</f>
        <v>Bacteria</v>
      </c>
    </row>
    <row r="923" spans="1:7" x14ac:dyDescent="0.25">
      <c r="A923" s="7" t="s">
        <v>1321</v>
      </c>
      <c r="B923" s="8"/>
      <c r="C923" s="8">
        <v>1</v>
      </c>
      <c r="D923" s="8"/>
      <c r="E923" s="3">
        <v>2</v>
      </c>
      <c r="F923" t="str">
        <f>VLOOKUP(A923,result!B:K,10,FALSE)</f>
        <v xml:space="preserve"> Firmicutes</v>
      </c>
      <c r="G923" t="str">
        <f>VLOOKUP(A923,result!B:K,9,FALSE)</f>
        <v>Bacteria</v>
      </c>
    </row>
    <row r="924" spans="1:7" x14ac:dyDescent="0.25">
      <c r="A924" s="7" t="s">
        <v>1323</v>
      </c>
      <c r="B924" s="8"/>
      <c r="C924" s="8">
        <v>1</v>
      </c>
      <c r="D924" s="8"/>
      <c r="E924" s="3">
        <v>4</v>
      </c>
      <c r="F924" t="str">
        <f>VLOOKUP(A924,result!B:K,10,FALSE)</f>
        <v xml:space="preserve"> Firmicutes</v>
      </c>
      <c r="G924" t="str">
        <f>VLOOKUP(A924,result!B:K,9,FALSE)</f>
        <v>Bacteria</v>
      </c>
    </row>
    <row r="925" spans="1:7" x14ac:dyDescent="0.25">
      <c r="A925" s="7" t="s">
        <v>1325</v>
      </c>
      <c r="B925" s="8"/>
      <c r="C925" s="8">
        <v>1</v>
      </c>
      <c r="D925" s="8"/>
      <c r="E925" s="3">
        <v>4</v>
      </c>
      <c r="F925" t="str">
        <f>VLOOKUP(A925,result!B:K,10,FALSE)</f>
        <v xml:space="preserve"> Firmicutes</v>
      </c>
      <c r="G925" t="str">
        <f>VLOOKUP(A925,result!B:K,9,FALSE)</f>
        <v>Bacteria</v>
      </c>
    </row>
    <row r="926" spans="1:7" x14ac:dyDescent="0.25">
      <c r="A926" s="7" t="s">
        <v>1327</v>
      </c>
      <c r="B926" s="8"/>
      <c r="C926" s="8">
        <v>1</v>
      </c>
      <c r="D926" s="8"/>
      <c r="E926" s="3">
        <v>2</v>
      </c>
      <c r="F926" t="str">
        <f>VLOOKUP(A926,result!B:K,10,FALSE)</f>
        <v xml:space="preserve"> Firmicutes</v>
      </c>
      <c r="G926" t="str">
        <f>VLOOKUP(A926,result!B:K,9,FALSE)</f>
        <v>Bacteria</v>
      </c>
    </row>
    <row r="927" spans="1:7" x14ac:dyDescent="0.25">
      <c r="A927" s="7" t="s">
        <v>1363</v>
      </c>
      <c r="B927" s="8"/>
      <c r="C927" s="8">
        <v>1</v>
      </c>
      <c r="D927" s="8"/>
      <c r="E927" s="3">
        <v>2</v>
      </c>
      <c r="F927" t="str">
        <f>VLOOKUP(A927,result!B:K,10,FALSE)</f>
        <v xml:space="preserve"> Firmicutes</v>
      </c>
      <c r="G927" t="str">
        <f>VLOOKUP(A927,result!B:K,9,FALSE)</f>
        <v>Bacteria</v>
      </c>
    </row>
    <row r="928" spans="1:7" x14ac:dyDescent="0.25">
      <c r="A928" s="7" t="s">
        <v>1537</v>
      </c>
      <c r="B928" s="8"/>
      <c r="C928" s="8">
        <v>1</v>
      </c>
      <c r="D928" s="8"/>
      <c r="E928" s="3">
        <v>4</v>
      </c>
      <c r="F928" t="str">
        <f>VLOOKUP(A928,result!B:K,10,FALSE)</f>
        <v xml:space="preserve"> Firmicutes</v>
      </c>
      <c r="G928" t="str">
        <f>VLOOKUP(A928,result!B:K,9,FALSE)</f>
        <v>Bacteria</v>
      </c>
    </row>
    <row r="929" spans="1:7" x14ac:dyDescent="0.25">
      <c r="A929" s="7" t="s">
        <v>1539</v>
      </c>
      <c r="B929" s="8"/>
      <c r="C929" s="8">
        <v>1</v>
      </c>
      <c r="D929" s="8"/>
      <c r="E929" s="3">
        <v>2</v>
      </c>
      <c r="F929" t="str">
        <f>VLOOKUP(A929,result!B:K,10,FALSE)</f>
        <v xml:space="preserve"> Firmicutes</v>
      </c>
      <c r="G929" t="str">
        <f>VLOOKUP(A929,result!B:K,9,FALSE)</f>
        <v>Bacteria</v>
      </c>
    </row>
    <row r="930" spans="1:7" x14ac:dyDescent="0.25">
      <c r="A930" s="7" t="s">
        <v>1610</v>
      </c>
      <c r="B930" s="8"/>
      <c r="C930" s="8">
        <v>1</v>
      </c>
      <c r="D930" s="8"/>
      <c r="E930" s="3">
        <v>4</v>
      </c>
      <c r="F930" t="str">
        <f>VLOOKUP(A930,result!B:K,10,FALSE)</f>
        <v xml:space="preserve"> Firmicutes</v>
      </c>
      <c r="G930" t="str">
        <f>VLOOKUP(A930,result!B:K,9,FALSE)</f>
        <v>Bacteria</v>
      </c>
    </row>
    <row r="931" spans="1:7" x14ac:dyDescent="0.25">
      <c r="A931" s="7" t="s">
        <v>1612</v>
      </c>
      <c r="B931" s="8"/>
      <c r="C931" s="8">
        <v>1</v>
      </c>
      <c r="D931" s="8"/>
      <c r="E931" s="3">
        <v>6</v>
      </c>
      <c r="F931" t="str">
        <f>VLOOKUP(A931,result!B:K,10,FALSE)</f>
        <v xml:space="preserve"> Firmicutes</v>
      </c>
      <c r="G931" t="str">
        <f>VLOOKUP(A931,result!B:K,9,FALSE)</f>
        <v>Bacteria</v>
      </c>
    </row>
    <row r="932" spans="1:7" x14ac:dyDescent="0.25">
      <c r="A932" s="7" t="s">
        <v>1624</v>
      </c>
      <c r="B932" s="8"/>
      <c r="C932" s="8">
        <v>1</v>
      </c>
      <c r="D932" s="8"/>
      <c r="E932" s="3">
        <v>4</v>
      </c>
      <c r="F932" t="str">
        <f>VLOOKUP(A932,result!B:K,10,FALSE)</f>
        <v xml:space="preserve"> Firmicutes</v>
      </c>
      <c r="G932" t="str">
        <f>VLOOKUP(A932,result!B:K,9,FALSE)</f>
        <v>Bacteria</v>
      </c>
    </row>
    <row r="933" spans="1:7" x14ac:dyDescent="0.25">
      <c r="A933" s="7" t="s">
        <v>1684</v>
      </c>
      <c r="B933" s="8"/>
      <c r="C933" s="8">
        <v>2</v>
      </c>
      <c r="D933" s="8"/>
      <c r="E933" s="3">
        <v>6</v>
      </c>
      <c r="F933" t="str">
        <f>VLOOKUP(A933,result!B:K,10,FALSE)</f>
        <v xml:space="preserve"> Firmicutes</v>
      </c>
      <c r="G933" t="str">
        <f>VLOOKUP(A933,result!B:K,9,FALSE)</f>
        <v>Bacteria</v>
      </c>
    </row>
    <row r="934" spans="1:7" x14ac:dyDescent="0.25">
      <c r="A934" s="7" t="s">
        <v>1690</v>
      </c>
      <c r="B934" s="8">
        <v>1</v>
      </c>
      <c r="C934" s="8">
        <v>1</v>
      </c>
      <c r="D934" s="8"/>
      <c r="E934" s="3">
        <v>4</v>
      </c>
      <c r="F934" t="str">
        <f>VLOOKUP(A934,result!B:K,10,FALSE)</f>
        <v xml:space="preserve"> Firmicutes</v>
      </c>
      <c r="G934" t="str">
        <f>VLOOKUP(A934,result!B:K,9,FALSE)</f>
        <v>Bacteria</v>
      </c>
    </row>
    <row r="935" spans="1:7" x14ac:dyDescent="0.25">
      <c r="A935" s="7" t="s">
        <v>1692</v>
      </c>
      <c r="B935" s="8"/>
      <c r="C935" s="8">
        <v>1</v>
      </c>
      <c r="D935" s="8"/>
      <c r="E935" s="3">
        <v>7</v>
      </c>
      <c r="F935" t="str">
        <f>VLOOKUP(A935,result!B:K,10,FALSE)</f>
        <v xml:space="preserve"> Firmicutes</v>
      </c>
      <c r="G935" t="str">
        <f>VLOOKUP(A935,result!B:K,9,FALSE)</f>
        <v>Bacteria</v>
      </c>
    </row>
    <row r="936" spans="1:7" x14ac:dyDescent="0.25">
      <c r="A936" s="7" t="s">
        <v>1694</v>
      </c>
      <c r="B936" s="8"/>
      <c r="C936" s="8">
        <v>1</v>
      </c>
      <c r="D936" s="8"/>
      <c r="E936" s="3">
        <v>6</v>
      </c>
      <c r="F936" t="str">
        <f>VLOOKUP(A936,result!B:K,10,FALSE)</f>
        <v xml:space="preserve"> Firmicutes</v>
      </c>
      <c r="G936" t="str">
        <f>VLOOKUP(A936,result!B:K,9,FALSE)</f>
        <v>Bacteria</v>
      </c>
    </row>
    <row r="937" spans="1:7" x14ac:dyDescent="0.25">
      <c r="A937" s="7" t="s">
        <v>1696</v>
      </c>
      <c r="B937" s="8"/>
      <c r="C937" s="8">
        <v>1</v>
      </c>
      <c r="D937" s="8"/>
      <c r="E937" s="3">
        <v>5</v>
      </c>
      <c r="F937" t="str">
        <f>VLOOKUP(A937,result!B:K,10,FALSE)</f>
        <v xml:space="preserve"> Firmicutes</v>
      </c>
      <c r="G937" t="str">
        <f>VLOOKUP(A937,result!B:K,9,FALSE)</f>
        <v>Bacteria</v>
      </c>
    </row>
    <row r="938" spans="1:7" x14ac:dyDescent="0.25">
      <c r="A938" s="7" t="s">
        <v>1698</v>
      </c>
      <c r="B938" s="8"/>
      <c r="C938" s="8">
        <v>2</v>
      </c>
      <c r="D938" s="8"/>
      <c r="E938" s="3">
        <v>2</v>
      </c>
      <c r="F938" t="str">
        <f>VLOOKUP(A938,result!B:K,10,FALSE)</f>
        <v xml:space="preserve"> Firmicutes</v>
      </c>
      <c r="G938" t="str">
        <f>VLOOKUP(A938,result!B:K,9,FALSE)</f>
        <v>Bacteria</v>
      </c>
    </row>
    <row r="939" spans="1:7" x14ac:dyDescent="0.25">
      <c r="A939" s="7" t="s">
        <v>1700</v>
      </c>
      <c r="B939" s="8"/>
      <c r="C939" s="8">
        <v>1</v>
      </c>
      <c r="D939" s="8"/>
      <c r="E939" s="3">
        <v>3</v>
      </c>
      <c r="F939" t="str">
        <f>VLOOKUP(A939,result!B:K,10,FALSE)</f>
        <v xml:space="preserve"> Firmicutes</v>
      </c>
      <c r="G939" t="str">
        <f>VLOOKUP(A939,result!B:K,9,FALSE)</f>
        <v>Bacteria</v>
      </c>
    </row>
    <row r="940" spans="1:7" x14ac:dyDescent="0.25">
      <c r="A940" s="7" t="s">
        <v>1702</v>
      </c>
      <c r="B940" s="8"/>
      <c r="C940" s="8">
        <v>2</v>
      </c>
      <c r="D940" s="8">
        <v>1</v>
      </c>
      <c r="E940" s="3">
        <v>3</v>
      </c>
      <c r="F940" t="str">
        <f>VLOOKUP(A940,result!B:K,10,FALSE)</f>
        <v xml:space="preserve"> Firmicutes</v>
      </c>
      <c r="G940" t="str">
        <f>VLOOKUP(A940,result!B:K,9,FALSE)</f>
        <v>Bacteria</v>
      </c>
    </row>
    <row r="941" spans="1:7" x14ac:dyDescent="0.25">
      <c r="A941" s="7" t="s">
        <v>1704</v>
      </c>
      <c r="B941" s="8"/>
      <c r="C941" s="8">
        <v>1</v>
      </c>
      <c r="D941" s="8"/>
      <c r="E941" s="3">
        <v>4</v>
      </c>
      <c r="F941" t="str">
        <f>VLOOKUP(A941,result!B:K,10,FALSE)</f>
        <v xml:space="preserve"> Firmicutes</v>
      </c>
      <c r="G941" t="str">
        <f>VLOOKUP(A941,result!B:K,9,FALSE)</f>
        <v>Bacteria</v>
      </c>
    </row>
    <row r="942" spans="1:7" x14ac:dyDescent="0.25">
      <c r="A942" s="7" t="s">
        <v>1706</v>
      </c>
      <c r="B942" s="8"/>
      <c r="C942" s="8">
        <v>1</v>
      </c>
      <c r="D942" s="8"/>
      <c r="E942" s="3">
        <v>6</v>
      </c>
      <c r="F942" t="str">
        <f>VLOOKUP(A942,result!B:K,10,FALSE)</f>
        <v xml:space="preserve"> Firmicutes</v>
      </c>
      <c r="G942" t="str">
        <f>VLOOKUP(A942,result!B:K,9,FALSE)</f>
        <v>Bacteria</v>
      </c>
    </row>
    <row r="943" spans="1:7" x14ac:dyDescent="0.25">
      <c r="A943" s="7" t="s">
        <v>1708</v>
      </c>
      <c r="B943" s="8"/>
      <c r="C943" s="8">
        <v>1</v>
      </c>
      <c r="D943" s="8"/>
      <c r="E943" s="3">
        <v>9</v>
      </c>
      <c r="F943" t="str">
        <f>VLOOKUP(A943,result!B:K,10,FALSE)</f>
        <v xml:space="preserve"> Firmicutes</v>
      </c>
      <c r="G943" t="str">
        <f>VLOOKUP(A943,result!B:K,9,FALSE)</f>
        <v>Bacteria</v>
      </c>
    </row>
    <row r="944" spans="1:7" x14ac:dyDescent="0.25">
      <c r="A944" s="7" t="s">
        <v>1711</v>
      </c>
      <c r="B944" s="8"/>
      <c r="C944" s="8">
        <v>1</v>
      </c>
      <c r="D944" s="8"/>
      <c r="E944" s="3">
        <v>3</v>
      </c>
      <c r="F944" t="str">
        <f>VLOOKUP(A944,result!B:K,10,FALSE)</f>
        <v xml:space="preserve"> Firmicutes</v>
      </c>
      <c r="G944" t="str">
        <f>VLOOKUP(A944,result!B:K,9,FALSE)</f>
        <v>Bacteria</v>
      </c>
    </row>
    <row r="945" spans="1:7" x14ac:dyDescent="0.25">
      <c r="A945" s="7" t="s">
        <v>1713</v>
      </c>
      <c r="B945" s="8">
        <v>1</v>
      </c>
      <c r="C945" s="8">
        <v>1</v>
      </c>
      <c r="D945" s="8"/>
      <c r="E945" s="3">
        <v>13</v>
      </c>
      <c r="F945" t="str">
        <f>VLOOKUP(A945,result!B:K,10,FALSE)</f>
        <v xml:space="preserve"> Firmicutes</v>
      </c>
      <c r="G945" t="str">
        <f>VLOOKUP(A945,result!B:K,9,FALSE)</f>
        <v>Bacteria</v>
      </c>
    </row>
    <row r="946" spans="1:7" x14ac:dyDescent="0.25">
      <c r="A946" s="7" t="s">
        <v>1717</v>
      </c>
      <c r="B946" s="8"/>
      <c r="C946" s="8">
        <v>1</v>
      </c>
      <c r="D946" s="8"/>
      <c r="E946" s="3">
        <v>2</v>
      </c>
      <c r="F946" t="str">
        <f>VLOOKUP(A946,result!B:K,10,FALSE)</f>
        <v xml:space="preserve"> Firmicutes</v>
      </c>
      <c r="G946" t="str">
        <f>VLOOKUP(A946,result!B:K,9,FALSE)</f>
        <v>Bacteria</v>
      </c>
    </row>
    <row r="947" spans="1:7" x14ac:dyDescent="0.25">
      <c r="A947" s="7" t="s">
        <v>1719</v>
      </c>
      <c r="B947" s="8"/>
      <c r="C947" s="8">
        <v>3</v>
      </c>
      <c r="D947" s="8"/>
      <c r="E947" s="3">
        <v>8</v>
      </c>
      <c r="F947" t="str">
        <f>VLOOKUP(A947,result!B:K,10,FALSE)</f>
        <v xml:space="preserve"> Firmicutes</v>
      </c>
      <c r="G947" t="str">
        <f>VLOOKUP(A947,result!B:K,9,FALSE)</f>
        <v>Bacteria</v>
      </c>
    </row>
    <row r="948" spans="1:7" x14ac:dyDescent="0.25">
      <c r="A948" s="7" t="s">
        <v>1721</v>
      </c>
      <c r="B948" s="8">
        <v>1</v>
      </c>
      <c r="C948" s="8">
        <v>1</v>
      </c>
      <c r="D948" s="8"/>
      <c r="E948" s="3">
        <v>8</v>
      </c>
      <c r="F948" t="str">
        <f>VLOOKUP(A948,result!B:K,10,FALSE)</f>
        <v xml:space="preserve"> Firmicutes</v>
      </c>
      <c r="G948" t="str">
        <f>VLOOKUP(A948,result!B:K,9,FALSE)</f>
        <v>Bacteria</v>
      </c>
    </row>
    <row r="949" spans="1:7" x14ac:dyDescent="0.25">
      <c r="A949" s="7" t="s">
        <v>1723</v>
      </c>
      <c r="B949" s="8"/>
      <c r="C949" s="8">
        <v>1</v>
      </c>
      <c r="D949" s="8"/>
      <c r="E949" s="3">
        <v>3</v>
      </c>
      <c r="F949" t="str">
        <f>VLOOKUP(A949,result!B:K,10,FALSE)</f>
        <v xml:space="preserve"> Firmicutes</v>
      </c>
      <c r="G949" t="str">
        <f>VLOOKUP(A949,result!B:K,9,FALSE)</f>
        <v>Bacteria</v>
      </c>
    </row>
    <row r="950" spans="1:7" x14ac:dyDescent="0.25">
      <c r="A950" s="7" t="s">
        <v>1725</v>
      </c>
      <c r="B950" s="8"/>
      <c r="C950" s="8">
        <v>1</v>
      </c>
      <c r="D950" s="8"/>
      <c r="E950" s="3">
        <v>2</v>
      </c>
      <c r="F950" t="str">
        <f>VLOOKUP(A950,result!B:K,10,FALSE)</f>
        <v xml:space="preserve"> Firmicutes</v>
      </c>
      <c r="G950" t="str">
        <f>VLOOKUP(A950,result!B:K,9,FALSE)</f>
        <v>Bacteria</v>
      </c>
    </row>
    <row r="951" spans="1:7" x14ac:dyDescent="0.25">
      <c r="A951" s="7" t="s">
        <v>1727</v>
      </c>
      <c r="B951" s="8"/>
      <c r="C951" s="8">
        <v>1</v>
      </c>
      <c r="D951" s="8"/>
      <c r="E951" s="3">
        <v>4</v>
      </c>
      <c r="F951" t="str">
        <f>VLOOKUP(A951,result!B:K,10,FALSE)</f>
        <v xml:space="preserve"> Firmicutes</v>
      </c>
      <c r="G951" t="str">
        <f>VLOOKUP(A951,result!B:K,9,FALSE)</f>
        <v>Bacteria</v>
      </c>
    </row>
    <row r="952" spans="1:7" x14ac:dyDescent="0.25">
      <c r="A952" s="7" t="s">
        <v>1729</v>
      </c>
      <c r="B952" s="8"/>
      <c r="C952" s="8">
        <v>1</v>
      </c>
      <c r="D952" s="8"/>
      <c r="E952" s="3">
        <v>2</v>
      </c>
      <c r="F952" t="str">
        <f>VLOOKUP(A952,result!B:K,10,FALSE)</f>
        <v xml:space="preserve"> Firmicutes</v>
      </c>
      <c r="G952" t="str">
        <f>VLOOKUP(A952,result!B:K,9,FALSE)</f>
        <v>Bacteria</v>
      </c>
    </row>
    <row r="953" spans="1:7" x14ac:dyDescent="0.25">
      <c r="A953" s="7" t="s">
        <v>1731</v>
      </c>
      <c r="B953" s="8"/>
      <c r="C953" s="8">
        <v>2</v>
      </c>
      <c r="D953" s="8">
        <v>1</v>
      </c>
      <c r="E953" s="3">
        <v>3</v>
      </c>
      <c r="F953" t="str">
        <f>VLOOKUP(A953,result!B:K,10,FALSE)</f>
        <v xml:space="preserve"> Firmicutes</v>
      </c>
      <c r="G953" t="str">
        <f>VLOOKUP(A953,result!B:K,9,FALSE)</f>
        <v>Bacteria</v>
      </c>
    </row>
    <row r="954" spans="1:7" x14ac:dyDescent="0.25">
      <c r="A954" s="7" t="s">
        <v>1737</v>
      </c>
      <c r="B954" s="8"/>
      <c r="C954" s="8">
        <v>2</v>
      </c>
      <c r="D954" s="8"/>
      <c r="E954" s="3">
        <v>4</v>
      </c>
      <c r="F954" t="str">
        <f>VLOOKUP(A954,result!B:K,10,FALSE)</f>
        <v xml:space="preserve"> Firmicutes</v>
      </c>
      <c r="G954" t="str">
        <f>VLOOKUP(A954,result!B:K,9,FALSE)</f>
        <v>Bacteria</v>
      </c>
    </row>
    <row r="955" spans="1:7" x14ac:dyDescent="0.25">
      <c r="A955" s="7" t="s">
        <v>1739</v>
      </c>
      <c r="B955" s="8"/>
      <c r="C955" s="8">
        <v>1</v>
      </c>
      <c r="D955" s="8">
        <v>1</v>
      </c>
      <c r="E955" s="3">
        <v>2</v>
      </c>
      <c r="F955" t="str">
        <f>VLOOKUP(A955,result!B:K,10,FALSE)</f>
        <v xml:space="preserve"> Firmicutes</v>
      </c>
      <c r="G955" t="str">
        <f>VLOOKUP(A955,result!B:K,9,FALSE)</f>
        <v>Bacteria</v>
      </c>
    </row>
    <row r="956" spans="1:7" x14ac:dyDescent="0.25">
      <c r="A956" s="7" t="s">
        <v>1741</v>
      </c>
      <c r="B956" s="8"/>
      <c r="C956" s="8">
        <v>2</v>
      </c>
      <c r="D956" s="8">
        <v>1</v>
      </c>
      <c r="E956" s="3">
        <v>6</v>
      </c>
      <c r="F956" t="str">
        <f>VLOOKUP(A956,result!B:K,10,FALSE)</f>
        <v xml:space="preserve"> Firmicutes</v>
      </c>
      <c r="G956" t="str">
        <f>VLOOKUP(A956,result!B:K,9,FALSE)</f>
        <v>Bacteria</v>
      </c>
    </row>
    <row r="957" spans="1:7" x14ac:dyDescent="0.25">
      <c r="A957" s="7" t="s">
        <v>1747</v>
      </c>
      <c r="B957" s="8"/>
      <c r="C957" s="8">
        <v>1</v>
      </c>
      <c r="D957" s="8"/>
      <c r="E957" s="3">
        <v>2</v>
      </c>
      <c r="F957" t="str">
        <f>VLOOKUP(A957,result!B:K,10,FALSE)</f>
        <v xml:space="preserve"> Firmicutes</v>
      </c>
      <c r="G957" t="str">
        <f>VLOOKUP(A957,result!B:K,9,FALSE)</f>
        <v>Bacteria</v>
      </c>
    </row>
    <row r="958" spans="1:7" x14ac:dyDescent="0.25">
      <c r="A958" s="7" t="s">
        <v>1749</v>
      </c>
      <c r="B958" s="8"/>
      <c r="C958" s="8">
        <v>1</v>
      </c>
      <c r="D958" s="8"/>
      <c r="E958" s="3">
        <v>4</v>
      </c>
      <c r="F958" t="str">
        <f>VLOOKUP(A958,result!B:K,10,FALSE)</f>
        <v xml:space="preserve"> Firmicutes</v>
      </c>
      <c r="G958" t="str">
        <f>VLOOKUP(A958,result!B:K,9,FALSE)</f>
        <v>Bacteria</v>
      </c>
    </row>
    <row r="959" spans="1:7" x14ac:dyDescent="0.25">
      <c r="A959" s="7" t="s">
        <v>1751</v>
      </c>
      <c r="B959" s="8"/>
      <c r="C959" s="8">
        <v>1</v>
      </c>
      <c r="D959" s="8">
        <v>1</v>
      </c>
      <c r="E959" s="3">
        <v>2</v>
      </c>
      <c r="F959" t="str">
        <f>VLOOKUP(A959,result!B:K,10,FALSE)</f>
        <v xml:space="preserve"> Firmicutes</v>
      </c>
      <c r="G959" t="str">
        <f>VLOOKUP(A959,result!B:K,9,FALSE)</f>
        <v>Bacteria</v>
      </c>
    </row>
    <row r="960" spans="1:7" x14ac:dyDescent="0.25">
      <c r="A960" s="7" t="s">
        <v>1793</v>
      </c>
      <c r="B960" s="8"/>
      <c r="C960" s="8">
        <v>1</v>
      </c>
      <c r="D960" s="8">
        <v>1</v>
      </c>
      <c r="E960" s="3">
        <v>3</v>
      </c>
      <c r="F960" t="str">
        <f>VLOOKUP(A960,result!B:K,10,FALSE)</f>
        <v xml:space="preserve"> Firmicutes</v>
      </c>
      <c r="G960" t="str">
        <f>VLOOKUP(A960,result!B:K,9,FALSE)</f>
        <v>Bacteria</v>
      </c>
    </row>
    <row r="961" spans="1:7" x14ac:dyDescent="0.25">
      <c r="A961" s="7" t="s">
        <v>1795</v>
      </c>
      <c r="B961" s="8"/>
      <c r="C961" s="8">
        <v>2</v>
      </c>
      <c r="D961" s="8">
        <v>1</v>
      </c>
      <c r="E961" s="3">
        <v>3</v>
      </c>
      <c r="F961" t="str">
        <f>VLOOKUP(A961,result!B:K,10,FALSE)</f>
        <v xml:space="preserve"> Firmicutes</v>
      </c>
      <c r="G961" t="str">
        <f>VLOOKUP(A961,result!B:K,9,FALSE)</f>
        <v>Bacteria</v>
      </c>
    </row>
    <row r="962" spans="1:7" x14ac:dyDescent="0.25">
      <c r="A962" s="7" t="s">
        <v>1797</v>
      </c>
      <c r="B962" s="8"/>
      <c r="C962" s="8">
        <v>1</v>
      </c>
      <c r="D962" s="8"/>
      <c r="E962" s="3">
        <v>4</v>
      </c>
      <c r="F962" t="str">
        <f>VLOOKUP(A962,result!B:K,10,FALSE)</f>
        <v xml:space="preserve"> Firmicutes</v>
      </c>
      <c r="G962" t="str">
        <f>VLOOKUP(A962,result!B:K,9,FALSE)</f>
        <v>Bacteria</v>
      </c>
    </row>
    <row r="963" spans="1:7" x14ac:dyDescent="0.25">
      <c r="A963" s="7" t="s">
        <v>1799</v>
      </c>
      <c r="B963" s="8"/>
      <c r="C963" s="8">
        <v>1</v>
      </c>
      <c r="D963" s="8"/>
      <c r="E963" s="3">
        <v>2</v>
      </c>
      <c r="F963" t="str">
        <f>VLOOKUP(A963,result!B:K,10,FALSE)</f>
        <v xml:space="preserve"> Firmicutes</v>
      </c>
      <c r="G963" t="str">
        <f>VLOOKUP(A963,result!B:K,9,FALSE)</f>
        <v>Bacteria</v>
      </c>
    </row>
    <row r="964" spans="1:7" x14ac:dyDescent="0.25">
      <c r="A964" s="7" t="s">
        <v>1816</v>
      </c>
      <c r="B964" s="8"/>
      <c r="C964" s="8">
        <v>1</v>
      </c>
      <c r="D964" s="8"/>
      <c r="E964" s="3">
        <v>2</v>
      </c>
      <c r="F964" t="str">
        <f>VLOOKUP(A964,result!B:K,10,FALSE)</f>
        <v xml:space="preserve"> Firmicutes</v>
      </c>
      <c r="G964" t="str">
        <f>VLOOKUP(A964,result!B:K,9,FALSE)</f>
        <v>Bacteria</v>
      </c>
    </row>
    <row r="965" spans="1:7" x14ac:dyDescent="0.25">
      <c r="A965" s="7" t="s">
        <v>1818</v>
      </c>
      <c r="B965" s="8"/>
      <c r="C965" s="8">
        <v>1</v>
      </c>
      <c r="D965" s="8"/>
      <c r="E965" s="3">
        <v>2</v>
      </c>
      <c r="F965" t="str">
        <f>VLOOKUP(A965,result!B:K,10,FALSE)</f>
        <v xml:space="preserve"> Firmicutes</v>
      </c>
      <c r="G965" t="str">
        <f>VLOOKUP(A965,result!B:K,9,FALSE)</f>
        <v>Bacteria</v>
      </c>
    </row>
    <row r="966" spans="1:7" x14ac:dyDescent="0.25">
      <c r="A966" s="7" t="s">
        <v>1820</v>
      </c>
      <c r="B966" s="8"/>
      <c r="C966" s="8">
        <v>1</v>
      </c>
      <c r="D966" s="8"/>
      <c r="E966" s="3">
        <v>1</v>
      </c>
      <c r="F966" t="str">
        <f>VLOOKUP(A966,result!B:K,10,FALSE)</f>
        <v xml:space="preserve"> Firmicutes</v>
      </c>
      <c r="G966" t="str">
        <f>VLOOKUP(A966,result!B:K,9,FALSE)</f>
        <v>Bacteria</v>
      </c>
    </row>
    <row r="967" spans="1:7" x14ac:dyDescent="0.25">
      <c r="A967" s="7" t="s">
        <v>1822</v>
      </c>
      <c r="B967" s="8"/>
      <c r="C967" s="8">
        <v>1</v>
      </c>
      <c r="D967" s="8"/>
      <c r="E967" s="3">
        <v>2</v>
      </c>
      <c r="F967" t="str">
        <f>VLOOKUP(A967,result!B:K,10,FALSE)</f>
        <v xml:space="preserve"> Firmicutes</v>
      </c>
      <c r="G967" t="str">
        <f>VLOOKUP(A967,result!B:K,9,FALSE)</f>
        <v>Bacteria</v>
      </c>
    </row>
    <row r="968" spans="1:7" x14ac:dyDescent="0.25">
      <c r="A968" s="7" t="s">
        <v>1824</v>
      </c>
      <c r="B968" s="8"/>
      <c r="C968" s="8">
        <v>1</v>
      </c>
      <c r="D968" s="8"/>
      <c r="E968" s="3">
        <v>2</v>
      </c>
      <c r="F968" t="str">
        <f>VLOOKUP(A968,result!B:K,10,FALSE)</f>
        <v xml:space="preserve"> Firmicutes</v>
      </c>
      <c r="G968" t="str">
        <f>VLOOKUP(A968,result!B:K,9,FALSE)</f>
        <v>Bacteria</v>
      </c>
    </row>
    <row r="969" spans="1:7" x14ac:dyDescent="0.25">
      <c r="A969" s="7" t="s">
        <v>1826</v>
      </c>
      <c r="B969" s="8"/>
      <c r="C969" s="8">
        <v>1</v>
      </c>
      <c r="D969" s="8"/>
      <c r="E969" s="3">
        <v>1</v>
      </c>
      <c r="F969" t="str">
        <f>VLOOKUP(A969,result!B:K,10,FALSE)</f>
        <v xml:space="preserve"> Firmicutes</v>
      </c>
      <c r="G969" t="str">
        <f>VLOOKUP(A969,result!B:K,9,FALSE)</f>
        <v>Bacteria</v>
      </c>
    </row>
    <row r="970" spans="1:7" x14ac:dyDescent="0.25">
      <c r="A970" s="7" t="s">
        <v>1828</v>
      </c>
      <c r="B970" s="8"/>
      <c r="C970" s="8">
        <v>1</v>
      </c>
      <c r="D970" s="8"/>
      <c r="E970" s="3">
        <v>2</v>
      </c>
      <c r="F970" t="str">
        <f>VLOOKUP(A970,result!B:K,10,FALSE)</f>
        <v xml:space="preserve"> Firmicutes</v>
      </c>
      <c r="G970" t="str">
        <f>VLOOKUP(A970,result!B:K,9,FALSE)</f>
        <v>Bacteria</v>
      </c>
    </row>
    <row r="971" spans="1:7" x14ac:dyDescent="0.25">
      <c r="A971" s="7" t="s">
        <v>1830</v>
      </c>
      <c r="B971" s="8"/>
      <c r="C971" s="8">
        <v>1</v>
      </c>
      <c r="D971" s="8"/>
      <c r="E971" s="3">
        <v>2</v>
      </c>
      <c r="F971" t="str">
        <f>VLOOKUP(A971,result!B:K,10,FALSE)</f>
        <v xml:space="preserve"> Firmicutes</v>
      </c>
      <c r="G971" t="str">
        <f>VLOOKUP(A971,result!B:K,9,FALSE)</f>
        <v>Bacteria</v>
      </c>
    </row>
    <row r="972" spans="1:7" x14ac:dyDescent="0.25">
      <c r="A972" s="7" t="s">
        <v>1832</v>
      </c>
      <c r="B972" s="8"/>
      <c r="C972" s="8">
        <v>1</v>
      </c>
      <c r="D972" s="8"/>
      <c r="E972" s="3">
        <v>3</v>
      </c>
      <c r="F972" t="str">
        <f>VLOOKUP(A972,result!B:K,10,FALSE)</f>
        <v xml:space="preserve"> Firmicutes</v>
      </c>
      <c r="G972" t="str">
        <f>VLOOKUP(A972,result!B:K,9,FALSE)</f>
        <v>Bacteria</v>
      </c>
    </row>
    <row r="973" spans="1:7" x14ac:dyDescent="0.25">
      <c r="A973" s="7" t="s">
        <v>1842</v>
      </c>
      <c r="B973" s="8"/>
      <c r="C973" s="8">
        <v>1</v>
      </c>
      <c r="D973" s="8"/>
      <c r="E973" s="3">
        <v>2</v>
      </c>
      <c r="F973" t="str">
        <f>VLOOKUP(A973,result!B:K,10,FALSE)</f>
        <v xml:space="preserve"> Firmicutes</v>
      </c>
      <c r="G973" t="str">
        <f>VLOOKUP(A973,result!B:K,9,FALSE)</f>
        <v>Bacteria</v>
      </c>
    </row>
    <row r="974" spans="1:7" x14ac:dyDescent="0.25">
      <c r="A974" s="7" t="s">
        <v>1844</v>
      </c>
      <c r="B974" s="8"/>
      <c r="C974" s="8">
        <v>1</v>
      </c>
      <c r="D974" s="8">
        <v>2</v>
      </c>
      <c r="E974" s="3">
        <v>5</v>
      </c>
      <c r="F974" t="str">
        <f>VLOOKUP(A974,result!B:K,10,FALSE)</f>
        <v xml:space="preserve"> Firmicutes</v>
      </c>
      <c r="G974" t="str">
        <f>VLOOKUP(A974,result!B:K,9,FALSE)</f>
        <v>Bacteria</v>
      </c>
    </row>
    <row r="975" spans="1:7" x14ac:dyDescent="0.25">
      <c r="A975" s="7" t="s">
        <v>1847</v>
      </c>
      <c r="B975" s="8"/>
      <c r="C975" s="8">
        <v>1</v>
      </c>
      <c r="D975" s="8"/>
      <c r="E975" s="3">
        <v>3</v>
      </c>
      <c r="F975" t="str">
        <f>VLOOKUP(A975,result!B:K,10,FALSE)</f>
        <v xml:space="preserve"> Firmicutes</v>
      </c>
      <c r="G975" t="str">
        <f>VLOOKUP(A975,result!B:K,9,FALSE)</f>
        <v>Bacteria</v>
      </c>
    </row>
    <row r="976" spans="1:7" x14ac:dyDescent="0.25">
      <c r="A976" s="7" t="s">
        <v>1849</v>
      </c>
      <c r="B976" s="8"/>
      <c r="C976" s="8">
        <v>1</v>
      </c>
      <c r="D976" s="8"/>
      <c r="E976" s="3">
        <v>6</v>
      </c>
      <c r="F976" t="str">
        <f>VLOOKUP(A976,result!B:K,10,FALSE)</f>
        <v xml:space="preserve"> Firmicutes</v>
      </c>
      <c r="G976" t="str">
        <f>VLOOKUP(A976,result!B:K,9,FALSE)</f>
        <v>Bacteria</v>
      </c>
    </row>
    <row r="977" spans="1:7" x14ac:dyDescent="0.25">
      <c r="A977" s="7" t="s">
        <v>1851</v>
      </c>
      <c r="B977" s="8"/>
      <c r="C977" s="8">
        <v>1</v>
      </c>
      <c r="D977" s="8"/>
      <c r="E977" s="3">
        <v>4</v>
      </c>
      <c r="F977" t="str">
        <f>VLOOKUP(A977,result!B:K,10,FALSE)</f>
        <v xml:space="preserve"> Firmicutes</v>
      </c>
      <c r="G977" t="str">
        <f>VLOOKUP(A977,result!B:K,9,FALSE)</f>
        <v>Bacteria</v>
      </c>
    </row>
    <row r="978" spans="1:7" x14ac:dyDescent="0.25">
      <c r="A978" s="7" t="s">
        <v>1853</v>
      </c>
      <c r="B978" s="8"/>
      <c r="C978" s="8">
        <v>1</v>
      </c>
      <c r="D978" s="8"/>
      <c r="E978" s="3">
        <v>8</v>
      </c>
      <c r="F978" t="str">
        <f>VLOOKUP(A978,result!B:K,10,FALSE)</f>
        <v xml:space="preserve"> Firmicutes</v>
      </c>
      <c r="G978" t="str">
        <f>VLOOKUP(A978,result!B:K,9,FALSE)</f>
        <v>Bacteria</v>
      </c>
    </row>
    <row r="979" spans="1:7" x14ac:dyDescent="0.25">
      <c r="A979" s="7" t="s">
        <v>1860</v>
      </c>
      <c r="B979" s="8"/>
      <c r="C979" s="8">
        <v>1</v>
      </c>
      <c r="D979" s="8"/>
      <c r="E979" s="3">
        <v>4</v>
      </c>
      <c r="F979" t="str">
        <f>VLOOKUP(A979,result!B:K,10,FALSE)</f>
        <v xml:space="preserve"> Firmicutes</v>
      </c>
      <c r="G979" t="str">
        <f>VLOOKUP(A979,result!B:K,9,FALSE)</f>
        <v>Bacteria</v>
      </c>
    </row>
    <row r="980" spans="1:7" x14ac:dyDescent="0.25">
      <c r="A980" s="7" t="s">
        <v>1862</v>
      </c>
      <c r="B980" s="8"/>
      <c r="C980" s="8">
        <v>1</v>
      </c>
      <c r="D980" s="8"/>
      <c r="E980" s="3">
        <v>2</v>
      </c>
      <c r="F980" t="str">
        <f>VLOOKUP(A980,result!B:K,10,FALSE)</f>
        <v xml:space="preserve"> Firmicutes</v>
      </c>
      <c r="G980" t="str">
        <f>VLOOKUP(A980,result!B:K,9,FALSE)</f>
        <v>Bacteria</v>
      </c>
    </row>
    <row r="981" spans="1:7" x14ac:dyDescent="0.25">
      <c r="A981" s="7" t="s">
        <v>1864</v>
      </c>
      <c r="B981" s="8"/>
      <c r="C981" s="8">
        <v>1</v>
      </c>
      <c r="D981" s="8"/>
      <c r="E981" s="3">
        <v>9</v>
      </c>
      <c r="F981" t="str">
        <f>VLOOKUP(A981,result!B:K,10,FALSE)</f>
        <v xml:space="preserve"> Firmicutes</v>
      </c>
      <c r="G981" t="str">
        <f>VLOOKUP(A981,result!B:K,9,FALSE)</f>
        <v>Bacteria</v>
      </c>
    </row>
    <row r="982" spans="1:7" x14ac:dyDescent="0.25">
      <c r="A982" s="7" t="s">
        <v>1866</v>
      </c>
      <c r="B982" s="8"/>
      <c r="C982" s="8">
        <v>1</v>
      </c>
      <c r="D982" s="8">
        <v>2</v>
      </c>
      <c r="E982" s="3">
        <v>4</v>
      </c>
      <c r="F982" t="str">
        <f>VLOOKUP(A982,result!B:K,10,FALSE)</f>
        <v xml:space="preserve"> Firmicutes</v>
      </c>
      <c r="G982" t="str">
        <f>VLOOKUP(A982,result!B:K,9,FALSE)</f>
        <v>Bacteria</v>
      </c>
    </row>
    <row r="983" spans="1:7" x14ac:dyDescent="0.25">
      <c r="A983" s="7" t="s">
        <v>1899</v>
      </c>
      <c r="B983" s="8"/>
      <c r="C983" s="8">
        <v>1</v>
      </c>
      <c r="D983" s="8"/>
      <c r="E983" s="3">
        <v>5</v>
      </c>
      <c r="F983" t="str">
        <f>VLOOKUP(A983,result!B:K,10,FALSE)</f>
        <v xml:space="preserve"> Firmicutes</v>
      </c>
      <c r="G983" t="str">
        <f>VLOOKUP(A983,result!B:K,9,FALSE)</f>
        <v>Bacteria</v>
      </c>
    </row>
    <row r="984" spans="1:7" x14ac:dyDescent="0.25">
      <c r="A984" s="7" t="s">
        <v>1917</v>
      </c>
      <c r="B984" s="8"/>
      <c r="C984" s="8">
        <v>1</v>
      </c>
      <c r="D984" s="8">
        <v>1</v>
      </c>
      <c r="E984" s="3">
        <v>4</v>
      </c>
      <c r="F984" t="str">
        <f>VLOOKUP(A984,result!B:K,10,FALSE)</f>
        <v xml:space="preserve"> Firmicutes</v>
      </c>
      <c r="G984" t="str">
        <f>VLOOKUP(A984,result!B:K,9,FALSE)</f>
        <v>Bacteria</v>
      </c>
    </row>
    <row r="985" spans="1:7" x14ac:dyDescent="0.25">
      <c r="A985" s="7" t="s">
        <v>1919</v>
      </c>
      <c r="B985" s="8"/>
      <c r="C985" s="8">
        <v>1</v>
      </c>
      <c r="D985" s="8"/>
      <c r="E985" s="3">
        <v>4</v>
      </c>
      <c r="F985" t="str">
        <f>VLOOKUP(A985,result!B:K,10,FALSE)</f>
        <v xml:space="preserve"> Firmicutes</v>
      </c>
      <c r="G985" t="str">
        <f>VLOOKUP(A985,result!B:K,9,FALSE)</f>
        <v>Bacteria</v>
      </c>
    </row>
    <row r="986" spans="1:7" x14ac:dyDescent="0.25">
      <c r="A986" s="7" t="s">
        <v>1921</v>
      </c>
      <c r="B986" s="8"/>
      <c r="C986" s="8">
        <v>1</v>
      </c>
      <c r="D986" s="8">
        <v>1</v>
      </c>
      <c r="E986" s="3">
        <v>2</v>
      </c>
      <c r="F986" t="str">
        <f>VLOOKUP(A986,result!B:K,10,FALSE)</f>
        <v xml:space="preserve"> Firmicutes</v>
      </c>
      <c r="G986" t="str">
        <f>VLOOKUP(A986,result!B:K,9,FALSE)</f>
        <v>Bacteria</v>
      </c>
    </row>
    <row r="987" spans="1:7" x14ac:dyDescent="0.25">
      <c r="A987" s="7" t="s">
        <v>1925</v>
      </c>
      <c r="B987" s="8"/>
      <c r="C987" s="8">
        <v>1</v>
      </c>
      <c r="D987" s="8"/>
      <c r="E987" s="3">
        <v>3</v>
      </c>
      <c r="F987" t="str">
        <f>VLOOKUP(A987,result!B:K,10,FALSE)</f>
        <v xml:space="preserve"> Firmicutes</v>
      </c>
      <c r="G987" t="str">
        <f>VLOOKUP(A987,result!B:K,9,FALSE)</f>
        <v>Bacteria</v>
      </c>
    </row>
    <row r="988" spans="1:7" x14ac:dyDescent="0.25">
      <c r="A988" s="7" t="s">
        <v>1927</v>
      </c>
      <c r="B988" s="8">
        <v>1</v>
      </c>
      <c r="C988" s="8">
        <v>1</v>
      </c>
      <c r="D988" s="8"/>
      <c r="E988" s="3">
        <v>2</v>
      </c>
      <c r="F988" t="str">
        <f>VLOOKUP(A988,result!B:K,10,FALSE)</f>
        <v xml:space="preserve"> Firmicutes</v>
      </c>
      <c r="G988" t="str">
        <f>VLOOKUP(A988,result!B:K,9,FALSE)</f>
        <v>Bacteria</v>
      </c>
    </row>
    <row r="989" spans="1:7" x14ac:dyDescent="0.25">
      <c r="A989" s="7" t="s">
        <v>1929</v>
      </c>
      <c r="B989" s="8"/>
      <c r="C989" s="8">
        <v>1</v>
      </c>
      <c r="D989" s="8"/>
      <c r="E989" s="3">
        <v>6</v>
      </c>
      <c r="F989" t="str">
        <f>VLOOKUP(A989,result!B:K,10,FALSE)</f>
        <v xml:space="preserve"> Firmicutes</v>
      </c>
      <c r="G989" t="str">
        <f>VLOOKUP(A989,result!B:K,9,FALSE)</f>
        <v>Bacteria</v>
      </c>
    </row>
    <row r="990" spans="1:7" x14ac:dyDescent="0.25">
      <c r="A990" s="7" t="s">
        <v>1932</v>
      </c>
      <c r="B990" s="8"/>
      <c r="C990" s="8">
        <v>2</v>
      </c>
      <c r="D990" s="8"/>
      <c r="E990" s="3">
        <v>3</v>
      </c>
      <c r="F990" t="str">
        <f>VLOOKUP(A990,result!B:K,10,FALSE)</f>
        <v xml:space="preserve"> Firmicutes</v>
      </c>
      <c r="G990" t="str">
        <f>VLOOKUP(A990,result!B:K,9,FALSE)</f>
        <v>Bacteria</v>
      </c>
    </row>
    <row r="991" spans="1:7" x14ac:dyDescent="0.25">
      <c r="A991" s="7" t="s">
        <v>1934</v>
      </c>
      <c r="B991" s="8"/>
      <c r="C991" s="8">
        <v>1</v>
      </c>
      <c r="D991" s="8">
        <v>1</v>
      </c>
      <c r="E991" s="3">
        <v>3</v>
      </c>
      <c r="F991" t="str">
        <f>VLOOKUP(A991,result!B:K,10,FALSE)</f>
        <v xml:space="preserve"> Firmicutes</v>
      </c>
      <c r="G991" t="str">
        <f>VLOOKUP(A991,result!B:K,9,FALSE)</f>
        <v>Bacteria</v>
      </c>
    </row>
    <row r="992" spans="1:7" x14ac:dyDescent="0.25">
      <c r="A992" s="7" t="s">
        <v>1936</v>
      </c>
      <c r="B992" s="8"/>
      <c r="C992" s="8">
        <v>1</v>
      </c>
      <c r="D992" s="8"/>
      <c r="E992" s="3">
        <v>3</v>
      </c>
      <c r="F992" t="str">
        <f>VLOOKUP(A992,result!B:K,10,FALSE)</f>
        <v xml:space="preserve"> Firmicutes</v>
      </c>
      <c r="G992" t="str">
        <f>VLOOKUP(A992,result!B:K,9,FALSE)</f>
        <v>Bacteria</v>
      </c>
    </row>
    <row r="993" spans="1:7" x14ac:dyDescent="0.25">
      <c r="A993" s="7" t="s">
        <v>1938</v>
      </c>
      <c r="B993" s="8"/>
      <c r="C993" s="8">
        <v>1</v>
      </c>
      <c r="D993" s="8"/>
      <c r="E993" s="3">
        <v>5</v>
      </c>
      <c r="F993" t="str">
        <f>VLOOKUP(A993,result!B:K,10,FALSE)</f>
        <v xml:space="preserve"> Firmicutes</v>
      </c>
      <c r="G993" t="str">
        <f>VLOOKUP(A993,result!B:K,9,FALSE)</f>
        <v>Bacteria</v>
      </c>
    </row>
    <row r="994" spans="1:7" x14ac:dyDescent="0.25">
      <c r="A994" s="7" t="s">
        <v>1940</v>
      </c>
      <c r="B994" s="8"/>
      <c r="C994" s="8">
        <v>1</v>
      </c>
      <c r="D994" s="8"/>
      <c r="E994" s="3">
        <v>4</v>
      </c>
      <c r="F994" t="str">
        <f>VLOOKUP(A994,result!B:K,10,FALSE)</f>
        <v xml:space="preserve"> Firmicutes</v>
      </c>
      <c r="G994" t="str">
        <f>VLOOKUP(A994,result!B:K,9,FALSE)</f>
        <v>Bacteria</v>
      </c>
    </row>
    <row r="995" spans="1:7" x14ac:dyDescent="0.25">
      <c r="A995" s="7" t="s">
        <v>1942</v>
      </c>
      <c r="B995" s="8"/>
      <c r="C995" s="8">
        <v>1</v>
      </c>
      <c r="D995" s="8">
        <v>1</v>
      </c>
      <c r="E995" s="3">
        <v>2</v>
      </c>
      <c r="F995" t="str">
        <f>VLOOKUP(A995,result!B:K,10,FALSE)</f>
        <v xml:space="preserve"> Firmicutes</v>
      </c>
      <c r="G995" t="str">
        <f>VLOOKUP(A995,result!B:K,9,FALSE)</f>
        <v>Bacteria</v>
      </c>
    </row>
    <row r="996" spans="1:7" x14ac:dyDescent="0.25">
      <c r="A996" s="7" t="s">
        <v>1944</v>
      </c>
      <c r="B996" s="8"/>
      <c r="C996" s="8">
        <v>1</v>
      </c>
      <c r="D996" s="8"/>
      <c r="E996" s="3">
        <v>3</v>
      </c>
      <c r="F996" t="str">
        <f>VLOOKUP(A996,result!B:K,10,FALSE)</f>
        <v xml:space="preserve"> Firmicutes</v>
      </c>
      <c r="G996" t="str">
        <f>VLOOKUP(A996,result!B:K,9,FALSE)</f>
        <v>Bacteria</v>
      </c>
    </row>
    <row r="997" spans="1:7" x14ac:dyDescent="0.25">
      <c r="A997" s="7" t="s">
        <v>1947</v>
      </c>
      <c r="B997" s="8"/>
      <c r="C997" s="8">
        <v>1</v>
      </c>
      <c r="D997" s="8"/>
      <c r="E997" s="3">
        <v>6</v>
      </c>
      <c r="F997" t="str">
        <f>VLOOKUP(A997,result!B:K,10,FALSE)</f>
        <v xml:space="preserve"> Firmicutes</v>
      </c>
      <c r="G997" t="str">
        <f>VLOOKUP(A997,result!B:K,9,FALSE)</f>
        <v>Bacteria</v>
      </c>
    </row>
    <row r="998" spans="1:7" x14ac:dyDescent="0.25">
      <c r="A998" s="7" t="s">
        <v>1949</v>
      </c>
      <c r="B998" s="8"/>
      <c r="C998" s="8">
        <v>1</v>
      </c>
      <c r="D998" s="8"/>
      <c r="E998" s="3">
        <v>2</v>
      </c>
      <c r="F998" t="str">
        <f>VLOOKUP(A998,result!B:K,10,FALSE)</f>
        <v xml:space="preserve"> Firmicutes</v>
      </c>
      <c r="G998" t="str">
        <f>VLOOKUP(A998,result!B:K,9,FALSE)</f>
        <v>Bacteria</v>
      </c>
    </row>
    <row r="999" spans="1:7" x14ac:dyDescent="0.25">
      <c r="A999" s="7" t="s">
        <v>1951</v>
      </c>
      <c r="B999" s="8"/>
      <c r="C999" s="8">
        <v>2</v>
      </c>
      <c r="D999" s="8">
        <v>1</v>
      </c>
      <c r="E999" s="3">
        <v>5</v>
      </c>
      <c r="F999" t="str">
        <f>VLOOKUP(A999,result!B:K,10,FALSE)</f>
        <v xml:space="preserve"> Firmicutes</v>
      </c>
      <c r="G999" t="str">
        <f>VLOOKUP(A999,result!B:K,9,FALSE)</f>
        <v>Bacteria</v>
      </c>
    </row>
    <row r="1000" spans="1:7" x14ac:dyDescent="0.25">
      <c r="A1000" s="7" t="s">
        <v>1953</v>
      </c>
      <c r="B1000" s="8"/>
      <c r="C1000" s="8">
        <v>1</v>
      </c>
      <c r="D1000" s="8"/>
      <c r="E1000" s="3">
        <v>3</v>
      </c>
      <c r="F1000" t="str">
        <f>VLOOKUP(A1000,result!B:K,10,FALSE)</f>
        <v xml:space="preserve"> Firmicutes</v>
      </c>
      <c r="G1000" t="str">
        <f>VLOOKUP(A1000,result!B:K,9,FALSE)</f>
        <v>Bacteria</v>
      </c>
    </row>
    <row r="1001" spans="1:7" x14ac:dyDescent="0.25">
      <c r="A1001" s="7" t="s">
        <v>1955</v>
      </c>
      <c r="B1001" s="8"/>
      <c r="C1001" s="8">
        <v>1</v>
      </c>
      <c r="D1001" s="8"/>
      <c r="E1001" s="3">
        <v>5</v>
      </c>
      <c r="F1001" t="str">
        <f>VLOOKUP(A1001,result!B:K,10,FALSE)</f>
        <v xml:space="preserve"> Firmicutes</v>
      </c>
      <c r="G1001" t="str">
        <f>VLOOKUP(A1001,result!B:K,9,FALSE)</f>
        <v>Bacteria</v>
      </c>
    </row>
    <row r="1002" spans="1:7" x14ac:dyDescent="0.25">
      <c r="A1002" s="7" t="s">
        <v>1957</v>
      </c>
      <c r="B1002" s="8"/>
      <c r="C1002" s="8">
        <v>2</v>
      </c>
      <c r="D1002" s="8"/>
      <c r="E1002" s="3">
        <v>5</v>
      </c>
      <c r="F1002" t="str">
        <f>VLOOKUP(A1002,result!B:K,10,FALSE)</f>
        <v xml:space="preserve"> Firmicutes</v>
      </c>
      <c r="G1002" t="str">
        <f>VLOOKUP(A1002,result!B:K,9,FALSE)</f>
        <v>Bacteria</v>
      </c>
    </row>
    <row r="1003" spans="1:7" x14ac:dyDescent="0.25">
      <c r="A1003" s="7" t="s">
        <v>1959</v>
      </c>
      <c r="B1003" s="8"/>
      <c r="C1003" s="8">
        <v>1</v>
      </c>
      <c r="D1003" s="8"/>
      <c r="E1003" s="3">
        <v>4</v>
      </c>
      <c r="F1003" t="str">
        <f>VLOOKUP(A1003,result!B:K,10,FALSE)</f>
        <v xml:space="preserve"> Firmicutes</v>
      </c>
      <c r="G1003" t="str">
        <f>VLOOKUP(A1003,result!B:K,9,FALSE)</f>
        <v>Bacteria</v>
      </c>
    </row>
    <row r="1004" spans="1:7" x14ac:dyDescent="0.25">
      <c r="A1004" s="7" t="s">
        <v>1961</v>
      </c>
      <c r="B1004" s="8"/>
      <c r="C1004" s="8">
        <v>1</v>
      </c>
      <c r="D1004" s="8">
        <v>1</v>
      </c>
      <c r="E1004" s="3">
        <v>4</v>
      </c>
      <c r="F1004" t="str">
        <f>VLOOKUP(A1004,result!B:K,10,FALSE)</f>
        <v xml:space="preserve"> Firmicutes</v>
      </c>
      <c r="G1004" t="str">
        <f>VLOOKUP(A1004,result!B:K,9,FALSE)</f>
        <v>Bacteria</v>
      </c>
    </row>
    <row r="1005" spans="1:7" x14ac:dyDescent="0.25">
      <c r="A1005" s="7" t="s">
        <v>1963</v>
      </c>
      <c r="B1005" s="8"/>
      <c r="C1005" s="8">
        <v>1</v>
      </c>
      <c r="D1005" s="8"/>
      <c r="E1005" s="3">
        <v>4</v>
      </c>
      <c r="F1005" t="str">
        <f>VLOOKUP(A1005,result!B:K,10,FALSE)</f>
        <v xml:space="preserve"> Firmicutes</v>
      </c>
      <c r="G1005" t="str">
        <f>VLOOKUP(A1005,result!B:K,9,FALSE)</f>
        <v>Bacteria</v>
      </c>
    </row>
    <row r="1006" spans="1:7" x14ac:dyDescent="0.25">
      <c r="A1006" s="7" t="s">
        <v>1965</v>
      </c>
      <c r="B1006" s="8"/>
      <c r="C1006" s="8">
        <v>1</v>
      </c>
      <c r="D1006" s="8"/>
      <c r="E1006" s="3">
        <v>4</v>
      </c>
      <c r="F1006" t="str">
        <f>VLOOKUP(A1006,result!B:K,10,FALSE)</f>
        <v xml:space="preserve"> Firmicutes</v>
      </c>
      <c r="G1006" t="str">
        <f>VLOOKUP(A1006,result!B:K,9,FALSE)</f>
        <v>Bacteria</v>
      </c>
    </row>
    <row r="1007" spans="1:7" x14ac:dyDescent="0.25">
      <c r="A1007" s="7" t="s">
        <v>1967</v>
      </c>
      <c r="B1007" s="8"/>
      <c r="C1007" s="8">
        <v>1</v>
      </c>
      <c r="D1007" s="8"/>
      <c r="E1007" s="3">
        <v>4</v>
      </c>
      <c r="F1007" t="str">
        <f>VLOOKUP(A1007,result!B:K,10,FALSE)</f>
        <v xml:space="preserve"> Firmicutes</v>
      </c>
      <c r="G1007" t="str">
        <f>VLOOKUP(A1007,result!B:K,9,FALSE)</f>
        <v>Bacteria</v>
      </c>
    </row>
    <row r="1008" spans="1:7" x14ac:dyDescent="0.25">
      <c r="A1008" s="7" t="s">
        <v>1969</v>
      </c>
      <c r="B1008" s="8"/>
      <c r="C1008" s="8">
        <v>1</v>
      </c>
      <c r="D1008" s="8">
        <v>1</v>
      </c>
      <c r="E1008" s="3">
        <v>4</v>
      </c>
      <c r="F1008" t="str">
        <f>VLOOKUP(A1008,result!B:K,10,FALSE)</f>
        <v xml:space="preserve"> Firmicutes</v>
      </c>
      <c r="G1008" t="str">
        <f>VLOOKUP(A1008,result!B:K,9,FALSE)</f>
        <v>Bacteria</v>
      </c>
    </row>
    <row r="1009" spans="1:7" x14ac:dyDescent="0.25">
      <c r="A1009" s="7" t="s">
        <v>1971</v>
      </c>
      <c r="B1009" s="8"/>
      <c r="C1009" s="8">
        <v>1</v>
      </c>
      <c r="D1009" s="8"/>
      <c r="E1009" s="3">
        <v>8</v>
      </c>
      <c r="F1009" t="str">
        <f>VLOOKUP(A1009,result!B:K,10,FALSE)</f>
        <v xml:space="preserve"> Firmicutes</v>
      </c>
      <c r="G1009" t="str">
        <f>VLOOKUP(A1009,result!B:K,9,FALSE)</f>
        <v>Bacteria</v>
      </c>
    </row>
    <row r="1010" spans="1:7" x14ac:dyDescent="0.25">
      <c r="A1010" s="7" t="s">
        <v>1973</v>
      </c>
      <c r="B1010" s="8"/>
      <c r="C1010" s="8">
        <v>1</v>
      </c>
      <c r="D1010" s="8"/>
      <c r="E1010" s="3">
        <v>5</v>
      </c>
      <c r="F1010" t="str">
        <f>VLOOKUP(A1010,result!B:K,10,FALSE)</f>
        <v xml:space="preserve"> Firmicutes</v>
      </c>
      <c r="G1010" t="str">
        <f>VLOOKUP(A1010,result!B:K,9,FALSE)</f>
        <v>Bacteria</v>
      </c>
    </row>
    <row r="1011" spans="1:7" x14ac:dyDescent="0.25">
      <c r="A1011" s="7" t="s">
        <v>1975</v>
      </c>
      <c r="B1011" s="8"/>
      <c r="C1011" s="8">
        <v>1</v>
      </c>
      <c r="D1011" s="8"/>
      <c r="E1011" s="3">
        <v>4</v>
      </c>
      <c r="F1011" t="str">
        <f>VLOOKUP(A1011,result!B:K,10,FALSE)</f>
        <v xml:space="preserve"> Firmicutes</v>
      </c>
      <c r="G1011" t="str">
        <f>VLOOKUP(A1011,result!B:K,9,FALSE)</f>
        <v>Bacteria</v>
      </c>
    </row>
    <row r="1012" spans="1:7" x14ac:dyDescent="0.25">
      <c r="A1012" s="7" t="s">
        <v>1977</v>
      </c>
      <c r="B1012" s="8"/>
      <c r="C1012" s="8">
        <v>1</v>
      </c>
      <c r="D1012" s="8"/>
      <c r="E1012" s="3">
        <v>4</v>
      </c>
      <c r="F1012" t="str">
        <f>VLOOKUP(A1012,result!B:K,10,FALSE)</f>
        <v xml:space="preserve"> Firmicutes</v>
      </c>
      <c r="G1012" t="str">
        <f>VLOOKUP(A1012,result!B:K,9,FALSE)</f>
        <v>Bacteria</v>
      </c>
    </row>
    <row r="1013" spans="1:7" x14ac:dyDescent="0.25">
      <c r="A1013" s="7" t="s">
        <v>1991</v>
      </c>
      <c r="B1013" s="8"/>
      <c r="C1013" s="8">
        <v>1</v>
      </c>
      <c r="D1013" s="8"/>
      <c r="E1013" s="3">
        <v>5</v>
      </c>
      <c r="F1013" t="str">
        <f>VLOOKUP(A1013,result!B:K,10,FALSE)</f>
        <v xml:space="preserve"> Firmicutes</v>
      </c>
      <c r="G1013" t="str">
        <f>VLOOKUP(A1013,result!B:K,9,FALSE)</f>
        <v>Bacteria</v>
      </c>
    </row>
    <row r="1014" spans="1:7" x14ac:dyDescent="0.25">
      <c r="A1014" s="7" t="s">
        <v>1993</v>
      </c>
      <c r="B1014" s="8"/>
      <c r="C1014" s="8">
        <v>1</v>
      </c>
      <c r="D1014" s="8"/>
      <c r="E1014" s="3">
        <v>4</v>
      </c>
      <c r="F1014" t="str">
        <f>VLOOKUP(A1014,result!B:K,10,FALSE)</f>
        <v xml:space="preserve"> Firmicutes</v>
      </c>
      <c r="G1014" t="str">
        <f>VLOOKUP(A1014,result!B:K,9,FALSE)</f>
        <v>Bacteria</v>
      </c>
    </row>
    <row r="1015" spans="1:7" x14ac:dyDescent="0.25">
      <c r="A1015" s="7" t="s">
        <v>1995</v>
      </c>
      <c r="B1015" s="8"/>
      <c r="C1015" s="8">
        <v>3</v>
      </c>
      <c r="D1015" s="8"/>
      <c r="E1015" s="3">
        <v>4</v>
      </c>
      <c r="F1015" t="str">
        <f>VLOOKUP(A1015,result!B:K,10,FALSE)</f>
        <v xml:space="preserve"> Firmicutes</v>
      </c>
      <c r="G1015" t="str">
        <f>VLOOKUP(A1015,result!B:K,9,FALSE)</f>
        <v>Bacteria</v>
      </c>
    </row>
    <row r="1016" spans="1:7" x14ac:dyDescent="0.25">
      <c r="A1016" s="7" t="s">
        <v>2037</v>
      </c>
      <c r="B1016" s="8"/>
      <c r="C1016" s="8">
        <v>1</v>
      </c>
      <c r="D1016" s="8">
        <v>1</v>
      </c>
      <c r="E1016" s="3">
        <v>2</v>
      </c>
      <c r="F1016" t="str">
        <f>VLOOKUP(A1016,result!B:K,10,FALSE)</f>
        <v xml:space="preserve"> Firmicutes</v>
      </c>
      <c r="G1016" t="str">
        <f>VLOOKUP(A1016,result!B:K,9,FALSE)</f>
        <v>Bacteria</v>
      </c>
    </row>
    <row r="1017" spans="1:7" x14ac:dyDescent="0.25">
      <c r="A1017" s="7" t="s">
        <v>2065</v>
      </c>
      <c r="B1017" s="8"/>
      <c r="C1017" s="8">
        <v>1</v>
      </c>
      <c r="D1017" s="8">
        <v>1</v>
      </c>
      <c r="E1017" s="3">
        <v>3</v>
      </c>
      <c r="F1017" t="str">
        <f>VLOOKUP(A1017,result!B:K,10,FALSE)</f>
        <v xml:space="preserve"> Firmicutes</v>
      </c>
      <c r="G1017" t="str">
        <f>VLOOKUP(A1017,result!B:K,9,FALSE)</f>
        <v>Bacteria</v>
      </c>
    </row>
    <row r="1018" spans="1:7" x14ac:dyDescent="0.25">
      <c r="A1018" s="7" t="s">
        <v>2067</v>
      </c>
      <c r="B1018" s="8"/>
      <c r="C1018" s="8">
        <v>1</v>
      </c>
      <c r="D1018" s="8"/>
      <c r="E1018" s="3">
        <v>4</v>
      </c>
      <c r="F1018" t="str">
        <f>VLOOKUP(A1018,result!B:K,10,FALSE)</f>
        <v xml:space="preserve"> Firmicutes</v>
      </c>
      <c r="G1018" t="str">
        <f>VLOOKUP(A1018,result!B:K,9,FALSE)</f>
        <v>Bacteria</v>
      </c>
    </row>
    <row r="1019" spans="1:7" x14ac:dyDescent="0.25">
      <c r="A1019" s="7" t="s">
        <v>2069</v>
      </c>
      <c r="B1019" s="8"/>
      <c r="C1019" s="8">
        <v>1</v>
      </c>
      <c r="D1019" s="8">
        <v>1</v>
      </c>
      <c r="E1019" s="3">
        <v>2</v>
      </c>
      <c r="F1019" t="str">
        <f>VLOOKUP(A1019,result!B:K,10,FALSE)</f>
        <v xml:space="preserve"> Firmicutes</v>
      </c>
      <c r="G1019" t="str">
        <f>VLOOKUP(A1019,result!B:K,9,FALSE)</f>
        <v>Bacteria</v>
      </c>
    </row>
    <row r="1020" spans="1:7" x14ac:dyDescent="0.25">
      <c r="A1020" s="7" t="s">
        <v>2085</v>
      </c>
      <c r="B1020" s="8"/>
      <c r="C1020" s="8">
        <v>1</v>
      </c>
      <c r="D1020" s="8">
        <v>1</v>
      </c>
      <c r="E1020" s="3">
        <v>2</v>
      </c>
      <c r="F1020" t="str">
        <f>VLOOKUP(A1020,result!B:K,10,FALSE)</f>
        <v xml:space="preserve"> Firmicutes</v>
      </c>
      <c r="G1020" t="str">
        <f>VLOOKUP(A1020,result!B:K,9,FALSE)</f>
        <v>Bacteria</v>
      </c>
    </row>
    <row r="1021" spans="1:7" x14ac:dyDescent="0.25">
      <c r="A1021" s="7" t="s">
        <v>2087</v>
      </c>
      <c r="B1021" s="8"/>
      <c r="C1021" s="8">
        <v>1</v>
      </c>
      <c r="D1021" s="8">
        <v>1</v>
      </c>
      <c r="E1021" s="3">
        <v>3</v>
      </c>
      <c r="F1021" t="str">
        <f>VLOOKUP(A1021,result!B:K,10,FALSE)</f>
        <v xml:space="preserve"> Firmicutes</v>
      </c>
      <c r="G1021" t="str">
        <f>VLOOKUP(A1021,result!B:K,9,FALSE)</f>
        <v>Bacteria</v>
      </c>
    </row>
    <row r="1022" spans="1:7" x14ac:dyDescent="0.25">
      <c r="A1022" s="7" t="s">
        <v>2107</v>
      </c>
      <c r="B1022" s="8"/>
      <c r="C1022" s="8">
        <v>1</v>
      </c>
      <c r="D1022" s="8">
        <v>1</v>
      </c>
      <c r="E1022" s="3">
        <v>2</v>
      </c>
      <c r="F1022" t="str">
        <f>VLOOKUP(A1022,result!B:K,10,FALSE)</f>
        <v xml:space="preserve"> Firmicutes</v>
      </c>
      <c r="G1022" t="str">
        <f>VLOOKUP(A1022,result!B:K,9,FALSE)</f>
        <v>Bacteria</v>
      </c>
    </row>
    <row r="1023" spans="1:7" x14ac:dyDescent="0.25">
      <c r="A1023" s="7" t="s">
        <v>2109</v>
      </c>
      <c r="B1023" s="8"/>
      <c r="C1023" s="8">
        <v>1</v>
      </c>
      <c r="D1023" s="8"/>
      <c r="E1023" s="3">
        <v>4</v>
      </c>
      <c r="F1023" t="str">
        <f>VLOOKUP(A1023,result!B:K,10,FALSE)</f>
        <v xml:space="preserve"> Firmicutes</v>
      </c>
      <c r="G1023" t="str">
        <f>VLOOKUP(A1023,result!B:K,9,FALSE)</f>
        <v>Bacteria</v>
      </c>
    </row>
    <row r="1024" spans="1:7" x14ac:dyDescent="0.25">
      <c r="A1024" s="7" t="s">
        <v>2111</v>
      </c>
      <c r="B1024" s="8"/>
      <c r="C1024" s="8">
        <v>1</v>
      </c>
      <c r="D1024" s="8"/>
      <c r="E1024" s="3">
        <v>4</v>
      </c>
      <c r="F1024" t="str">
        <f>VLOOKUP(A1024,result!B:K,10,FALSE)</f>
        <v xml:space="preserve"> Firmicutes</v>
      </c>
      <c r="G1024" t="str">
        <f>VLOOKUP(A1024,result!B:K,9,FALSE)</f>
        <v>Bacteria</v>
      </c>
    </row>
    <row r="1025" spans="1:7" x14ac:dyDescent="0.25">
      <c r="A1025" s="7" t="s">
        <v>2113</v>
      </c>
      <c r="B1025" s="8"/>
      <c r="C1025" s="8">
        <v>1</v>
      </c>
      <c r="D1025" s="8">
        <v>1</v>
      </c>
      <c r="E1025" s="3">
        <v>4</v>
      </c>
      <c r="F1025" t="str">
        <f>VLOOKUP(A1025,result!B:K,10,FALSE)</f>
        <v xml:space="preserve"> Firmicutes</v>
      </c>
      <c r="G1025" t="str">
        <f>VLOOKUP(A1025,result!B:K,9,FALSE)</f>
        <v>Bacteria</v>
      </c>
    </row>
    <row r="1026" spans="1:7" x14ac:dyDescent="0.25">
      <c r="A1026" s="7" t="s">
        <v>2115</v>
      </c>
      <c r="B1026" s="8"/>
      <c r="C1026" s="8">
        <v>1</v>
      </c>
      <c r="D1026" s="8"/>
      <c r="E1026" s="3">
        <v>3</v>
      </c>
      <c r="F1026" t="str">
        <f>VLOOKUP(A1026,result!B:K,10,FALSE)</f>
        <v xml:space="preserve"> Firmicutes</v>
      </c>
      <c r="G1026" t="str">
        <f>VLOOKUP(A1026,result!B:K,9,FALSE)</f>
        <v>Bacteria</v>
      </c>
    </row>
    <row r="1027" spans="1:7" x14ac:dyDescent="0.25">
      <c r="A1027" s="7" t="s">
        <v>2117</v>
      </c>
      <c r="B1027" s="8"/>
      <c r="C1027" s="8">
        <v>1</v>
      </c>
      <c r="D1027" s="8">
        <v>1</v>
      </c>
      <c r="E1027" s="3">
        <v>4</v>
      </c>
      <c r="F1027" t="str">
        <f>VLOOKUP(A1027,result!B:K,10,FALSE)</f>
        <v xml:space="preserve"> Firmicutes</v>
      </c>
      <c r="G1027" t="str">
        <f>VLOOKUP(A1027,result!B:K,9,FALSE)</f>
        <v>Bacteria</v>
      </c>
    </row>
    <row r="1028" spans="1:7" x14ac:dyDescent="0.25">
      <c r="A1028" s="7" t="s">
        <v>2119</v>
      </c>
      <c r="B1028" s="8"/>
      <c r="C1028" s="8">
        <v>1</v>
      </c>
      <c r="D1028" s="8"/>
      <c r="E1028" s="3">
        <v>4</v>
      </c>
      <c r="F1028" t="str">
        <f>VLOOKUP(A1028,result!B:K,10,FALSE)</f>
        <v xml:space="preserve"> Firmicutes</v>
      </c>
      <c r="G1028" t="str">
        <f>VLOOKUP(A1028,result!B:K,9,FALSE)</f>
        <v>Bacteria</v>
      </c>
    </row>
    <row r="1029" spans="1:7" x14ac:dyDescent="0.25">
      <c r="A1029" s="7" t="s">
        <v>2121</v>
      </c>
      <c r="B1029" s="8"/>
      <c r="C1029" s="8">
        <v>1</v>
      </c>
      <c r="D1029" s="8">
        <v>1</v>
      </c>
      <c r="E1029" s="3">
        <v>3</v>
      </c>
      <c r="F1029" t="str">
        <f>VLOOKUP(A1029,result!B:K,10,FALSE)</f>
        <v xml:space="preserve"> Firmicutes</v>
      </c>
      <c r="G1029" t="str">
        <f>VLOOKUP(A1029,result!B:K,9,FALSE)</f>
        <v>Bacteria</v>
      </c>
    </row>
    <row r="1030" spans="1:7" x14ac:dyDescent="0.25">
      <c r="A1030" s="7" t="s">
        <v>2123</v>
      </c>
      <c r="B1030" s="8"/>
      <c r="C1030" s="8">
        <v>1</v>
      </c>
      <c r="D1030" s="8"/>
      <c r="E1030" s="3">
        <v>4</v>
      </c>
      <c r="F1030" t="str">
        <f>VLOOKUP(A1030,result!B:K,10,FALSE)</f>
        <v xml:space="preserve"> Firmicutes</v>
      </c>
      <c r="G1030" t="str">
        <f>VLOOKUP(A1030,result!B:K,9,FALSE)</f>
        <v>Bacteria</v>
      </c>
    </row>
    <row r="1031" spans="1:7" x14ac:dyDescent="0.25">
      <c r="A1031" s="7" t="s">
        <v>2125</v>
      </c>
      <c r="B1031" s="8"/>
      <c r="C1031" s="8">
        <v>1</v>
      </c>
      <c r="D1031" s="8"/>
      <c r="E1031" s="3">
        <v>3</v>
      </c>
      <c r="F1031" t="str">
        <f>VLOOKUP(A1031,result!B:K,10,FALSE)</f>
        <v xml:space="preserve"> Firmicutes</v>
      </c>
      <c r="G1031" t="str">
        <f>VLOOKUP(A1031,result!B:K,9,FALSE)</f>
        <v>Bacteria</v>
      </c>
    </row>
    <row r="1032" spans="1:7" x14ac:dyDescent="0.25">
      <c r="A1032" s="7" t="s">
        <v>2129</v>
      </c>
      <c r="B1032" s="8"/>
      <c r="C1032" s="8">
        <v>1</v>
      </c>
      <c r="D1032" s="8"/>
      <c r="E1032" s="3">
        <v>5</v>
      </c>
      <c r="F1032" t="str">
        <f>VLOOKUP(A1032,result!B:K,10,FALSE)</f>
        <v xml:space="preserve"> Firmicutes</v>
      </c>
      <c r="G1032" t="str">
        <f>VLOOKUP(A1032,result!B:K,9,FALSE)</f>
        <v>Bacteria</v>
      </c>
    </row>
    <row r="1033" spans="1:7" x14ac:dyDescent="0.25">
      <c r="A1033" s="7" t="s">
        <v>2131</v>
      </c>
      <c r="B1033" s="8"/>
      <c r="C1033" s="8">
        <v>1</v>
      </c>
      <c r="D1033" s="8"/>
      <c r="E1033" s="3">
        <v>4</v>
      </c>
      <c r="F1033" t="str">
        <f>VLOOKUP(A1033,result!B:K,10,FALSE)</f>
        <v xml:space="preserve"> Firmicutes</v>
      </c>
      <c r="G1033" t="str">
        <f>VLOOKUP(A1033,result!B:K,9,FALSE)</f>
        <v>Bacteria</v>
      </c>
    </row>
    <row r="1034" spans="1:7" x14ac:dyDescent="0.25">
      <c r="A1034" s="7" t="s">
        <v>2133</v>
      </c>
      <c r="B1034" s="8"/>
      <c r="C1034" s="8">
        <v>1</v>
      </c>
      <c r="D1034" s="8"/>
      <c r="E1034" s="3">
        <v>4</v>
      </c>
      <c r="F1034" t="str">
        <f>VLOOKUP(A1034,result!B:K,10,FALSE)</f>
        <v xml:space="preserve"> Firmicutes</v>
      </c>
      <c r="G1034" t="str">
        <f>VLOOKUP(A1034,result!B:K,9,FALSE)</f>
        <v>Bacteria</v>
      </c>
    </row>
    <row r="1035" spans="1:7" x14ac:dyDescent="0.25">
      <c r="A1035" s="7" t="s">
        <v>2135</v>
      </c>
      <c r="B1035" s="8"/>
      <c r="C1035" s="8">
        <v>1</v>
      </c>
      <c r="D1035" s="8">
        <v>1</v>
      </c>
      <c r="E1035" s="3">
        <v>3</v>
      </c>
      <c r="F1035" t="str">
        <f>VLOOKUP(A1035,result!B:K,10,FALSE)</f>
        <v xml:space="preserve"> Firmicutes</v>
      </c>
      <c r="G1035" t="str">
        <f>VLOOKUP(A1035,result!B:K,9,FALSE)</f>
        <v>Bacteria</v>
      </c>
    </row>
    <row r="1036" spans="1:7" x14ac:dyDescent="0.25">
      <c r="A1036" s="7" t="s">
        <v>2137</v>
      </c>
      <c r="B1036" s="8"/>
      <c r="C1036" s="8">
        <v>1</v>
      </c>
      <c r="D1036" s="8"/>
      <c r="E1036" s="3">
        <v>5</v>
      </c>
      <c r="F1036" t="str">
        <f>VLOOKUP(A1036,result!B:K,10,FALSE)</f>
        <v xml:space="preserve"> Firmicutes</v>
      </c>
      <c r="G1036" t="str">
        <f>VLOOKUP(A1036,result!B:K,9,FALSE)</f>
        <v>Bacteria</v>
      </c>
    </row>
    <row r="1037" spans="1:7" x14ac:dyDescent="0.25">
      <c r="A1037" s="7" t="s">
        <v>2140</v>
      </c>
      <c r="B1037" s="8"/>
      <c r="C1037" s="8">
        <v>1</v>
      </c>
      <c r="D1037" s="8"/>
      <c r="E1037" s="3">
        <v>6</v>
      </c>
      <c r="F1037" t="str">
        <f>VLOOKUP(A1037,result!B:K,10,FALSE)</f>
        <v xml:space="preserve"> Firmicutes</v>
      </c>
      <c r="G1037" t="str">
        <f>VLOOKUP(A1037,result!B:K,9,FALSE)</f>
        <v>Bacteria</v>
      </c>
    </row>
    <row r="1038" spans="1:7" x14ac:dyDescent="0.25">
      <c r="A1038" s="7" t="s">
        <v>2142</v>
      </c>
      <c r="B1038" s="8"/>
      <c r="C1038" s="8">
        <v>1</v>
      </c>
      <c r="D1038" s="8"/>
      <c r="E1038" s="3">
        <v>3</v>
      </c>
      <c r="F1038" t="str">
        <f>VLOOKUP(A1038,result!B:K,10,FALSE)</f>
        <v xml:space="preserve"> Firmicutes</v>
      </c>
      <c r="G1038" t="str">
        <f>VLOOKUP(A1038,result!B:K,9,FALSE)</f>
        <v>Bacteria</v>
      </c>
    </row>
    <row r="1039" spans="1:7" x14ac:dyDescent="0.25">
      <c r="A1039" s="7" t="s">
        <v>2144</v>
      </c>
      <c r="B1039" s="8"/>
      <c r="C1039" s="8">
        <v>1</v>
      </c>
      <c r="D1039" s="8"/>
      <c r="E1039" s="3">
        <v>3</v>
      </c>
      <c r="F1039" t="str">
        <f>VLOOKUP(A1039,result!B:K,10,FALSE)</f>
        <v xml:space="preserve"> Firmicutes</v>
      </c>
      <c r="G1039" t="str">
        <f>VLOOKUP(A1039,result!B:K,9,FALSE)</f>
        <v>Bacteria</v>
      </c>
    </row>
    <row r="1040" spans="1:7" x14ac:dyDescent="0.25">
      <c r="A1040" s="7" t="s">
        <v>2146</v>
      </c>
      <c r="B1040" s="8"/>
      <c r="C1040" s="8">
        <v>1</v>
      </c>
      <c r="D1040" s="8"/>
      <c r="E1040" s="3">
        <v>3</v>
      </c>
      <c r="F1040" t="str">
        <f>VLOOKUP(A1040,result!B:K,10,FALSE)</f>
        <v xml:space="preserve"> Firmicutes</v>
      </c>
      <c r="G1040" t="str">
        <f>VLOOKUP(A1040,result!B:K,9,FALSE)</f>
        <v>Bacteria</v>
      </c>
    </row>
    <row r="1041" spans="1:7" x14ac:dyDescent="0.25">
      <c r="A1041" s="7" t="s">
        <v>2148</v>
      </c>
      <c r="B1041" s="8"/>
      <c r="C1041" s="8">
        <v>1</v>
      </c>
      <c r="D1041" s="8">
        <v>1</v>
      </c>
      <c r="E1041" s="3">
        <v>4</v>
      </c>
      <c r="F1041" t="str">
        <f>VLOOKUP(A1041,result!B:K,10,FALSE)</f>
        <v xml:space="preserve"> Firmicutes</v>
      </c>
      <c r="G1041" t="str">
        <f>VLOOKUP(A1041,result!B:K,9,FALSE)</f>
        <v>Bacteria</v>
      </c>
    </row>
    <row r="1042" spans="1:7" x14ac:dyDescent="0.25">
      <c r="A1042" s="7" t="s">
        <v>2158</v>
      </c>
      <c r="B1042" s="8"/>
      <c r="C1042" s="8">
        <v>1</v>
      </c>
      <c r="D1042" s="8"/>
      <c r="E1042" s="3">
        <v>4</v>
      </c>
      <c r="F1042" t="str">
        <f>VLOOKUP(A1042,result!B:K,10,FALSE)</f>
        <v xml:space="preserve"> Firmicutes</v>
      </c>
      <c r="G1042" t="str">
        <f>VLOOKUP(A1042,result!B:K,9,FALSE)</f>
        <v>Bacteria</v>
      </c>
    </row>
    <row r="1043" spans="1:7" x14ac:dyDescent="0.25">
      <c r="A1043" s="7" t="s">
        <v>2160</v>
      </c>
      <c r="B1043" s="8"/>
      <c r="C1043" s="8">
        <v>1</v>
      </c>
      <c r="D1043" s="8">
        <v>1</v>
      </c>
      <c r="E1043" s="3">
        <v>2</v>
      </c>
      <c r="F1043" t="str">
        <f>VLOOKUP(A1043,result!B:K,10,FALSE)</f>
        <v xml:space="preserve"> Firmicutes</v>
      </c>
      <c r="G1043" t="str">
        <f>VLOOKUP(A1043,result!B:K,9,FALSE)</f>
        <v>Bacteria</v>
      </c>
    </row>
    <row r="1044" spans="1:7" x14ac:dyDescent="0.25">
      <c r="A1044" s="7" t="s">
        <v>2162</v>
      </c>
      <c r="B1044" s="8"/>
      <c r="C1044" s="8">
        <v>3</v>
      </c>
      <c r="D1044" s="8"/>
      <c r="E1044" s="3">
        <v>4</v>
      </c>
      <c r="F1044" t="str">
        <f>VLOOKUP(A1044,result!B:K,10,FALSE)</f>
        <v xml:space="preserve"> Firmicutes</v>
      </c>
      <c r="G1044" t="str">
        <f>VLOOKUP(A1044,result!B:K,9,FALSE)</f>
        <v>Bacteria</v>
      </c>
    </row>
    <row r="1045" spans="1:7" x14ac:dyDescent="0.25">
      <c r="A1045" s="7" t="s">
        <v>2164</v>
      </c>
      <c r="B1045" s="8"/>
      <c r="C1045" s="8">
        <v>1</v>
      </c>
      <c r="D1045" s="8">
        <v>1</v>
      </c>
      <c r="E1045" s="3">
        <v>2</v>
      </c>
      <c r="F1045" t="str">
        <f>VLOOKUP(A1045,result!B:K,10,FALSE)</f>
        <v xml:space="preserve"> Firmicutes</v>
      </c>
      <c r="G1045" t="str">
        <f>VLOOKUP(A1045,result!B:K,9,FALSE)</f>
        <v>Bacteria</v>
      </c>
    </row>
    <row r="1046" spans="1:7" x14ac:dyDescent="0.25">
      <c r="A1046" s="7" t="s">
        <v>2166</v>
      </c>
      <c r="B1046" s="8"/>
      <c r="C1046" s="8">
        <v>1</v>
      </c>
      <c r="D1046" s="8"/>
      <c r="E1046" s="3">
        <v>4</v>
      </c>
      <c r="F1046" t="str">
        <f>VLOOKUP(A1046,result!B:K,10,FALSE)</f>
        <v xml:space="preserve"> Firmicutes</v>
      </c>
      <c r="G1046" t="str">
        <f>VLOOKUP(A1046,result!B:K,9,FALSE)</f>
        <v>Bacteria</v>
      </c>
    </row>
    <row r="1047" spans="1:7" x14ac:dyDescent="0.25">
      <c r="A1047" s="7" t="s">
        <v>2196</v>
      </c>
      <c r="B1047" s="8"/>
      <c r="C1047" s="8">
        <v>1</v>
      </c>
      <c r="D1047" s="8"/>
      <c r="E1047" s="3">
        <v>2</v>
      </c>
      <c r="F1047" t="str">
        <f>VLOOKUP(A1047,result!B:K,10,FALSE)</f>
        <v xml:space="preserve"> Firmicutes</v>
      </c>
      <c r="G1047" t="str">
        <f>VLOOKUP(A1047,result!B:K,9,FALSE)</f>
        <v>Bacteria</v>
      </c>
    </row>
    <row r="1048" spans="1:7" x14ac:dyDescent="0.25">
      <c r="A1048" s="7" t="s">
        <v>2198</v>
      </c>
      <c r="B1048" s="8"/>
      <c r="C1048" s="8">
        <v>1</v>
      </c>
      <c r="D1048" s="8"/>
      <c r="E1048" s="3">
        <v>4</v>
      </c>
      <c r="F1048" t="str">
        <f>VLOOKUP(A1048,result!B:K,10,FALSE)</f>
        <v xml:space="preserve"> Firmicutes</v>
      </c>
      <c r="G1048" t="str">
        <f>VLOOKUP(A1048,result!B:K,9,FALSE)</f>
        <v>Bacteria</v>
      </c>
    </row>
    <row r="1049" spans="1:7" x14ac:dyDescent="0.25">
      <c r="A1049" s="7" t="s">
        <v>2216</v>
      </c>
      <c r="B1049" s="8"/>
      <c r="C1049" s="8">
        <v>1</v>
      </c>
      <c r="D1049" s="8"/>
      <c r="E1049" s="3">
        <v>2</v>
      </c>
      <c r="F1049" t="str">
        <f>VLOOKUP(A1049,result!B:K,10,FALSE)</f>
        <v xml:space="preserve"> Firmicutes</v>
      </c>
      <c r="G1049" t="str">
        <f>VLOOKUP(A1049,result!B:K,9,FALSE)</f>
        <v>Bacteria</v>
      </c>
    </row>
    <row r="1050" spans="1:7" x14ac:dyDescent="0.25">
      <c r="A1050" s="7" t="s">
        <v>2218</v>
      </c>
      <c r="B1050" s="8"/>
      <c r="C1050" s="8">
        <v>1</v>
      </c>
      <c r="D1050" s="8"/>
      <c r="E1050" s="3">
        <v>4</v>
      </c>
      <c r="F1050" t="str">
        <f>VLOOKUP(A1050,result!B:K,10,FALSE)</f>
        <v xml:space="preserve"> Firmicutes</v>
      </c>
      <c r="G1050" t="str">
        <f>VLOOKUP(A1050,result!B:K,9,FALSE)</f>
        <v>Bacteria</v>
      </c>
    </row>
    <row r="1051" spans="1:7" x14ac:dyDescent="0.25">
      <c r="A1051" s="7" t="s">
        <v>2228</v>
      </c>
      <c r="B1051" s="8"/>
      <c r="C1051" s="8">
        <v>1</v>
      </c>
      <c r="D1051" s="8"/>
      <c r="E1051" s="3">
        <v>3</v>
      </c>
      <c r="F1051" t="str">
        <f>VLOOKUP(A1051,result!B:K,10,FALSE)</f>
        <v xml:space="preserve"> Firmicutes</v>
      </c>
      <c r="G1051" t="str">
        <f>VLOOKUP(A1051,result!B:K,9,FALSE)</f>
        <v>Bacteria</v>
      </c>
    </row>
    <row r="1052" spans="1:7" x14ac:dyDescent="0.25">
      <c r="A1052" s="7" t="s">
        <v>2230</v>
      </c>
      <c r="B1052" s="8"/>
      <c r="C1052" s="8">
        <v>1</v>
      </c>
      <c r="D1052" s="8"/>
      <c r="E1052" s="3">
        <v>3</v>
      </c>
      <c r="F1052" t="str">
        <f>VLOOKUP(A1052,result!B:K,10,FALSE)</f>
        <v xml:space="preserve"> Firmicutes</v>
      </c>
      <c r="G1052" t="str">
        <f>VLOOKUP(A1052,result!B:K,9,FALSE)</f>
        <v>Bacteria</v>
      </c>
    </row>
    <row r="1053" spans="1:7" x14ac:dyDescent="0.25">
      <c r="A1053" s="7" t="s">
        <v>2242</v>
      </c>
      <c r="B1053" s="8"/>
      <c r="C1053" s="8">
        <v>1</v>
      </c>
      <c r="D1053" s="8">
        <v>1</v>
      </c>
      <c r="E1053" s="3">
        <v>2</v>
      </c>
      <c r="F1053" t="str">
        <f>VLOOKUP(A1053,result!B:K,10,FALSE)</f>
        <v xml:space="preserve"> Firmicutes</v>
      </c>
      <c r="G1053" t="str">
        <f>VLOOKUP(A1053,result!B:K,9,FALSE)</f>
        <v>Bacteria</v>
      </c>
    </row>
    <row r="1054" spans="1:7" x14ac:dyDescent="0.25">
      <c r="A1054" s="7" t="s">
        <v>2244</v>
      </c>
      <c r="B1054" s="8"/>
      <c r="C1054" s="8">
        <v>1</v>
      </c>
      <c r="D1054" s="8">
        <v>1</v>
      </c>
      <c r="E1054" s="3">
        <v>2</v>
      </c>
      <c r="F1054" t="str">
        <f>VLOOKUP(A1054,result!B:K,10,FALSE)</f>
        <v xml:space="preserve"> Firmicutes</v>
      </c>
      <c r="G1054" t="str">
        <f>VLOOKUP(A1054,result!B:K,9,FALSE)</f>
        <v>Bacteria</v>
      </c>
    </row>
    <row r="1055" spans="1:7" x14ac:dyDescent="0.25">
      <c r="A1055" s="7" t="s">
        <v>2298</v>
      </c>
      <c r="B1055" s="8"/>
      <c r="C1055" s="8">
        <v>1</v>
      </c>
      <c r="D1055" s="8"/>
      <c r="E1055" s="3">
        <v>2</v>
      </c>
      <c r="F1055" t="str">
        <f>VLOOKUP(A1055,result!B:K,10,FALSE)</f>
        <v xml:space="preserve"> Firmicutes</v>
      </c>
      <c r="G1055" t="str">
        <f>VLOOKUP(A1055,result!B:K,9,FALSE)</f>
        <v>Bacteria</v>
      </c>
    </row>
    <row r="1056" spans="1:7" x14ac:dyDescent="0.25">
      <c r="A1056" s="7" t="s">
        <v>2317</v>
      </c>
      <c r="B1056" s="8"/>
      <c r="C1056" s="8">
        <v>1</v>
      </c>
      <c r="D1056" s="8"/>
      <c r="E1056" s="3">
        <v>2</v>
      </c>
      <c r="F1056" t="str">
        <f>VLOOKUP(A1056,result!B:K,10,FALSE)</f>
        <v xml:space="preserve"> Firmicutes</v>
      </c>
      <c r="G1056" t="str">
        <f>VLOOKUP(A1056,result!B:K,9,FALSE)</f>
        <v>Bacteria</v>
      </c>
    </row>
    <row r="1057" spans="1:7" x14ac:dyDescent="0.25">
      <c r="A1057" s="7" t="s">
        <v>2319</v>
      </c>
      <c r="B1057" s="8"/>
      <c r="C1057" s="8">
        <v>1</v>
      </c>
      <c r="D1057" s="8">
        <v>1</v>
      </c>
      <c r="E1057" s="3">
        <v>2</v>
      </c>
      <c r="F1057" t="str">
        <f>VLOOKUP(A1057,result!B:K,10,FALSE)</f>
        <v xml:space="preserve"> Firmicutes</v>
      </c>
      <c r="G1057" t="str">
        <f>VLOOKUP(A1057,result!B:K,9,FALSE)</f>
        <v>Bacteria</v>
      </c>
    </row>
    <row r="1058" spans="1:7" x14ac:dyDescent="0.25">
      <c r="A1058" s="7" t="s">
        <v>2347</v>
      </c>
      <c r="B1058" s="8"/>
      <c r="C1058" s="8">
        <v>1</v>
      </c>
      <c r="D1058" s="8">
        <v>1</v>
      </c>
      <c r="E1058" s="3">
        <v>2</v>
      </c>
      <c r="F1058" t="str">
        <f>VLOOKUP(A1058,result!B:K,10,FALSE)</f>
        <v xml:space="preserve"> Firmicutes</v>
      </c>
      <c r="G1058" t="str">
        <f>VLOOKUP(A1058,result!B:K,9,FALSE)</f>
        <v>Bacteria</v>
      </c>
    </row>
    <row r="1059" spans="1:7" x14ac:dyDescent="0.25">
      <c r="A1059" s="7" t="s">
        <v>2349</v>
      </c>
      <c r="B1059" s="8"/>
      <c r="C1059" s="8">
        <v>1</v>
      </c>
      <c r="D1059" s="8">
        <v>1</v>
      </c>
      <c r="E1059" s="3">
        <v>3</v>
      </c>
      <c r="F1059" t="str">
        <f>VLOOKUP(A1059,result!B:K,10,FALSE)</f>
        <v xml:space="preserve"> Firmicutes</v>
      </c>
      <c r="G1059" t="str">
        <f>VLOOKUP(A1059,result!B:K,9,FALSE)</f>
        <v>Bacteria</v>
      </c>
    </row>
    <row r="1060" spans="1:7" x14ac:dyDescent="0.25">
      <c r="A1060" s="7" t="s">
        <v>2355</v>
      </c>
      <c r="B1060" s="8"/>
      <c r="C1060" s="8">
        <v>1</v>
      </c>
      <c r="D1060" s="8"/>
      <c r="E1060" s="3">
        <v>2</v>
      </c>
      <c r="F1060" t="str">
        <f>VLOOKUP(A1060,result!B:K,10,FALSE)</f>
        <v xml:space="preserve"> Firmicutes</v>
      </c>
      <c r="G1060" t="str">
        <f>VLOOKUP(A1060,result!B:K,9,FALSE)</f>
        <v>Bacteria</v>
      </c>
    </row>
    <row r="1061" spans="1:7" x14ac:dyDescent="0.25">
      <c r="A1061" s="7" t="s">
        <v>2357</v>
      </c>
      <c r="B1061" s="8"/>
      <c r="C1061" s="8">
        <v>1</v>
      </c>
      <c r="D1061" s="8"/>
      <c r="E1061" s="3">
        <v>4</v>
      </c>
      <c r="F1061" t="str">
        <f>VLOOKUP(A1061,result!B:K,10,FALSE)</f>
        <v xml:space="preserve"> Firmicutes</v>
      </c>
      <c r="G1061" t="str">
        <f>VLOOKUP(A1061,result!B:K,9,FALSE)</f>
        <v>Bacteria</v>
      </c>
    </row>
    <row r="1062" spans="1:7" x14ac:dyDescent="0.25">
      <c r="A1062" s="7" t="s">
        <v>2374</v>
      </c>
      <c r="B1062" s="8"/>
      <c r="C1062" s="8">
        <v>4</v>
      </c>
      <c r="D1062" s="8"/>
      <c r="E1062" s="3">
        <v>6</v>
      </c>
      <c r="F1062" t="str">
        <f>VLOOKUP(A1062,result!B:K,10,FALSE)</f>
        <v xml:space="preserve"> Firmicutes</v>
      </c>
      <c r="G1062" t="str">
        <f>VLOOKUP(A1062,result!B:K,9,FALSE)</f>
        <v>Bacteria</v>
      </c>
    </row>
    <row r="1063" spans="1:7" x14ac:dyDescent="0.25">
      <c r="A1063" s="7" t="s">
        <v>2376</v>
      </c>
      <c r="B1063" s="8"/>
      <c r="C1063" s="8">
        <v>1</v>
      </c>
      <c r="D1063" s="8"/>
      <c r="E1063" s="3">
        <v>2</v>
      </c>
      <c r="F1063" t="str">
        <f>VLOOKUP(A1063,result!B:K,10,FALSE)</f>
        <v xml:space="preserve"> Firmicutes</v>
      </c>
      <c r="G1063" t="str">
        <f>VLOOKUP(A1063,result!B:K,9,FALSE)</f>
        <v>Bacteria</v>
      </c>
    </row>
    <row r="1064" spans="1:7" x14ac:dyDescent="0.25">
      <c r="A1064" s="7" t="s">
        <v>2380</v>
      </c>
      <c r="B1064" s="8"/>
      <c r="C1064" s="8">
        <v>1</v>
      </c>
      <c r="D1064" s="8"/>
      <c r="E1064" s="3">
        <v>3</v>
      </c>
      <c r="F1064" t="str">
        <f>VLOOKUP(A1064,result!B:K,10,FALSE)</f>
        <v xml:space="preserve"> Firmicutes</v>
      </c>
      <c r="G1064" t="str">
        <f>VLOOKUP(A1064,result!B:K,9,FALSE)</f>
        <v>Bacteria</v>
      </c>
    </row>
    <row r="1065" spans="1:7" x14ac:dyDescent="0.25">
      <c r="A1065" s="7" t="s">
        <v>2384</v>
      </c>
      <c r="B1065" s="8">
        <v>1</v>
      </c>
      <c r="C1065" s="8">
        <v>1</v>
      </c>
      <c r="D1065" s="8"/>
      <c r="E1065" s="3">
        <v>9</v>
      </c>
      <c r="F1065" t="str">
        <f>VLOOKUP(A1065,result!B:K,10,FALSE)</f>
        <v xml:space="preserve"> Firmicutes</v>
      </c>
      <c r="G1065" t="str">
        <f>VLOOKUP(A1065,result!B:K,9,FALSE)</f>
        <v>Bacteria</v>
      </c>
    </row>
    <row r="1066" spans="1:7" x14ac:dyDescent="0.25">
      <c r="A1066" s="7" t="s">
        <v>2386</v>
      </c>
      <c r="B1066" s="8"/>
      <c r="C1066" s="8">
        <v>1</v>
      </c>
      <c r="D1066" s="8"/>
      <c r="E1066" s="3">
        <v>3</v>
      </c>
      <c r="F1066" t="str">
        <f>VLOOKUP(A1066,result!B:K,10,FALSE)</f>
        <v xml:space="preserve"> Firmicutes</v>
      </c>
      <c r="G1066" t="str">
        <f>VLOOKUP(A1066,result!B:K,9,FALSE)</f>
        <v>Bacteria</v>
      </c>
    </row>
    <row r="1067" spans="1:7" x14ac:dyDescent="0.25">
      <c r="A1067" s="7" t="s">
        <v>2388</v>
      </c>
      <c r="B1067" s="8"/>
      <c r="C1067" s="8">
        <v>4</v>
      </c>
      <c r="D1067" s="8"/>
      <c r="E1067" s="3">
        <v>11</v>
      </c>
      <c r="F1067" t="str">
        <f>VLOOKUP(A1067,result!B:K,10,FALSE)</f>
        <v xml:space="preserve"> Firmicutes</v>
      </c>
      <c r="G1067" t="str">
        <f>VLOOKUP(A1067,result!B:K,9,FALSE)</f>
        <v>Bacteria</v>
      </c>
    </row>
    <row r="1068" spans="1:7" x14ac:dyDescent="0.25">
      <c r="A1068" s="7" t="s">
        <v>2390</v>
      </c>
      <c r="B1068" s="8"/>
      <c r="C1068" s="8">
        <v>1</v>
      </c>
      <c r="D1068" s="8"/>
      <c r="E1068" s="3">
        <v>4</v>
      </c>
      <c r="F1068" t="str">
        <f>VLOOKUP(A1068,result!B:K,10,FALSE)</f>
        <v xml:space="preserve"> Firmicutes</v>
      </c>
      <c r="G1068" t="str">
        <f>VLOOKUP(A1068,result!B:K,9,FALSE)</f>
        <v>Bacteria</v>
      </c>
    </row>
    <row r="1069" spans="1:7" x14ac:dyDescent="0.25">
      <c r="A1069" s="7" t="s">
        <v>2392</v>
      </c>
      <c r="B1069" s="8"/>
      <c r="C1069" s="8">
        <v>2</v>
      </c>
      <c r="D1069" s="8">
        <v>1</v>
      </c>
      <c r="E1069" s="3">
        <v>3</v>
      </c>
      <c r="F1069" t="str">
        <f>VLOOKUP(A1069,result!B:K,10,FALSE)</f>
        <v xml:space="preserve"> Firmicutes</v>
      </c>
      <c r="G1069" t="str">
        <f>VLOOKUP(A1069,result!B:K,9,FALSE)</f>
        <v>Bacteria</v>
      </c>
    </row>
    <row r="1070" spans="1:7" x14ac:dyDescent="0.25">
      <c r="A1070" s="7" t="s">
        <v>2394</v>
      </c>
      <c r="B1070" s="8"/>
      <c r="C1070" s="8">
        <v>1</v>
      </c>
      <c r="D1070" s="8"/>
      <c r="E1070" s="3">
        <v>4</v>
      </c>
      <c r="F1070" t="str">
        <f>VLOOKUP(A1070,result!B:K,10,FALSE)</f>
        <v xml:space="preserve"> Firmicutes</v>
      </c>
      <c r="G1070" t="str">
        <f>VLOOKUP(A1070,result!B:K,9,FALSE)</f>
        <v>Bacteria</v>
      </c>
    </row>
    <row r="1071" spans="1:7" x14ac:dyDescent="0.25">
      <c r="A1071" s="7" t="s">
        <v>2396</v>
      </c>
      <c r="B1071" s="8"/>
      <c r="C1071" s="8">
        <v>1</v>
      </c>
      <c r="D1071" s="8"/>
      <c r="E1071" s="3">
        <v>4</v>
      </c>
      <c r="F1071" t="str">
        <f>VLOOKUP(A1071,result!B:K,10,FALSE)</f>
        <v xml:space="preserve"> Firmicutes</v>
      </c>
      <c r="G1071" t="str">
        <f>VLOOKUP(A1071,result!B:K,9,FALSE)</f>
        <v>Bacteria</v>
      </c>
    </row>
    <row r="1072" spans="1:7" x14ac:dyDescent="0.25">
      <c r="A1072" s="7" t="s">
        <v>2400</v>
      </c>
      <c r="B1072" s="8"/>
      <c r="C1072" s="8">
        <v>2</v>
      </c>
      <c r="D1072" s="8"/>
      <c r="E1072" s="3">
        <v>6</v>
      </c>
      <c r="F1072" t="str">
        <f>VLOOKUP(A1072,result!B:K,10,FALSE)</f>
        <v xml:space="preserve"> Firmicutes</v>
      </c>
      <c r="G1072" t="str">
        <f>VLOOKUP(A1072,result!B:K,9,FALSE)</f>
        <v>Bacteria</v>
      </c>
    </row>
    <row r="1073" spans="1:7" x14ac:dyDescent="0.25">
      <c r="A1073" s="7" t="s">
        <v>2411</v>
      </c>
      <c r="B1073" s="8"/>
      <c r="C1073" s="8">
        <v>1</v>
      </c>
      <c r="D1073" s="8"/>
      <c r="E1073" s="3">
        <v>2</v>
      </c>
      <c r="F1073" t="str">
        <f>VLOOKUP(A1073,result!B:K,10,FALSE)</f>
        <v xml:space="preserve"> Firmicutes</v>
      </c>
      <c r="G1073" t="str">
        <f>VLOOKUP(A1073,result!B:K,9,FALSE)</f>
        <v>Bacteria</v>
      </c>
    </row>
    <row r="1074" spans="1:7" x14ac:dyDescent="0.25">
      <c r="A1074" s="7" t="s">
        <v>2453</v>
      </c>
      <c r="B1074" s="8"/>
      <c r="C1074" s="8">
        <v>1</v>
      </c>
      <c r="D1074" s="8">
        <v>1</v>
      </c>
      <c r="E1074" s="3">
        <v>2</v>
      </c>
      <c r="F1074" t="str">
        <f>VLOOKUP(A1074,result!B:K,10,FALSE)</f>
        <v xml:space="preserve"> Firmicutes</v>
      </c>
      <c r="G1074" t="str">
        <f>VLOOKUP(A1074,result!B:K,9,FALSE)</f>
        <v>Bacteria</v>
      </c>
    </row>
    <row r="1075" spans="1:7" x14ac:dyDescent="0.25">
      <c r="A1075" s="7" t="s">
        <v>2491</v>
      </c>
      <c r="B1075" s="8"/>
      <c r="C1075" s="8">
        <v>1</v>
      </c>
      <c r="D1075" s="8"/>
      <c r="E1075" s="3">
        <v>2</v>
      </c>
      <c r="F1075" t="str">
        <f>VLOOKUP(A1075,result!B:K,10,FALSE)</f>
        <v xml:space="preserve"> Firmicutes</v>
      </c>
      <c r="G1075" t="str">
        <f>VLOOKUP(A1075,result!B:K,9,FALSE)</f>
        <v>Bacteria</v>
      </c>
    </row>
    <row r="1076" spans="1:7" x14ac:dyDescent="0.25">
      <c r="A1076" s="7" t="s">
        <v>2493</v>
      </c>
      <c r="B1076" s="8"/>
      <c r="C1076" s="8">
        <v>2</v>
      </c>
      <c r="D1076" s="8">
        <v>1</v>
      </c>
      <c r="E1076" s="3">
        <v>3</v>
      </c>
      <c r="F1076" t="str">
        <f>VLOOKUP(A1076,result!B:K,10,FALSE)</f>
        <v xml:space="preserve"> Firmicutes</v>
      </c>
      <c r="G1076" t="str">
        <f>VLOOKUP(A1076,result!B:K,9,FALSE)</f>
        <v>Bacteria</v>
      </c>
    </row>
    <row r="1077" spans="1:7" x14ac:dyDescent="0.25">
      <c r="A1077" s="7" t="s">
        <v>2497</v>
      </c>
      <c r="B1077" s="8"/>
      <c r="C1077" s="8">
        <v>1</v>
      </c>
      <c r="D1077" s="8">
        <v>1</v>
      </c>
      <c r="E1077" s="3">
        <v>2</v>
      </c>
      <c r="F1077" t="str">
        <f>VLOOKUP(A1077,result!B:K,10,FALSE)</f>
        <v xml:space="preserve"> Firmicutes</v>
      </c>
      <c r="G1077" t="str">
        <f>VLOOKUP(A1077,result!B:K,9,FALSE)</f>
        <v>Bacteria</v>
      </c>
    </row>
    <row r="1078" spans="1:7" x14ac:dyDescent="0.25">
      <c r="A1078" s="7" t="s">
        <v>2504</v>
      </c>
      <c r="B1078" s="8"/>
      <c r="C1078" s="8">
        <v>1</v>
      </c>
      <c r="D1078" s="8"/>
      <c r="E1078" s="3">
        <v>2</v>
      </c>
      <c r="F1078" t="str">
        <f>VLOOKUP(A1078,result!B:K,10,FALSE)</f>
        <v xml:space="preserve"> Firmicutes</v>
      </c>
      <c r="G1078" t="str">
        <f>VLOOKUP(A1078,result!B:K,9,FALSE)</f>
        <v>Bacteria</v>
      </c>
    </row>
    <row r="1079" spans="1:7" x14ac:dyDescent="0.25">
      <c r="A1079" s="7" t="s">
        <v>2506</v>
      </c>
      <c r="B1079" s="8"/>
      <c r="C1079" s="8">
        <v>1</v>
      </c>
      <c r="D1079" s="8"/>
      <c r="E1079" s="3">
        <v>4</v>
      </c>
      <c r="F1079" t="str">
        <f>VLOOKUP(A1079,result!B:K,10,FALSE)</f>
        <v xml:space="preserve"> Firmicutes</v>
      </c>
      <c r="G1079" t="str">
        <f>VLOOKUP(A1079,result!B:K,9,FALSE)</f>
        <v>Bacteria</v>
      </c>
    </row>
    <row r="1080" spans="1:7" x14ac:dyDescent="0.25">
      <c r="A1080" s="7" t="s">
        <v>2508</v>
      </c>
      <c r="B1080" s="8"/>
      <c r="C1080" s="8">
        <v>1</v>
      </c>
      <c r="D1080" s="8"/>
      <c r="E1080" s="3">
        <v>2</v>
      </c>
      <c r="F1080" t="str">
        <f>VLOOKUP(A1080,result!B:K,10,FALSE)</f>
        <v xml:space="preserve"> Firmicutes</v>
      </c>
      <c r="G1080" t="str">
        <f>VLOOKUP(A1080,result!B:K,9,FALSE)</f>
        <v>Bacteria</v>
      </c>
    </row>
    <row r="1081" spans="1:7" x14ac:dyDescent="0.25">
      <c r="A1081" s="7" t="s">
        <v>2510</v>
      </c>
      <c r="B1081" s="8"/>
      <c r="C1081" s="8">
        <v>1</v>
      </c>
      <c r="D1081" s="8"/>
      <c r="E1081" s="3">
        <v>4</v>
      </c>
      <c r="F1081" t="str">
        <f>VLOOKUP(A1081,result!B:K,10,FALSE)</f>
        <v xml:space="preserve"> Firmicutes</v>
      </c>
      <c r="G1081" t="str">
        <f>VLOOKUP(A1081,result!B:K,9,FALSE)</f>
        <v>Bacteria</v>
      </c>
    </row>
    <row r="1082" spans="1:7" x14ac:dyDescent="0.25">
      <c r="A1082" s="7" t="s">
        <v>2512</v>
      </c>
      <c r="B1082" s="8"/>
      <c r="C1082" s="8">
        <v>1</v>
      </c>
      <c r="D1082" s="8"/>
      <c r="E1082" s="3">
        <v>2</v>
      </c>
      <c r="F1082" t="str">
        <f>VLOOKUP(A1082,result!B:K,10,FALSE)</f>
        <v xml:space="preserve"> Firmicutes</v>
      </c>
      <c r="G1082" t="str">
        <f>VLOOKUP(A1082,result!B:K,9,FALSE)</f>
        <v>Bacteria</v>
      </c>
    </row>
    <row r="1083" spans="1:7" x14ac:dyDescent="0.25">
      <c r="A1083" s="7" t="s">
        <v>2514</v>
      </c>
      <c r="B1083" s="8"/>
      <c r="C1083" s="8">
        <v>1</v>
      </c>
      <c r="D1083" s="8"/>
      <c r="E1083" s="3">
        <v>4</v>
      </c>
      <c r="F1083" t="str">
        <f>VLOOKUP(A1083,result!B:K,10,FALSE)</f>
        <v xml:space="preserve"> Firmicutes</v>
      </c>
      <c r="G1083" t="str">
        <f>VLOOKUP(A1083,result!B:K,9,FALSE)</f>
        <v>Bacteria</v>
      </c>
    </row>
    <row r="1084" spans="1:7" x14ac:dyDescent="0.25">
      <c r="A1084" s="7" t="s">
        <v>2516</v>
      </c>
      <c r="B1084" s="8"/>
      <c r="C1084" s="8">
        <v>1</v>
      </c>
      <c r="D1084" s="8"/>
      <c r="E1084" s="3">
        <v>2</v>
      </c>
      <c r="F1084" t="str">
        <f>VLOOKUP(A1084,result!B:K,10,FALSE)</f>
        <v xml:space="preserve"> Firmicutes</v>
      </c>
      <c r="G1084" t="str">
        <f>VLOOKUP(A1084,result!B:K,9,FALSE)</f>
        <v>Bacteria</v>
      </c>
    </row>
    <row r="1085" spans="1:7" x14ac:dyDescent="0.25">
      <c r="A1085" s="7" t="s">
        <v>2518</v>
      </c>
      <c r="B1085" s="8"/>
      <c r="C1085" s="8">
        <v>1</v>
      </c>
      <c r="D1085" s="8"/>
      <c r="E1085" s="3">
        <v>4</v>
      </c>
      <c r="F1085" t="str">
        <f>VLOOKUP(A1085,result!B:K,10,FALSE)</f>
        <v xml:space="preserve"> Firmicutes</v>
      </c>
      <c r="G1085" t="str">
        <f>VLOOKUP(A1085,result!B:K,9,FALSE)</f>
        <v>Bacteria</v>
      </c>
    </row>
    <row r="1086" spans="1:7" x14ac:dyDescent="0.25">
      <c r="A1086" s="7" t="s">
        <v>2522</v>
      </c>
      <c r="B1086" s="8"/>
      <c r="C1086" s="8">
        <v>2</v>
      </c>
      <c r="D1086" s="8"/>
      <c r="E1086" s="3">
        <v>3</v>
      </c>
      <c r="F1086" t="str">
        <f>VLOOKUP(A1086,result!B:K,10,FALSE)</f>
        <v xml:space="preserve"> Firmicutes</v>
      </c>
      <c r="G1086" t="str">
        <f>VLOOKUP(A1086,result!B:K,9,FALSE)</f>
        <v>Bacteria</v>
      </c>
    </row>
    <row r="1087" spans="1:7" x14ac:dyDescent="0.25">
      <c r="A1087" s="7" t="s">
        <v>2544</v>
      </c>
      <c r="B1087" s="8"/>
      <c r="C1087" s="8">
        <v>1</v>
      </c>
      <c r="D1087" s="8"/>
      <c r="E1087" s="3">
        <v>4</v>
      </c>
      <c r="F1087" t="str">
        <f>VLOOKUP(A1087,result!B:K,10,FALSE)</f>
        <v xml:space="preserve"> Firmicutes</v>
      </c>
      <c r="G1087" t="str">
        <f>VLOOKUP(A1087,result!B:K,9,FALSE)</f>
        <v>Bacteria</v>
      </c>
    </row>
    <row r="1088" spans="1:7" x14ac:dyDescent="0.25">
      <c r="A1088" s="7" t="s">
        <v>2550</v>
      </c>
      <c r="B1088" s="8"/>
      <c r="C1088" s="8">
        <v>1</v>
      </c>
      <c r="D1088" s="8"/>
      <c r="E1088" s="3">
        <v>4</v>
      </c>
      <c r="F1088" t="str">
        <f>VLOOKUP(A1088,result!B:K,10,FALSE)</f>
        <v xml:space="preserve"> Firmicutes</v>
      </c>
      <c r="G1088" t="str">
        <f>VLOOKUP(A1088,result!B:K,9,FALSE)</f>
        <v>Bacteria</v>
      </c>
    </row>
    <row r="1089" spans="1:7" x14ac:dyDescent="0.25">
      <c r="A1089" s="7" t="s">
        <v>2552</v>
      </c>
      <c r="B1089" s="8"/>
      <c r="C1089" s="8">
        <v>1</v>
      </c>
      <c r="D1089" s="8">
        <v>1</v>
      </c>
      <c r="E1089" s="3">
        <v>2</v>
      </c>
      <c r="F1089" t="str">
        <f>VLOOKUP(A1089,result!B:K,10,FALSE)</f>
        <v xml:space="preserve"> Firmicutes</v>
      </c>
      <c r="G1089" t="str">
        <f>VLOOKUP(A1089,result!B:K,9,FALSE)</f>
        <v>Bacteria</v>
      </c>
    </row>
    <row r="1090" spans="1:7" x14ac:dyDescent="0.25">
      <c r="A1090" s="7" t="s">
        <v>2554</v>
      </c>
      <c r="B1090" s="8"/>
      <c r="C1090" s="8">
        <v>1</v>
      </c>
      <c r="D1090" s="8">
        <v>1</v>
      </c>
      <c r="E1090" s="3">
        <v>2</v>
      </c>
      <c r="F1090" t="str">
        <f>VLOOKUP(A1090,result!B:K,10,FALSE)</f>
        <v xml:space="preserve"> Firmicutes</v>
      </c>
      <c r="G1090" t="str">
        <f>VLOOKUP(A1090,result!B:K,9,FALSE)</f>
        <v>Bacteria</v>
      </c>
    </row>
    <row r="1091" spans="1:7" x14ac:dyDescent="0.25">
      <c r="A1091" s="7" t="s">
        <v>2556</v>
      </c>
      <c r="B1091" s="8"/>
      <c r="C1091" s="8">
        <v>3</v>
      </c>
      <c r="D1091" s="8"/>
      <c r="E1091" s="3">
        <v>4</v>
      </c>
      <c r="F1091" t="str">
        <f>VLOOKUP(A1091,result!B:K,10,FALSE)</f>
        <v xml:space="preserve"> Firmicutes</v>
      </c>
      <c r="G1091" t="str">
        <f>VLOOKUP(A1091,result!B:K,9,FALSE)</f>
        <v>Bacteria</v>
      </c>
    </row>
    <row r="1092" spans="1:7" x14ac:dyDescent="0.25">
      <c r="A1092" s="7" t="s">
        <v>2558</v>
      </c>
      <c r="B1092" s="8"/>
      <c r="C1092" s="8">
        <v>1</v>
      </c>
      <c r="D1092" s="8">
        <v>1</v>
      </c>
      <c r="E1092" s="3">
        <v>2</v>
      </c>
      <c r="F1092" t="str">
        <f>VLOOKUP(A1092,result!B:K,10,FALSE)</f>
        <v xml:space="preserve"> Firmicutes</v>
      </c>
      <c r="G1092" t="str">
        <f>VLOOKUP(A1092,result!B:K,9,FALSE)</f>
        <v>Bacteria</v>
      </c>
    </row>
    <row r="1093" spans="1:7" x14ac:dyDescent="0.25">
      <c r="A1093" s="7" t="s">
        <v>2560</v>
      </c>
      <c r="B1093" s="8"/>
      <c r="C1093" s="8">
        <v>1</v>
      </c>
      <c r="D1093" s="8">
        <v>1</v>
      </c>
      <c r="E1093" s="3">
        <v>2</v>
      </c>
      <c r="F1093" t="str">
        <f>VLOOKUP(A1093,result!B:K,10,FALSE)</f>
        <v xml:space="preserve"> Firmicutes</v>
      </c>
      <c r="G1093" t="str">
        <f>VLOOKUP(A1093,result!B:K,9,FALSE)</f>
        <v>Bacteria</v>
      </c>
    </row>
    <row r="1094" spans="1:7" x14ac:dyDescent="0.25">
      <c r="A1094" s="7" t="s">
        <v>2562</v>
      </c>
      <c r="B1094" s="8"/>
      <c r="C1094" s="8">
        <v>1</v>
      </c>
      <c r="D1094" s="8"/>
      <c r="E1094" s="3">
        <v>4</v>
      </c>
      <c r="F1094" t="str">
        <f>VLOOKUP(A1094,result!B:K,10,FALSE)</f>
        <v xml:space="preserve"> Firmicutes</v>
      </c>
      <c r="G1094" t="str">
        <f>VLOOKUP(A1094,result!B:K,9,FALSE)</f>
        <v>Bacteria</v>
      </c>
    </row>
    <row r="1095" spans="1:7" x14ac:dyDescent="0.25">
      <c r="A1095" s="7" t="s">
        <v>2573</v>
      </c>
      <c r="B1095" s="8"/>
      <c r="C1095" s="8">
        <v>1</v>
      </c>
      <c r="D1095" s="8">
        <v>1</v>
      </c>
      <c r="E1095" s="3">
        <v>2</v>
      </c>
      <c r="F1095" t="str">
        <f>VLOOKUP(A1095,result!B:K,10,FALSE)</f>
        <v xml:space="preserve"> Firmicutes</v>
      </c>
      <c r="G1095" t="str">
        <f>VLOOKUP(A1095,result!B:K,9,FALSE)</f>
        <v>Bacteria</v>
      </c>
    </row>
    <row r="1096" spans="1:7" x14ac:dyDescent="0.25">
      <c r="A1096" s="7" t="s">
        <v>2589</v>
      </c>
      <c r="B1096" s="8"/>
      <c r="C1096" s="8">
        <v>1</v>
      </c>
      <c r="D1096" s="8">
        <v>1</v>
      </c>
      <c r="E1096" s="3">
        <v>2</v>
      </c>
      <c r="F1096" t="str">
        <f>VLOOKUP(A1096,result!B:K,10,FALSE)</f>
        <v xml:space="preserve"> Firmicutes</v>
      </c>
      <c r="G1096" t="str">
        <f>VLOOKUP(A1096,result!B:K,9,FALSE)</f>
        <v>Bacteria</v>
      </c>
    </row>
    <row r="1097" spans="1:7" x14ac:dyDescent="0.25">
      <c r="A1097" s="7" t="s">
        <v>2593</v>
      </c>
      <c r="B1097" s="8"/>
      <c r="C1097" s="8">
        <v>1</v>
      </c>
      <c r="D1097" s="8"/>
      <c r="E1097" s="3">
        <v>1</v>
      </c>
      <c r="F1097" t="str">
        <f>VLOOKUP(A1097,result!B:K,10,FALSE)</f>
        <v xml:space="preserve"> Firmicutes</v>
      </c>
      <c r="G1097" t="str">
        <f>VLOOKUP(A1097,result!B:K,9,FALSE)</f>
        <v>Bacteria</v>
      </c>
    </row>
    <row r="1098" spans="1:7" x14ac:dyDescent="0.25">
      <c r="A1098" s="7" t="s">
        <v>2595</v>
      </c>
      <c r="B1098" s="8"/>
      <c r="C1098" s="8">
        <v>1</v>
      </c>
      <c r="D1098" s="8">
        <v>1</v>
      </c>
      <c r="E1098" s="3">
        <v>2</v>
      </c>
      <c r="F1098" t="str">
        <f>VLOOKUP(A1098,result!B:K,10,FALSE)</f>
        <v xml:space="preserve"> Firmicutes</v>
      </c>
      <c r="G1098" t="str">
        <f>VLOOKUP(A1098,result!B:K,9,FALSE)</f>
        <v>Bacteria</v>
      </c>
    </row>
    <row r="1099" spans="1:7" x14ac:dyDescent="0.25">
      <c r="A1099" s="7" t="s">
        <v>2597</v>
      </c>
      <c r="B1099" s="8"/>
      <c r="C1099" s="8">
        <v>1</v>
      </c>
      <c r="D1099" s="8"/>
      <c r="E1099" s="3">
        <v>1</v>
      </c>
      <c r="F1099" t="str">
        <f>VLOOKUP(A1099,result!B:K,10,FALSE)</f>
        <v xml:space="preserve"> Firmicutes</v>
      </c>
      <c r="G1099" t="str">
        <f>VLOOKUP(A1099,result!B:K,9,FALSE)</f>
        <v>Bacteria</v>
      </c>
    </row>
    <row r="1100" spans="1:7" x14ac:dyDescent="0.25">
      <c r="A1100" s="7" t="s">
        <v>2599</v>
      </c>
      <c r="B1100" s="8"/>
      <c r="C1100" s="8">
        <v>1</v>
      </c>
      <c r="D1100" s="8"/>
      <c r="E1100" s="3">
        <v>1</v>
      </c>
      <c r="F1100" t="str">
        <f>VLOOKUP(A1100,result!B:K,10,FALSE)</f>
        <v xml:space="preserve"> Firmicutes</v>
      </c>
      <c r="G1100" t="str">
        <f>VLOOKUP(A1100,result!B:K,9,FALSE)</f>
        <v>Bacteria</v>
      </c>
    </row>
    <row r="1101" spans="1:7" x14ac:dyDescent="0.25">
      <c r="A1101" s="7" t="s">
        <v>2601</v>
      </c>
      <c r="B1101" s="8"/>
      <c r="C1101" s="8">
        <v>1</v>
      </c>
      <c r="D1101" s="8">
        <v>1</v>
      </c>
      <c r="E1101" s="3">
        <v>2</v>
      </c>
      <c r="F1101" t="str">
        <f>VLOOKUP(A1101,result!B:K,10,FALSE)</f>
        <v xml:space="preserve"> Firmicutes</v>
      </c>
      <c r="G1101" t="str">
        <f>VLOOKUP(A1101,result!B:K,9,FALSE)</f>
        <v>Bacteria</v>
      </c>
    </row>
    <row r="1102" spans="1:7" x14ac:dyDescent="0.25">
      <c r="A1102" s="7" t="s">
        <v>2603</v>
      </c>
      <c r="B1102" s="8"/>
      <c r="C1102" s="8">
        <v>1</v>
      </c>
      <c r="D1102" s="8"/>
      <c r="E1102" s="3">
        <v>2</v>
      </c>
      <c r="F1102" t="str">
        <f>VLOOKUP(A1102,result!B:K,10,FALSE)</f>
        <v xml:space="preserve"> Firmicutes</v>
      </c>
      <c r="G1102" t="str">
        <f>VLOOKUP(A1102,result!B:K,9,FALSE)</f>
        <v>Bacteria</v>
      </c>
    </row>
    <row r="1103" spans="1:7" x14ac:dyDescent="0.25">
      <c r="A1103" s="7" t="s">
        <v>2605</v>
      </c>
      <c r="B1103" s="8"/>
      <c r="C1103" s="8">
        <v>1</v>
      </c>
      <c r="D1103" s="8"/>
      <c r="E1103" s="3">
        <v>2</v>
      </c>
      <c r="F1103" t="str">
        <f>VLOOKUP(A1103,result!B:K,10,FALSE)</f>
        <v xml:space="preserve"> Firmicutes</v>
      </c>
      <c r="G1103" t="str">
        <f>VLOOKUP(A1103,result!B:K,9,FALSE)</f>
        <v>Bacteria</v>
      </c>
    </row>
    <row r="1104" spans="1:7" x14ac:dyDescent="0.25">
      <c r="A1104" s="7" t="s">
        <v>2607</v>
      </c>
      <c r="B1104" s="8"/>
      <c r="C1104" s="8">
        <v>1</v>
      </c>
      <c r="D1104" s="8"/>
      <c r="E1104" s="3">
        <v>4</v>
      </c>
      <c r="F1104" t="str">
        <f>VLOOKUP(A1104,result!B:K,10,FALSE)</f>
        <v xml:space="preserve"> Firmicutes</v>
      </c>
      <c r="G1104" t="str">
        <f>VLOOKUP(A1104,result!B:K,9,FALSE)</f>
        <v>Bacteria</v>
      </c>
    </row>
    <row r="1105" spans="1:7" x14ac:dyDescent="0.25">
      <c r="A1105" s="7" t="s">
        <v>2609</v>
      </c>
      <c r="B1105" s="8"/>
      <c r="C1105" s="8">
        <v>1</v>
      </c>
      <c r="D1105" s="8">
        <v>1</v>
      </c>
      <c r="E1105" s="3">
        <v>2</v>
      </c>
      <c r="F1105" t="str">
        <f>VLOOKUP(A1105,result!B:K,10,FALSE)</f>
        <v xml:space="preserve"> Firmicutes</v>
      </c>
      <c r="G1105" t="str">
        <f>VLOOKUP(A1105,result!B:K,9,FALSE)</f>
        <v>Bacteria</v>
      </c>
    </row>
    <row r="1106" spans="1:7" x14ac:dyDescent="0.25">
      <c r="A1106" s="7" t="s">
        <v>2611</v>
      </c>
      <c r="B1106" s="8"/>
      <c r="C1106" s="8">
        <v>1</v>
      </c>
      <c r="D1106" s="8"/>
      <c r="E1106" s="3">
        <v>3</v>
      </c>
      <c r="F1106" t="str">
        <f>VLOOKUP(A1106,result!B:K,10,FALSE)</f>
        <v xml:space="preserve"> Firmicutes</v>
      </c>
      <c r="G1106" t="str">
        <f>VLOOKUP(A1106,result!B:K,9,FALSE)</f>
        <v>Bacteria</v>
      </c>
    </row>
    <row r="1107" spans="1:7" x14ac:dyDescent="0.25">
      <c r="A1107" s="7" t="s">
        <v>2613</v>
      </c>
      <c r="B1107" s="8"/>
      <c r="C1107" s="8">
        <v>1</v>
      </c>
      <c r="D1107" s="8"/>
      <c r="E1107" s="3">
        <v>2</v>
      </c>
      <c r="F1107" t="str">
        <f>VLOOKUP(A1107,result!B:K,10,FALSE)</f>
        <v xml:space="preserve"> Firmicutes</v>
      </c>
      <c r="G1107" t="str">
        <f>VLOOKUP(A1107,result!B:K,9,FALSE)</f>
        <v>Bacteria</v>
      </c>
    </row>
    <row r="1108" spans="1:7" x14ac:dyDescent="0.25">
      <c r="A1108" s="7" t="s">
        <v>2615</v>
      </c>
      <c r="B1108" s="8"/>
      <c r="C1108" s="8">
        <v>1</v>
      </c>
      <c r="D1108" s="8"/>
      <c r="E1108" s="3">
        <v>3</v>
      </c>
      <c r="F1108" t="str">
        <f>VLOOKUP(A1108,result!B:K,10,FALSE)</f>
        <v xml:space="preserve"> Firmicutes</v>
      </c>
      <c r="G1108" t="str">
        <f>VLOOKUP(A1108,result!B:K,9,FALSE)</f>
        <v>Bacteria</v>
      </c>
    </row>
    <row r="1109" spans="1:7" x14ac:dyDescent="0.25">
      <c r="A1109" s="7" t="s">
        <v>2617</v>
      </c>
      <c r="B1109" s="8"/>
      <c r="C1109" s="8">
        <v>2</v>
      </c>
      <c r="D1109" s="8"/>
      <c r="E1109" s="3">
        <v>3</v>
      </c>
      <c r="F1109" t="str">
        <f>VLOOKUP(A1109,result!B:K,10,FALSE)</f>
        <v xml:space="preserve"> Firmicutes</v>
      </c>
      <c r="G1109" t="str">
        <f>VLOOKUP(A1109,result!B:K,9,FALSE)</f>
        <v>Bacteria</v>
      </c>
    </row>
    <row r="1110" spans="1:7" x14ac:dyDescent="0.25">
      <c r="A1110" s="7" t="s">
        <v>2619</v>
      </c>
      <c r="B1110" s="8"/>
      <c r="C1110" s="8">
        <v>1</v>
      </c>
      <c r="D1110" s="8"/>
      <c r="E1110" s="3">
        <v>4</v>
      </c>
      <c r="F1110" t="str">
        <f>VLOOKUP(A1110,result!B:K,10,FALSE)</f>
        <v xml:space="preserve"> Firmicutes</v>
      </c>
      <c r="G1110" t="str">
        <f>VLOOKUP(A1110,result!B:K,9,FALSE)</f>
        <v>Bacteria</v>
      </c>
    </row>
    <row r="1111" spans="1:7" x14ac:dyDescent="0.25">
      <c r="A1111" s="7" t="s">
        <v>2621</v>
      </c>
      <c r="B1111" s="8"/>
      <c r="C1111" s="8">
        <v>1</v>
      </c>
      <c r="D1111" s="8"/>
      <c r="E1111" s="3">
        <v>6</v>
      </c>
      <c r="F1111" t="str">
        <f>VLOOKUP(A1111,result!B:K,10,FALSE)</f>
        <v xml:space="preserve"> Firmicutes</v>
      </c>
      <c r="G1111" t="str">
        <f>VLOOKUP(A1111,result!B:K,9,FALSE)</f>
        <v>Bacteria</v>
      </c>
    </row>
    <row r="1112" spans="1:7" x14ac:dyDescent="0.25">
      <c r="A1112" s="7" t="s">
        <v>2623</v>
      </c>
      <c r="B1112" s="8"/>
      <c r="C1112" s="8">
        <v>2</v>
      </c>
      <c r="D1112" s="8"/>
      <c r="E1112" s="3">
        <v>7</v>
      </c>
      <c r="F1112" t="str">
        <f>VLOOKUP(A1112,result!B:K,10,FALSE)</f>
        <v xml:space="preserve"> Firmicutes</v>
      </c>
      <c r="G1112" t="str">
        <f>VLOOKUP(A1112,result!B:K,9,FALSE)</f>
        <v>Bacteria</v>
      </c>
    </row>
    <row r="1113" spans="1:7" x14ac:dyDescent="0.25">
      <c r="A1113" s="7" t="s">
        <v>2625</v>
      </c>
      <c r="B1113" s="8"/>
      <c r="C1113" s="8">
        <v>1</v>
      </c>
      <c r="D1113" s="8">
        <v>1</v>
      </c>
      <c r="E1113" s="3">
        <v>4</v>
      </c>
      <c r="F1113" t="str">
        <f>VLOOKUP(A1113,result!B:K,10,FALSE)</f>
        <v xml:space="preserve"> Firmicutes</v>
      </c>
      <c r="G1113" t="str">
        <f>VLOOKUP(A1113,result!B:K,9,FALSE)</f>
        <v>Bacteria</v>
      </c>
    </row>
    <row r="1114" spans="1:7" x14ac:dyDescent="0.25">
      <c r="A1114" s="7" t="s">
        <v>2627</v>
      </c>
      <c r="B1114" s="8"/>
      <c r="C1114" s="8">
        <v>1</v>
      </c>
      <c r="D1114" s="8"/>
      <c r="E1114" s="3">
        <v>4</v>
      </c>
      <c r="F1114" t="str">
        <f>VLOOKUP(A1114,result!B:K,10,FALSE)</f>
        <v xml:space="preserve"> Firmicutes</v>
      </c>
      <c r="G1114" t="str">
        <f>VLOOKUP(A1114,result!B:K,9,FALSE)</f>
        <v>Bacteria</v>
      </c>
    </row>
    <row r="1115" spans="1:7" x14ac:dyDescent="0.25">
      <c r="A1115" s="7" t="s">
        <v>2629</v>
      </c>
      <c r="B1115" s="8"/>
      <c r="C1115" s="8">
        <v>1</v>
      </c>
      <c r="D1115" s="8"/>
      <c r="E1115" s="3">
        <v>4</v>
      </c>
      <c r="F1115" t="str">
        <f>VLOOKUP(A1115,result!B:K,10,FALSE)</f>
        <v xml:space="preserve"> Firmicutes</v>
      </c>
      <c r="G1115" t="str">
        <f>VLOOKUP(A1115,result!B:K,9,FALSE)</f>
        <v>Bacteria</v>
      </c>
    </row>
    <row r="1116" spans="1:7" x14ac:dyDescent="0.25">
      <c r="A1116" s="7" t="s">
        <v>2631</v>
      </c>
      <c r="B1116" s="8"/>
      <c r="C1116" s="8">
        <v>4</v>
      </c>
      <c r="D1116" s="8"/>
      <c r="E1116" s="3">
        <v>4</v>
      </c>
      <c r="F1116" t="str">
        <f>VLOOKUP(A1116,result!B:K,10,FALSE)</f>
        <v xml:space="preserve"> Firmicutes</v>
      </c>
      <c r="G1116" t="str">
        <f>VLOOKUP(A1116,result!B:K,9,FALSE)</f>
        <v>Bacteria</v>
      </c>
    </row>
    <row r="1117" spans="1:7" x14ac:dyDescent="0.25">
      <c r="A1117" s="7" t="s">
        <v>2633</v>
      </c>
      <c r="B1117" s="8"/>
      <c r="C1117" s="8">
        <v>1</v>
      </c>
      <c r="D1117" s="8"/>
      <c r="E1117" s="3">
        <v>5</v>
      </c>
      <c r="F1117" t="str">
        <f>VLOOKUP(A1117,result!B:K,10,FALSE)</f>
        <v xml:space="preserve"> Firmicutes</v>
      </c>
      <c r="G1117" t="str">
        <f>VLOOKUP(A1117,result!B:K,9,FALSE)</f>
        <v>Bacteria</v>
      </c>
    </row>
    <row r="1118" spans="1:7" x14ac:dyDescent="0.25">
      <c r="A1118" s="7" t="s">
        <v>2635</v>
      </c>
      <c r="B1118" s="8"/>
      <c r="C1118" s="8">
        <v>1</v>
      </c>
      <c r="D1118" s="8"/>
      <c r="E1118" s="3">
        <v>4</v>
      </c>
      <c r="F1118" t="str">
        <f>VLOOKUP(A1118,result!B:K,10,FALSE)</f>
        <v xml:space="preserve"> Firmicutes</v>
      </c>
      <c r="G1118" t="str">
        <f>VLOOKUP(A1118,result!B:K,9,FALSE)</f>
        <v>Bacteria</v>
      </c>
    </row>
    <row r="1119" spans="1:7" x14ac:dyDescent="0.25">
      <c r="A1119" s="7" t="s">
        <v>2689</v>
      </c>
      <c r="B1119" s="8"/>
      <c r="C1119" s="8">
        <v>2</v>
      </c>
      <c r="D1119" s="8"/>
      <c r="E1119" s="3">
        <v>3</v>
      </c>
      <c r="F1119" t="str">
        <f>VLOOKUP(A1119,result!B:K,10,FALSE)</f>
        <v xml:space="preserve"> Firmicutes</v>
      </c>
      <c r="G1119" t="str">
        <f>VLOOKUP(A1119,result!B:K,9,FALSE)</f>
        <v>Bacteria</v>
      </c>
    </row>
    <row r="1120" spans="1:7" x14ac:dyDescent="0.25">
      <c r="A1120" s="7" t="s">
        <v>2695</v>
      </c>
      <c r="B1120" s="8"/>
      <c r="C1120" s="8">
        <v>4</v>
      </c>
      <c r="D1120" s="8"/>
      <c r="E1120" s="3">
        <v>7</v>
      </c>
      <c r="F1120" t="str">
        <f>VLOOKUP(A1120,result!B:K,10,FALSE)</f>
        <v xml:space="preserve"> Firmicutes</v>
      </c>
      <c r="G1120" t="str">
        <f>VLOOKUP(A1120,result!B:K,9,FALSE)</f>
        <v>Bacteria</v>
      </c>
    </row>
    <row r="1121" spans="1:7" x14ac:dyDescent="0.25">
      <c r="A1121" s="7" t="s">
        <v>2697</v>
      </c>
      <c r="B1121" s="8"/>
      <c r="C1121" s="8">
        <v>2</v>
      </c>
      <c r="D1121" s="8"/>
      <c r="E1121" s="3">
        <v>5</v>
      </c>
      <c r="F1121" t="str">
        <f>VLOOKUP(A1121,result!B:K,10,FALSE)</f>
        <v xml:space="preserve"> Firmicutes</v>
      </c>
      <c r="G1121" t="str">
        <f>VLOOKUP(A1121,result!B:K,9,FALSE)</f>
        <v>Bacteria</v>
      </c>
    </row>
    <row r="1122" spans="1:7" x14ac:dyDescent="0.25">
      <c r="A1122" s="7" t="s">
        <v>2711</v>
      </c>
      <c r="B1122" s="8"/>
      <c r="C1122" s="8">
        <v>1</v>
      </c>
      <c r="D1122" s="8"/>
      <c r="E1122" s="3">
        <v>4</v>
      </c>
      <c r="F1122" t="str">
        <f>VLOOKUP(A1122,result!B:K,10,FALSE)</f>
        <v xml:space="preserve"> Firmicutes</v>
      </c>
      <c r="G1122" t="str">
        <f>VLOOKUP(A1122,result!B:K,9,FALSE)</f>
        <v>Bacteria</v>
      </c>
    </row>
    <row r="1123" spans="1:7" x14ac:dyDescent="0.25">
      <c r="A1123" s="7" t="s">
        <v>2713</v>
      </c>
      <c r="B1123" s="8"/>
      <c r="C1123" s="8">
        <v>2</v>
      </c>
      <c r="D1123" s="8"/>
      <c r="E1123" s="3">
        <v>3</v>
      </c>
      <c r="F1123" t="str">
        <f>VLOOKUP(A1123,result!B:K,10,FALSE)</f>
        <v xml:space="preserve"> Firmicutes</v>
      </c>
      <c r="G1123" t="str">
        <f>VLOOKUP(A1123,result!B:K,9,FALSE)</f>
        <v>Bacteria</v>
      </c>
    </row>
    <row r="1124" spans="1:7" x14ac:dyDescent="0.25">
      <c r="A1124" s="7" t="s">
        <v>2742</v>
      </c>
      <c r="B1124" s="8"/>
      <c r="C1124" s="8">
        <v>1</v>
      </c>
      <c r="D1124" s="8">
        <v>1</v>
      </c>
      <c r="E1124" s="3">
        <v>3</v>
      </c>
      <c r="F1124" t="str">
        <f>VLOOKUP(A1124,result!B:K,10,FALSE)</f>
        <v xml:space="preserve"> Firmicutes</v>
      </c>
      <c r="G1124" t="str">
        <f>VLOOKUP(A1124,result!B:K,9,FALSE)</f>
        <v>Bacteria</v>
      </c>
    </row>
    <row r="1125" spans="1:7" x14ac:dyDescent="0.25">
      <c r="A1125" s="7" t="s">
        <v>2744</v>
      </c>
      <c r="B1125" s="8"/>
      <c r="C1125" s="8">
        <v>1</v>
      </c>
      <c r="D1125" s="8"/>
      <c r="E1125" s="3">
        <v>5</v>
      </c>
      <c r="F1125" t="str">
        <f>VLOOKUP(A1125,result!B:K,10,FALSE)</f>
        <v xml:space="preserve"> Firmicutes</v>
      </c>
      <c r="G1125" t="str">
        <f>VLOOKUP(A1125,result!B:K,9,FALSE)</f>
        <v>Bacteria</v>
      </c>
    </row>
    <row r="1126" spans="1:7" x14ac:dyDescent="0.25">
      <c r="A1126" s="7" t="s">
        <v>2746</v>
      </c>
      <c r="B1126" s="8"/>
      <c r="C1126" s="8">
        <v>4</v>
      </c>
      <c r="D1126" s="8"/>
      <c r="E1126" s="3">
        <v>7</v>
      </c>
      <c r="F1126" t="str">
        <f>VLOOKUP(A1126,result!B:K,10,FALSE)</f>
        <v xml:space="preserve"> Firmicutes</v>
      </c>
      <c r="G1126" t="str">
        <f>VLOOKUP(A1126,result!B:K,9,FALSE)</f>
        <v>Bacteria</v>
      </c>
    </row>
    <row r="1127" spans="1:7" x14ac:dyDescent="0.25">
      <c r="A1127" s="7" t="s">
        <v>2748</v>
      </c>
      <c r="B1127" s="8"/>
      <c r="C1127" s="8">
        <v>1</v>
      </c>
      <c r="D1127" s="8"/>
      <c r="E1127" s="3">
        <v>4</v>
      </c>
      <c r="F1127" t="str">
        <f>VLOOKUP(A1127,result!B:K,10,FALSE)</f>
        <v xml:space="preserve"> Firmicutes</v>
      </c>
      <c r="G1127" t="str">
        <f>VLOOKUP(A1127,result!B:K,9,FALSE)</f>
        <v>Bacteria</v>
      </c>
    </row>
    <row r="1128" spans="1:7" x14ac:dyDescent="0.25">
      <c r="A1128" s="7" t="s">
        <v>2750</v>
      </c>
      <c r="B1128" s="8"/>
      <c r="C1128" s="8">
        <v>2</v>
      </c>
      <c r="D1128" s="8"/>
      <c r="E1128" s="3">
        <v>3</v>
      </c>
      <c r="F1128" t="str">
        <f>VLOOKUP(A1128,result!B:K,10,FALSE)</f>
        <v xml:space="preserve"> Firmicutes</v>
      </c>
      <c r="G1128" t="str">
        <f>VLOOKUP(A1128,result!B:K,9,FALSE)</f>
        <v>Bacteria</v>
      </c>
    </row>
    <row r="1129" spans="1:7" x14ac:dyDescent="0.25">
      <c r="A1129" s="7" t="s">
        <v>2752</v>
      </c>
      <c r="B1129" s="8"/>
      <c r="C1129" s="8">
        <v>1</v>
      </c>
      <c r="D1129" s="8"/>
      <c r="E1129" s="3">
        <v>2</v>
      </c>
      <c r="F1129" t="str">
        <f>VLOOKUP(A1129,result!B:K,10,FALSE)</f>
        <v xml:space="preserve"> Firmicutes</v>
      </c>
      <c r="G1129" t="str">
        <f>VLOOKUP(A1129,result!B:K,9,FALSE)</f>
        <v>Bacteria</v>
      </c>
    </row>
    <row r="1130" spans="1:7" x14ac:dyDescent="0.25">
      <c r="A1130" s="7" t="s">
        <v>2754</v>
      </c>
      <c r="B1130" s="8"/>
      <c r="C1130" s="8">
        <v>1</v>
      </c>
      <c r="D1130" s="8"/>
      <c r="E1130" s="3">
        <v>4</v>
      </c>
      <c r="F1130" t="str">
        <f>VLOOKUP(A1130,result!B:K,10,FALSE)</f>
        <v xml:space="preserve"> Firmicutes</v>
      </c>
      <c r="G1130" t="str">
        <f>VLOOKUP(A1130,result!B:K,9,FALSE)</f>
        <v>Bacteria</v>
      </c>
    </row>
    <row r="1131" spans="1:7" x14ac:dyDescent="0.25">
      <c r="A1131" s="7" t="s">
        <v>2780</v>
      </c>
      <c r="B1131" s="8"/>
      <c r="C1131" s="8">
        <v>1</v>
      </c>
      <c r="D1131" s="8">
        <v>1</v>
      </c>
      <c r="E1131" s="3">
        <v>3</v>
      </c>
      <c r="F1131" t="str">
        <f>VLOOKUP(A1131,result!B:K,10,FALSE)</f>
        <v xml:space="preserve"> Firmicutes</v>
      </c>
      <c r="G1131" t="str">
        <f>VLOOKUP(A1131,result!B:K,9,FALSE)</f>
        <v>Bacteria</v>
      </c>
    </row>
    <row r="1132" spans="1:7" x14ac:dyDescent="0.25">
      <c r="A1132" s="7" t="s">
        <v>2793</v>
      </c>
      <c r="B1132" s="8"/>
      <c r="C1132" s="8">
        <v>1</v>
      </c>
      <c r="D1132" s="8"/>
      <c r="E1132" s="3">
        <v>3</v>
      </c>
      <c r="F1132" t="str">
        <f>VLOOKUP(A1132,result!B:K,10,FALSE)</f>
        <v xml:space="preserve"> Firmicutes</v>
      </c>
      <c r="G1132" t="str">
        <f>VLOOKUP(A1132,result!B:K,9,FALSE)</f>
        <v>Bacteria</v>
      </c>
    </row>
    <row r="1133" spans="1:7" x14ac:dyDescent="0.25">
      <c r="A1133" s="7" t="s">
        <v>2795</v>
      </c>
      <c r="B1133" s="8"/>
      <c r="C1133" s="8">
        <v>1</v>
      </c>
      <c r="D1133" s="8"/>
      <c r="E1133" s="3">
        <v>2</v>
      </c>
      <c r="F1133" t="str">
        <f>VLOOKUP(A1133,result!B:K,10,FALSE)</f>
        <v xml:space="preserve"> Firmicutes</v>
      </c>
      <c r="G1133" t="str">
        <f>VLOOKUP(A1133,result!B:K,9,FALSE)</f>
        <v>Bacteria</v>
      </c>
    </row>
    <row r="1134" spans="1:7" x14ac:dyDescent="0.25">
      <c r="A1134" s="7" t="s">
        <v>2797</v>
      </c>
      <c r="B1134" s="8"/>
      <c r="C1134" s="8">
        <v>1</v>
      </c>
      <c r="D1134" s="8"/>
      <c r="E1134" s="3">
        <v>4</v>
      </c>
      <c r="F1134" t="str">
        <f>VLOOKUP(A1134,result!B:K,10,FALSE)</f>
        <v xml:space="preserve"> Firmicutes</v>
      </c>
      <c r="G1134" t="str">
        <f>VLOOKUP(A1134,result!B:K,9,FALSE)</f>
        <v>Bacteria</v>
      </c>
    </row>
    <row r="1135" spans="1:7" x14ac:dyDescent="0.25">
      <c r="A1135" s="7" t="s">
        <v>2799</v>
      </c>
      <c r="B1135" s="8"/>
      <c r="C1135" s="8">
        <v>1</v>
      </c>
      <c r="D1135" s="8"/>
      <c r="E1135" s="3">
        <v>3</v>
      </c>
      <c r="F1135" t="str">
        <f>VLOOKUP(A1135,result!B:K,10,FALSE)</f>
        <v xml:space="preserve"> Firmicutes</v>
      </c>
      <c r="G1135" t="str">
        <f>VLOOKUP(A1135,result!B:K,9,FALSE)</f>
        <v>Bacteria</v>
      </c>
    </row>
    <row r="1136" spans="1:7" x14ac:dyDescent="0.25">
      <c r="A1136" s="7" t="s">
        <v>2801</v>
      </c>
      <c r="B1136" s="8"/>
      <c r="C1136" s="8">
        <v>1</v>
      </c>
      <c r="D1136" s="8">
        <v>1</v>
      </c>
      <c r="E1136" s="3">
        <v>3</v>
      </c>
      <c r="F1136" t="str">
        <f>VLOOKUP(A1136,result!B:K,10,FALSE)</f>
        <v xml:space="preserve"> Firmicutes</v>
      </c>
      <c r="G1136" t="str">
        <f>VLOOKUP(A1136,result!B:K,9,FALSE)</f>
        <v>Bacteria</v>
      </c>
    </row>
    <row r="1137" spans="1:7" x14ac:dyDescent="0.25">
      <c r="A1137" s="7" t="s">
        <v>2803</v>
      </c>
      <c r="B1137" s="8"/>
      <c r="C1137" s="8">
        <v>1</v>
      </c>
      <c r="D1137" s="8"/>
      <c r="E1137" s="3">
        <v>3</v>
      </c>
      <c r="F1137" t="str">
        <f>VLOOKUP(A1137,result!B:K,10,FALSE)</f>
        <v xml:space="preserve"> Firmicutes</v>
      </c>
      <c r="G1137" t="str">
        <f>VLOOKUP(A1137,result!B:K,9,FALSE)</f>
        <v>Bacteria</v>
      </c>
    </row>
    <row r="1138" spans="1:7" x14ac:dyDescent="0.25">
      <c r="A1138" s="7" t="s">
        <v>2805</v>
      </c>
      <c r="B1138" s="8"/>
      <c r="C1138" s="8">
        <v>1</v>
      </c>
      <c r="D1138" s="8">
        <v>1</v>
      </c>
      <c r="E1138" s="3">
        <v>4</v>
      </c>
      <c r="F1138" t="str">
        <f>VLOOKUP(A1138,result!B:K,10,FALSE)</f>
        <v xml:space="preserve"> Firmicutes</v>
      </c>
      <c r="G1138" t="str">
        <f>VLOOKUP(A1138,result!B:K,9,FALSE)</f>
        <v>Bacteria</v>
      </c>
    </row>
    <row r="1139" spans="1:7" x14ac:dyDescent="0.25">
      <c r="A1139" s="7" t="s">
        <v>2807</v>
      </c>
      <c r="B1139" s="8"/>
      <c r="C1139" s="8">
        <v>1</v>
      </c>
      <c r="D1139" s="8"/>
      <c r="E1139" s="3">
        <v>4</v>
      </c>
      <c r="F1139" t="str">
        <f>VLOOKUP(A1139,result!B:K,10,FALSE)</f>
        <v xml:space="preserve"> Firmicutes</v>
      </c>
      <c r="G1139" t="str">
        <f>VLOOKUP(A1139,result!B:K,9,FALSE)</f>
        <v>Bacteria</v>
      </c>
    </row>
    <row r="1140" spans="1:7" x14ac:dyDescent="0.25">
      <c r="A1140" s="7" t="s">
        <v>2809</v>
      </c>
      <c r="B1140" s="8"/>
      <c r="C1140" s="8">
        <v>1</v>
      </c>
      <c r="D1140" s="8">
        <v>1</v>
      </c>
      <c r="E1140" s="3">
        <v>3</v>
      </c>
      <c r="F1140" t="str">
        <f>VLOOKUP(A1140,result!B:K,10,FALSE)</f>
        <v xml:space="preserve"> Firmicutes</v>
      </c>
      <c r="G1140" t="str">
        <f>VLOOKUP(A1140,result!B:K,9,FALSE)</f>
        <v>Bacteria</v>
      </c>
    </row>
    <row r="1141" spans="1:7" x14ac:dyDescent="0.25">
      <c r="A1141" s="7" t="s">
        <v>2811</v>
      </c>
      <c r="B1141" s="8"/>
      <c r="C1141" s="8">
        <v>1</v>
      </c>
      <c r="D1141" s="8"/>
      <c r="E1141" s="3">
        <v>4</v>
      </c>
      <c r="F1141" t="str">
        <f>VLOOKUP(A1141,result!B:K,10,FALSE)</f>
        <v xml:space="preserve"> Firmicutes</v>
      </c>
      <c r="G1141" t="str">
        <f>VLOOKUP(A1141,result!B:K,9,FALSE)</f>
        <v>Bacteria</v>
      </c>
    </row>
    <row r="1142" spans="1:7" x14ac:dyDescent="0.25">
      <c r="A1142" s="7" t="s">
        <v>2813</v>
      </c>
      <c r="B1142" s="8"/>
      <c r="C1142" s="8">
        <v>1</v>
      </c>
      <c r="D1142" s="8"/>
      <c r="E1142" s="3">
        <v>7</v>
      </c>
      <c r="F1142" t="str">
        <f>VLOOKUP(A1142,result!B:K,10,FALSE)</f>
        <v xml:space="preserve"> Firmicutes</v>
      </c>
      <c r="G1142" t="str">
        <f>VLOOKUP(A1142,result!B:K,9,FALSE)</f>
        <v>Bacteria</v>
      </c>
    </row>
    <row r="1143" spans="1:7" x14ac:dyDescent="0.25">
      <c r="A1143" s="7" t="s">
        <v>2815</v>
      </c>
      <c r="B1143" s="8"/>
      <c r="C1143" s="8">
        <v>1</v>
      </c>
      <c r="D1143" s="8"/>
      <c r="E1143" s="3">
        <v>5</v>
      </c>
      <c r="F1143" t="str">
        <f>VLOOKUP(A1143,result!B:K,10,FALSE)</f>
        <v xml:space="preserve"> Firmicutes</v>
      </c>
      <c r="G1143" t="str">
        <f>VLOOKUP(A1143,result!B:K,9,FALSE)</f>
        <v>Bacteria</v>
      </c>
    </row>
    <row r="1144" spans="1:7" x14ac:dyDescent="0.25">
      <c r="A1144" s="7" t="s">
        <v>2817</v>
      </c>
      <c r="B1144" s="8"/>
      <c r="C1144" s="8">
        <v>1</v>
      </c>
      <c r="D1144" s="8"/>
      <c r="E1144" s="3">
        <v>5</v>
      </c>
      <c r="F1144" t="str">
        <f>VLOOKUP(A1144,result!B:K,10,FALSE)</f>
        <v xml:space="preserve"> Firmicutes</v>
      </c>
      <c r="G1144" t="str">
        <f>VLOOKUP(A1144,result!B:K,9,FALSE)</f>
        <v>Bacteria</v>
      </c>
    </row>
    <row r="1145" spans="1:7" x14ac:dyDescent="0.25">
      <c r="A1145" s="7" t="s">
        <v>2819</v>
      </c>
      <c r="B1145" s="8"/>
      <c r="C1145" s="8">
        <v>1</v>
      </c>
      <c r="D1145" s="8"/>
      <c r="E1145" s="3">
        <v>3</v>
      </c>
      <c r="F1145" t="str">
        <f>VLOOKUP(A1145,result!B:K,10,FALSE)</f>
        <v xml:space="preserve"> Firmicutes</v>
      </c>
      <c r="G1145" t="str">
        <f>VLOOKUP(A1145,result!B:K,9,FALSE)</f>
        <v>Bacteria</v>
      </c>
    </row>
    <row r="1146" spans="1:7" x14ac:dyDescent="0.25">
      <c r="A1146" s="7" t="s">
        <v>2821</v>
      </c>
      <c r="B1146" s="8"/>
      <c r="C1146" s="8">
        <v>1</v>
      </c>
      <c r="D1146" s="8"/>
      <c r="E1146" s="3">
        <v>4</v>
      </c>
      <c r="F1146" t="str">
        <f>VLOOKUP(A1146,result!B:K,10,FALSE)</f>
        <v xml:space="preserve"> Firmicutes</v>
      </c>
      <c r="G1146" t="str">
        <f>VLOOKUP(A1146,result!B:K,9,FALSE)</f>
        <v>Bacteria</v>
      </c>
    </row>
    <row r="1147" spans="1:7" x14ac:dyDescent="0.25">
      <c r="A1147" s="7" t="s">
        <v>2823</v>
      </c>
      <c r="B1147" s="8"/>
      <c r="C1147" s="8">
        <v>1</v>
      </c>
      <c r="D1147" s="8">
        <v>1</v>
      </c>
      <c r="E1147" s="3">
        <v>4</v>
      </c>
      <c r="F1147" t="str">
        <f>VLOOKUP(A1147,result!B:K,10,FALSE)</f>
        <v xml:space="preserve"> Firmicutes</v>
      </c>
      <c r="G1147" t="str">
        <f>VLOOKUP(A1147,result!B:K,9,FALSE)</f>
        <v>Bacteria</v>
      </c>
    </row>
    <row r="1148" spans="1:7" x14ac:dyDescent="0.25">
      <c r="A1148" s="7" t="s">
        <v>2825</v>
      </c>
      <c r="B1148" s="8"/>
      <c r="C1148" s="8">
        <v>4</v>
      </c>
      <c r="D1148" s="8">
        <v>1</v>
      </c>
      <c r="E1148" s="3">
        <v>10</v>
      </c>
      <c r="F1148" t="str">
        <f>VLOOKUP(A1148,result!B:K,10,FALSE)</f>
        <v xml:space="preserve"> Firmicutes</v>
      </c>
      <c r="G1148" t="str">
        <f>VLOOKUP(A1148,result!B:K,9,FALSE)</f>
        <v>Bacteria</v>
      </c>
    </row>
    <row r="1149" spans="1:7" x14ac:dyDescent="0.25">
      <c r="A1149" s="7" t="s">
        <v>2837</v>
      </c>
      <c r="B1149" s="8"/>
      <c r="C1149" s="8">
        <v>1</v>
      </c>
      <c r="D1149" s="8"/>
      <c r="E1149" s="3">
        <v>3</v>
      </c>
      <c r="F1149" t="str">
        <f>VLOOKUP(A1149,result!B:K,10,FALSE)</f>
        <v xml:space="preserve"> Firmicutes</v>
      </c>
      <c r="G1149" t="str">
        <f>VLOOKUP(A1149,result!B:K,9,FALSE)</f>
        <v>Bacteria</v>
      </c>
    </row>
    <row r="1150" spans="1:7" x14ac:dyDescent="0.25">
      <c r="A1150" s="7" t="s">
        <v>2853</v>
      </c>
      <c r="B1150" s="8"/>
      <c r="C1150" s="8">
        <v>1</v>
      </c>
      <c r="D1150" s="8"/>
      <c r="E1150" s="3">
        <v>2</v>
      </c>
      <c r="F1150" t="str">
        <f>VLOOKUP(A1150,result!B:K,10,FALSE)</f>
        <v xml:space="preserve"> Firmicutes</v>
      </c>
      <c r="G1150" t="str">
        <f>VLOOKUP(A1150,result!B:K,9,FALSE)</f>
        <v>Bacteria</v>
      </c>
    </row>
    <row r="1151" spans="1:7" x14ac:dyDescent="0.25">
      <c r="A1151" s="7" t="s">
        <v>2855</v>
      </c>
      <c r="B1151" s="8"/>
      <c r="C1151" s="8">
        <v>1</v>
      </c>
      <c r="D1151" s="8"/>
      <c r="E1151" s="3">
        <v>2</v>
      </c>
      <c r="F1151" t="str">
        <f>VLOOKUP(A1151,result!B:K,10,FALSE)</f>
        <v xml:space="preserve"> Firmicutes</v>
      </c>
      <c r="G1151" t="str">
        <f>VLOOKUP(A1151,result!B:K,9,FALSE)</f>
        <v>Bacteria</v>
      </c>
    </row>
    <row r="1152" spans="1:7" x14ac:dyDescent="0.25">
      <c r="A1152" s="7" t="s">
        <v>2857</v>
      </c>
      <c r="B1152" s="8"/>
      <c r="C1152" s="8">
        <v>2</v>
      </c>
      <c r="D1152" s="8">
        <v>1</v>
      </c>
      <c r="E1152" s="3">
        <v>3</v>
      </c>
      <c r="F1152" t="str">
        <f>VLOOKUP(A1152,result!B:K,10,FALSE)</f>
        <v xml:space="preserve"> Firmicutes</v>
      </c>
      <c r="G1152" t="str">
        <f>VLOOKUP(A1152,result!B:K,9,FALSE)</f>
        <v>Bacteria</v>
      </c>
    </row>
    <row r="1153" spans="1:7" x14ac:dyDescent="0.25">
      <c r="A1153" s="7" t="s">
        <v>2859</v>
      </c>
      <c r="B1153" s="8"/>
      <c r="C1153" s="8">
        <v>2</v>
      </c>
      <c r="D1153" s="8"/>
      <c r="E1153" s="3">
        <v>4</v>
      </c>
      <c r="F1153" t="str">
        <f>VLOOKUP(A1153,result!B:K,10,FALSE)</f>
        <v xml:space="preserve"> Firmicutes</v>
      </c>
      <c r="G1153" t="str">
        <f>VLOOKUP(A1153,result!B:K,9,FALSE)</f>
        <v>Bacteria</v>
      </c>
    </row>
    <row r="1154" spans="1:7" x14ac:dyDescent="0.25">
      <c r="A1154" s="7" t="s">
        <v>2862</v>
      </c>
      <c r="B1154" s="8"/>
      <c r="C1154" s="8">
        <v>2</v>
      </c>
      <c r="D1154" s="8">
        <v>1</v>
      </c>
      <c r="E1154" s="3">
        <v>3</v>
      </c>
      <c r="F1154" t="str">
        <f>VLOOKUP(A1154,result!B:K,10,FALSE)</f>
        <v xml:space="preserve"> Firmicutes</v>
      </c>
      <c r="G1154" t="str">
        <f>VLOOKUP(A1154,result!B:K,9,FALSE)</f>
        <v>Bacteria</v>
      </c>
    </row>
    <row r="1155" spans="1:7" x14ac:dyDescent="0.25">
      <c r="A1155" s="7" t="s">
        <v>2864</v>
      </c>
      <c r="B1155" s="8"/>
      <c r="C1155" s="8">
        <v>1</v>
      </c>
      <c r="D1155" s="8"/>
      <c r="E1155" s="3">
        <v>3</v>
      </c>
      <c r="F1155" t="str">
        <f>VLOOKUP(A1155,result!B:K,10,FALSE)</f>
        <v xml:space="preserve"> Firmicutes</v>
      </c>
      <c r="G1155" t="str">
        <f>VLOOKUP(A1155,result!B:K,9,FALSE)</f>
        <v>Bacteria</v>
      </c>
    </row>
    <row r="1156" spans="1:7" x14ac:dyDescent="0.25">
      <c r="A1156" s="7" t="s">
        <v>2866</v>
      </c>
      <c r="B1156" s="8">
        <v>1</v>
      </c>
      <c r="C1156" s="8">
        <v>1</v>
      </c>
      <c r="D1156" s="8"/>
      <c r="E1156" s="3">
        <v>9</v>
      </c>
      <c r="F1156" t="str">
        <f>VLOOKUP(A1156,result!B:K,10,FALSE)</f>
        <v xml:space="preserve"> Firmicutes</v>
      </c>
      <c r="G1156" t="str">
        <f>VLOOKUP(A1156,result!B:K,9,FALSE)</f>
        <v>Bacteria</v>
      </c>
    </row>
    <row r="1157" spans="1:7" x14ac:dyDescent="0.25">
      <c r="A1157" s="7" t="s">
        <v>2868</v>
      </c>
      <c r="B1157" s="8"/>
      <c r="C1157" s="8">
        <v>1</v>
      </c>
      <c r="D1157" s="8"/>
      <c r="E1157" s="3">
        <v>4</v>
      </c>
      <c r="F1157" t="str">
        <f>VLOOKUP(A1157,result!B:K,10,FALSE)</f>
        <v xml:space="preserve"> Firmicutes</v>
      </c>
      <c r="G1157" t="str">
        <f>VLOOKUP(A1157,result!B:K,9,FALSE)</f>
        <v>Bacteria</v>
      </c>
    </row>
    <row r="1158" spans="1:7" x14ac:dyDescent="0.25">
      <c r="A1158" s="7" t="s">
        <v>2870</v>
      </c>
      <c r="B1158" s="8"/>
      <c r="C1158" s="8">
        <v>1</v>
      </c>
      <c r="D1158" s="8"/>
      <c r="E1158" s="3">
        <v>2</v>
      </c>
      <c r="F1158" t="str">
        <f>VLOOKUP(A1158,result!B:K,10,FALSE)</f>
        <v xml:space="preserve"> Firmicutes</v>
      </c>
      <c r="G1158" t="str">
        <f>VLOOKUP(A1158,result!B:K,9,FALSE)</f>
        <v>Bacteria</v>
      </c>
    </row>
    <row r="1159" spans="1:7" x14ac:dyDescent="0.25">
      <c r="A1159" s="7" t="s">
        <v>2872</v>
      </c>
      <c r="B1159" s="8"/>
      <c r="C1159" s="8">
        <v>2</v>
      </c>
      <c r="D1159" s="8">
        <v>1</v>
      </c>
      <c r="E1159" s="3">
        <v>3</v>
      </c>
      <c r="F1159" t="str">
        <f>VLOOKUP(A1159,result!B:K,10,FALSE)</f>
        <v xml:space="preserve"> Firmicutes</v>
      </c>
      <c r="G1159" t="str">
        <f>VLOOKUP(A1159,result!B:K,9,FALSE)</f>
        <v>Bacteria</v>
      </c>
    </row>
    <row r="1160" spans="1:7" x14ac:dyDescent="0.25">
      <c r="A1160" s="7" t="s">
        <v>2874</v>
      </c>
      <c r="B1160" s="8"/>
      <c r="C1160" s="8">
        <v>3</v>
      </c>
      <c r="D1160" s="8"/>
      <c r="E1160" s="3">
        <v>8</v>
      </c>
      <c r="F1160" t="str">
        <f>VLOOKUP(A1160,result!B:K,10,FALSE)</f>
        <v xml:space="preserve"> Firmicutes</v>
      </c>
      <c r="G1160" t="str">
        <f>VLOOKUP(A1160,result!B:K,9,FALSE)</f>
        <v>Bacteria</v>
      </c>
    </row>
    <row r="1161" spans="1:7" x14ac:dyDescent="0.25">
      <c r="A1161" s="7" t="s">
        <v>2876</v>
      </c>
      <c r="B1161" s="8"/>
      <c r="C1161" s="8">
        <v>2</v>
      </c>
      <c r="D1161" s="8"/>
      <c r="E1161" s="3">
        <v>6</v>
      </c>
      <c r="F1161" t="str">
        <f>VLOOKUP(A1161,result!B:K,10,FALSE)</f>
        <v xml:space="preserve"> Firmicutes</v>
      </c>
      <c r="G1161" t="str">
        <f>VLOOKUP(A1161,result!B:K,9,FALSE)</f>
        <v>Bacteria</v>
      </c>
    </row>
    <row r="1162" spans="1:7" x14ac:dyDescent="0.25">
      <c r="A1162" s="7" t="s">
        <v>2878</v>
      </c>
      <c r="B1162" s="8"/>
      <c r="C1162" s="8">
        <v>1</v>
      </c>
      <c r="D1162" s="8"/>
      <c r="E1162" s="3">
        <v>3</v>
      </c>
      <c r="F1162" t="str">
        <f>VLOOKUP(A1162,result!B:K,10,FALSE)</f>
        <v xml:space="preserve"> Firmicutes</v>
      </c>
      <c r="G1162" t="str">
        <f>VLOOKUP(A1162,result!B:K,9,FALSE)</f>
        <v>Bacteria</v>
      </c>
    </row>
    <row r="1163" spans="1:7" x14ac:dyDescent="0.25">
      <c r="A1163" s="7" t="s">
        <v>2880</v>
      </c>
      <c r="B1163" s="8"/>
      <c r="C1163" s="8">
        <v>4</v>
      </c>
      <c r="D1163" s="8"/>
      <c r="E1163" s="3">
        <v>6</v>
      </c>
      <c r="F1163" t="str">
        <f>VLOOKUP(A1163,result!B:K,10,FALSE)</f>
        <v xml:space="preserve"> Firmicutes</v>
      </c>
      <c r="G1163" t="str">
        <f>VLOOKUP(A1163,result!B:K,9,FALSE)</f>
        <v>Bacteria</v>
      </c>
    </row>
    <row r="1164" spans="1:7" x14ac:dyDescent="0.25">
      <c r="A1164" s="7" t="s">
        <v>2882</v>
      </c>
      <c r="B1164" s="8"/>
      <c r="C1164" s="8">
        <v>1</v>
      </c>
      <c r="D1164" s="8"/>
      <c r="E1164" s="3">
        <v>4</v>
      </c>
      <c r="F1164" t="str">
        <f>VLOOKUP(A1164,result!B:K,10,FALSE)</f>
        <v xml:space="preserve"> Firmicutes</v>
      </c>
      <c r="G1164" t="str">
        <f>VLOOKUP(A1164,result!B:K,9,FALSE)</f>
        <v>Bacteria</v>
      </c>
    </row>
    <row r="1165" spans="1:7" x14ac:dyDescent="0.25">
      <c r="A1165" s="7" t="s">
        <v>2884</v>
      </c>
      <c r="B1165" s="8"/>
      <c r="C1165" s="8">
        <v>1</v>
      </c>
      <c r="D1165" s="8"/>
      <c r="E1165" s="3">
        <v>4</v>
      </c>
      <c r="F1165" t="str">
        <f>VLOOKUP(A1165,result!B:K,10,FALSE)</f>
        <v xml:space="preserve"> Firmicutes</v>
      </c>
      <c r="G1165" t="str">
        <f>VLOOKUP(A1165,result!B:K,9,FALSE)</f>
        <v>Bacteria</v>
      </c>
    </row>
    <row r="1166" spans="1:7" x14ac:dyDescent="0.25">
      <c r="A1166" s="7" t="s">
        <v>2886</v>
      </c>
      <c r="B1166" s="8"/>
      <c r="C1166" s="8">
        <v>1</v>
      </c>
      <c r="D1166" s="8"/>
      <c r="E1166" s="3">
        <v>2</v>
      </c>
      <c r="F1166" t="str">
        <f>VLOOKUP(A1166,result!B:K,10,FALSE)</f>
        <v xml:space="preserve"> Firmicutes</v>
      </c>
      <c r="G1166" t="str">
        <f>VLOOKUP(A1166,result!B:K,9,FALSE)</f>
        <v>Bacteria</v>
      </c>
    </row>
    <row r="1167" spans="1:7" x14ac:dyDescent="0.25">
      <c r="A1167" s="7" t="s">
        <v>2890</v>
      </c>
      <c r="B1167" s="8"/>
      <c r="C1167" s="8">
        <v>2</v>
      </c>
      <c r="D1167" s="8"/>
      <c r="E1167" s="3">
        <v>5</v>
      </c>
      <c r="F1167" t="str">
        <f>VLOOKUP(A1167,result!B:K,10,FALSE)</f>
        <v xml:space="preserve"> Firmicutes</v>
      </c>
      <c r="G1167" t="str">
        <f>VLOOKUP(A1167,result!B:K,9,FALSE)</f>
        <v>Bacteria</v>
      </c>
    </row>
    <row r="1168" spans="1:7" x14ac:dyDescent="0.25">
      <c r="A1168" s="7" t="s">
        <v>2892</v>
      </c>
      <c r="B1168" s="8"/>
      <c r="C1168" s="8">
        <v>1</v>
      </c>
      <c r="D1168" s="8"/>
      <c r="E1168" s="3">
        <v>4</v>
      </c>
      <c r="F1168" t="str">
        <f>VLOOKUP(A1168,result!B:K,10,FALSE)</f>
        <v xml:space="preserve"> Firmicutes</v>
      </c>
      <c r="G1168" t="str">
        <f>VLOOKUP(A1168,result!B:K,9,FALSE)</f>
        <v>Bacteria</v>
      </c>
    </row>
    <row r="1169" spans="1:7" x14ac:dyDescent="0.25">
      <c r="A1169" s="7" t="s">
        <v>2894</v>
      </c>
      <c r="B1169" s="8"/>
      <c r="C1169" s="8">
        <v>1</v>
      </c>
      <c r="D1169" s="8">
        <v>1</v>
      </c>
      <c r="E1169" s="3">
        <v>4</v>
      </c>
      <c r="F1169" t="str">
        <f>VLOOKUP(A1169,result!B:K,10,FALSE)</f>
        <v xml:space="preserve"> Firmicutes</v>
      </c>
      <c r="G1169" t="str">
        <f>VLOOKUP(A1169,result!B:K,9,FALSE)</f>
        <v>Bacteria</v>
      </c>
    </row>
    <row r="1170" spans="1:7" x14ac:dyDescent="0.25">
      <c r="A1170" s="7" t="s">
        <v>2896</v>
      </c>
      <c r="B1170" s="8"/>
      <c r="C1170" s="8">
        <v>1</v>
      </c>
      <c r="D1170" s="8"/>
      <c r="E1170" s="3">
        <v>4</v>
      </c>
      <c r="F1170" t="str">
        <f>VLOOKUP(A1170,result!B:K,10,FALSE)</f>
        <v xml:space="preserve"> Firmicutes</v>
      </c>
      <c r="G1170" t="str">
        <f>VLOOKUP(A1170,result!B:K,9,FALSE)</f>
        <v>Bacteria</v>
      </c>
    </row>
    <row r="1171" spans="1:7" x14ac:dyDescent="0.25">
      <c r="A1171" s="7" t="s">
        <v>2898</v>
      </c>
      <c r="B1171" s="8"/>
      <c r="C1171" s="8">
        <v>1</v>
      </c>
      <c r="D1171" s="8"/>
      <c r="E1171" s="3">
        <v>4</v>
      </c>
      <c r="F1171" t="str">
        <f>VLOOKUP(A1171,result!B:K,10,FALSE)</f>
        <v xml:space="preserve"> Firmicutes</v>
      </c>
      <c r="G1171" t="str">
        <f>VLOOKUP(A1171,result!B:K,9,FALSE)</f>
        <v>Bacteria</v>
      </c>
    </row>
    <row r="1172" spans="1:7" x14ac:dyDescent="0.25">
      <c r="A1172" s="7" t="s">
        <v>2900</v>
      </c>
      <c r="B1172" s="8"/>
      <c r="C1172" s="8">
        <v>1</v>
      </c>
      <c r="D1172" s="8">
        <v>1</v>
      </c>
      <c r="E1172" s="3">
        <v>4</v>
      </c>
      <c r="F1172" t="str">
        <f>VLOOKUP(A1172,result!B:K,10,FALSE)</f>
        <v xml:space="preserve"> Firmicutes</v>
      </c>
      <c r="G1172" t="str">
        <f>VLOOKUP(A1172,result!B:K,9,FALSE)</f>
        <v>Bacteria</v>
      </c>
    </row>
    <row r="1173" spans="1:7" x14ac:dyDescent="0.25">
      <c r="A1173" s="7" t="s">
        <v>2902</v>
      </c>
      <c r="B1173" s="8"/>
      <c r="C1173" s="8">
        <v>1</v>
      </c>
      <c r="D1173" s="8"/>
      <c r="E1173" s="3">
        <v>8</v>
      </c>
      <c r="F1173" t="str">
        <f>VLOOKUP(A1173,result!B:K,10,FALSE)</f>
        <v xml:space="preserve"> Firmicutes</v>
      </c>
      <c r="G1173" t="str">
        <f>VLOOKUP(A1173,result!B:K,9,FALSE)</f>
        <v>Bacteria</v>
      </c>
    </row>
    <row r="1174" spans="1:7" x14ac:dyDescent="0.25">
      <c r="A1174" s="7" t="s">
        <v>2904</v>
      </c>
      <c r="B1174" s="8"/>
      <c r="C1174" s="8">
        <v>1</v>
      </c>
      <c r="D1174" s="8"/>
      <c r="E1174" s="3">
        <v>4</v>
      </c>
      <c r="F1174" t="str">
        <f>VLOOKUP(A1174,result!B:K,10,FALSE)</f>
        <v xml:space="preserve"> Firmicutes</v>
      </c>
      <c r="G1174" t="str">
        <f>VLOOKUP(A1174,result!B:K,9,FALSE)</f>
        <v>Bacteria</v>
      </c>
    </row>
    <row r="1175" spans="1:7" x14ac:dyDescent="0.25">
      <c r="A1175" s="7" t="s">
        <v>2906</v>
      </c>
      <c r="B1175" s="8"/>
      <c r="C1175" s="8">
        <v>1</v>
      </c>
      <c r="D1175" s="8"/>
      <c r="E1175" s="3">
        <v>5</v>
      </c>
      <c r="F1175" t="str">
        <f>VLOOKUP(A1175,result!B:K,10,FALSE)</f>
        <v xml:space="preserve"> Firmicutes</v>
      </c>
      <c r="G1175" t="str">
        <f>VLOOKUP(A1175,result!B:K,9,FALSE)</f>
        <v>Bacteria</v>
      </c>
    </row>
    <row r="1176" spans="1:7" x14ac:dyDescent="0.25">
      <c r="A1176" s="7" t="s">
        <v>2908</v>
      </c>
      <c r="B1176" s="8"/>
      <c r="C1176" s="8">
        <v>2</v>
      </c>
      <c r="D1176" s="8">
        <v>1</v>
      </c>
      <c r="E1176" s="3">
        <v>5</v>
      </c>
      <c r="F1176" t="str">
        <f>VLOOKUP(A1176,result!B:K,10,FALSE)</f>
        <v xml:space="preserve"> Firmicutes</v>
      </c>
      <c r="G1176" t="str">
        <f>VLOOKUP(A1176,result!B:K,9,FALSE)</f>
        <v>Bacteria</v>
      </c>
    </row>
    <row r="1177" spans="1:7" x14ac:dyDescent="0.25">
      <c r="A1177" s="7" t="s">
        <v>2910</v>
      </c>
      <c r="B1177" s="8"/>
      <c r="C1177" s="8">
        <v>1</v>
      </c>
      <c r="D1177" s="8"/>
      <c r="E1177" s="3">
        <v>2</v>
      </c>
      <c r="F1177" t="str">
        <f>VLOOKUP(A1177,result!B:K,10,FALSE)</f>
        <v xml:space="preserve"> Firmicutes</v>
      </c>
      <c r="G1177" t="str">
        <f>VLOOKUP(A1177,result!B:K,9,FALSE)</f>
        <v>Bacteria</v>
      </c>
    </row>
    <row r="1178" spans="1:7" x14ac:dyDescent="0.25">
      <c r="A1178" s="7" t="s">
        <v>2912</v>
      </c>
      <c r="B1178" s="8"/>
      <c r="C1178" s="8">
        <v>1</v>
      </c>
      <c r="D1178" s="8"/>
      <c r="E1178" s="3">
        <v>3</v>
      </c>
      <c r="F1178" t="str">
        <f>VLOOKUP(A1178,result!B:K,10,FALSE)</f>
        <v xml:space="preserve"> Firmicutes</v>
      </c>
      <c r="G1178" t="str">
        <f>VLOOKUP(A1178,result!B:K,9,FALSE)</f>
        <v>Bacteria</v>
      </c>
    </row>
    <row r="1179" spans="1:7" x14ac:dyDescent="0.25">
      <c r="A1179" s="7" t="s">
        <v>2914</v>
      </c>
      <c r="B1179" s="8"/>
      <c r="C1179" s="8">
        <v>1</v>
      </c>
      <c r="D1179" s="8"/>
      <c r="E1179" s="3">
        <v>4</v>
      </c>
      <c r="F1179" t="str">
        <f>VLOOKUP(A1179,result!B:K,10,FALSE)</f>
        <v xml:space="preserve"> Firmicutes</v>
      </c>
      <c r="G1179" t="str">
        <f>VLOOKUP(A1179,result!B:K,9,FALSE)</f>
        <v>Bacteria</v>
      </c>
    </row>
    <row r="1180" spans="1:7" x14ac:dyDescent="0.25">
      <c r="A1180" s="7" t="s">
        <v>2916</v>
      </c>
      <c r="B1180" s="8"/>
      <c r="C1180" s="8">
        <v>1</v>
      </c>
      <c r="D1180" s="8"/>
      <c r="E1180" s="3">
        <v>6</v>
      </c>
      <c r="F1180" t="str">
        <f>VLOOKUP(A1180,result!B:K,10,FALSE)</f>
        <v xml:space="preserve"> Firmicutes</v>
      </c>
      <c r="G1180" t="str">
        <f>VLOOKUP(A1180,result!B:K,9,FALSE)</f>
        <v>Bacteria</v>
      </c>
    </row>
    <row r="1181" spans="1:7" x14ac:dyDescent="0.25">
      <c r="A1181" s="7" t="s">
        <v>2918</v>
      </c>
      <c r="B1181" s="8"/>
      <c r="C1181" s="8">
        <v>1</v>
      </c>
      <c r="D1181" s="8"/>
      <c r="E1181" s="3">
        <v>2</v>
      </c>
      <c r="F1181" t="str">
        <f>VLOOKUP(A1181,result!B:K,10,FALSE)</f>
        <v xml:space="preserve"> Firmicutes</v>
      </c>
      <c r="G1181" t="str">
        <f>VLOOKUP(A1181,result!B:K,9,FALSE)</f>
        <v>Bacteria</v>
      </c>
    </row>
    <row r="1182" spans="1:7" x14ac:dyDescent="0.25">
      <c r="A1182" s="7" t="s">
        <v>2920</v>
      </c>
      <c r="B1182" s="8"/>
      <c r="C1182" s="8">
        <v>2</v>
      </c>
      <c r="D1182" s="8">
        <v>1</v>
      </c>
      <c r="E1182" s="3">
        <v>5</v>
      </c>
      <c r="F1182" t="str">
        <f>VLOOKUP(A1182,result!B:K,10,FALSE)</f>
        <v xml:space="preserve"> Firmicutes</v>
      </c>
      <c r="G1182" t="str">
        <f>VLOOKUP(A1182,result!B:K,9,FALSE)</f>
        <v>Bacteria</v>
      </c>
    </row>
    <row r="1183" spans="1:7" x14ac:dyDescent="0.25">
      <c r="A1183" s="7" t="s">
        <v>2922</v>
      </c>
      <c r="B1183" s="8"/>
      <c r="C1183" s="8">
        <v>1</v>
      </c>
      <c r="D1183" s="8"/>
      <c r="E1183" s="3">
        <v>6</v>
      </c>
      <c r="F1183" t="str">
        <f>VLOOKUP(A1183,result!B:K,10,FALSE)</f>
        <v xml:space="preserve"> Firmicutes</v>
      </c>
      <c r="G1183" t="str">
        <f>VLOOKUP(A1183,result!B:K,9,FALSE)</f>
        <v>Bacteria</v>
      </c>
    </row>
    <row r="1184" spans="1:7" x14ac:dyDescent="0.25">
      <c r="A1184" s="7" t="s">
        <v>2924</v>
      </c>
      <c r="B1184" s="8"/>
      <c r="C1184" s="8">
        <v>1</v>
      </c>
      <c r="D1184" s="8"/>
      <c r="E1184" s="3">
        <v>2</v>
      </c>
      <c r="F1184" t="str">
        <f>VLOOKUP(A1184,result!B:K,10,FALSE)</f>
        <v xml:space="preserve"> Firmicutes</v>
      </c>
      <c r="G1184" t="str">
        <f>VLOOKUP(A1184,result!B:K,9,FALSE)</f>
        <v>Bacteria</v>
      </c>
    </row>
    <row r="1185" spans="1:7" x14ac:dyDescent="0.25">
      <c r="A1185" s="7" t="s">
        <v>2926</v>
      </c>
      <c r="B1185" s="8"/>
      <c r="C1185" s="8">
        <v>1</v>
      </c>
      <c r="D1185" s="8"/>
      <c r="E1185" s="3">
        <v>3</v>
      </c>
      <c r="F1185" t="str">
        <f>VLOOKUP(A1185,result!B:K,10,FALSE)</f>
        <v xml:space="preserve"> Firmicutes</v>
      </c>
      <c r="G1185" t="str">
        <f>VLOOKUP(A1185,result!B:K,9,FALSE)</f>
        <v>Bacteria</v>
      </c>
    </row>
    <row r="1186" spans="1:7" x14ac:dyDescent="0.25">
      <c r="A1186" s="7" t="s">
        <v>2928</v>
      </c>
      <c r="B1186" s="8"/>
      <c r="C1186" s="8">
        <v>1</v>
      </c>
      <c r="D1186" s="8"/>
      <c r="E1186" s="3">
        <v>5</v>
      </c>
      <c r="F1186" t="str">
        <f>VLOOKUP(A1186,result!B:K,10,FALSE)</f>
        <v xml:space="preserve"> Firmicutes</v>
      </c>
      <c r="G1186" t="str">
        <f>VLOOKUP(A1186,result!B:K,9,FALSE)</f>
        <v>Bacteria</v>
      </c>
    </row>
    <row r="1187" spans="1:7" x14ac:dyDescent="0.25">
      <c r="A1187" s="7" t="s">
        <v>2930</v>
      </c>
      <c r="B1187" s="8"/>
      <c r="C1187" s="8">
        <v>1</v>
      </c>
      <c r="D1187" s="8"/>
      <c r="E1187" s="3">
        <v>8</v>
      </c>
      <c r="F1187" t="str">
        <f>VLOOKUP(A1187,result!B:K,10,FALSE)</f>
        <v xml:space="preserve"> Firmicutes</v>
      </c>
      <c r="G1187" t="str">
        <f>VLOOKUP(A1187,result!B:K,9,FALSE)</f>
        <v>Bacteria</v>
      </c>
    </row>
    <row r="1188" spans="1:7" x14ac:dyDescent="0.25">
      <c r="A1188" s="7" t="s">
        <v>2932</v>
      </c>
      <c r="B1188" s="8"/>
      <c r="C1188" s="8">
        <v>1</v>
      </c>
      <c r="D1188" s="8">
        <v>1</v>
      </c>
      <c r="E1188" s="3">
        <v>4</v>
      </c>
      <c r="F1188" t="str">
        <f>VLOOKUP(A1188,result!B:K,10,FALSE)</f>
        <v xml:space="preserve"> Firmicutes</v>
      </c>
      <c r="G1188" t="str">
        <f>VLOOKUP(A1188,result!B:K,9,FALSE)</f>
        <v>Bacteria</v>
      </c>
    </row>
    <row r="1189" spans="1:7" x14ac:dyDescent="0.25">
      <c r="A1189" s="7" t="s">
        <v>2934</v>
      </c>
      <c r="B1189" s="8"/>
      <c r="C1189" s="8">
        <v>1</v>
      </c>
      <c r="D1189" s="8"/>
      <c r="E1189" s="3">
        <v>4</v>
      </c>
      <c r="F1189" t="str">
        <f>VLOOKUP(A1189,result!B:K,10,FALSE)</f>
        <v xml:space="preserve"> Firmicutes</v>
      </c>
      <c r="G1189" t="str">
        <f>VLOOKUP(A1189,result!B:K,9,FALSE)</f>
        <v>Bacteria</v>
      </c>
    </row>
    <row r="1190" spans="1:7" x14ac:dyDescent="0.25">
      <c r="A1190" s="7" t="s">
        <v>2936</v>
      </c>
      <c r="B1190" s="8"/>
      <c r="C1190" s="8">
        <v>1</v>
      </c>
      <c r="D1190" s="8"/>
      <c r="E1190" s="3">
        <v>4</v>
      </c>
      <c r="F1190" t="str">
        <f>VLOOKUP(A1190,result!B:K,10,FALSE)</f>
        <v xml:space="preserve"> Firmicutes</v>
      </c>
      <c r="G1190" t="str">
        <f>VLOOKUP(A1190,result!B:K,9,FALSE)</f>
        <v>Bacteria</v>
      </c>
    </row>
    <row r="1191" spans="1:7" x14ac:dyDescent="0.25">
      <c r="A1191" s="7" t="s">
        <v>2938</v>
      </c>
      <c r="B1191" s="8"/>
      <c r="C1191" s="8">
        <v>1</v>
      </c>
      <c r="D1191" s="8">
        <v>1</v>
      </c>
      <c r="E1191" s="3">
        <v>4</v>
      </c>
      <c r="F1191" t="str">
        <f>VLOOKUP(A1191,result!B:K,10,FALSE)</f>
        <v xml:space="preserve"> Firmicutes</v>
      </c>
      <c r="G1191" t="str">
        <f>VLOOKUP(A1191,result!B:K,9,FALSE)</f>
        <v>Bacteria</v>
      </c>
    </row>
    <row r="1192" spans="1:7" x14ac:dyDescent="0.25">
      <c r="A1192" s="7" t="s">
        <v>2940</v>
      </c>
      <c r="B1192" s="8"/>
      <c r="C1192" s="8">
        <v>1</v>
      </c>
      <c r="D1192" s="8"/>
      <c r="E1192" s="3">
        <v>4</v>
      </c>
      <c r="F1192" t="str">
        <f>VLOOKUP(A1192,result!B:K,10,FALSE)</f>
        <v xml:space="preserve"> Firmicutes</v>
      </c>
      <c r="G1192" t="str">
        <f>VLOOKUP(A1192,result!B:K,9,FALSE)</f>
        <v>Bacteria</v>
      </c>
    </row>
    <row r="1193" spans="1:7" x14ac:dyDescent="0.25">
      <c r="A1193" s="7" t="s">
        <v>2942</v>
      </c>
      <c r="B1193" s="8"/>
      <c r="C1193" s="8">
        <v>2</v>
      </c>
      <c r="D1193" s="8"/>
      <c r="E1193" s="3">
        <v>5</v>
      </c>
      <c r="F1193" t="str">
        <f>VLOOKUP(A1193,result!B:K,10,FALSE)</f>
        <v xml:space="preserve"> Firmicutes</v>
      </c>
      <c r="G1193" t="str">
        <f>VLOOKUP(A1193,result!B:K,9,FALSE)</f>
        <v>Bacteria</v>
      </c>
    </row>
    <row r="1194" spans="1:7" x14ac:dyDescent="0.25">
      <c r="A1194" s="7" t="s">
        <v>2944</v>
      </c>
      <c r="B1194" s="8"/>
      <c r="C1194" s="8">
        <v>1</v>
      </c>
      <c r="D1194" s="8"/>
      <c r="E1194" s="3">
        <v>4</v>
      </c>
      <c r="F1194" t="str">
        <f>VLOOKUP(A1194,result!B:K,10,FALSE)</f>
        <v xml:space="preserve"> Firmicutes</v>
      </c>
      <c r="G1194" t="str">
        <f>VLOOKUP(A1194,result!B:K,9,FALSE)</f>
        <v>Bacteria</v>
      </c>
    </row>
    <row r="1195" spans="1:7" x14ac:dyDescent="0.25">
      <c r="A1195" s="7" t="s">
        <v>2946</v>
      </c>
      <c r="B1195" s="8"/>
      <c r="C1195" s="8">
        <v>1</v>
      </c>
      <c r="D1195" s="8"/>
      <c r="E1195" s="3">
        <v>2</v>
      </c>
      <c r="F1195" t="str">
        <f>VLOOKUP(A1195,result!B:K,10,FALSE)</f>
        <v xml:space="preserve"> Firmicutes</v>
      </c>
      <c r="G1195" t="str">
        <f>VLOOKUP(A1195,result!B:K,9,FALSE)</f>
        <v>Bacteria</v>
      </c>
    </row>
    <row r="1196" spans="1:7" x14ac:dyDescent="0.25">
      <c r="A1196" s="7" t="s">
        <v>2948</v>
      </c>
      <c r="B1196" s="8"/>
      <c r="C1196" s="8">
        <v>1</v>
      </c>
      <c r="D1196" s="8"/>
      <c r="E1196" s="3">
        <v>4</v>
      </c>
      <c r="F1196" t="str">
        <f>VLOOKUP(A1196,result!B:K,10,FALSE)</f>
        <v xml:space="preserve"> Firmicutes</v>
      </c>
      <c r="G1196" t="str">
        <f>VLOOKUP(A1196,result!B:K,9,FALSE)</f>
        <v>Bacteria</v>
      </c>
    </row>
    <row r="1197" spans="1:7" x14ac:dyDescent="0.25">
      <c r="A1197" s="7" t="s">
        <v>2950</v>
      </c>
      <c r="B1197" s="8"/>
      <c r="C1197" s="8">
        <v>1</v>
      </c>
      <c r="D1197" s="8"/>
      <c r="E1197" s="3">
        <v>4</v>
      </c>
      <c r="F1197" t="str">
        <f>VLOOKUP(A1197,result!B:K,10,FALSE)</f>
        <v xml:space="preserve"> Firmicutes</v>
      </c>
      <c r="G1197" t="str">
        <f>VLOOKUP(A1197,result!B:K,9,FALSE)</f>
        <v>Bacteria</v>
      </c>
    </row>
    <row r="1198" spans="1:7" x14ac:dyDescent="0.25">
      <c r="A1198" s="7" t="s">
        <v>2952</v>
      </c>
      <c r="B1198" s="8"/>
      <c r="C1198" s="8">
        <v>1</v>
      </c>
      <c r="D1198" s="8"/>
      <c r="E1198" s="3">
        <v>3</v>
      </c>
      <c r="F1198" t="str">
        <f>VLOOKUP(A1198,result!B:K,10,FALSE)</f>
        <v xml:space="preserve"> Firmicutes</v>
      </c>
      <c r="G1198" t="str">
        <f>VLOOKUP(A1198,result!B:K,9,FALSE)</f>
        <v>Bacteria</v>
      </c>
    </row>
    <row r="1199" spans="1:7" x14ac:dyDescent="0.25">
      <c r="A1199" s="7" t="s">
        <v>2966</v>
      </c>
      <c r="B1199" s="8"/>
      <c r="C1199" s="8">
        <v>1</v>
      </c>
      <c r="D1199" s="8">
        <v>1</v>
      </c>
      <c r="E1199" s="3">
        <v>2</v>
      </c>
      <c r="F1199" t="str">
        <f>VLOOKUP(A1199,result!B:K,10,FALSE)</f>
        <v xml:space="preserve"> Firmicutes</v>
      </c>
      <c r="G1199" t="str">
        <f>VLOOKUP(A1199,result!B:K,9,FALSE)</f>
        <v>Bacteria</v>
      </c>
    </row>
    <row r="1200" spans="1:7" x14ac:dyDescent="0.25">
      <c r="A1200" s="7" t="s">
        <v>2971</v>
      </c>
      <c r="B1200" s="8">
        <v>1</v>
      </c>
      <c r="C1200" s="8">
        <v>1</v>
      </c>
      <c r="D1200" s="8"/>
      <c r="E1200" s="3">
        <v>8</v>
      </c>
      <c r="F1200" t="str">
        <f>VLOOKUP(A1200,result!B:K,10,FALSE)</f>
        <v xml:space="preserve"> Firmicutes</v>
      </c>
      <c r="G1200" t="str">
        <f>VLOOKUP(A1200,result!B:K,9,FALSE)</f>
        <v>Bacteria</v>
      </c>
    </row>
    <row r="1201" spans="1:7" x14ac:dyDescent="0.25">
      <c r="A1201" s="7" t="s">
        <v>2973</v>
      </c>
      <c r="B1201" s="8"/>
      <c r="C1201" s="8">
        <v>4</v>
      </c>
      <c r="D1201" s="8"/>
      <c r="E1201" s="3">
        <v>11</v>
      </c>
      <c r="F1201" t="str">
        <f>VLOOKUP(A1201,result!B:K,10,FALSE)</f>
        <v xml:space="preserve"> Firmicutes</v>
      </c>
      <c r="G1201" t="str">
        <f>VLOOKUP(A1201,result!B:K,9,FALSE)</f>
        <v>Bacteria</v>
      </c>
    </row>
    <row r="1202" spans="1:7" x14ac:dyDescent="0.25">
      <c r="A1202" s="7" t="s">
        <v>2975</v>
      </c>
      <c r="B1202" s="8"/>
      <c r="C1202" s="8">
        <v>1</v>
      </c>
      <c r="D1202" s="8"/>
      <c r="E1202" s="3">
        <v>4</v>
      </c>
      <c r="F1202" t="str">
        <f>VLOOKUP(A1202,result!B:K,10,FALSE)</f>
        <v xml:space="preserve"> Firmicutes</v>
      </c>
      <c r="G1202" t="str">
        <f>VLOOKUP(A1202,result!B:K,9,FALSE)</f>
        <v>Bacteria</v>
      </c>
    </row>
    <row r="1203" spans="1:7" x14ac:dyDescent="0.25">
      <c r="A1203" s="7" t="s">
        <v>2977</v>
      </c>
      <c r="B1203" s="8"/>
      <c r="C1203" s="8">
        <v>2</v>
      </c>
      <c r="D1203" s="8"/>
      <c r="E1203" s="3">
        <v>6</v>
      </c>
      <c r="F1203" t="str">
        <f>VLOOKUP(A1203,result!B:K,10,FALSE)</f>
        <v xml:space="preserve"> Firmicutes</v>
      </c>
      <c r="G1203" t="str">
        <f>VLOOKUP(A1203,result!B:K,9,FALSE)</f>
        <v>Bacteria</v>
      </c>
    </row>
    <row r="1204" spans="1:7" x14ac:dyDescent="0.25">
      <c r="A1204" s="7" t="s">
        <v>2979</v>
      </c>
      <c r="B1204" s="8"/>
      <c r="C1204" s="8">
        <v>4</v>
      </c>
      <c r="D1204" s="8"/>
      <c r="E1204" s="3">
        <v>6</v>
      </c>
      <c r="F1204" t="str">
        <f>VLOOKUP(A1204,result!B:K,10,FALSE)</f>
        <v xml:space="preserve"> Firmicutes</v>
      </c>
      <c r="G1204" t="str">
        <f>VLOOKUP(A1204,result!B:K,9,FALSE)</f>
        <v>Bacteria</v>
      </c>
    </row>
    <row r="1205" spans="1:7" x14ac:dyDescent="0.25">
      <c r="A1205" s="7" t="s">
        <v>2981</v>
      </c>
      <c r="B1205" s="8"/>
      <c r="C1205" s="8">
        <v>1</v>
      </c>
      <c r="D1205" s="8"/>
      <c r="E1205" s="3">
        <v>3</v>
      </c>
      <c r="F1205" t="str">
        <f>VLOOKUP(A1205,result!B:K,10,FALSE)</f>
        <v xml:space="preserve"> Firmicutes</v>
      </c>
      <c r="G1205" t="str">
        <f>VLOOKUP(A1205,result!B:K,9,FALSE)</f>
        <v>Bacteria</v>
      </c>
    </row>
    <row r="1206" spans="1:7" x14ac:dyDescent="0.25">
      <c r="A1206" s="7" t="s">
        <v>2983</v>
      </c>
      <c r="B1206" s="8"/>
      <c r="C1206" s="8">
        <v>4</v>
      </c>
      <c r="D1206" s="8">
        <v>1</v>
      </c>
      <c r="E1206" s="3">
        <v>7</v>
      </c>
      <c r="F1206" t="str">
        <f>VLOOKUP(A1206,result!B:K,10,FALSE)</f>
        <v xml:space="preserve"> Firmicutes</v>
      </c>
      <c r="G1206" t="str">
        <f>VLOOKUP(A1206,result!B:K,9,FALSE)</f>
        <v>Bacteria</v>
      </c>
    </row>
    <row r="1207" spans="1:7" x14ac:dyDescent="0.25">
      <c r="A1207" s="7" t="s">
        <v>2985</v>
      </c>
      <c r="B1207" s="8"/>
      <c r="C1207" s="8">
        <v>1</v>
      </c>
      <c r="D1207" s="8"/>
      <c r="E1207" s="3">
        <v>4</v>
      </c>
      <c r="F1207" t="str">
        <f>VLOOKUP(A1207,result!B:K,10,FALSE)</f>
        <v xml:space="preserve"> Firmicutes</v>
      </c>
      <c r="G1207" t="str">
        <f>VLOOKUP(A1207,result!B:K,9,FALSE)</f>
        <v>Bacteria</v>
      </c>
    </row>
    <row r="1208" spans="1:7" x14ac:dyDescent="0.25">
      <c r="A1208" s="7" t="s">
        <v>2987</v>
      </c>
      <c r="B1208" s="8"/>
      <c r="C1208" s="8">
        <v>2</v>
      </c>
      <c r="D1208" s="8">
        <v>1</v>
      </c>
      <c r="E1208" s="3">
        <v>3</v>
      </c>
      <c r="F1208" t="str">
        <f>VLOOKUP(A1208,result!B:K,10,FALSE)</f>
        <v xml:space="preserve"> Firmicutes</v>
      </c>
      <c r="G1208" t="str">
        <f>VLOOKUP(A1208,result!B:K,9,FALSE)</f>
        <v>Bacteria</v>
      </c>
    </row>
    <row r="1209" spans="1:7" x14ac:dyDescent="0.25">
      <c r="A1209" s="7" t="s">
        <v>2989</v>
      </c>
      <c r="B1209" s="8"/>
      <c r="C1209" s="8">
        <v>1</v>
      </c>
      <c r="D1209" s="8"/>
      <c r="E1209" s="3">
        <v>3</v>
      </c>
      <c r="F1209" t="str">
        <f>VLOOKUP(A1209,result!B:K,10,FALSE)</f>
        <v xml:space="preserve"> Firmicutes</v>
      </c>
      <c r="G1209" t="str">
        <f>VLOOKUP(A1209,result!B:K,9,FALSE)</f>
        <v>Bacteria</v>
      </c>
    </row>
    <row r="1210" spans="1:7" x14ac:dyDescent="0.25">
      <c r="A1210" s="7" t="s">
        <v>2991</v>
      </c>
      <c r="B1210" s="8"/>
      <c r="C1210" s="8">
        <v>1</v>
      </c>
      <c r="D1210" s="8"/>
      <c r="E1210" s="3">
        <v>2</v>
      </c>
      <c r="F1210" t="str">
        <f>VLOOKUP(A1210,result!B:K,10,FALSE)</f>
        <v xml:space="preserve"> Firmicutes</v>
      </c>
      <c r="G1210" t="str">
        <f>VLOOKUP(A1210,result!B:K,9,FALSE)</f>
        <v>Bacteria</v>
      </c>
    </row>
    <row r="1211" spans="1:7" x14ac:dyDescent="0.25">
      <c r="A1211" s="7" t="s">
        <v>2993</v>
      </c>
      <c r="B1211" s="8"/>
      <c r="C1211" s="8">
        <v>1</v>
      </c>
      <c r="D1211" s="8"/>
      <c r="E1211" s="3">
        <v>4</v>
      </c>
      <c r="F1211" t="str">
        <f>VLOOKUP(A1211,result!B:K,10,FALSE)</f>
        <v xml:space="preserve"> Firmicutes</v>
      </c>
      <c r="G1211" t="str">
        <f>VLOOKUP(A1211,result!B:K,9,FALSE)</f>
        <v>Bacteria</v>
      </c>
    </row>
    <row r="1212" spans="1:7" x14ac:dyDescent="0.25">
      <c r="A1212" s="7" t="s">
        <v>2995</v>
      </c>
      <c r="B1212" s="8"/>
      <c r="C1212" s="8">
        <v>1</v>
      </c>
      <c r="D1212" s="8">
        <v>1</v>
      </c>
      <c r="E1212" s="3">
        <v>2</v>
      </c>
      <c r="F1212" t="str">
        <f>VLOOKUP(A1212,result!B:K,10,FALSE)</f>
        <v xml:space="preserve"> Firmicutes</v>
      </c>
      <c r="G1212" t="str">
        <f>VLOOKUP(A1212,result!B:K,9,FALSE)</f>
        <v>Bacteria</v>
      </c>
    </row>
    <row r="1213" spans="1:7" x14ac:dyDescent="0.25">
      <c r="A1213" s="7" t="s">
        <v>3060</v>
      </c>
      <c r="B1213" s="8"/>
      <c r="C1213" s="8">
        <v>1</v>
      </c>
      <c r="D1213" s="8"/>
      <c r="E1213" s="3">
        <v>5</v>
      </c>
      <c r="F1213" t="str">
        <f>VLOOKUP(A1213,result!B:K,10,FALSE)</f>
        <v xml:space="preserve"> Firmicutes</v>
      </c>
      <c r="G1213" t="str">
        <f>VLOOKUP(A1213,result!B:K,9,FALSE)</f>
        <v>Bacteria</v>
      </c>
    </row>
    <row r="1214" spans="1:7" x14ac:dyDescent="0.25">
      <c r="A1214" s="7" t="s">
        <v>3078</v>
      </c>
      <c r="B1214" s="8"/>
      <c r="C1214" s="8">
        <v>1</v>
      </c>
      <c r="D1214" s="8">
        <v>2</v>
      </c>
      <c r="E1214" s="3">
        <v>4</v>
      </c>
      <c r="F1214" t="str">
        <f>VLOOKUP(A1214,result!B:K,10,FALSE)</f>
        <v xml:space="preserve"> Firmicutes</v>
      </c>
      <c r="G1214" t="str">
        <f>VLOOKUP(A1214,result!B:K,9,FALSE)</f>
        <v>Bacteria</v>
      </c>
    </row>
    <row r="1215" spans="1:7" x14ac:dyDescent="0.25">
      <c r="A1215" s="7" t="s">
        <v>3080</v>
      </c>
      <c r="B1215" s="8"/>
      <c r="C1215" s="8">
        <v>1</v>
      </c>
      <c r="D1215" s="8">
        <v>1</v>
      </c>
      <c r="E1215" s="3">
        <v>8</v>
      </c>
      <c r="F1215" t="str">
        <f>VLOOKUP(A1215,result!B:K,10,FALSE)</f>
        <v xml:space="preserve"> Firmicutes</v>
      </c>
      <c r="G1215" t="str">
        <f>VLOOKUP(A1215,result!B:K,9,FALSE)</f>
        <v>Bacteria</v>
      </c>
    </row>
    <row r="1216" spans="1:7" x14ac:dyDescent="0.25">
      <c r="A1216" s="7" t="s">
        <v>3084</v>
      </c>
      <c r="B1216" s="8"/>
      <c r="C1216" s="8">
        <v>1</v>
      </c>
      <c r="D1216" s="8"/>
      <c r="E1216" s="3">
        <v>2</v>
      </c>
      <c r="F1216" t="str">
        <f>VLOOKUP(A1216,result!B:K,10,FALSE)</f>
        <v xml:space="preserve"> Firmicutes</v>
      </c>
      <c r="G1216" t="str">
        <f>VLOOKUP(A1216,result!B:K,9,FALSE)</f>
        <v>Bacteria</v>
      </c>
    </row>
    <row r="1217" spans="1:7" x14ac:dyDescent="0.25">
      <c r="A1217" s="7" t="s">
        <v>3086</v>
      </c>
      <c r="B1217" s="8"/>
      <c r="C1217" s="8">
        <v>1</v>
      </c>
      <c r="D1217" s="8"/>
      <c r="E1217" s="3">
        <v>4</v>
      </c>
      <c r="F1217" t="str">
        <f>VLOOKUP(A1217,result!B:K,10,FALSE)</f>
        <v xml:space="preserve"> Firmicutes</v>
      </c>
      <c r="G1217" t="str">
        <f>VLOOKUP(A1217,result!B:K,9,FALSE)</f>
        <v>Bacteria</v>
      </c>
    </row>
    <row r="1218" spans="1:7" x14ac:dyDescent="0.25">
      <c r="A1218" s="7" t="s">
        <v>3088</v>
      </c>
      <c r="B1218" s="8"/>
      <c r="C1218" s="8">
        <v>1</v>
      </c>
      <c r="D1218" s="8"/>
      <c r="E1218" s="3">
        <v>5</v>
      </c>
      <c r="F1218" t="str">
        <f>VLOOKUP(A1218,result!B:K,10,FALSE)</f>
        <v xml:space="preserve"> Firmicutes</v>
      </c>
      <c r="G1218" t="str">
        <f>VLOOKUP(A1218,result!B:K,9,FALSE)</f>
        <v>Bacteria</v>
      </c>
    </row>
    <row r="1219" spans="1:7" x14ac:dyDescent="0.25">
      <c r="A1219" s="7" t="s">
        <v>3094</v>
      </c>
      <c r="B1219" s="8"/>
      <c r="C1219" s="8">
        <v>1</v>
      </c>
      <c r="D1219" s="8"/>
      <c r="E1219" s="3">
        <v>4</v>
      </c>
      <c r="F1219" t="str">
        <f>VLOOKUP(A1219,result!B:K,10,FALSE)</f>
        <v xml:space="preserve"> Firmicutes</v>
      </c>
      <c r="G1219" t="str">
        <f>VLOOKUP(A1219,result!B:K,9,FALSE)</f>
        <v>Bacteria</v>
      </c>
    </row>
    <row r="1220" spans="1:7" x14ac:dyDescent="0.25">
      <c r="A1220" s="7" t="s">
        <v>3096</v>
      </c>
      <c r="B1220" s="8"/>
      <c r="C1220" s="8">
        <v>1</v>
      </c>
      <c r="D1220" s="8"/>
      <c r="E1220" s="3">
        <v>5</v>
      </c>
      <c r="F1220" t="str">
        <f>VLOOKUP(A1220,result!B:K,10,FALSE)</f>
        <v xml:space="preserve"> Firmicutes</v>
      </c>
      <c r="G1220" t="str">
        <f>VLOOKUP(A1220,result!B:K,9,FALSE)</f>
        <v>Bacteria</v>
      </c>
    </row>
    <row r="1221" spans="1:7" x14ac:dyDescent="0.25">
      <c r="A1221" s="7" t="s">
        <v>3441</v>
      </c>
      <c r="B1221" s="8"/>
      <c r="C1221" s="8">
        <v>1</v>
      </c>
      <c r="D1221" s="8"/>
      <c r="E1221" s="3">
        <v>5</v>
      </c>
      <c r="F1221" t="str">
        <f>VLOOKUP(A1221,result!B:K,10,FALSE)</f>
        <v xml:space="preserve"> Firmicutes</v>
      </c>
      <c r="G1221" t="str">
        <f>VLOOKUP(A1221,result!B:K,9,FALSE)</f>
        <v>Bacteria</v>
      </c>
    </row>
    <row r="1222" spans="1:7" x14ac:dyDescent="0.25">
      <c r="A1222" s="7" t="s">
        <v>3431</v>
      </c>
      <c r="B1222" s="8"/>
      <c r="C1222" s="8">
        <v>2</v>
      </c>
      <c r="D1222" s="8"/>
      <c r="E1222" s="3">
        <v>3</v>
      </c>
      <c r="F1222" t="str">
        <f>VLOOKUP(A1222,result!B:K,10,FALSE)</f>
        <v xml:space="preserve"> Firmicutes</v>
      </c>
      <c r="G1222" t="str">
        <f>VLOOKUP(A1222,result!B:K,9,FALSE)</f>
        <v>Bacteria</v>
      </c>
    </row>
    <row r="1223" spans="1:7" x14ac:dyDescent="0.25">
      <c r="A1223" s="7" t="s">
        <v>3439</v>
      </c>
      <c r="B1223" s="8"/>
      <c r="C1223" s="8">
        <v>2</v>
      </c>
      <c r="D1223" s="8">
        <v>1</v>
      </c>
      <c r="E1223" s="3">
        <v>3</v>
      </c>
      <c r="F1223" t="str">
        <f>VLOOKUP(A1223,result!B:K,10,FALSE)</f>
        <v xml:space="preserve"> Firmicutes</v>
      </c>
      <c r="G1223" t="str">
        <f>VLOOKUP(A1223,result!B:K,9,FALSE)</f>
        <v>Bacteria</v>
      </c>
    </row>
    <row r="1224" spans="1:7" x14ac:dyDescent="0.25">
      <c r="A1224" s="7" t="s">
        <v>1136</v>
      </c>
      <c r="B1224" s="8"/>
      <c r="C1224" s="8">
        <v>2</v>
      </c>
      <c r="D1224" s="8"/>
      <c r="E1224" s="3">
        <v>4</v>
      </c>
      <c r="F1224" t="str">
        <f>VLOOKUP(A1224,result!B:K,10,FALSE)</f>
        <v xml:space="preserve"> Firmicutes</v>
      </c>
      <c r="G1224" t="str">
        <f>VLOOKUP(A1224,result!B:K,9,FALSE)</f>
        <v>Bacteria</v>
      </c>
    </row>
    <row r="1225" spans="1:7" x14ac:dyDescent="0.25">
      <c r="A1225" s="7" t="s">
        <v>3102</v>
      </c>
      <c r="B1225" s="8"/>
      <c r="C1225" s="8">
        <v>1</v>
      </c>
      <c r="D1225" s="8"/>
      <c r="E1225" s="3">
        <v>4</v>
      </c>
      <c r="F1225" t="str">
        <f>VLOOKUP(A1225,result!B:K,10,FALSE)</f>
        <v xml:space="preserve"> Firmicutes</v>
      </c>
      <c r="G1225" t="str">
        <f>VLOOKUP(A1225,result!B:K,9,FALSE)</f>
        <v>Bacteria</v>
      </c>
    </row>
    <row r="1226" spans="1:7" x14ac:dyDescent="0.25">
      <c r="A1226" s="7" t="s">
        <v>3427</v>
      </c>
      <c r="B1226" s="8"/>
      <c r="C1226" s="8">
        <v>1</v>
      </c>
      <c r="D1226" s="8"/>
      <c r="E1226" s="3">
        <v>3</v>
      </c>
      <c r="F1226" t="str">
        <f>VLOOKUP(A1226,result!B:K,10,FALSE)</f>
        <v xml:space="preserve"> Firmicutes</v>
      </c>
      <c r="G1226" t="str">
        <f>VLOOKUP(A1226,result!B:K,9,FALSE)</f>
        <v>Bacteria</v>
      </c>
    </row>
    <row r="1227" spans="1:7" x14ac:dyDescent="0.25">
      <c r="A1227" s="7" t="s">
        <v>1134</v>
      </c>
      <c r="B1227" s="8"/>
      <c r="C1227" s="8">
        <v>2</v>
      </c>
      <c r="D1227" s="8"/>
      <c r="E1227" s="3">
        <v>3</v>
      </c>
      <c r="F1227" t="str">
        <f>VLOOKUP(A1227,result!B:K,10,FALSE)</f>
        <v xml:space="preserve"> Firmicutes</v>
      </c>
      <c r="G1227" t="str">
        <f>VLOOKUP(A1227,result!B:K,9,FALSE)</f>
        <v>Bacteria</v>
      </c>
    </row>
    <row r="1228" spans="1:7" x14ac:dyDescent="0.25">
      <c r="A1228" s="7" t="s">
        <v>3125</v>
      </c>
      <c r="B1228" s="8"/>
      <c r="C1228" s="8">
        <v>1</v>
      </c>
      <c r="D1228" s="8"/>
      <c r="E1228" s="3">
        <v>4</v>
      </c>
      <c r="F1228" t="str">
        <f>VLOOKUP(A1228,result!B:K,10,FALSE)</f>
        <v xml:space="preserve"> Firmicutes</v>
      </c>
      <c r="G1228" t="str">
        <f>VLOOKUP(A1228,result!B:K,9,FALSE)</f>
        <v>Bacteria</v>
      </c>
    </row>
    <row r="1229" spans="1:7" x14ac:dyDescent="0.25">
      <c r="A1229" s="7" t="s">
        <v>3127</v>
      </c>
      <c r="B1229" s="8"/>
      <c r="C1229" s="8">
        <v>1</v>
      </c>
      <c r="D1229" s="8"/>
      <c r="E1229" s="3">
        <v>4</v>
      </c>
      <c r="F1229" t="str">
        <f>VLOOKUP(A1229,result!B:K,10,FALSE)</f>
        <v xml:space="preserve"> Firmicutes</v>
      </c>
      <c r="G1229" t="str">
        <f>VLOOKUP(A1229,result!B:K,9,FALSE)</f>
        <v>Bacteria</v>
      </c>
    </row>
    <row r="1230" spans="1:7" x14ac:dyDescent="0.25">
      <c r="A1230" s="7" t="s">
        <v>3131</v>
      </c>
      <c r="B1230" s="8"/>
      <c r="C1230" s="8">
        <v>1</v>
      </c>
      <c r="D1230" s="8"/>
      <c r="E1230" s="3">
        <v>6</v>
      </c>
      <c r="F1230" t="str">
        <f>VLOOKUP(A1230,result!B:K,10,FALSE)</f>
        <v xml:space="preserve"> Firmicutes</v>
      </c>
      <c r="G1230" t="str">
        <f>VLOOKUP(A1230,result!B:K,9,FALSE)</f>
        <v>Bacteria</v>
      </c>
    </row>
    <row r="1231" spans="1:7" x14ac:dyDescent="0.25">
      <c r="A1231" s="7" t="s">
        <v>3221</v>
      </c>
      <c r="B1231" s="8"/>
      <c r="C1231" s="8">
        <v>1</v>
      </c>
      <c r="D1231" s="8"/>
      <c r="E1231" s="3">
        <v>2</v>
      </c>
      <c r="F1231" t="str">
        <f>VLOOKUP(A1231,result!B:K,10,FALSE)</f>
        <v xml:space="preserve"> Firmicutes</v>
      </c>
      <c r="G1231" t="str">
        <f>VLOOKUP(A1231,result!B:K,9,FALSE)</f>
        <v>Bacteria</v>
      </c>
    </row>
    <row r="1232" spans="1:7" x14ac:dyDescent="0.25">
      <c r="A1232" s="7" t="s">
        <v>3437</v>
      </c>
      <c r="B1232" s="8"/>
      <c r="C1232" s="8">
        <v>1</v>
      </c>
      <c r="D1232" s="8">
        <v>1</v>
      </c>
      <c r="E1232" s="3">
        <v>2</v>
      </c>
      <c r="F1232" t="str">
        <f>VLOOKUP(A1232,result!B:K,10,FALSE)</f>
        <v xml:space="preserve"> Firmicutes</v>
      </c>
      <c r="G1232" t="str">
        <f>VLOOKUP(A1232,result!B:K,9,FALSE)</f>
        <v>Bacteria</v>
      </c>
    </row>
    <row r="1233" spans="1:7" x14ac:dyDescent="0.25">
      <c r="A1233" s="7" t="s">
        <v>3251</v>
      </c>
      <c r="B1233" s="8"/>
      <c r="C1233" s="8">
        <v>1</v>
      </c>
      <c r="D1233" s="8"/>
      <c r="E1233" s="3">
        <v>4</v>
      </c>
      <c r="F1233" t="str">
        <f>VLOOKUP(A1233,result!B:K,10,FALSE)</f>
        <v xml:space="preserve"> Firmicutes</v>
      </c>
      <c r="G1233" t="str">
        <f>VLOOKUP(A1233,result!B:K,9,FALSE)</f>
        <v>Bacteria</v>
      </c>
    </row>
    <row r="1234" spans="1:7" x14ac:dyDescent="0.25">
      <c r="A1234" s="7" t="s">
        <v>3253</v>
      </c>
      <c r="B1234" s="8"/>
      <c r="C1234" s="8">
        <v>1</v>
      </c>
      <c r="D1234" s="8"/>
      <c r="E1234" s="3">
        <v>2</v>
      </c>
      <c r="F1234" t="str">
        <f>VLOOKUP(A1234,result!B:K,10,FALSE)</f>
        <v xml:space="preserve"> Firmicutes</v>
      </c>
      <c r="G1234" t="str">
        <f>VLOOKUP(A1234,result!B:K,9,FALSE)</f>
        <v>Bacteria</v>
      </c>
    </row>
    <row r="1235" spans="1:7" x14ac:dyDescent="0.25">
      <c r="A1235" s="7" t="s">
        <v>3255</v>
      </c>
      <c r="B1235" s="8"/>
      <c r="C1235" s="8">
        <v>1</v>
      </c>
      <c r="D1235" s="8"/>
      <c r="E1235" s="3">
        <v>2</v>
      </c>
      <c r="F1235" t="str">
        <f>VLOOKUP(A1235,result!B:K,10,FALSE)</f>
        <v xml:space="preserve"> Firmicutes</v>
      </c>
      <c r="G1235" t="str">
        <f>VLOOKUP(A1235,result!B:K,9,FALSE)</f>
        <v>Bacteria</v>
      </c>
    </row>
    <row r="1236" spans="1:7" x14ac:dyDescent="0.25">
      <c r="A1236" s="7" t="s">
        <v>3257</v>
      </c>
      <c r="B1236" s="8"/>
      <c r="C1236" s="8">
        <v>1</v>
      </c>
      <c r="D1236" s="8"/>
      <c r="E1236" s="3">
        <v>4</v>
      </c>
      <c r="F1236" t="str">
        <f>VLOOKUP(A1236,result!B:K,10,FALSE)</f>
        <v xml:space="preserve"> Firmicutes</v>
      </c>
      <c r="G1236" t="str">
        <f>VLOOKUP(A1236,result!B:K,9,FALSE)</f>
        <v>Bacteria</v>
      </c>
    </row>
    <row r="1237" spans="1:7" x14ac:dyDescent="0.25">
      <c r="A1237" s="7" t="s">
        <v>3265</v>
      </c>
      <c r="B1237" s="8"/>
      <c r="C1237" s="8">
        <v>1</v>
      </c>
      <c r="D1237" s="8"/>
      <c r="E1237" s="3">
        <v>2</v>
      </c>
      <c r="F1237" t="str">
        <f>VLOOKUP(A1237,result!B:K,10,FALSE)</f>
        <v xml:space="preserve"> Firmicutes</v>
      </c>
      <c r="G1237" t="str">
        <f>VLOOKUP(A1237,result!B:K,9,FALSE)</f>
        <v>Bacteria</v>
      </c>
    </row>
    <row r="1238" spans="1:7" x14ac:dyDescent="0.25">
      <c r="A1238" s="7" t="s">
        <v>3298</v>
      </c>
      <c r="B1238" s="8"/>
      <c r="C1238" s="8">
        <v>1</v>
      </c>
      <c r="D1238" s="8"/>
      <c r="E1238" s="3">
        <v>5</v>
      </c>
      <c r="F1238" t="str">
        <f>VLOOKUP(A1238,result!B:K,10,FALSE)</f>
        <v xml:space="preserve"> Firmicutes</v>
      </c>
      <c r="G1238" t="str">
        <f>VLOOKUP(A1238,result!B:K,9,FALSE)</f>
        <v>Bacteria</v>
      </c>
    </row>
    <row r="1239" spans="1:7" x14ac:dyDescent="0.25">
      <c r="A1239" s="7" t="s">
        <v>3317</v>
      </c>
      <c r="B1239" s="8"/>
      <c r="C1239" s="8">
        <v>1</v>
      </c>
      <c r="D1239" s="8">
        <v>1</v>
      </c>
      <c r="E1239" s="3">
        <v>3</v>
      </c>
      <c r="F1239" t="str">
        <f>VLOOKUP(A1239,result!B:K,10,FALSE)</f>
        <v xml:space="preserve"> Firmicutes</v>
      </c>
      <c r="G1239" t="str">
        <f>VLOOKUP(A1239,result!B:K,9,FALSE)</f>
        <v>Bacteria</v>
      </c>
    </row>
    <row r="1240" spans="1:7" x14ac:dyDescent="0.25">
      <c r="A1240" s="7" t="s">
        <v>3319</v>
      </c>
      <c r="B1240" s="8"/>
      <c r="C1240" s="8">
        <v>1</v>
      </c>
      <c r="D1240" s="8">
        <v>1</v>
      </c>
      <c r="E1240" s="3">
        <v>3</v>
      </c>
      <c r="F1240" t="str">
        <f>VLOOKUP(A1240,result!B:K,10,FALSE)</f>
        <v xml:space="preserve"> Firmicutes</v>
      </c>
      <c r="G1240" t="str">
        <f>VLOOKUP(A1240,result!B:K,9,FALSE)</f>
        <v>Bacteria</v>
      </c>
    </row>
    <row r="1241" spans="1:7" x14ac:dyDescent="0.25">
      <c r="A1241" s="7" t="s">
        <v>3321</v>
      </c>
      <c r="B1241" s="8"/>
      <c r="C1241" s="8">
        <v>1</v>
      </c>
      <c r="D1241" s="8"/>
      <c r="E1241" s="3">
        <v>4</v>
      </c>
      <c r="F1241" t="str">
        <f>VLOOKUP(A1241,result!B:K,10,FALSE)</f>
        <v xml:space="preserve"> Firmicutes</v>
      </c>
      <c r="G1241" t="str">
        <f>VLOOKUP(A1241,result!B:K,9,FALSE)</f>
        <v>Bacteria</v>
      </c>
    </row>
    <row r="1242" spans="1:7" x14ac:dyDescent="0.25">
      <c r="A1242" s="7" t="s">
        <v>3323</v>
      </c>
      <c r="B1242" s="8"/>
      <c r="C1242" s="8">
        <v>1</v>
      </c>
      <c r="D1242" s="8"/>
      <c r="E1242" s="3">
        <v>2</v>
      </c>
      <c r="F1242" t="str">
        <f>VLOOKUP(A1242,result!B:K,10,FALSE)</f>
        <v xml:space="preserve"> Firmicutes</v>
      </c>
      <c r="G1242" t="str">
        <f>VLOOKUP(A1242,result!B:K,9,FALSE)</f>
        <v>Bacteria</v>
      </c>
    </row>
    <row r="1243" spans="1:7" x14ac:dyDescent="0.25">
      <c r="A1243" s="7" t="s">
        <v>3327</v>
      </c>
      <c r="B1243" s="8"/>
      <c r="C1243" s="8">
        <v>1</v>
      </c>
      <c r="D1243" s="8"/>
      <c r="E1243" s="3">
        <v>1</v>
      </c>
      <c r="F1243" t="str">
        <f>VLOOKUP(A1243,result!B:K,10,FALSE)</f>
        <v xml:space="preserve"> Firmicutes</v>
      </c>
      <c r="G1243" t="str">
        <f>VLOOKUP(A1243,result!B:K,9,FALSE)</f>
        <v>Bacteria</v>
      </c>
    </row>
    <row r="1244" spans="1:7" x14ac:dyDescent="0.25">
      <c r="A1244" s="7" t="s">
        <v>3337</v>
      </c>
      <c r="B1244" s="8"/>
      <c r="C1244" s="8">
        <v>2</v>
      </c>
      <c r="D1244" s="8"/>
      <c r="E1244" s="3">
        <v>3</v>
      </c>
      <c r="F1244" t="str">
        <f>VLOOKUP(A1244,result!B:K,10,FALSE)</f>
        <v xml:space="preserve"> Firmicutes</v>
      </c>
      <c r="G1244" t="str">
        <f>VLOOKUP(A1244,result!B:K,9,FALSE)</f>
        <v>Bacteria</v>
      </c>
    </row>
    <row r="1245" spans="1:7" x14ac:dyDescent="0.25">
      <c r="A1245" s="7" t="s">
        <v>3339</v>
      </c>
      <c r="B1245" s="8"/>
      <c r="C1245" s="8">
        <v>1</v>
      </c>
      <c r="D1245" s="8"/>
      <c r="E1245" s="3">
        <v>3</v>
      </c>
      <c r="F1245" t="str">
        <f>VLOOKUP(A1245,result!B:K,10,FALSE)</f>
        <v xml:space="preserve"> Firmicutes</v>
      </c>
      <c r="G1245" t="str">
        <f>VLOOKUP(A1245,result!B:K,9,FALSE)</f>
        <v>Bacteria</v>
      </c>
    </row>
    <row r="1246" spans="1:7" x14ac:dyDescent="0.25">
      <c r="A1246" s="7" t="s">
        <v>3429</v>
      </c>
      <c r="B1246" s="8"/>
      <c r="C1246" s="8">
        <v>3</v>
      </c>
      <c r="D1246" s="8"/>
      <c r="E1246" s="3">
        <v>4</v>
      </c>
      <c r="F1246" t="str">
        <f>VLOOKUP(A1246,result!B:K,10,FALSE)</f>
        <v xml:space="preserve"> Firmicutes</v>
      </c>
      <c r="G1246" t="str">
        <f>VLOOKUP(A1246,result!B:K,9,FALSE)</f>
        <v>Bacteria</v>
      </c>
    </row>
    <row r="1247" spans="1:7" x14ac:dyDescent="0.25">
      <c r="A1247" s="7" t="s">
        <v>3354</v>
      </c>
      <c r="B1247" s="8"/>
      <c r="C1247" s="8">
        <v>2</v>
      </c>
      <c r="D1247" s="8"/>
      <c r="E1247" s="3">
        <v>3</v>
      </c>
      <c r="F1247" t="str">
        <f>VLOOKUP(A1247,result!B:K,10,FALSE)</f>
        <v xml:space="preserve"> Firmicutes</v>
      </c>
      <c r="G1247" t="str">
        <f>VLOOKUP(A1247,result!B:K,9,FALSE)</f>
        <v>Bacteria</v>
      </c>
    </row>
    <row r="1248" spans="1:7" x14ac:dyDescent="0.25">
      <c r="A1248" s="7" t="s">
        <v>3356</v>
      </c>
      <c r="B1248" s="8"/>
      <c r="C1248" s="8">
        <v>1</v>
      </c>
      <c r="D1248" s="8"/>
      <c r="E1248" s="3">
        <v>3</v>
      </c>
      <c r="F1248" t="str">
        <f>VLOOKUP(A1248,result!B:K,10,FALSE)</f>
        <v xml:space="preserve"> Firmicutes</v>
      </c>
      <c r="G1248" t="str">
        <f>VLOOKUP(A1248,result!B:K,9,FALSE)</f>
        <v>Bacteria</v>
      </c>
    </row>
    <row r="1249" spans="1:7" x14ac:dyDescent="0.25">
      <c r="A1249" s="7" t="s">
        <v>3358</v>
      </c>
      <c r="B1249" s="8"/>
      <c r="C1249" s="8">
        <v>2</v>
      </c>
      <c r="D1249" s="8"/>
      <c r="E1249" s="3">
        <v>4</v>
      </c>
      <c r="F1249" t="str">
        <f>VLOOKUP(A1249,result!B:K,10,FALSE)</f>
        <v xml:space="preserve"> Firmicutes</v>
      </c>
      <c r="G1249" t="str">
        <f>VLOOKUP(A1249,result!B:K,9,FALSE)</f>
        <v>Bacteria</v>
      </c>
    </row>
    <row r="1250" spans="1:7" x14ac:dyDescent="0.25">
      <c r="A1250" s="7" t="s">
        <v>3364</v>
      </c>
      <c r="B1250" s="8"/>
      <c r="C1250" s="8">
        <v>1</v>
      </c>
      <c r="D1250" s="8"/>
      <c r="E1250" s="3">
        <v>4</v>
      </c>
      <c r="F1250" t="str">
        <f>VLOOKUP(A1250,result!B:K,10,FALSE)</f>
        <v xml:space="preserve"> Firmicutes</v>
      </c>
      <c r="G1250" t="str">
        <f>VLOOKUP(A1250,result!B:K,9,FALSE)</f>
        <v>Bacteria</v>
      </c>
    </row>
    <row r="1251" spans="1:7" x14ac:dyDescent="0.25">
      <c r="A1251" s="7" t="s">
        <v>3366</v>
      </c>
      <c r="B1251" s="8"/>
      <c r="C1251" s="8">
        <v>1</v>
      </c>
      <c r="D1251" s="8"/>
      <c r="E1251" s="3">
        <v>2</v>
      </c>
      <c r="F1251" t="str">
        <f>VLOOKUP(A1251,result!B:K,10,FALSE)</f>
        <v xml:space="preserve"> Firmicutes</v>
      </c>
      <c r="G1251" t="str">
        <f>VLOOKUP(A1251,result!B:K,9,FALSE)</f>
        <v>Bacteria</v>
      </c>
    </row>
    <row r="1252" spans="1:7" x14ac:dyDescent="0.25">
      <c r="A1252" s="7" t="s">
        <v>3368</v>
      </c>
      <c r="B1252" s="8"/>
      <c r="C1252" s="8">
        <v>1</v>
      </c>
      <c r="D1252" s="8"/>
      <c r="E1252" s="3">
        <v>4</v>
      </c>
      <c r="F1252" t="str">
        <f>VLOOKUP(A1252,result!B:K,10,FALSE)</f>
        <v xml:space="preserve"> Firmicutes</v>
      </c>
      <c r="G1252" t="str">
        <f>VLOOKUP(A1252,result!B:K,9,FALSE)</f>
        <v>Bacteria</v>
      </c>
    </row>
    <row r="1253" spans="1:7" x14ac:dyDescent="0.25">
      <c r="A1253" s="7" t="s">
        <v>3370</v>
      </c>
      <c r="B1253" s="8"/>
      <c r="C1253" s="8">
        <v>1</v>
      </c>
      <c r="D1253" s="8"/>
      <c r="E1253" s="3">
        <v>2</v>
      </c>
      <c r="F1253" t="str">
        <f>VLOOKUP(A1253,result!B:K,10,FALSE)</f>
        <v xml:space="preserve"> Firmicutes</v>
      </c>
      <c r="G1253" t="str">
        <f>VLOOKUP(A1253,result!B:K,9,FALSE)</f>
        <v>Bacteria</v>
      </c>
    </row>
    <row r="1254" spans="1:7" x14ac:dyDescent="0.25">
      <c r="A1254" s="7" t="s">
        <v>3379</v>
      </c>
      <c r="B1254" s="8"/>
      <c r="C1254" s="8">
        <v>1</v>
      </c>
      <c r="D1254" s="8">
        <v>1</v>
      </c>
      <c r="E1254" s="3">
        <v>3</v>
      </c>
      <c r="F1254" t="str">
        <f>VLOOKUP(A1254,result!B:K,10,FALSE)</f>
        <v xml:space="preserve"> Firmicutes</v>
      </c>
      <c r="G1254" t="str">
        <f>VLOOKUP(A1254,result!B:K,9,FALSE)</f>
        <v>Bacteria</v>
      </c>
    </row>
    <row r="1255" spans="1:7" x14ac:dyDescent="0.25">
      <c r="A1255" s="7" t="s">
        <v>3381</v>
      </c>
      <c r="B1255" s="8"/>
      <c r="C1255" s="8">
        <v>1</v>
      </c>
      <c r="D1255" s="8">
        <v>1</v>
      </c>
      <c r="E1255" s="3">
        <v>2</v>
      </c>
      <c r="F1255" t="str">
        <f>VLOOKUP(A1255,result!B:K,10,FALSE)</f>
        <v xml:space="preserve"> Firmicutes</v>
      </c>
      <c r="G1255" t="str">
        <f>VLOOKUP(A1255,result!B:K,9,FALSE)</f>
        <v>Bacteria</v>
      </c>
    </row>
    <row r="1256" spans="1:7" x14ac:dyDescent="0.25">
      <c r="A1256" s="7" t="s">
        <v>3407</v>
      </c>
      <c r="B1256" s="8">
        <v>1</v>
      </c>
      <c r="C1256" s="8">
        <v>1</v>
      </c>
      <c r="D1256" s="8"/>
      <c r="E1256" s="3">
        <v>2</v>
      </c>
      <c r="F1256" t="str">
        <f>VLOOKUP(A1256,result!B:K,10,FALSE)</f>
        <v xml:space="preserve"> Firmicutes</v>
      </c>
      <c r="G1256" t="str">
        <f>VLOOKUP(A1256,result!B:K,9,FALSE)</f>
        <v>Bacteria</v>
      </c>
    </row>
    <row r="1257" spans="1:7" x14ac:dyDescent="0.25">
      <c r="A1257" s="7" t="s">
        <v>3409</v>
      </c>
      <c r="B1257" s="8"/>
      <c r="C1257" s="8">
        <v>1</v>
      </c>
      <c r="D1257" s="8"/>
      <c r="E1257" s="3">
        <v>4</v>
      </c>
      <c r="F1257" t="str">
        <f>VLOOKUP(A1257,result!B:K,10,FALSE)</f>
        <v xml:space="preserve"> Firmicutes</v>
      </c>
      <c r="G1257" t="str">
        <f>VLOOKUP(A1257,result!B:K,9,FALSE)</f>
        <v>Bacteria</v>
      </c>
    </row>
    <row r="1258" spans="1:7" x14ac:dyDescent="0.25">
      <c r="A1258" s="7" t="s">
        <v>3411</v>
      </c>
      <c r="B1258" s="8"/>
      <c r="C1258" s="8">
        <v>1</v>
      </c>
      <c r="D1258" s="8"/>
      <c r="E1258" s="3">
        <v>2</v>
      </c>
      <c r="F1258" t="str">
        <f>VLOOKUP(A1258,result!B:K,10,FALSE)</f>
        <v xml:space="preserve"> Firmicutes</v>
      </c>
      <c r="G1258" t="str">
        <f>VLOOKUP(A1258,result!B:K,9,FALSE)</f>
        <v>Bacteria</v>
      </c>
    </row>
    <row r="1259" spans="1:7" x14ac:dyDescent="0.25">
      <c r="A1259" s="7" t="s">
        <v>3419</v>
      </c>
      <c r="B1259" s="8"/>
      <c r="C1259" s="8">
        <v>1</v>
      </c>
      <c r="D1259" s="8"/>
      <c r="E1259" s="3">
        <v>2</v>
      </c>
      <c r="F1259" t="str">
        <f>VLOOKUP(A1259,result!B:K,10,FALSE)</f>
        <v xml:space="preserve"> Firmicutes</v>
      </c>
      <c r="G1259" t="str">
        <f>VLOOKUP(A1259,result!B:K,9,FALSE)</f>
        <v>Bacteria</v>
      </c>
    </row>
    <row r="1260" spans="1:7" x14ac:dyDescent="0.25">
      <c r="A1260" s="7" t="s">
        <v>3421</v>
      </c>
      <c r="B1260" s="8"/>
      <c r="C1260" s="8">
        <v>1</v>
      </c>
      <c r="D1260" s="8">
        <v>1</v>
      </c>
      <c r="E1260" s="3">
        <v>8</v>
      </c>
      <c r="F1260" t="str">
        <f>VLOOKUP(A1260,result!B:K,10,FALSE)</f>
        <v xml:space="preserve"> Firmicutes</v>
      </c>
      <c r="G1260" t="str">
        <f>VLOOKUP(A1260,result!B:K,9,FALSE)</f>
        <v>Bacteria</v>
      </c>
    </row>
    <row r="1261" spans="1:7" x14ac:dyDescent="0.25">
      <c r="A1261" s="7" t="s">
        <v>3425</v>
      </c>
      <c r="B1261" s="8"/>
      <c r="C1261" s="8">
        <v>1</v>
      </c>
      <c r="D1261" s="8"/>
      <c r="E1261" s="3">
        <v>2</v>
      </c>
      <c r="F1261" t="str">
        <f>VLOOKUP(A1261,result!B:K,10,FALSE)</f>
        <v xml:space="preserve"> Firmicutes</v>
      </c>
      <c r="G1261" t="str">
        <f>VLOOKUP(A1261,result!B:K,9,FALSE)</f>
        <v>Bacteria</v>
      </c>
    </row>
    <row r="1262" spans="1:7" x14ac:dyDescent="0.25">
      <c r="A1262" s="7" t="s">
        <v>279</v>
      </c>
      <c r="B1262" s="8"/>
      <c r="C1262" s="8">
        <v>1</v>
      </c>
      <c r="D1262" s="8"/>
      <c r="E1262" s="3">
        <v>3</v>
      </c>
      <c r="F1262" t="str">
        <f>VLOOKUP(A1262,result!B:K,10,FALSE)</f>
        <v xml:space="preserve"> Fungi</v>
      </c>
      <c r="G1262" t="str">
        <f>VLOOKUP(A1262,result!B:K,9,FALSE)</f>
        <v>Eukaryota</v>
      </c>
    </row>
    <row r="1263" spans="1:7" x14ac:dyDescent="0.25">
      <c r="A1263" s="7" t="s">
        <v>377</v>
      </c>
      <c r="B1263" s="8"/>
      <c r="C1263" s="8">
        <v>1</v>
      </c>
      <c r="D1263" s="8">
        <v>1</v>
      </c>
      <c r="E1263" s="3">
        <v>2</v>
      </c>
      <c r="F1263" t="str">
        <f>VLOOKUP(A1263,result!B:K,10,FALSE)</f>
        <v xml:space="preserve"> Fungi</v>
      </c>
      <c r="G1263" t="str">
        <f>VLOOKUP(A1263,result!B:K,9,FALSE)</f>
        <v>Eukaryota</v>
      </c>
    </row>
    <row r="1264" spans="1:7" x14ac:dyDescent="0.25">
      <c r="A1264" s="2" t="s">
        <v>381</v>
      </c>
      <c r="B1264" s="3"/>
      <c r="C1264" s="3">
        <v>1</v>
      </c>
      <c r="D1264" s="3">
        <v>1</v>
      </c>
      <c r="E1264" s="3">
        <v>3</v>
      </c>
      <c r="F1264" t="str">
        <f>VLOOKUP(A1264,result!B:K,10,FALSE)</f>
        <v xml:space="preserve"> Fungi</v>
      </c>
      <c r="G1264" t="str">
        <f>VLOOKUP(A1264,result!B:K,9,FALSE)</f>
        <v>Eukaryota</v>
      </c>
    </row>
    <row r="1265" spans="1:7" x14ac:dyDescent="0.25">
      <c r="A1265" s="7" t="s">
        <v>708</v>
      </c>
      <c r="B1265" s="8"/>
      <c r="C1265" s="8">
        <v>1</v>
      </c>
      <c r="D1265" s="8">
        <v>1</v>
      </c>
      <c r="E1265" s="3">
        <v>2</v>
      </c>
      <c r="F1265" t="str">
        <f>VLOOKUP(A1265,result!B:K,10,FALSE)</f>
        <v xml:space="preserve"> Fungi</v>
      </c>
      <c r="G1265" t="str">
        <f>VLOOKUP(A1265,result!B:K,9,FALSE)</f>
        <v>Eukaryota</v>
      </c>
    </row>
    <row r="1266" spans="1:7" x14ac:dyDescent="0.25">
      <c r="A1266" s="7" t="s">
        <v>766</v>
      </c>
      <c r="B1266" s="8"/>
      <c r="C1266" s="8">
        <v>1</v>
      </c>
      <c r="D1266" s="8">
        <v>1</v>
      </c>
      <c r="E1266" s="3">
        <v>2</v>
      </c>
      <c r="F1266" t="str">
        <f>VLOOKUP(A1266,result!B:K,10,FALSE)</f>
        <v xml:space="preserve"> Fungi</v>
      </c>
      <c r="G1266" t="str">
        <f>VLOOKUP(A1266,result!B:K,9,FALSE)</f>
        <v>Eukaryota</v>
      </c>
    </row>
    <row r="1267" spans="1:7" x14ac:dyDescent="0.25">
      <c r="A1267" s="14" t="s">
        <v>1053</v>
      </c>
      <c r="B1267" s="8"/>
      <c r="C1267" s="8">
        <v>1</v>
      </c>
      <c r="D1267" s="8">
        <v>1</v>
      </c>
      <c r="E1267" s="3">
        <v>2</v>
      </c>
      <c r="F1267" t="str">
        <f>VLOOKUP(A1267,result!B:K,10,FALSE)</f>
        <v xml:space="preserve"> Fungi</v>
      </c>
      <c r="G1267" t="str">
        <f>VLOOKUP(A1267,result!B:K,9,FALSE)</f>
        <v>Eukaryota</v>
      </c>
    </row>
    <row r="1268" spans="1:7" x14ac:dyDescent="0.25">
      <c r="A1268" s="14" t="s">
        <v>1594</v>
      </c>
      <c r="B1268" s="8"/>
      <c r="C1268" s="8">
        <v>1</v>
      </c>
      <c r="D1268" s="8">
        <v>1</v>
      </c>
      <c r="E1268" s="3">
        <v>2</v>
      </c>
      <c r="F1268" t="str">
        <f>VLOOKUP(A1268,result!B:K,10,FALSE)</f>
        <v xml:space="preserve"> Fungi</v>
      </c>
      <c r="G1268" t="str">
        <f>VLOOKUP(A1268,result!B:K,9,FALSE)</f>
        <v>Eukaryota</v>
      </c>
    </row>
    <row r="1269" spans="1:7" x14ac:dyDescent="0.25">
      <c r="A1269" s="7" t="s">
        <v>1812</v>
      </c>
      <c r="B1269" s="8"/>
      <c r="C1269" s="8">
        <v>1</v>
      </c>
      <c r="D1269" s="8">
        <v>1</v>
      </c>
      <c r="E1269" s="3">
        <v>2</v>
      </c>
      <c r="F1269" t="str">
        <f>VLOOKUP(A1269,result!B:K,10,FALSE)</f>
        <v xml:space="preserve"> Fungi</v>
      </c>
      <c r="G1269" t="str">
        <f>VLOOKUP(A1269,result!B:K,9,FALSE)</f>
        <v>Eukaryota</v>
      </c>
    </row>
    <row r="1270" spans="1:7" x14ac:dyDescent="0.25">
      <c r="A1270" s="7" t="s">
        <v>1814</v>
      </c>
      <c r="B1270" s="8"/>
      <c r="C1270" s="8">
        <v>1</v>
      </c>
      <c r="D1270" s="8">
        <v>1</v>
      </c>
      <c r="E1270" s="3">
        <v>2</v>
      </c>
      <c r="F1270" t="str">
        <f>VLOOKUP(A1270,result!B:K,10,FALSE)</f>
        <v xml:space="preserve"> Fungi</v>
      </c>
      <c r="G1270" t="str">
        <f>VLOOKUP(A1270,result!B:K,9,FALSE)</f>
        <v>Eukaryota</v>
      </c>
    </row>
    <row r="1271" spans="1:7" x14ac:dyDescent="0.25">
      <c r="A1271" s="7" t="s">
        <v>2419</v>
      </c>
      <c r="B1271" s="8"/>
      <c r="C1271" s="8">
        <v>1</v>
      </c>
      <c r="D1271" s="8">
        <v>1</v>
      </c>
      <c r="E1271" s="3">
        <v>2</v>
      </c>
      <c r="F1271" t="str">
        <f>VLOOKUP(A1271,result!B:K,10,FALSE)</f>
        <v xml:space="preserve"> Fungi</v>
      </c>
      <c r="G1271" t="str">
        <f>VLOOKUP(A1271,result!B:K,9,FALSE)</f>
        <v>Eukaryota</v>
      </c>
    </row>
    <row r="1272" spans="1:7" x14ac:dyDescent="0.25">
      <c r="A1272" s="7" t="s">
        <v>2489</v>
      </c>
      <c r="B1272" s="8"/>
      <c r="C1272" s="8">
        <v>1</v>
      </c>
      <c r="D1272" s="8"/>
      <c r="E1272" s="3">
        <v>2</v>
      </c>
      <c r="F1272" t="str">
        <f>VLOOKUP(A1272,result!B:K,10,FALSE)</f>
        <v xml:space="preserve"> Fungi</v>
      </c>
      <c r="G1272" t="str">
        <f>VLOOKUP(A1272,result!B:K,9,FALSE)</f>
        <v>Eukaryota</v>
      </c>
    </row>
    <row r="1273" spans="1:7" x14ac:dyDescent="0.25">
      <c r="A1273" s="7" t="s">
        <v>2546</v>
      </c>
      <c r="B1273" s="8"/>
      <c r="C1273" s="8">
        <v>1</v>
      </c>
      <c r="D1273" s="8"/>
      <c r="E1273" s="3">
        <v>2</v>
      </c>
      <c r="F1273" t="str">
        <f>VLOOKUP(A1273,result!B:K,10,FALSE)</f>
        <v xml:space="preserve"> Fungi</v>
      </c>
      <c r="G1273" t="str">
        <f>VLOOKUP(A1273,result!B:K,9,FALSE)</f>
        <v>Eukaryota</v>
      </c>
    </row>
    <row r="1274" spans="1:7" x14ac:dyDescent="0.25">
      <c r="A1274" s="7" t="s">
        <v>2567</v>
      </c>
      <c r="B1274" s="8"/>
      <c r="C1274" s="8">
        <v>1</v>
      </c>
      <c r="D1274" s="8">
        <v>1</v>
      </c>
      <c r="E1274" s="3">
        <v>3</v>
      </c>
      <c r="F1274" t="str">
        <f>VLOOKUP(A1274,result!B:K,10,FALSE)</f>
        <v xml:space="preserve"> Fungi</v>
      </c>
      <c r="G1274" t="str">
        <f>VLOOKUP(A1274,result!B:K,9,FALSE)</f>
        <v>Eukaryota</v>
      </c>
    </row>
    <row r="1275" spans="1:7" x14ac:dyDescent="0.25">
      <c r="A1275" s="7" t="s">
        <v>2571</v>
      </c>
      <c r="B1275" s="8"/>
      <c r="C1275" s="8">
        <v>1</v>
      </c>
      <c r="D1275" s="8">
        <v>1</v>
      </c>
      <c r="E1275" s="3">
        <v>2</v>
      </c>
      <c r="F1275" t="str">
        <f>VLOOKUP(A1275,result!B:K,10,FALSE)</f>
        <v xml:space="preserve"> Fungi</v>
      </c>
      <c r="G1275" t="str">
        <f>VLOOKUP(A1275,result!B:K,9,FALSE)</f>
        <v>Eukaryota</v>
      </c>
    </row>
    <row r="1276" spans="1:7" x14ac:dyDescent="0.25">
      <c r="A1276" s="14" t="s">
        <v>2693</v>
      </c>
      <c r="B1276" s="8"/>
      <c r="C1276" s="8">
        <v>1</v>
      </c>
      <c r="D1276" s="8">
        <v>1</v>
      </c>
      <c r="E1276" s="3">
        <v>2</v>
      </c>
      <c r="F1276" t="str">
        <f>VLOOKUP(A1276,result!B:K,10,FALSE)</f>
        <v xml:space="preserve"> Fungi</v>
      </c>
      <c r="G1276" t="str">
        <f>VLOOKUP(A1276,result!B:K,9,FALSE)</f>
        <v>Eukaryota</v>
      </c>
    </row>
    <row r="1277" spans="1:7" x14ac:dyDescent="0.25">
      <c r="A1277" s="14" t="s">
        <v>2725</v>
      </c>
      <c r="B1277" s="8"/>
      <c r="C1277" s="8">
        <v>1</v>
      </c>
      <c r="D1277" s="8">
        <v>1</v>
      </c>
      <c r="E1277" s="3">
        <v>2</v>
      </c>
      <c r="F1277" t="str">
        <f>VLOOKUP(A1277,result!B:K,10,FALSE)</f>
        <v xml:space="preserve"> Fungi</v>
      </c>
      <c r="G1277" t="str">
        <f>VLOOKUP(A1277,result!B:K,9,FALSE)</f>
        <v>Eukaryota</v>
      </c>
    </row>
    <row r="1278" spans="1:7" x14ac:dyDescent="0.25">
      <c r="A1278" s="7" t="s">
        <v>2727</v>
      </c>
      <c r="B1278" s="8"/>
      <c r="C1278" s="8">
        <v>1</v>
      </c>
      <c r="D1278" s="8">
        <v>1</v>
      </c>
      <c r="E1278" s="3">
        <v>2</v>
      </c>
      <c r="F1278" t="str">
        <f>VLOOKUP(A1278,result!B:K,10,FALSE)</f>
        <v xml:space="preserve"> Fungi</v>
      </c>
      <c r="G1278" t="str">
        <f>VLOOKUP(A1278,result!B:K,9,FALSE)</f>
        <v>Eukaryota</v>
      </c>
    </row>
    <row r="1279" spans="1:7" x14ac:dyDescent="0.25">
      <c r="A1279" s="7" t="s">
        <v>2789</v>
      </c>
      <c r="B1279" s="8"/>
      <c r="C1279" s="8">
        <v>1</v>
      </c>
      <c r="D1279" s="8"/>
      <c r="E1279" s="3">
        <v>4</v>
      </c>
      <c r="F1279" t="str">
        <f>VLOOKUP(A1279,result!B:K,10,FALSE)</f>
        <v xml:space="preserve"> Fungi</v>
      </c>
      <c r="G1279" t="str">
        <f>VLOOKUP(A1279,result!B:K,9,FALSE)</f>
        <v>Eukaryota</v>
      </c>
    </row>
    <row r="1280" spans="1:7" x14ac:dyDescent="0.25">
      <c r="A1280" s="7" t="s">
        <v>3072</v>
      </c>
      <c r="B1280" s="8"/>
      <c r="C1280" s="8">
        <v>1</v>
      </c>
      <c r="D1280" s="8">
        <v>1</v>
      </c>
      <c r="E1280" s="3">
        <v>2</v>
      </c>
      <c r="F1280" t="str">
        <f>VLOOKUP(A1280,result!B:K,10,FALSE)</f>
        <v xml:space="preserve"> Fungi</v>
      </c>
      <c r="G1280" t="str">
        <f>VLOOKUP(A1280,result!B:K,9,FALSE)</f>
        <v>Eukaryota</v>
      </c>
    </row>
    <row r="1281" spans="1:7" x14ac:dyDescent="0.25">
      <c r="A1281" s="7" t="s">
        <v>3123</v>
      </c>
      <c r="B1281" s="8"/>
      <c r="C1281" s="8">
        <v>1</v>
      </c>
      <c r="D1281" s="8">
        <v>1</v>
      </c>
      <c r="E1281" s="3">
        <v>2</v>
      </c>
      <c r="F1281" t="str">
        <f>VLOOKUP(A1281,result!B:K,10,FALSE)</f>
        <v xml:space="preserve"> Fungi</v>
      </c>
      <c r="G1281" t="str">
        <f>VLOOKUP(A1281,result!B:K,9,FALSE)</f>
        <v>Eukaryota</v>
      </c>
    </row>
    <row r="1282" spans="1:7" x14ac:dyDescent="0.25">
      <c r="A1282" s="7" t="s">
        <v>3129</v>
      </c>
      <c r="B1282" s="8"/>
      <c r="C1282" s="8">
        <v>1</v>
      </c>
      <c r="D1282" s="8">
        <v>1</v>
      </c>
      <c r="E1282" s="3">
        <v>2</v>
      </c>
      <c r="F1282" t="str">
        <f>VLOOKUP(A1282,result!B:K,10,FALSE)</f>
        <v xml:space="preserve"> Fungi</v>
      </c>
      <c r="G1282" t="str">
        <f>VLOOKUP(A1282,result!B:K,9,FALSE)</f>
        <v>Eukaryota</v>
      </c>
    </row>
    <row r="1283" spans="1:7" x14ac:dyDescent="0.25">
      <c r="A1283" s="7" t="s">
        <v>3211</v>
      </c>
      <c r="B1283" s="8"/>
      <c r="C1283" s="8">
        <v>1</v>
      </c>
      <c r="D1283" s="8">
        <v>1</v>
      </c>
      <c r="E1283" s="3">
        <v>2</v>
      </c>
      <c r="F1283" t="str">
        <f>VLOOKUP(A1283,result!B:K,10,FALSE)</f>
        <v xml:space="preserve"> Fungi</v>
      </c>
      <c r="G1283" t="str">
        <f>VLOOKUP(A1283,result!B:K,9,FALSE)</f>
        <v>Eukaryota</v>
      </c>
    </row>
    <row r="1284" spans="1:7" x14ac:dyDescent="0.25">
      <c r="A1284" s="7" t="s">
        <v>3213</v>
      </c>
      <c r="B1284" s="8"/>
      <c r="C1284" s="8">
        <v>1</v>
      </c>
      <c r="D1284" s="8">
        <v>1</v>
      </c>
      <c r="E1284" s="3">
        <v>3</v>
      </c>
      <c r="F1284" t="str">
        <f>VLOOKUP(A1284,result!B:K,10,FALSE)</f>
        <v xml:space="preserve"> Fungi</v>
      </c>
      <c r="G1284" t="str">
        <f>VLOOKUP(A1284,result!B:K,9,FALSE)</f>
        <v>Eukaryota</v>
      </c>
    </row>
    <row r="1285" spans="1:7" x14ac:dyDescent="0.25">
      <c r="A1285" s="7" t="s">
        <v>3217</v>
      </c>
      <c r="B1285" s="8"/>
      <c r="C1285" s="8">
        <v>1</v>
      </c>
      <c r="D1285" s="8">
        <v>1</v>
      </c>
      <c r="E1285" s="3">
        <v>2</v>
      </c>
      <c r="F1285" t="str">
        <f>VLOOKUP(A1285,result!B:K,10,FALSE)</f>
        <v xml:space="preserve"> Fungi</v>
      </c>
      <c r="G1285" t="str">
        <f>VLOOKUP(A1285,result!B:K,9,FALSE)</f>
        <v>Eukaryota</v>
      </c>
    </row>
    <row r="1286" spans="1:7" x14ac:dyDescent="0.25">
      <c r="A1286" s="7" t="s">
        <v>3249</v>
      </c>
      <c r="B1286" s="8"/>
      <c r="C1286" s="8">
        <v>1</v>
      </c>
      <c r="D1286" s="8">
        <v>1</v>
      </c>
      <c r="E1286" s="3">
        <v>2</v>
      </c>
      <c r="F1286" t="str">
        <f>VLOOKUP(A1286,result!B:K,10,FALSE)</f>
        <v xml:space="preserve"> Fungi</v>
      </c>
      <c r="G1286" t="str">
        <f>VLOOKUP(A1286,result!B:K,9,FALSE)</f>
        <v>Eukaryota</v>
      </c>
    </row>
    <row r="1287" spans="1:7" x14ac:dyDescent="0.25">
      <c r="A1287" s="2" t="s">
        <v>3341</v>
      </c>
      <c r="B1287" s="3"/>
      <c r="C1287" s="3">
        <v>1</v>
      </c>
      <c r="D1287" s="3"/>
      <c r="E1287" s="3">
        <v>2</v>
      </c>
      <c r="F1287" t="str">
        <f>VLOOKUP(A1287,result!B:K,10,FALSE)</f>
        <v xml:space="preserve"> Fungi</v>
      </c>
      <c r="G1287" t="str">
        <f>VLOOKUP(A1287,result!B:K,9,FALSE)</f>
        <v>Eukaryota</v>
      </c>
    </row>
    <row r="1288" spans="1:7" x14ac:dyDescent="0.25">
      <c r="A1288" s="2" t="s">
        <v>2968</v>
      </c>
      <c r="B1288" s="3"/>
      <c r="C1288" s="3">
        <v>1</v>
      </c>
      <c r="D1288" s="3"/>
      <c r="E1288" s="3">
        <v>3</v>
      </c>
      <c r="F1288" t="str">
        <f>VLOOKUP(A1288,result!B:K,10,FALSE)</f>
        <v xml:space="preserve"> Ignavibacteriae</v>
      </c>
      <c r="G1288" t="str">
        <f>VLOOKUP(A1288,result!B:K,9,FALSE)</f>
        <v>Bacteria</v>
      </c>
    </row>
    <row r="1289" spans="1:7" x14ac:dyDescent="0.25">
      <c r="A1289" s="2" t="s">
        <v>200</v>
      </c>
      <c r="B1289" s="3"/>
      <c r="C1289" s="3">
        <v>1</v>
      </c>
      <c r="D1289" s="3"/>
      <c r="E1289" s="3">
        <v>3</v>
      </c>
      <c r="F1289" t="str">
        <f>VLOOKUP(A1289,result!B:K,10,FALSE)</f>
        <v xml:space="preserve"> Lentisphaerae</v>
      </c>
      <c r="G1289" t="str">
        <f>VLOOKUP(A1289,result!B:K,9,FALSE)</f>
        <v>Bacteria</v>
      </c>
    </row>
    <row r="1290" spans="1:7" x14ac:dyDescent="0.25">
      <c r="A1290" s="2" t="s">
        <v>204</v>
      </c>
      <c r="B1290" s="3"/>
      <c r="C1290" s="3">
        <v>1</v>
      </c>
      <c r="D1290" s="3"/>
      <c r="E1290" s="3">
        <v>1</v>
      </c>
      <c r="F1290" t="str">
        <f>VLOOKUP(A1290,result!B:K,10,FALSE)</f>
        <v xml:space="preserve"> Lentisphaerae</v>
      </c>
      <c r="G1290" t="str">
        <f>VLOOKUP(A1290,result!B:K,9,FALSE)</f>
        <v>Bacteria</v>
      </c>
    </row>
    <row r="1291" spans="1:7" x14ac:dyDescent="0.25">
      <c r="A1291" s="2" t="s">
        <v>206</v>
      </c>
      <c r="B1291" s="3"/>
      <c r="C1291" s="3">
        <v>1</v>
      </c>
      <c r="D1291" s="3"/>
      <c r="E1291" s="3">
        <v>3</v>
      </c>
      <c r="F1291" t="str">
        <f>VLOOKUP(A1291,result!B:K,10,FALSE)</f>
        <v xml:space="preserve"> Lentisphaerae</v>
      </c>
      <c r="G1291" t="str">
        <f>VLOOKUP(A1291,result!B:K,9,FALSE)</f>
        <v>Bacteria</v>
      </c>
    </row>
    <row r="1292" spans="1:7" x14ac:dyDescent="0.25">
      <c r="A1292" s="2" t="s">
        <v>208</v>
      </c>
      <c r="B1292" s="3"/>
      <c r="C1292" s="3">
        <v>1</v>
      </c>
      <c r="D1292" s="3"/>
      <c r="E1292" s="3">
        <v>2</v>
      </c>
      <c r="F1292" t="str">
        <f>VLOOKUP(A1292,result!B:K,10,FALSE)</f>
        <v xml:space="preserve"> Lentisphaerae</v>
      </c>
      <c r="G1292" t="str">
        <f>VLOOKUP(A1292,result!B:K,9,FALSE)</f>
        <v>Bacteria</v>
      </c>
    </row>
    <row r="1293" spans="1:7" x14ac:dyDescent="0.25">
      <c r="A1293" s="2" t="s">
        <v>1541</v>
      </c>
      <c r="B1293" s="3">
        <v>1</v>
      </c>
      <c r="C1293" s="3">
        <v>2</v>
      </c>
      <c r="D1293" s="3"/>
      <c r="E1293" s="3">
        <v>4</v>
      </c>
      <c r="F1293" t="str">
        <f>VLOOKUP(A1293,result!B:K,10,FALSE)</f>
        <v xml:space="preserve"> Metazoa</v>
      </c>
      <c r="G1293" t="str">
        <f>VLOOKUP(A1293,result!B:K,9,FALSE)</f>
        <v>Eukaryota</v>
      </c>
    </row>
    <row r="1294" spans="1:7" x14ac:dyDescent="0.25">
      <c r="A1294" s="2" t="s">
        <v>3209</v>
      </c>
      <c r="B1294" s="3">
        <v>1</v>
      </c>
      <c r="C1294" s="3">
        <v>2</v>
      </c>
      <c r="D1294" s="3"/>
      <c r="E1294" s="3">
        <v>5</v>
      </c>
      <c r="F1294" t="str">
        <f>VLOOKUP(A1294,result!B:K,10,FALSE)</f>
        <v xml:space="preserve"> Metazoa</v>
      </c>
      <c r="G1294" t="str">
        <f>VLOOKUP(A1294,result!B:K,9,FALSE)</f>
        <v>Eukaryota</v>
      </c>
    </row>
    <row r="1295" spans="1:7" x14ac:dyDescent="0.25">
      <c r="A1295" s="2" t="s">
        <v>192</v>
      </c>
      <c r="B1295" s="3"/>
      <c r="C1295" s="3">
        <v>1</v>
      </c>
      <c r="D1295" s="3"/>
      <c r="E1295" s="3">
        <v>4</v>
      </c>
      <c r="F1295" t="str">
        <f>VLOOKUP(A1295,result!B:K,10,FALSE)</f>
        <v xml:space="preserve"> Planctomycetes</v>
      </c>
      <c r="G1295" t="str">
        <f>VLOOKUP(A1295,result!B:K,9,FALSE)</f>
        <v>Bacteria</v>
      </c>
    </row>
    <row r="1296" spans="1:7" x14ac:dyDescent="0.25">
      <c r="A1296" s="2" t="s">
        <v>2016</v>
      </c>
      <c r="B1296" s="3"/>
      <c r="C1296" s="3">
        <v>1</v>
      </c>
      <c r="D1296" s="3"/>
      <c r="E1296" s="3">
        <v>4</v>
      </c>
      <c r="F1296" t="str">
        <f>VLOOKUP(A1296,result!B:K,10,FALSE)</f>
        <v xml:space="preserve"> Planctomycetes</v>
      </c>
      <c r="G1296" t="str">
        <f>VLOOKUP(A1296,result!B:K,9,FALSE)</f>
        <v>Bacteria</v>
      </c>
    </row>
    <row r="1297" spans="1:7" x14ac:dyDescent="0.25">
      <c r="A1297" s="2" t="s">
        <v>3017</v>
      </c>
      <c r="B1297" s="3"/>
      <c r="C1297" s="3">
        <v>1</v>
      </c>
      <c r="D1297" s="3"/>
      <c r="E1297" s="3">
        <v>3</v>
      </c>
      <c r="F1297" t="str">
        <f>VLOOKUP(A1297,result!B:K,10,FALSE)</f>
        <v xml:space="preserve"> Planctomycetes</v>
      </c>
      <c r="G1297" t="str">
        <f>VLOOKUP(A1297,result!B:K,9,FALSE)</f>
        <v>Bacteria</v>
      </c>
    </row>
    <row r="1298" spans="1:7" x14ac:dyDescent="0.25">
      <c r="A1298" s="2" t="s">
        <v>312</v>
      </c>
      <c r="B1298" s="3"/>
      <c r="C1298" s="3">
        <v>1</v>
      </c>
      <c r="D1298" s="3"/>
      <c r="E1298" s="3">
        <v>9</v>
      </c>
      <c r="F1298" t="str">
        <f>VLOOKUP(A1298,result!B:K,10,FALSE)</f>
        <v xml:space="preserve"> Proteobacteria</v>
      </c>
      <c r="G1298" t="str">
        <f>VLOOKUP(A1298,result!B:K,9,FALSE)</f>
        <v>Bacteria</v>
      </c>
    </row>
    <row r="1299" spans="1:7" x14ac:dyDescent="0.25">
      <c r="A1299" s="2" t="s">
        <v>37</v>
      </c>
      <c r="B1299" s="3"/>
      <c r="C1299" s="3">
        <v>1</v>
      </c>
      <c r="D1299" s="3"/>
      <c r="E1299" s="3">
        <v>3</v>
      </c>
      <c r="F1299" t="str">
        <f>VLOOKUP(A1299,result!B:K,10,FALSE)</f>
        <v xml:space="preserve"> Proteobacteria</v>
      </c>
      <c r="G1299" t="str">
        <f>VLOOKUP(A1299,result!B:K,9,FALSE)</f>
        <v>Bacteria</v>
      </c>
    </row>
    <row r="1300" spans="1:7" x14ac:dyDescent="0.25">
      <c r="A1300" s="2" t="s">
        <v>99</v>
      </c>
      <c r="B1300" s="3"/>
      <c r="C1300" s="3">
        <v>1</v>
      </c>
      <c r="D1300" s="3"/>
      <c r="E1300" s="3">
        <v>7</v>
      </c>
      <c r="F1300" t="str">
        <f>VLOOKUP(A1300,result!B:K,10,FALSE)</f>
        <v xml:space="preserve"> Proteobacteria</v>
      </c>
      <c r="G1300" t="str">
        <f>VLOOKUP(A1300,result!B:K,9,FALSE)</f>
        <v>Bacteria</v>
      </c>
    </row>
    <row r="1301" spans="1:7" x14ac:dyDescent="0.25">
      <c r="A1301" s="2" t="s">
        <v>105</v>
      </c>
      <c r="B1301" s="3"/>
      <c r="C1301" s="3">
        <v>1</v>
      </c>
      <c r="D1301" s="3"/>
      <c r="E1301" s="3">
        <v>2</v>
      </c>
      <c r="F1301" t="str">
        <f>VLOOKUP(A1301,result!B:K,10,FALSE)</f>
        <v xml:space="preserve"> Proteobacteria</v>
      </c>
      <c r="G1301" t="str">
        <f>VLOOKUP(A1301,result!B:K,9,FALSE)</f>
        <v>Bacteria</v>
      </c>
    </row>
    <row r="1302" spans="1:7" x14ac:dyDescent="0.25">
      <c r="A1302" s="9" t="s">
        <v>107</v>
      </c>
      <c r="B1302" s="10">
        <v>1</v>
      </c>
      <c r="C1302" s="10">
        <v>1</v>
      </c>
      <c r="D1302" s="3"/>
      <c r="E1302" s="3">
        <v>2</v>
      </c>
      <c r="F1302" t="str">
        <f>VLOOKUP(A1302,result!B:K,10,FALSE)</f>
        <v xml:space="preserve"> Proteobacteria</v>
      </c>
      <c r="G1302" t="str">
        <f>VLOOKUP(A1302,result!B:K,9,FALSE)</f>
        <v>Bacteria</v>
      </c>
    </row>
    <row r="1303" spans="1:7" x14ac:dyDescent="0.25">
      <c r="A1303" s="2" t="s">
        <v>109</v>
      </c>
      <c r="B1303" s="3"/>
      <c r="C1303" s="3">
        <v>1</v>
      </c>
      <c r="D1303" s="3"/>
      <c r="E1303" s="3">
        <v>2</v>
      </c>
      <c r="F1303" t="str">
        <f>VLOOKUP(A1303,result!B:K,10,FALSE)</f>
        <v xml:space="preserve"> Proteobacteria</v>
      </c>
      <c r="G1303" t="str">
        <f>VLOOKUP(A1303,result!B:K,9,FALSE)</f>
        <v>Bacteria</v>
      </c>
    </row>
    <row r="1304" spans="1:7" x14ac:dyDescent="0.25">
      <c r="A1304" s="2" t="s">
        <v>113</v>
      </c>
      <c r="B1304" s="3"/>
      <c r="C1304" s="3">
        <v>1</v>
      </c>
      <c r="D1304" s="3"/>
      <c r="E1304" s="3">
        <v>2</v>
      </c>
      <c r="F1304" t="str">
        <f>VLOOKUP(A1304,result!B:K,10,FALSE)</f>
        <v xml:space="preserve"> Proteobacteria</v>
      </c>
      <c r="G1304" t="str">
        <f>VLOOKUP(A1304,result!B:K,9,FALSE)</f>
        <v>Bacteria</v>
      </c>
    </row>
    <row r="1305" spans="1:7" x14ac:dyDescent="0.25">
      <c r="A1305" s="2" t="s">
        <v>117</v>
      </c>
      <c r="B1305" s="3">
        <v>1</v>
      </c>
      <c r="C1305" s="3">
        <v>2</v>
      </c>
      <c r="D1305" s="3"/>
      <c r="E1305" s="3">
        <v>3</v>
      </c>
      <c r="F1305" t="str">
        <f>VLOOKUP(A1305,result!B:K,10,FALSE)</f>
        <v xml:space="preserve"> Proteobacteria</v>
      </c>
      <c r="G1305" t="str">
        <f>VLOOKUP(A1305,result!B:K,9,FALSE)</f>
        <v>Bacteria</v>
      </c>
    </row>
    <row r="1306" spans="1:7" x14ac:dyDescent="0.25">
      <c r="A1306" s="2" t="s">
        <v>119</v>
      </c>
      <c r="B1306" s="3"/>
      <c r="C1306" s="3">
        <v>1</v>
      </c>
      <c r="D1306" s="3"/>
      <c r="E1306" s="3">
        <v>6</v>
      </c>
      <c r="F1306" t="str">
        <f>VLOOKUP(A1306,result!B:K,10,FALSE)</f>
        <v xml:space="preserve"> Proteobacteria</v>
      </c>
      <c r="G1306" t="str">
        <f>VLOOKUP(A1306,result!B:K,9,FALSE)</f>
        <v>Bacteria</v>
      </c>
    </row>
    <row r="1307" spans="1:7" x14ac:dyDescent="0.25">
      <c r="A1307" s="2" t="s">
        <v>126</v>
      </c>
      <c r="B1307" s="3"/>
      <c r="C1307" s="3">
        <v>1</v>
      </c>
      <c r="D1307" s="3"/>
      <c r="E1307" s="3">
        <v>4</v>
      </c>
      <c r="F1307" t="str">
        <f>VLOOKUP(A1307,result!B:K,10,FALSE)</f>
        <v xml:space="preserve"> Proteobacteria</v>
      </c>
      <c r="G1307" t="str">
        <f>VLOOKUP(A1307,result!B:K,9,FALSE)</f>
        <v>Bacteria</v>
      </c>
    </row>
    <row r="1308" spans="1:7" x14ac:dyDescent="0.25">
      <c r="A1308" s="2" t="s">
        <v>132</v>
      </c>
      <c r="B1308" s="3"/>
      <c r="C1308" s="3">
        <v>1</v>
      </c>
      <c r="D1308" s="3"/>
      <c r="E1308" s="3">
        <v>3</v>
      </c>
      <c r="F1308" t="str">
        <f>VLOOKUP(A1308,result!B:K,10,FALSE)</f>
        <v xml:space="preserve"> Proteobacteria</v>
      </c>
      <c r="G1308" t="str">
        <f>VLOOKUP(A1308,result!B:K,9,FALSE)</f>
        <v>Bacteria</v>
      </c>
    </row>
    <row r="1309" spans="1:7" x14ac:dyDescent="0.25">
      <c r="A1309" s="2" t="s">
        <v>142</v>
      </c>
      <c r="B1309" s="3"/>
      <c r="C1309" s="3">
        <v>1</v>
      </c>
      <c r="D1309" s="3"/>
      <c r="E1309" s="3">
        <v>1</v>
      </c>
      <c r="F1309" t="str">
        <f>VLOOKUP(A1309,result!B:K,10,FALSE)</f>
        <v xml:space="preserve"> Proteobacteria</v>
      </c>
      <c r="G1309" t="str">
        <f>VLOOKUP(A1309,result!B:K,9,FALSE)</f>
        <v>Bacteria</v>
      </c>
    </row>
    <row r="1310" spans="1:7" x14ac:dyDescent="0.25">
      <c r="A1310" s="2" t="s">
        <v>158</v>
      </c>
      <c r="B1310" s="3">
        <v>1</v>
      </c>
      <c r="C1310" s="3">
        <v>3</v>
      </c>
      <c r="D1310" s="3"/>
      <c r="E1310" s="3">
        <v>6</v>
      </c>
      <c r="F1310" t="str">
        <f>VLOOKUP(A1310,result!B:K,10,FALSE)</f>
        <v xml:space="preserve"> Proteobacteria</v>
      </c>
      <c r="G1310" t="str">
        <f>VLOOKUP(A1310,result!B:K,9,FALSE)</f>
        <v>Bacteria</v>
      </c>
    </row>
    <row r="1311" spans="1:7" x14ac:dyDescent="0.25">
      <c r="A1311" s="2" t="s">
        <v>233</v>
      </c>
      <c r="B1311" s="3"/>
      <c r="C1311" s="3">
        <v>1</v>
      </c>
      <c r="D1311" s="3"/>
      <c r="E1311" s="3">
        <v>2</v>
      </c>
      <c r="F1311" t="str">
        <f>VLOOKUP(A1311,result!B:K,10,FALSE)</f>
        <v xml:space="preserve"> Proteobacteria</v>
      </c>
      <c r="G1311" t="str">
        <f>VLOOKUP(A1311,result!B:K,9,FALSE)</f>
        <v>Bacteria</v>
      </c>
    </row>
    <row r="1312" spans="1:7" x14ac:dyDescent="0.25">
      <c r="A1312" s="5" t="s">
        <v>283</v>
      </c>
      <c r="B1312" s="6"/>
      <c r="C1312" s="6">
        <v>1</v>
      </c>
      <c r="D1312" s="6">
        <v>1</v>
      </c>
      <c r="E1312" s="3">
        <v>2</v>
      </c>
      <c r="F1312" t="str">
        <f>VLOOKUP(A1312,result!B:K,10,FALSE)</f>
        <v xml:space="preserve"> Proteobacteria</v>
      </c>
      <c r="G1312" t="str">
        <f>VLOOKUP(A1312,result!B:K,9,FALSE)</f>
        <v>Bacteria</v>
      </c>
    </row>
    <row r="1313" spans="1:7" x14ac:dyDescent="0.25">
      <c r="A1313" s="5" t="s">
        <v>285</v>
      </c>
      <c r="B1313" s="6"/>
      <c r="C1313" s="6">
        <v>1</v>
      </c>
      <c r="D1313" s="6">
        <v>1</v>
      </c>
      <c r="E1313" s="3">
        <v>2</v>
      </c>
      <c r="F1313" t="str">
        <f>VLOOKUP(A1313,result!B:K,10,FALSE)</f>
        <v xml:space="preserve"> Proteobacteria</v>
      </c>
      <c r="G1313" t="str">
        <f>VLOOKUP(A1313,result!B:K,9,FALSE)</f>
        <v>Bacteria</v>
      </c>
    </row>
    <row r="1314" spans="1:7" x14ac:dyDescent="0.25">
      <c r="A1314" s="5" t="s">
        <v>287</v>
      </c>
      <c r="B1314" s="6"/>
      <c r="C1314" s="6">
        <v>1</v>
      </c>
      <c r="D1314" s="6">
        <v>1</v>
      </c>
      <c r="E1314" s="3">
        <v>2</v>
      </c>
      <c r="F1314" t="str">
        <f>VLOOKUP(A1314,result!B:K,10,FALSE)</f>
        <v xml:space="preserve"> Proteobacteria</v>
      </c>
      <c r="G1314" t="str">
        <f>VLOOKUP(A1314,result!B:K,9,FALSE)</f>
        <v>Bacteria</v>
      </c>
    </row>
    <row r="1315" spans="1:7" x14ac:dyDescent="0.25">
      <c r="A1315" s="5" t="s">
        <v>289</v>
      </c>
      <c r="B1315" s="6"/>
      <c r="C1315" s="6">
        <v>1</v>
      </c>
      <c r="D1315" s="6">
        <v>1</v>
      </c>
      <c r="E1315" s="3">
        <v>2</v>
      </c>
      <c r="F1315" t="str">
        <f>VLOOKUP(A1315,result!B:K,10,FALSE)</f>
        <v xml:space="preserve"> Proteobacteria</v>
      </c>
      <c r="G1315" t="str">
        <f>VLOOKUP(A1315,result!B:K,9,FALSE)</f>
        <v>Bacteria</v>
      </c>
    </row>
    <row r="1316" spans="1:7" x14ac:dyDescent="0.25">
      <c r="A1316" s="13" t="s">
        <v>332</v>
      </c>
      <c r="B1316" s="3"/>
      <c r="C1316" s="3">
        <v>1</v>
      </c>
      <c r="D1316" s="3">
        <v>1</v>
      </c>
      <c r="E1316" s="3">
        <v>2</v>
      </c>
      <c r="F1316" t="str">
        <f>VLOOKUP(A1316,result!B:K,10,FALSE)</f>
        <v xml:space="preserve"> Proteobacteria</v>
      </c>
      <c r="G1316" t="str">
        <f>VLOOKUP(A1316,result!B:K,9,FALSE)</f>
        <v>Bacteria</v>
      </c>
    </row>
    <row r="1317" spans="1:7" x14ac:dyDescent="0.25">
      <c r="A1317" s="2" t="s">
        <v>379</v>
      </c>
      <c r="B1317" s="3"/>
      <c r="C1317" s="3">
        <v>1</v>
      </c>
      <c r="D1317" s="3"/>
      <c r="E1317" s="3">
        <v>4</v>
      </c>
      <c r="F1317" t="str">
        <f>VLOOKUP(A1317,result!B:K,10,FALSE)</f>
        <v xml:space="preserve"> Proteobacteria</v>
      </c>
      <c r="G1317" t="str">
        <f>VLOOKUP(A1317,result!B:K,9,FALSE)</f>
        <v>Bacteria</v>
      </c>
    </row>
    <row r="1318" spans="1:7" x14ac:dyDescent="0.25">
      <c r="A1318" s="2" t="s">
        <v>406</v>
      </c>
      <c r="B1318" s="3"/>
      <c r="C1318" s="3">
        <v>1</v>
      </c>
      <c r="D1318" s="3"/>
      <c r="E1318" s="3">
        <v>2</v>
      </c>
      <c r="F1318" t="str">
        <f>VLOOKUP(A1318,result!B:K,10,FALSE)</f>
        <v xml:space="preserve"> Proteobacteria</v>
      </c>
      <c r="G1318" t="str">
        <f>VLOOKUP(A1318,result!B:K,9,FALSE)</f>
        <v>Bacteria</v>
      </c>
    </row>
    <row r="1319" spans="1:7" x14ac:dyDescent="0.25">
      <c r="A1319" s="2" t="s">
        <v>410</v>
      </c>
      <c r="B1319" s="3">
        <v>1</v>
      </c>
      <c r="C1319" s="3">
        <v>1</v>
      </c>
      <c r="D1319" s="3"/>
      <c r="E1319" s="3">
        <v>3</v>
      </c>
      <c r="F1319" t="str">
        <f>VLOOKUP(A1319,result!B:K,10,FALSE)</f>
        <v xml:space="preserve"> Proteobacteria</v>
      </c>
      <c r="G1319" t="str">
        <f>VLOOKUP(A1319,result!B:K,9,FALSE)</f>
        <v>Bacteria</v>
      </c>
    </row>
    <row r="1320" spans="1:7" x14ac:dyDescent="0.25">
      <c r="A1320" s="2" t="s">
        <v>412</v>
      </c>
      <c r="B1320" s="3"/>
      <c r="C1320" s="3">
        <v>1</v>
      </c>
      <c r="D1320" s="3"/>
      <c r="E1320" s="3">
        <v>2</v>
      </c>
      <c r="F1320" t="str">
        <f>VLOOKUP(A1320,result!B:K,10,FALSE)</f>
        <v xml:space="preserve"> Proteobacteria</v>
      </c>
      <c r="G1320" t="str">
        <f>VLOOKUP(A1320,result!B:K,9,FALSE)</f>
        <v>Bacteria</v>
      </c>
    </row>
    <row r="1321" spans="1:7" x14ac:dyDescent="0.25">
      <c r="A1321" s="2" t="s">
        <v>414</v>
      </c>
      <c r="B1321" s="3">
        <v>1</v>
      </c>
      <c r="C1321" s="3">
        <v>1</v>
      </c>
      <c r="D1321" s="3"/>
      <c r="E1321" s="3">
        <v>6</v>
      </c>
      <c r="F1321" t="str">
        <f>VLOOKUP(A1321,result!B:K,10,FALSE)</f>
        <v xml:space="preserve"> Proteobacteria</v>
      </c>
      <c r="G1321" t="str">
        <f>VLOOKUP(A1321,result!B:K,9,FALSE)</f>
        <v>Bacteria</v>
      </c>
    </row>
    <row r="1322" spans="1:7" x14ac:dyDescent="0.25">
      <c r="A1322" s="2" t="s">
        <v>417</v>
      </c>
      <c r="B1322" s="3"/>
      <c r="C1322" s="3">
        <v>2</v>
      </c>
      <c r="D1322" s="3"/>
      <c r="E1322" s="3">
        <v>2</v>
      </c>
      <c r="F1322" t="str">
        <f>VLOOKUP(A1322,result!B:K,10,FALSE)</f>
        <v xml:space="preserve"> Proteobacteria</v>
      </c>
      <c r="G1322" t="str">
        <f>VLOOKUP(A1322,result!B:K,9,FALSE)</f>
        <v>Bacteria</v>
      </c>
    </row>
    <row r="1323" spans="1:7" x14ac:dyDescent="0.25">
      <c r="A1323" s="2" t="s">
        <v>419</v>
      </c>
      <c r="B1323" s="3"/>
      <c r="C1323" s="3">
        <v>1</v>
      </c>
      <c r="D1323" s="3"/>
      <c r="E1323" s="3">
        <v>3</v>
      </c>
      <c r="F1323" t="str">
        <f>VLOOKUP(A1323,result!B:K,10,FALSE)</f>
        <v xml:space="preserve"> Proteobacteria</v>
      </c>
      <c r="G1323" t="str">
        <f>VLOOKUP(A1323,result!B:K,9,FALSE)</f>
        <v>Bacteria</v>
      </c>
    </row>
    <row r="1324" spans="1:7" x14ac:dyDescent="0.25">
      <c r="A1324" s="2" t="s">
        <v>425</v>
      </c>
      <c r="B1324" s="3"/>
      <c r="C1324" s="3">
        <v>1</v>
      </c>
      <c r="D1324" s="3"/>
      <c r="E1324" s="3">
        <v>3</v>
      </c>
      <c r="F1324" t="str">
        <f>VLOOKUP(A1324,result!B:K,10,FALSE)</f>
        <v xml:space="preserve"> Proteobacteria</v>
      </c>
      <c r="G1324" t="str">
        <f>VLOOKUP(A1324,result!B:K,9,FALSE)</f>
        <v>Bacteria</v>
      </c>
    </row>
    <row r="1325" spans="1:7" x14ac:dyDescent="0.25">
      <c r="A1325" s="2" t="s">
        <v>428</v>
      </c>
      <c r="B1325" s="3"/>
      <c r="C1325" s="3">
        <v>2</v>
      </c>
      <c r="D1325" s="3"/>
      <c r="E1325" s="3">
        <v>6</v>
      </c>
      <c r="F1325" t="str">
        <f>VLOOKUP(A1325,result!B:K,10,FALSE)</f>
        <v xml:space="preserve"> Proteobacteria</v>
      </c>
      <c r="G1325" t="str">
        <f>VLOOKUP(A1325,result!B:K,9,FALSE)</f>
        <v>Bacteria</v>
      </c>
    </row>
    <row r="1326" spans="1:7" x14ac:dyDescent="0.25">
      <c r="A1326" s="2" t="s">
        <v>430</v>
      </c>
      <c r="B1326" s="3"/>
      <c r="C1326" s="3">
        <v>1</v>
      </c>
      <c r="D1326" s="3"/>
      <c r="E1326" s="3">
        <v>3</v>
      </c>
      <c r="F1326" t="str">
        <f>VLOOKUP(A1326,result!B:K,10,FALSE)</f>
        <v xml:space="preserve"> Proteobacteria</v>
      </c>
      <c r="G1326" t="str">
        <f>VLOOKUP(A1326,result!B:K,9,FALSE)</f>
        <v>Bacteria</v>
      </c>
    </row>
    <row r="1327" spans="1:7" x14ac:dyDescent="0.25">
      <c r="A1327" s="2" t="s">
        <v>434</v>
      </c>
      <c r="B1327" s="3"/>
      <c r="C1327" s="3">
        <v>1</v>
      </c>
      <c r="D1327" s="3"/>
      <c r="E1327" s="3">
        <v>4</v>
      </c>
      <c r="F1327" t="str">
        <f>VLOOKUP(A1327,result!B:K,10,FALSE)</f>
        <v xml:space="preserve"> Proteobacteria</v>
      </c>
      <c r="G1327" t="str">
        <f>VLOOKUP(A1327,result!B:K,9,FALSE)</f>
        <v>Bacteria</v>
      </c>
    </row>
    <row r="1328" spans="1:7" x14ac:dyDescent="0.25">
      <c r="A1328" s="2" t="s">
        <v>437</v>
      </c>
      <c r="B1328" s="3"/>
      <c r="C1328" s="3">
        <v>1</v>
      </c>
      <c r="D1328" s="3"/>
      <c r="E1328" s="3">
        <v>4</v>
      </c>
      <c r="F1328" t="str">
        <f>VLOOKUP(A1328,result!B:K,10,FALSE)</f>
        <v xml:space="preserve"> Proteobacteria</v>
      </c>
      <c r="G1328" t="str">
        <f>VLOOKUP(A1328,result!B:K,9,FALSE)</f>
        <v>Bacteria</v>
      </c>
    </row>
    <row r="1329" spans="1:7" x14ac:dyDescent="0.25">
      <c r="A1329" s="2" t="s">
        <v>443</v>
      </c>
      <c r="B1329" s="3"/>
      <c r="C1329" s="3">
        <v>1</v>
      </c>
      <c r="D1329" s="3"/>
      <c r="E1329" s="3">
        <v>2</v>
      </c>
      <c r="F1329" t="str">
        <f>VLOOKUP(A1329,result!B:K,10,FALSE)</f>
        <v xml:space="preserve"> Proteobacteria</v>
      </c>
      <c r="G1329" t="str">
        <f>VLOOKUP(A1329,result!B:K,9,FALSE)</f>
        <v>Bacteria</v>
      </c>
    </row>
    <row r="1330" spans="1:7" x14ac:dyDescent="0.25">
      <c r="A1330" s="2" t="s">
        <v>445</v>
      </c>
      <c r="B1330" s="3"/>
      <c r="C1330" s="3">
        <v>1</v>
      </c>
      <c r="D1330" s="3"/>
      <c r="E1330" s="3">
        <v>3</v>
      </c>
      <c r="F1330" t="str">
        <f>VLOOKUP(A1330,result!B:K,10,FALSE)</f>
        <v xml:space="preserve"> Proteobacteria</v>
      </c>
      <c r="G1330" t="str">
        <f>VLOOKUP(A1330,result!B:K,9,FALSE)</f>
        <v>Bacteria</v>
      </c>
    </row>
    <row r="1331" spans="1:7" x14ac:dyDescent="0.25">
      <c r="A1331" s="9" t="s">
        <v>447</v>
      </c>
      <c r="B1331" s="10">
        <v>1</v>
      </c>
      <c r="C1331" s="10">
        <v>1</v>
      </c>
      <c r="D1331" s="3"/>
      <c r="E1331" s="3">
        <v>2</v>
      </c>
      <c r="F1331" t="str">
        <f>VLOOKUP(A1331,result!B:K,10,FALSE)</f>
        <v xml:space="preserve"> Proteobacteria</v>
      </c>
      <c r="G1331" t="str">
        <f>VLOOKUP(A1331,result!B:K,9,FALSE)</f>
        <v>Bacteria</v>
      </c>
    </row>
    <row r="1332" spans="1:7" x14ac:dyDescent="0.25">
      <c r="A1332" s="2" t="s">
        <v>449</v>
      </c>
      <c r="B1332" s="3"/>
      <c r="C1332" s="3">
        <v>1</v>
      </c>
      <c r="D1332" s="3"/>
      <c r="E1332" s="3">
        <v>5</v>
      </c>
      <c r="F1332" t="str">
        <f>VLOOKUP(A1332,result!B:K,10,FALSE)</f>
        <v xml:space="preserve"> Proteobacteria</v>
      </c>
      <c r="G1332" t="str">
        <f>VLOOKUP(A1332,result!B:K,9,FALSE)</f>
        <v>Bacteria</v>
      </c>
    </row>
    <row r="1333" spans="1:7" x14ac:dyDescent="0.25">
      <c r="A1333" s="2" t="s">
        <v>456</v>
      </c>
      <c r="B1333" s="3"/>
      <c r="C1333" s="3">
        <v>1</v>
      </c>
      <c r="D1333" s="3"/>
      <c r="E1333" s="3">
        <v>2</v>
      </c>
      <c r="F1333" t="str">
        <f>VLOOKUP(A1333,result!B:K,10,FALSE)</f>
        <v xml:space="preserve"> Proteobacteria</v>
      </c>
      <c r="G1333" t="str">
        <f>VLOOKUP(A1333,result!B:K,9,FALSE)</f>
        <v>Bacteria</v>
      </c>
    </row>
    <row r="1334" spans="1:7" x14ac:dyDescent="0.25">
      <c r="A1334" s="2" t="s">
        <v>458</v>
      </c>
      <c r="B1334" s="3"/>
      <c r="C1334" s="3">
        <v>1</v>
      </c>
      <c r="D1334" s="3"/>
      <c r="E1334" s="3">
        <v>7</v>
      </c>
      <c r="F1334" t="str">
        <f>VLOOKUP(A1334,result!B:K,10,FALSE)</f>
        <v xml:space="preserve"> Proteobacteria</v>
      </c>
      <c r="G1334" t="str">
        <f>VLOOKUP(A1334,result!B:K,9,FALSE)</f>
        <v>Bacteria</v>
      </c>
    </row>
    <row r="1335" spans="1:7" x14ac:dyDescent="0.25">
      <c r="A1335" s="2" t="s">
        <v>556</v>
      </c>
      <c r="B1335" s="3">
        <v>1</v>
      </c>
      <c r="C1335" s="3">
        <v>2</v>
      </c>
      <c r="D1335" s="3"/>
      <c r="E1335" s="3">
        <v>5</v>
      </c>
      <c r="F1335" t="str">
        <f>VLOOKUP(A1335,result!B:K,10,FALSE)</f>
        <v xml:space="preserve"> Proteobacteria</v>
      </c>
      <c r="G1335" t="str">
        <f>VLOOKUP(A1335,result!B:K,9,FALSE)</f>
        <v>Bacteria</v>
      </c>
    </row>
    <row r="1336" spans="1:7" x14ac:dyDescent="0.25">
      <c r="A1336" s="2" t="s">
        <v>710</v>
      </c>
      <c r="B1336" s="3"/>
      <c r="C1336" s="3">
        <v>2</v>
      </c>
      <c r="D1336" s="3"/>
      <c r="E1336" s="3">
        <v>3</v>
      </c>
      <c r="F1336" t="str">
        <f>VLOOKUP(A1336,result!B:K,10,FALSE)</f>
        <v xml:space="preserve"> Proteobacteria</v>
      </c>
      <c r="G1336" t="str">
        <f>VLOOKUP(A1336,result!B:K,9,FALSE)</f>
        <v>Bacteria</v>
      </c>
    </row>
    <row r="1337" spans="1:7" x14ac:dyDescent="0.25">
      <c r="A1337" s="2" t="s">
        <v>789</v>
      </c>
      <c r="B1337" s="3"/>
      <c r="C1337" s="3">
        <v>1</v>
      </c>
      <c r="D1337" s="3"/>
      <c r="E1337" s="3">
        <v>2</v>
      </c>
      <c r="F1337" t="str">
        <f>VLOOKUP(A1337,result!B:K,10,FALSE)</f>
        <v xml:space="preserve"> Proteobacteria</v>
      </c>
      <c r="G1337" t="str">
        <f>VLOOKUP(A1337,result!B:K,9,FALSE)</f>
        <v>Bacteria</v>
      </c>
    </row>
    <row r="1338" spans="1:7" x14ac:dyDescent="0.25">
      <c r="A1338" s="2" t="s">
        <v>791</v>
      </c>
      <c r="B1338" s="3"/>
      <c r="C1338" s="3">
        <v>2</v>
      </c>
      <c r="D1338" s="3"/>
      <c r="E1338" s="3">
        <v>4</v>
      </c>
      <c r="F1338" t="str">
        <f>VLOOKUP(A1338,result!B:K,10,FALSE)</f>
        <v xml:space="preserve"> Proteobacteria</v>
      </c>
      <c r="G1338" t="str">
        <f>VLOOKUP(A1338,result!B:K,9,FALSE)</f>
        <v>Bacteria</v>
      </c>
    </row>
    <row r="1339" spans="1:7" x14ac:dyDescent="0.25">
      <c r="A1339" s="2" t="s">
        <v>795</v>
      </c>
      <c r="B1339" s="3"/>
      <c r="C1339" s="3">
        <v>2</v>
      </c>
      <c r="D1339" s="3"/>
      <c r="E1339" s="3">
        <v>4</v>
      </c>
      <c r="F1339" t="str">
        <f>VLOOKUP(A1339,result!B:K,10,FALSE)</f>
        <v xml:space="preserve"> Proteobacteria</v>
      </c>
      <c r="G1339" t="str">
        <f>VLOOKUP(A1339,result!B:K,9,FALSE)</f>
        <v>Bacteria</v>
      </c>
    </row>
    <row r="1340" spans="1:7" x14ac:dyDescent="0.25">
      <c r="A1340" s="2" t="s">
        <v>797</v>
      </c>
      <c r="B1340" s="3"/>
      <c r="C1340" s="3">
        <v>2</v>
      </c>
      <c r="D1340" s="3"/>
      <c r="E1340" s="3">
        <v>4</v>
      </c>
      <c r="F1340" t="str">
        <f>VLOOKUP(A1340,result!B:K,10,FALSE)</f>
        <v xml:space="preserve"> Proteobacteria</v>
      </c>
      <c r="G1340" t="str">
        <f>VLOOKUP(A1340,result!B:K,9,FALSE)</f>
        <v>Bacteria</v>
      </c>
    </row>
    <row r="1341" spans="1:7" x14ac:dyDescent="0.25">
      <c r="A1341" s="2" t="s">
        <v>799</v>
      </c>
      <c r="B1341" s="3"/>
      <c r="C1341" s="3">
        <v>1</v>
      </c>
      <c r="D1341" s="3"/>
      <c r="E1341" s="3">
        <v>2</v>
      </c>
      <c r="F1341" t="str">
        <f>VLOOKUP(A1341,result!B:K,10,FALSE)</f>
        <v xml:space="preserve"> Proteobacteria</v>
      </c>
      <c r="G1341" t="str">
        <f>VLOOKUP(A1341,result!B:K,9,FALSE)</f>
        <v>Bacteria</v>
      </c>
    </row>
    <row r="1342" spans="1:7" x14ac:dyDescent="0.25">
      <c r="A1342" s="2" t="s">
        <v>801</v>
      </c>
      <c r="B1342" s="3"/>
      <c r="C1342" s="3">
        <v>1</v>
      </c>
      <c r="D1342" s="3"/>
      <c r="E1342" s="3">
        <v>4</v>
      </c>
      <c r="F1342" t="str">
        <f>VLOOKUP(A1342,result!B:K,10,FALSE)</f>
        <v xml:space="preserve"> Proteobacteria</v>
      </c>
      <c r="G1342" t="str">
        <f>VLOOKUP(A1342,result!B:K,9,FALSE)</f>
        <v>Bacteria</v>
      </c>
    </row>
    <row r="1343" spans="1:7" x14ac:dyDescent="0.25">
      <c r="A1343" s="2" t="s">
        <v>805</v>
      </c>
      <c r="B1343" s="3"/>
      <c r="C1343" s="3">
        <v>1</v>
      </c>
      <c r="D1343" s="3"/>
      <c r="E1343" s="3">
        <v>3</v>
      </c>
      <c r="F1343" t="str">
        <f>VLOOKUP(A1343,result!B:K,10,FALSE)</f>
        <v xml:space="preserve"> Proteobacteria</v>
      </c>
      <c r="G1343" t="str">
        <f>VLOOKUP(A1343,result!B:K,9,FALSE)</f>
        <v>Bacteria</v>
      </c>
    </row>
    <row r="1344" spans="1:7" x14ac:dyDescent="0.25">
      <c r="A1344" s="2" t="s">
        <v>807</v>
      </c>
      <c r="B1344" s="3"/>
      <c r="C1344" s="3">
        <v>1</v>
      </c>
      <c r="D1344" s="3"/>
      <c r="E1344" s="3">
        <v>7</v>
      </c>
      <c r="F1344" t="str">
        <f>VLOOKUP(A1344,result!B:K,10,FALSE)</f>
        <v xml:space="preserve"> Proteobacteria</v>
      </c>
      <c r="G1344" t="str">
        <f>VLOOKUP(A1344,result!B:K,9,FALSE)</f>
        <v>Bacteria</v>
      </c>
    </row>
    <row r="1345" spans="1:7" x14ac:dyDescent="0.25">
      <c r="A1345" s="2" t="s">
        <v>814</v>
      </c>
      <c r="B1345" s="3"/>
      <c r="C1345" s="3">
        <v>1</v>
      </c>
      <c r="D1345" s="3">
        <v>1</v>
      </c>
      <c r="E1345" s="3">
        <v>3</v>
      </c>
      <c r="F1345" t="str">
        <f>VLOOKUP(A1345,result!B:K,10,FALSE)</f>
        <v xml:space="preserve"> Proteobacteria</v>
      </c>
      <c r="G1345" t="str">
        <f>VLOOKUP(A1345,result!B:K,9,FALSE)</f>
        <v>Bacteria</v>
      </c>
    </row>
    <row r="1346" spans="1:7" x14ac:dyDescent="0.25">
      <c r="A1346" s="2" t="s">
        <v>816</v>
      </c>
      <c r="B1346" s="3"/>
      <c r="C1346" s="3">
        <v>1</v>
      </c>
      <c r="D1346" s="3"/>
      <c r="E1346" s="3">
        <v>5</v>
      </c>
      <c r="F1346" t="str">
        <f>VLOOKUP(A1346,result!B:K,10,FALSE)</f>
        <v xml:space="preserve"> Proteobacteria</v>
      </c>
      <c r="G1346" t="str">
        <f>VLOOKUP(A1346,result!B:K,9,FALSE)</f>
        <v>Bacteria</v>
      </c>
    </row>
    <row r="1347" spans="1:7" x14ac:dyDescent="0.25">
      <c r="A1347" s="2" t="s">
        <v>819</v>
      </c>
      <c r="B1347" s="3">
        <v>1</v>
      </c>
      <c r="C1347" s="3">
        <v>1</v>
      </c>
      <c r="D1347" s="3"/>
      <c r="E1347" s="3">
        <v>7</v>
      </c>
      <c r="F1347" t="str">
        <f>VLOOKUP(A1347,result!B:K,10,FALSE)</f>
        <v xml:space="preserve"> Proteobacteria</v>
      </c>
      <c r="G1347" t="str">
        <f>VLOOKUP(A1347,result!B:K,9,FALSE)</f>
        <v>Bacteria</v>
      </c>
    </row>
    <row r="1348" spans="1:7" x14ac:dyDescent="0.25">
      <c r="A1348" s="2" t="s">
        <v>821</v>
      </c>
      <c r="B1348" s="3"/>
      <c r="C1348" s="3">
        <v>1</v>
      </c>
      <c r="D1348" s="3"/>
      <c r="E1348" s="3">
        <v>2</v>
      </c>
      <c r="F1348" t="str">
        <f>VLOOKUP(A1348,result!B:K,10,FALSE)</f>
        <v xml:space="preserve"> Proteobacteria</v>
      </c>
      <c r="G1348" t="str">
        <f>VLOOKUP(A1348,result!B:K,9,FALSE)</f>
        <v>Bacteria</v>
      </c>
    </row>
    <row r="1349" spans="1:7" x14ac:dyDescent="0.25">
      <c r="A1349" s="2" t="s">
        <v>825</v>
      </c>
      <c r="B1349" s="3"/>
      <c r="C1349" s="3">
        <v>1</v>
      </c>
      <c r="D1349" s="3"/>
      <c r="E1349" s="3">
        <v>1</v>
      </c>
      <c r="F1349" t="str">
        <f>VLOOKUP(A1349,result!B:K,10,FALSE)</f>
        <v xml:space="preserve"> Proteobacteria</v>
      </c>
      <c r="G1349" t="str">
        <f>VLOOKUP(A1349,result!B:K,9,FALSE)</f>
        <v>Bacteria</v>
      </c>
    </row>
    <row r="1350" spans="1:7" x14ac:dyDescent="0.25">
      <c r="A1350" s="13" t="s">
        <v>827</v>
      </c>
      <c r="B1350" s="3">
        <v>1</v>
      </c>
      <c r="C1350" s="3">
        <v>1</v>
      </c>
      <c r="D1350" s="3"/>
      <c r="E1350" s="3">
        <v>2</v>
      </c>
      <c r="F1350" t="str">
        <f>VLOOKUP(A1350,result!B:K,10,FALSE)</f>
        <v xml:space="preserve"> Proteobacteria</v>
      </c>
      <c r="G1350" t="str">
        <f>VLOOKUP(A1350,result!B:K,9,FALSE)</f>
        <v>Bacteria</v>
      </c>
    </row>
    <row r="1351" spans="1:7" x14ac:dyDescent="0.25">
      <c r="A1351" s="2" t="s">
        <v>1138</v>
      </c>
      <c r="B1351" s="3"/>
      <c r="C1351" s="3">
        <v>2</v>
      </c>
      <c r="D1351" s="3"/>
      <c r="E1351" s="3">
        <v>3</v>
      </c>
      <c r="F1351" t="str">
        <f>VLOOKUP(A1351,result!B:K,10,FALSE)</f>
        <v xml:space="preserve"> Proteobacteria</v>
      </c>
      <c r="G1351" t="str">
        <f>VLOOKUP(A1351,result!B:K,9,FALSE)</f>
        <v>Bacteria</v>
      </c>
    </row>
    <row r="1352" spans="1:7" x14ac:dyDescent="0.25">
      <c r="A1352" s="2" t="s">
        <v>1140</v>
      </c>
      <c r="B1352" s="3"/>
      <c r="C1352" s="3">
        <v>1</v>
      </c>
      <c r="D1352" s="3"/>
      <c r="E1352" s="3">
        <v>2</v>
      </c>
      <c r="F1352" t="str">
        <f>VLOOKUP(A1352,result!B:K,10,FALSE)</f>
        <v xml:space="preserve"> Proteobacteria</v>
      </c>
      <c r="G1352" t="str">
        <f>VLOOKUP(A1352,result!B:K,9,FALSE)</f>
        <v>Bacteria</v>
      </c>
    </row>
    <row r="1353" spans="1:7" x14ac:dyDescent="0.25">
      <c r="A1353" s="9" t="s">
        <v>1142</v>
      </c>
      <c r="B1353" s="10">
        <v>1</v>
      </c>
      <c r="C1353" s="10">
        <v>1</v>
      </c>
      <c r="D1353" s="3"/>
      <c r="E1353" s="3">
        <v>2</v>
      </c>
      <c r="F1353" t="str">
        <f>VLOOKUP(A1353,result!B:K,10,FALSE)</f>
        <v xml:space="preserve"> Proteobacteria</v>
      </c>
      <c r="G1353" t="str">
        <f>VLOOKUP(A1353,result!B:K,9,FALSE)</f>
        <v>Bacteria</v>
      </c>
    </row>
    <row r="1354" spans="1:7" x14ac:dyDescent="0.25">
      <c r="A1354" s="2" t="s">
        <v>1256</v>
      </c>
      <c r="B1354" s="3"/>
      <c r="C1354" s="3">
        <v>1</v>
      </c>
      <c r="D1354" s="3"/>
      <c r="E1354" s="3">
        <v>4</v>
      </c>
      <c r="F1354" t="str">
        <f>VLOOKUP(A1354,result!B:K,10,FALSE)</f>
        <v xml:space="preserve"> Proteobacteria</v>
      </c>
      <c r="G1354" t="str">
        <f>VLOOKUP(A1354,result!B:K,9,FALSE)</f>
        <v>Bacteria</v>
      </c>
    </row>
    <row r="1355" spans="1:7" x14ac:dyDescent="0.25">
      <c r="A1355" s="2" t="s">
        <v>1329</v>
      </c>
      <c r="B1355" s="3"/>
      <c r="C1355" s="3">
        <v>1</v>
      </c>
      <c r="D1355" s="3"/>
      <c r="E1355" s="3">
        <v>4</v>
      </c>
      <c r="F1355" t="str">
        <f>VLOOKUP(A1355,result!B:K,10,FALSE)</f>
        <v xml:space="preserve"> Proteobacteria</v>
      </c>
      <c r="G1355" t="str">
        <f>VLOOKUP(A1355,result!B:K,9,FALSE)</f>
        <v>Bacteria</v>
      </c>
    </row>
    <row r="1356" spans="1:7" x14ac:dyDescent="0.25">
      <c r="A1356" s="2" t="s">
        <v>1331</v>
      </c>
      <c r="B1356" s="3"/>
      <c r="C1356" s="3">
        <v>1</v>
      </c>
      <c r="D1356" s="3"/>
      <c r="E1356" s="3">
        <v>4</v>
      </c>
      <c r="F1356" t="str">
        <f>VLOOKUP(A1356,result!B:K,10,FALSE)</f>
        <v xml:space="preserve"> Proteobacteria</v>
      </c>
      <c r="G1356" t="str">
        <f>VLOOKUP(A1356,result!B:K,9,FALSE)</f>
        <v>Bacteria</v>
      </c>
    </row>
    <row r="1357" spans="1:7" x14ac:dyDescent="0.25">
      <c r="A1357" s="2" t="s">
        <v>1355</v>
      </c>
      <c r="B1357" s="3"/>
      <c r="C1357" s="3">
        <v>1</v>
      </c>
      <c r="D1357" s="3"/>
      <c r="E1357" s="3">
        <v>2</v>
      </c>
      <c r="F1357" t="str">
        <f>VLOOKUP(A1357,result!B:K,10,FALSE)</f>
        <v xml:space="preserve"> Proteobacteria</v>
      </c>
      <c r="G1357" t="str">
        <f>VLOOKUP(A1357,result!B:K,9,FALSE)</f>
        <v>Bacteria</v>
      </c>
    </row>
    <row r="1358" spans="1:7" x14ac:dyDescent="0.25">
      <c r="A1358" s="2" t="s">
        <v>1801</v>
      </c>
      <c r="B1358" s="3"/>
      <c r="C1358" s="3">
        <v>2</v>
      </c>
      <c r="D1358" s="3"/>
      <c r="E1358" s="3">
        <v>4</v>
      </c>
      <c r="F1358" t="str">
        <f>VLOOKUP(A1358,result!B:K,10,FALSE)</f>
        <v xml:space="preserve"> Proteobacteria</v>
      </c>
      <c r="G1358" t="str">
        <f>VLOOKUP(A1358,result!B:K,9,FALSE)</f>
        <v>Bacteria</v>
      </c>
    </row>
    <row r="1359" spans="1:7" x14ac:dyDescent="0.25">
      <c r="A1359" s="2" t="s">
        <v>1803</v>
      </c>
      <c r="B1359" s="3"/>
      <c r="C1359" s="3">
        <v>1</v>
      </c>
      <c r="D1359" s="3"/>
      <c r="E1359" s="3">
        <v>5</v>
      </c>
      <c r="F1359" t="str">
        <f>VLOOKUP(A1359,result!B:K,10,FALSE)</f>
        <v xml:space="preserve"> Proteobacteria</v>
      </c>
      <c r="G1359" t="str">
        <f>VLOOKUP(A1359,result!B:K,9,FALSE)</f>
        <v>Bacteria</v>
      </c>
    </row>
    <row r="1360" spans="1:7" x14ac:dyDescent="0.25">
      <c r="A1360" s="2" t="s">
        <v>1807</v>
      </c>
      <c r="B1360" s="3"/>
      <c r="C1360" s="3">
        <v>1</v>
      </c>
      <c r="D1360" s="3"/>
      <c r="E1360" s="3">
        <v>6</v>
      </c>
      <c r="F1360" t="str">
        <f>VLOOKUP(A1360,result!B:K,10,FALSE)</f>
        <v xml:space="preserve"> Proteobacteria</v>
      </c>
      <c r="G1360" t="str">
        <f>VLOOKUP(A1360,result!B:K,9,FALSE)</f>
        <v>Bacteria</v>
      </c>
    </row>
    <row r="1361" spans="1:7" x14ac:dyDescent="0.25">
      <c r="A1361" s="2" t="s">
        <v>1809</v>
      </c>
      <c r="B1361" s="3"/>
      <c r="C1361" s="3">
        <v>1</v>
      </c>
      <c r="D1361" s="3"/>
      <c r="E1361" s="3">
        <v>3</v>
      </c>
      <c r="F1361" t="str">
        <f>VLOOKUP(A1361,result!B:K,10,FALSE)</f>
        <v xml:space="preserve"> Proteobacteria</v>
      </c>
      <c r="G1361" t="str">
        <f>VLOOKUP(A1361,result!B:K,9,FALSE)</f>
        <v>Bacteria</v>
      </c>
    </row>
    <row r="1362" spans="1:7" x14ac:dyDescent="0.25">
      <c r="A1362" s="2" t="s">
        <v>1979</v>
      </c>
      <c r="B1362" s="3"/>
      <c r="C1362" s="3">
        <v>1</v>
      </c>
      <c r="D1362" s="3"/>
      <c r="E1362" s="3">
        <v>4</v>
      </c>
      <c r="F1362" t="str">
        <f>VLOOKUP(A1362,result!B:K,10,FALSE)</f>
        <v xml:space="preserve"> Proteobacteria</v>
      </c>
      <c r="G1362" t="str">
        <f>VLOOKUP(A1362,result!B:K,9,FALSE)</f>
        <v>Bacteria</v>
      </c>
    </row>
    <row r="1363" spans="1:7" x14ac:dyDescent="0.25">
      <c r="A1363" s="2" t="s">
        <v>2083</v>
      </c>
      <c r="B1363" s="3"/>
      <c r="C1363" s="3">
        <v>1</v>
      </c>
      <c r="D1363" s="3"/>
      <c r="E1363" s="3">
        <v>4</v>
      </c>
      <c r="F1363" t="str">
        <f>VLOOKUP(A1363,result!B:K,10,FALSE)</f>
        <v xml:space="preserve"> Proteobacteria</v>
      </c>
      <c r="G1363" t="str">
        <f>VLOOKUP(A1363,result!B:K,9,FALSE)</f>
        <v>Bacteria</v>
      </c>
    </row>
    <row r="1364" spans="1:7" x14ac:dyDescent="0.25">
      <c r="A1364" s="2" t="s">
        <v>2089</v>
      </c>
      <c r="B1364" s="3"/>
      <c r="C1364" s="3">
        <v>1</v>
      </c>
      <c r="D1364" s="3"/>
      <c r="E1364" s="3">
        <v>3</v>
      </c>
      <c r="F1364" t="str">
        <f>VLOOKUP(A1364,result!B:K,10,FALSE)</f>
        <v xml:space="preserve"> Proteobacteria</v>
      </c>
      <c r="G1364" t="str">
        <f>VLOOKUP(A1364,result!B:K,9,FALSE)</f>
        <v>Bacteria</v>
      </c>
    </row>
    <row r="1365" spans="1:7" x14ac:dyDescent="0.25">
      <c r="A1365" s="2" t="s">
        <v>2150</v>
      </c>
      <c r="B1365" s="3"/>
      <c r="C1365" s="3">
        <v>1</v>
      </c>
      <c r="D1365" s="3"/>
      <c r="E1365" s="3">
        <v>2</v>
      </c>
      <c r="F1365" t="str">
        <f>VLOOKUP(A1365,result!B:K,10,FALSE)</f>
        <v xml:space="preserve"> Proteobacteria</v>
      </c>
      <c r="G1365" t="str">
        <f>VLOOKUP(A1365,result!B:K,9,FALSE)</f>
        <v>Bacteria</v>
      </c>
    </row>
    <row r="1366" spans="1:7" x14ac:dyDescent="0.25">
      <c r="A1366" s="5" t="s">
        <v>2200</v>
      </c>
      <c r="B1366" s="6"/>
      <c r="C1366" s="6">
        <v>1</v>
      </c>
      <c r="D1366" s="6">
        <v>1</v>
      </c>
      <c r="E1366" s="3">
        <v>2</v>
      </c>
      <c r="F1366" t="str">
        <f>VLOOKUP(A1366,result!B:K,10,FALSE)</f>
        <v xml:space="preserve"> Proteobacteria</v>
      </c>
      <c r="G1366" t="str">
        <f>VLOOKUP(A1366,result!B:K,9,FALSE)</f>
        <v>Bacteria</v>
      </c>
    </row>
    <row r="1367" spans="1:7" x14ac:dyDescent="0.25">
      <c r="A1367" s="5" t="s">
        <v>2232</v>
      </c>
      <c r="B1367" s="6"/>
      <c r="C1367" s="6">
        <v>1</v>
      </c>
      <c r="D1367" s="6">
        <v>1</v>
      </c>
      <c r="E1367" s="3">
        <v>2</v>
      </c>
      <c r="F1367" t="str">
        <f>VLOOKUP(A1367,result!B:K,10,FALSE)</f>
        <v xml:space="preserve"> Proteobacteria</v>
      </c>
      <c r="G1367" t="str">
        <f>VLOOKUP(A1367,result!B:K,9,FALSE)</f>
        <v>Bacteria</v>
      </c>
    </row>
    <row r="1368" spans="1:7" x14ac:dyDescent="0.25">
      <c r="A1368" s="5" t="s">
        <v>2276</v>
      </c>
      <c r="B1368" s="6"/>
      <c r="C1368" s="6">
        <v>1</v>
      </c>
      <c r="D1368" s="6">
        <v>1</v>
      </c>
      <c r="E1368" s="3">
        <v>2</v>
      </c>
      <c r="F1368" t="str">
        <f>VLOOKUP(A1368,result!B:K,10,FALSE)</f>
        <v xml:space="preserve"> Proteobacteria</v>
      </c>
      <c r="G1368" t="str">
        <f>VLOOKUP(A1368,result!B:K,9,FALSE)</f>
        <v>Bacteria</v>
      </c>
    </row>
    <row r="1369" spans="1:7" x14ac:dyDescent="0.25">
      <c r="A1369" s="2" t="s">
        <v>2314</v>
      </c>
      <c r="B1369" s="3"/>
      <c r="C1369" s="3">
        <v>3</v>
      </c>
      <c r="D1369" s="3"/>
      <c r="E1369" s="3">
        <v>5</v>
      </c>
      <c r="F1369" t="str">
        <f>VLOOKUP(A1369,result!B:K,10,FALSE)</f>
        <v xml:space="preserve"> Proteobacteria</v>
      </c>
      <c r="G1369" t="str">
        <f>VLOOKUP(A1369,result!B:K,9,FALSE)</f>
        <v>Bacteria</v>
      </c>
    </row>
    <row r="1370" spans="1:7" x14ac:dyDescent="0.25">
      <c r="A1370" s="2" t="s">
        <v>2413</v>
      </c>
      <c r="B1370" s="3"/>
      <c r="C1370" s="3">
        <v>1</v>
      </c>
      <c r="D1370" s="3"/>
      <c r="E1370" s="3">
        <v>4</v>
      </c>
      <c r="F1370" t="str">
        <f>VLOOKUP(A1370,result!B:K,10,FALSE)</f>
        <v xml:space="preserve"> Proteobacteria</v>
      </c>
      <c r="G1370" t="str">
        <f>VLOOKUP(A1370,result!B:K,9,FALSE)</f>
        <v>Bacteria</v>
      </c>
    </row>
    <row r="1371" spans="1:7" x14ac:dyDescent="0.25">
      <c r="A1371" s="2" t="s">
        <v>2495</v>
      </c>
      <c r="B1371" s="3"/>
      <c r="C1371" s="3">
        <v>1</v>
      </c>
      <c r="D1371" s="3"/>
      <c r="E1371" s="3">
        <v>1</v>
      </c>
      <c r="F1371" t="str">
        <f>VLOOKUP(A1371,result!B:K,10,FALSE)</f>
        <v xml:space="preserve"> Proteobacteria</v>
      </c>
      <c r="G1371" t="str">
        <f>VLOOKUP(A1371,result!B:K,9,FALSE)</f>
        <v>Bacteria</v>
      </c>
    </row>
    <row r="1372" spans="1:7" x14ac:dyDescent="0.25">
      <c r="A1372" s="2" t="s">
        <v>2520</v>
      </c>
      <c r="B1372" s="3"/>
      <c r="C1372" s="3">
        <v>1</v>
      </c>
      <c r="D1372" s="3"/>
      <c r="E1372" s="3">
        <v>4</v>
      </c>
      <c r="F1372" t="str">
        <f>VLOOKUP(A1372,result!B:K,10,FALSE)</f>
        <v xml:space="preserve"> Proteobacteria</v>
      </c>
      <c r="G1372" t="str">
        <f>VLOOKUP(A1372,result!B:K,9,FALSE)</f>
        <v>Bacteria</v>
      </c>
    </row>
    <row r="1373" spans="1:7" x14ac:dyDescent="0.25">
      <c r="A1373" s="2" t="s">
        <v>2591</v>
      </c>
      <c r="B1373" s="3"/>
      <c r="C1373" s="3">
        <v>1</v>
      </c>
      <c r="D1373" s="3"/>
      <c r="E1373" s="3">
        <v>4</v>
      </c>
      <c r="F1373" t="str">
        <f>VLOOKUP(A1373,result!B:K,10,FALSE)</f>
        <v xml:space="preserve"> Proteobacteria</v>
      </c>
      <c r="G1373" t="str">
        <f>VLOOKUP(A1373,result!B:K,9,FALSE)</f>
        <v>Bacteria</v>
      </c>
    </row>
    <row r="1374" spans="1:7" x14ac:dyDescent="0.25">
      <c r="A1374" s="2" t="s">
        <v>2691</v>
      </c>
      <c r="B1374" s="3"/>
      <c r="C1374" s="3">
        <v>3</v>
      </c>
      <c r="D1374" s="3"/>
      <c r="E1374" s="3">
        <v>6</v>
      </c>
      <c r="F1374" t="str">
        <f>VLOOKUP(A1374,result!B:K,10,FALSE)</f>
        <v xml:space="preserve"> Proteobacteria</v>
      </c>
      <c r="G1374" t="str">
        <f>VLOOKUP(A1374,result!B:K,9,FALSE)</f>
        <v>Bacteria</v>
      </c>
    </row>
    <row r="1375" spans="1:7" x14ac:dyDescent="0.25">
      <c r="A1375" s="2" t="s">
        <v>2768</v>
      </c>
      <c r="B1375" s="3"/>
      <c r="C1375" s="3">
        <v>1</v>
      </c>
      <c r="D1375" s="3"/>
      <c r="E1375" s="3">
        <v>4</v>
      </c>
      <c r="F1375" t="str">
        <f>VLOOKUP(A1375,result!B:K,10,FALSE)</f>
        <v xml:space="preserve"> Proteobacteria</v>
      </c>
      <c r="G1375" t="str">
        <f>VLOOKUP(A1375,result!B:K,9,FALSE)</f>
        <v>Bacteria</v>
      </c>
    </row>
    <row r="1376" spans="1:7" x14ac:dyDescent="0.25">
      <c r="A1376" s="2" t="s">
        <v>2954</v>
      </c>
      <c r="B1376" s="3"/>
      <c r="C1376" s="3">
        <v>1</v>
      </c>
      <c r="D1376" s="3"/>
      <c r="E1376" s="3">
        <v>4</v>
      </c>
      <c r="F1376" t="str">
        <f>VLOOKUP(A1376,result!B:K,10,FALSE)</f>
        <v xml:space="preserve"> Proteobacteria</v>
      </c>
      <c r="G1376" t="str">
        <f>VLOOKUP(A1376,result!B:K,9,FALSE)</f>
        <v>Bacteria</v>
      </c>
    </row>
    <row r="1377" spans="1:7" x14ac:dyDescent="0.25">
      <c r="A1377" s="2" t="s">
        <v>3074</v>
      </c>
      <c r="B1377" s="3"/>
      <c r="C1377" s="3">
        <v>2</v>
      </c>
      <c r="D1377" s="3"/>
      <c r="E1377" s="3">
        <v>3</v>
      </c>
      <c r="F1377" t="str">
        <f>VLOOKUP(A1377,result!B:K,10,FALSE)</f>
        <v xml:space="preserve"> Proteobacteria</v>
      </c>
      <c r="G1377" t="str">
        <f>VLOOKUP(A1377,result!B:K,9,FALSE)</f>
        <v>Bacteria</v>
      </c>
    </row>
    <row r="1378" spans="1:7" x14ac:dyDescent="0.25">
      <c r="A1378" s="2" t="s">
        <v>3076</v>
      </c>
      <c r="B1378" s="3"/>
      <c r="C1378" s="3">
        <v>1</v>
      </c>
      <c r="D1378" s="3"/>
      <c r="E1378" s="3">
        <v>2</v>
      </c>
      <c r="F1378" t="str">
        <f>VLOOKUP(A1378,result!B:K,10,FALSE)</f>
        <v xml:space="preserve"> Proteobacteria</v>
      </c>
      <c r="G1378" t="str">
        <f>VLOOKUP(A1378,result!B:K,9,FALSE)</f>
        <v>Bacteria</v>
      </c>
    </row>
    <row r="1379" spans="1:7" x14ac:dyDescent="0.25">
      <c r="A1379" s="2" t="s">
        <v>3433</v>
      </c>
      <c r="B1379" s="3"/>
      <c r="C1379" s="3">
        <v>1</v>
      </c>
      <c r="D1379" s="3"/>
      <c r="E1379" s="3">
        <v>3</v>
      </c>
      <c r="F1379" t="str">
        <f>VLOOKUP(A1379,result!B:K,10,FALSE)</f>
        <v xml:space="preserve"> Proteobacteria</v>
      </c>
      <c r="G1379" t="str">
        <f>VLOOKUP(A1379,result!B:K,9,FALSE)</f>
        <v>Bacteria</v>
      </c>
    </row>
    <row r="1380" spans="1:7" x14ac:dyDescent="0.25">
      <c r="A1380" s="2" t="s">
        <v>3435</v>
      </c>
      <c r="B1380" s="3"/>
      <c r="C1380" s="3">
        <v>1</v>
      </c>
      <c r="D1380" s="3"/>
      <c r="E1380" s="3">
        <v>3</v>
      </c>
      <c r="F1380" t="str">
        <f>VLOOKUP(A1380,result!B:K,10,FALSE)</f>
        <v xml:space="preserve"> Proteobacteria</v>
      </c>
      <c r="G1380" t="str">
        <f>VLOOKUP(A1380,result!B:K,9,FALSE)</f>
        <v>Bacteria</v>
      </c>
    </row>
    <row r="1381" spans="1:7" x14ac:dyDescent="0.25">
      <c r="A1381" s="2" t="s">
        <v>3100</v>
      </c>
      <c r="B1381" s="3"/>
      <c r="C1381" s="3">
        <v>1</v>
      </c>
      <c r="D1381" s="3"/>
      <c r="E1381" s="3">
        <v>2</v>
      </c>
      <c r="F1381" t="str">
        <f>VLOOKUP(A1381,result!B:K,10,FALSE)</f>
        <v xml:space="preserve"> Proteobacteria</v>
      </c>
      <c r="G1381" t="str">
        <f>VLOOKUP(A1381,result!B:K,9,FALSE)</f>
        <v>Bacteria</v>
      </c>
    </row>
    <row r="1382" spans="1:7" x14ac:dyDescent="0.25">
      <c r="A1382" s="2" t="s">
        <v>3106</v>
      </c>
      <c r="B1382" s="3"/>
      <c r="C1382" s="3">
        <v>1</v>
      </c>
      <c r="D1382" s="3"/>
      <c r="E1382" s="3">
        <v>3</v>
      </c>
      <c r="F1382" t="str">
        <f>VLOOKUP(A1382,result!B:K,10,FALSE)</f>
        <v xml:space="preserve"> Proteobacteria</v>
      </c>
      <c r="G1382" t="str">
        <f>VLOOKUP(A1382,result!B:K,9,FALSE)</f>
        <v>Bacteria</v>
      </c>
    </row>
    <row r="1383" spans="1:7" x14ac:dyDescent="0.25">
      <c r="A1383" s="5" t="s">
        <v>3108</v>
      </c>
      <c r="B1383" s="6"/>
      <c r="C1383" s="6">
        <v>1</v>
      </c>
      <c r="D1383" s="6">
        <v>1</v>
      </c>
      <c r="E1383" s="3">
        <v>2</v>
      </c>
      <c r="F1383" t="str">
        <f>VLOOKUP(A1383,result!B:K,10,FALSE)</f>
        <v xml:space="preserve"> Proteobacteria</v>
      </c>
      <c r="G1383" t="str">
        <f>VLOOKUP(A1383,result!B:K,9,FALSE)</f>
        <v>Bacteria</v>
      </c>
    </row>
    <row r="1384" spans="1:7" x14ac:dyDescent="0.25">
      <c r="A1384" s="2" t="s">
        <v>3110</v>
      </c>
      <c r="B1384" s="3"/>
      <c r="C1384" s="3">
        <v>2</v>
      </c>
      <c r="D1384" s="3"/>
      <c r="E1384" s="3">
        <v>4</v>
      </c>
      <c r="F1384" t="str">
        <f>VLOOKUP(A1384,result!B:K,10,FALSE)</f>
        <v xml:space="preserve"> Proteobacteria</v>
      </c>
      <c r="G1384" t="str">
        <f>VLOOKUP(A1384,result!B:K,9,FALSE)</f>
        <v>Bacteria</v>
      </c>
    </row>
    <row r="1385" spans="1:7" x14ac:dyDescent="0.25">
      <c r="A1385" s="2" t="s">
        <v>3112</v>
      </c>
      <c r="B1385" s="3"/>
      <c r="C1385" s="3">
        <v>1</v>
      </c>
      <c r="D1385" s="3"/>
      <c r="E1385" s="3">
        <v>5</v>
      </c>
      <c r="F1385" t="str">
        <f>VLOOKUP(A1385,result!B:K,10,FALSE)</f>
        <v xml:space="preserve"> Proteobacteria</v>
      </c>
      <c r="G1385" t="str">
        <f>VLOOKUP(A1385,result!B:K,9,FALSE)</f>
        <v>Bacteria</v>
      </c>
    </row>
    <row r="1386" spans="1:7" x14ac:dyDescent="0.25">
      <c r="A1386" s="13" t="s">
        <v>3114</v>
      </c>
      <c r="B1386" s="3">
        <v>1</v>
      </c>
      <c r="C1386" s="3">
        <v>1</v>
      </c>
      <c r="D1386" s="3"/>
      <c r="E1386" s="3">
        <v>2</v>
      </c>
      <c r="F1386" t="str">
        <f>VLOOKUP(A1386,result!B:K,10,FALSE)</f>
        <v xml:space="preserve"> Proteobacteria</v>
      </c>
      <c r="G1386" t="str">
        <f>VLOOKUP(A1386,result!B:K,9,FALSE)</f>
        <v>Bacteria</v>
      </c>
    </row>
    <row r="1387" spans="1:7" x14ac:dyDescent="0.25">
      <c r="A1387" s="2" t="s">
        <v>3116</v>
      </c>
      <c r="B1387" s="3"/>
      <c r="C1387" s="3">
        <v>1</v>
      </c>
      <c r="D1387" s="3"/>
      <c r="E1387" s="3">
        <v>4</v>
      </c>
      <c r="F1387" t="str">
        <f>VLOOKUP(A1387,result!B:K,10,FALSE)</f>
        <v xml:space="preserve"> Proteobacteria</v>
      </c>
      <c r="G1387" t="str">
        <f>VLOOKUP(A1387,result!B:K,9,FALSE)</f>
        <v>Bacteria</v>
      </c>
    </row>
    <row r="1388" spans="1:7" x14ac:dyDescent="0.25">
      <c r="A1388" s="2" t="s">
        <v>3119</v>
      </c>
      <c r="B1388" s="3"/>
      <c r="C1388" s="3">
        <v>1</v>
      </c>
      <c r="D1388" s="3"/>
      <c r="E1388" s="3">
        <v>3</v>
      </c>
      <c r="F1388" t="str">
        <f>VLOOKUP(A1388,result!B:K,10,FALSE)</f>
        <v xml:space="preserve"> Proteobacteria</v>
      </c>
      <c r="G1388" t="str">
        <f>VLOOKUP(A1388,result!B:K,9,FALSE)</f>
        <v>Bacteria</v>
      </c>
    </row>
    <row r="1389" spans="1:7" x14ac:dyDescent="0.25">
      <c r="A1389" s="9" t="s">
        <v>3121</v>
      </c>
      <c r="B1389" s="10">
        <v>1</v>
      </c>
      <c r="C1389" s="10">
        <v>1</v>
      </c>
      <c r="D1389" s="3"/>
      <c r="E1389" s="3">
        <v>2</v>
      </c>
      <c r="F1389" t="str">
        <f>VLOOKUP(A1389,result!B:K,10,FALSE)</f>
        <v xml:space="preserve"> Proteobacteria</v>
      </c>
      <c r="G1389" t="str">
        <f>VLOOKUP(A1389,result!B:K,9,FALSE)</f>
        <v>Bacteria</v>
      </c>
    </row>
    <row r="1390" spans="1:7" x14ac:dyDescent="0.25">
      <c r="A1390" s="2" t="s">
        <v>3139</v>
      </c>
      <c r="B1390" s="3"/>
      <c r="C1390" s="3">
        <v>1</v>
      </c>
      <c r="D1390" s="3"/>
      <c r="E1390" s="3">
        <v>2</v>
      </c>
      <c r="F1390" t="str">
        <f>VLOOKUP(A1390,result!B:K,10,FALSE)</f>
        <v xml:space="preserve"> Proteobacteria</v>
      </c>
      <c r="G1390" t="str">
        <f>VLOOKUP(A1390,result!B:K,9,FALSE)</f>
        <v>Bacteria</v>
      </c>
    </row>
    <row r="1391" spans="1:7" x14ac:dyDescent="0.25">
      <c r="A1391" s="5" t="s">
        <v>3141</v>
      </c>
      <c r="B1391" s="6"/>
      <c r="C1391" s="6">
        <v>1</v>
      </c>
      <c r="D1391" s="6">
        <v>1</v>
      </c>
      <c r="E1391" s="3">
        <v>2</v>
      </c>
      <c r="F1391" t="str">
        <f>VLOOKUP(A1391,result!B:K,10,FALSE)</f>
        <v xml:space="preserve"> Proteobacteria</v>
      </c>
      <c r="G1391" t="str">
        <f>VLOOKUP(A1391,result!B:K,9,FALSE)</f>
        <v>Bacteria</v>
      </c>
    </row>
    <row r="1392" spans="1:7" x14ac:dyDescent="0.25">
      <c r="A1392" s="2" t="s">
        <v>3143</v>
      </c>
      <c r="B1392" s="3"/>
      <c r="C1392" s="3">
        <v>1</v>
      </c>
      <c r="D1392" s="3"/>
      <c r="E1392" s="3">
        <v>3</v>
      </c>
      <c r="F1392" t="str">
        <f>VLOOKUP(A1392,result!B:K,10,FALSE)</f>
        <v xml:space="preserve"> Proteobacteria</v>
      </c>
      <c r="G1392" t="str">
        <f>VLOOKUP(A1392,result!B:K,9,FALSE)</f>
        <v>Bacteria</v>
      </c>
    </row>
    <row r="1393" spans="1:7" x14ac:dyDescent="0.25">
      <c r="A1393" s="2" t="s">
        <v>3145</v>
      </c>
      <c r="B1393" s="3"/>
      <c r="C1393" s="3">
        <v>1</v>
      </c>
      <c r="D1393" s="3"/>
      <c r="E1393" s="3">
        <v>2</v>
      </c>
      <c r="F1393" t="str">
        <f>VLOOKUP(A1393,result!B:K,10,FALSE)</f>
        <v xml:space="preserve"> Proteobacteria</v>
      </c>
      <c r="G1393" t="str">
        <f>VLOOKUP(A1393,result!B:K,9,FALSE)</f>
        <v>Bacteria</v>
      </c>
    </row>
    <row r="1394" spans="1:7" x14ac:dyDescent="0.25">
      <c r="A1394" s="2" t="s">
        <v>3147</v>
      </c>
      <c r="B1394" s="3"/>
      <c r="C1394" s="3">
        <v>1</v>
      </c>
      <c r="D1394" s="3"/>
      <c r="E1394" s="3">
        <v>3</v>
      </c>
      <c r="F1394" t="str">
        <f>VLOOKUP(A1394,result!B:K,10,FALSE)</f>
        <v xml:space="preserve"> Proteobacteria</v>
      </c>
      <c r="G1394" t="str">
        <f>VLOOKUP(A1394,result!B:K,9,FALSE)</f>
        <v>Bacteria</v>
      </c>
    </row>
    <row r="1395" spans="1:7" x14ac:dyDescent="0.25">
      <c r="A1395" s="2" t="s">
        <v>3151</v>
      </c>
      <c r="B1395" s="3"/>
      <c r="C1395" s="3">
        <v>1</v>
      </c>
      <c r="D1395" s="3"/>
      <c r="E1395" s="3">
        <v>4</v>
      </c>
      <c r="F1395" t="str">
        <f>VLOOKUP(A1395,result!B:K,10,FALSE)</f>
        <v xml:space="preserve"> Proteobacteria</v>
      </c>
      <c r="G1395" t="str">
        <f>VLOOKUP(A1395,result!B:K,9,FALSE)</f>
        <v>Bacteria</v>
      </c>
    </row>
    <row r="1396" spans="1:7" x14ac:dyDescent="0.25">
      <c r="A1396" s="2" t="s">
        <v>3155</v>
      </c>
      <c r="B1396" s="3"/>
      <c r="C1396" s="3">
        <v>1</v>
      </c>
      <c r="D1396" s="3">
        <v>1</v>
      </c>
      <c r="E1396" s="3">
        <v>6</v>
      </c>
      <c r="F1396" t="str">
        <f>VLOOKUP(A1396,result!B:K,10,FALSE)</f>
        <v xml:space="preserve"> Proteobacteria</v>
      </c>
      <c r="G1396" t="str">
        <f>VLOOKUP(A1396,result!B:K,9,FALSE)</f>
        <v>Bacteria</v>
      </c>
    </row>
    <row r="1397" spans="1:7" x14ac:dyDescent="0.25">
      <c r="A1397" s="2" t="s">
        <v>3158</v>
      </c>
      <c r="B1397" s="3"/>
      <c r="C1397" s="3">
        <v>1</v>
      </c>
      <c r="D1397" s="3"/>
      <c r="E1397" s="3">
        <v>1</v>
      </c>
      <c r="F1397" t="str">
        <f>VLOOKUP(A1397,result!B:K,10,FALSE)</f>
        <v xml:space="preserve"> Proteobacteria</v>
      </c>
      <c r="G1397" t="str">
        <f>VLOOKUP(A1397,result!B:K,9,FALSE)</f>
        <v>Bacteria</v>
      </c>
    </row>
    <row r="1398" spans="1:7" x14ac:dyDescent="0.25">
      <c r="A1398" s="2" t="s">
        <v>3160</v>
      </c>
      <c r="B1398" s="3"/>
      <c r="C1398" s="3">
        <v>1</v>
      </c>
      <c r="D1398" s="3"/>
      <c r="E1398" s="3">
        <v>2</v>
      </c>
      <c r="F1398" t="str">
        <f>VLOOKUP(A1398,result!B:K,10,FALSE)</f>
        <v xml:space="preserve"> Proteobacteria</v>
      </c>
      <c r="G1398" t="str">
        <f>VLOOKUP(A1398,result!B:K,9,FALSE)</f>
        <v>Bacteria</v>
      </c>
    </row>
    <row r="1399" spans="1:7" x14ac:dyDescent="0.25">
      <c r="A1399" s="2" t="s">
        <v>3162</v>
      </c>
      <c r="B1399" s="3"/>
      <c r="C1399" s="3">
        <v>3</v>
      </c>
      <c r="D1399" s="3"/>
      <c r="E1399" s="3">
        <v>6</v>
      </c>
      <c r="F1399" t="str">
        <f>VLOOKUP(A1399,result!B:K,10,FALSE)</f>
        <v xml:space="preserve"> Proteobacteria</v>
      </c>
      <c r="G1399" t="str">
        <f>VLOOKUP(A1399,result!B:K,9,FALSE)</f>
        <v>Bacteria</v>
      </c>
    </row>
    <row r="1400" spans="1:7" x14ac:dyDescent="0.25">
      <c r="A1400" s="2" t="s">
        <v>3164</v>
      </c>
      <c r="B1400" s="3"/>
      <c r="C1400" s="3">
        <v>1</v>
      </c>
      <c r="D1400" s="3"/>
      <c r="E1400" s="3">
        <v>2</v>
      </c>
      <c r="F1400" t="str">
        <f>VLOOKUP(A1400,result!B:K,10,FALSE)</f>
        <v xml:space="preserve"> Proteobacteria</v>
      </c>
      <c r="G1400" t="str">
        <f>VLOOKUP(A1400,result!B:K,9,FALSE)</f>
        <v>Bacteria</v>
      </c>
    </row>
    <row r="1401" spans="1:7" x14ac:dyDescent="0.25">
      <c r="A1401" s="2" t="s">
        <v>3166</v>
      </c>
      <c r="B1401" s="3"/>
      <c r="C1401" s="3">
        <v>2</v>
      </c>
      <c r="D1401" s="3"/>
      <c r="E1401" s="3">
        <v>4</v>
      </c>
      <c r="F1401" t="str">
        <f>VLOOKUP(A1401,result!B:K,10,FALSE)</f>
        <v xml:space="preserve"> Proteobacteria</v>
      </c>
      <c r="G1401" t="str">
        <f>VLOOKUP(A1401,result!B:K,9,FALSE)</f>
        <v>Bacteria</v>
      </c>
    </row>
    <row r="1402" spans="1:7" x14ac:dyDescent="0.25">
      <c r="A1402" s="2" t="s">
        <v>3168</v>
      </c>
      <c r="B1402" s="3"/>
      <c r="C1402" s="3">
        <v>2</v>
      </c>
      <c r="D1402" s="3"/>
      <c r="E1402" s="3">
        <v>4</v>
      </c>
      <c r="F1402" t="str">
        <f>VLOOKUP(A1402,result!B:K,10,FALSE)</f>
        <v xml:space="preserve"> Proteobacteria</v>
      </c>
      <c r="G1402" t="str">
        <f>VLOOKUP(A1402,result!B:K,9,FALSE)</f>
        <v>Bacteria</v>
      </c>
    </row>
    <row r="1403" spans="1:7" x14ac:dyDescent="0.25">
      <c r="A1403" s="2" t="s">
        <v>3170</v>
      </c>
      <c r="B1403" s="3"/>
      <c r="C1403" s="3">
        <v>1</v>
      </c>
      <c r="D1403" s="3"/>
      <c r="E1403" s="3">
        <v>2</v>
      </c>
      <c r="F1403" t="str">
        <f>VLOOKUP(A1403,result!B:K,10,FALSE)</f>
        <v xml:space="preserve"> Proteobacteria</v>
      </c>
      <c r="G1403" t="str">
        <f>VLOOKUP(A1403,result!B:K,9,FALSE)</f>
        <v>Bacteria</v>
      </c>
    </row>
    <row r="1404" spans="1:7" x14ac:dyDescent="0.25">
      <c r="A1404" s="2" t="s">
        <v>3172</v>
      </c>
      <c r="B1404" s="3"/>
      <c r="C1404" s="3">
        <v>2</v>
      </c>
      <c r="D1404" s="3"/>
      <c r="E1404" s="3">
        <v>3</v>
      </c>
      <c r="F1404" t="str">
        <f>VLOOKUP(A1404,result!B:K,10,FALSE)</f>
        <v xml:space="preserve"> Proteobacteria</v>
      </c>
      <c r="G1404" t="str">
        <f>VLOOKUP(A1404,result!B:K,9,FALSE)</f>
        <v>Bacteria</v>
      </c>
    </row>
    <row r="1405" spans="1:7" x14ac:dyDescent="0.25">
      <c r="A1405" s="2" t="s">
        <v>3174</v>
      </c>
      <c r="B1405" s="3">
        <v>1</v>
      </c>
      <c r="C1405" s="3">
        <v>1</v>
      </c>
      <c r="D1405" s="3"/>
      <c r="E1405" s="3">
        <v>8</v>
      </c>
      <c r="F1405" t="str">
        <f>VLOOKUP(A1405,result!B:K,10,FALSE)</f>
        <v xml:space="preserve"> Proteobacteria</v>
      </c>
      <c r="G1405" t="str">
        <f>VLOOKUP(A1405,result!B:K,9,FALSE)</f>
        <v>Bacteria</v>
      </c>
    </row>
    <row r="1406" spans="1:7" x14ac:dyDescent="0.25">
      <c r="A1406" s="2" t="s">
        <v>3178</v>
      </c>
      <c r="B1406" s="3">
        <v>1</v>
      </c>
      <c r="C1406" s="3">
        <v>2</v>
      </c>
      <c r="D1406" s="3"/>
      <c r="E1406" s="3">
        <v>3</v>
      </c>
      <c r="F1406" t="str">
        <f>VLOOKUP(A1406,result!B:K,10,FALSE)</f>
        <v xml:space="preserve"> Proteobacteria</v>
      </c>
      <c r="G1406" t="str">
        <f>VLOOKUP(A1406,result!B:K,9,FALSE)</f>
        <v>Bacteria</v>
      </c>
    </row>
    <row r="1407" spans="1:7" x14ac:dyDescent="0.25">
      <c r="A1407" s="2" t="s">
        <v>3180</v>
      </c>
      <c r="B1407" s="3"/>
      <c r="C1407" s="3">
        <v>1</v>
      </c>
      <c r="D1407" s="3"/>
      <c r="E1407" s="3">
        <v>2</v>
      </c>
      <c r="F1407" t="str">
        <f>VLOOKUP(A1407,result!B:K,10,FALSE)</f>
        <v xml:space="preserve"> Proteobacteria</v>
      </c>
      <c r="G1407" t="str">
        <f>VLOOKUP(A1407,result!B:K,9,FALSE)</f>
        <v>Bacteria</v>
      </c>
    </row>
    <row r="1408" spans="1:7" x14ac:dyDescent="0.25">
      <c r="A1408" s="2" t="s">
        <v>3182</v>
      </c>
      <c r="B1408" s="3"/>
      <c r="C1408" s="3">
        <v>3</v>
      </c>
      <c r="D1408" s="3"/>
      <c r="E1408" s="3">
        <v>7</v>
      </c>
      <c r="F1408" t="str">
        <f>VLOOKUP(A1408,result!B:K,10,FALSE)</f>
        <v xml:space="preserve"> Proteobacteria</v>
      </c>
      <c r="G1408" t="str">
        <f>VLOOKUP(A1408,result!B:K,9,FALSE)</f>
        <v>Bacteria</v>
      </c>
    </row>
    <row r="1409" spans="1:7" x14ac:dyDescent="0.25">
      <c r="A1409" s="2" t="s">
        <v>3185</v>
      </c>
      <c r="B1409" s="3"/>
      <c r="C1409" s="3">
        <v>2</v>
      </c>
      <c r="D1409" s="3"/>
      <c r="E1409" s="3">
        <v>3</v>
      </c>
      <c r="F1409" t="str">
        <f>VLOOKUP(A1409,result!B:K,10,FALSE)</f>
        <v xml:space="preserve"> Proteobacteria</v>
      </c>
      <c r="G1409" t="str">
        <f>VLOOKUP(A1409,result!B:K,9,FALSE)</f>
        <v>Bacteria</v>
      </c>
    </row>
    <row r="1410" spans="1:7" x14ac:dyDescent="0.25">
      <c r="A1410" s="2" t="s">
        <v>3187</v>
      </c>
      <c r="B1410" s="3"/>
      <c r="C1410" s="3">
        <v>1</v>
      </c>
      <c r="D1410" s="3"/>
      <c r="E1410" s="3">
        <v>3</v>
      </c>
      <c r="F1410" t="str">
        <f>VLOOKUP(A1410,result!B:K,10,FALSE)</f>
        <v xml:space="preserve"> Proteobacteria</v>
      </c>
      <c r="G1410" t="str">
        <f>VLOOKUP(A1410,result!B:K,9,FALSE)</f>
        <v>Bacteria</v>
      </c>
    </row>
    <row r="1411" spans="1:7" x14ac:dyDescent="0.25">
      <c r="A1411" s="2" t="s">
        <v>3190</v>
      </c>
      <c r="B1411" s="3"/>
      <c r="C1411" s="3">
        <v>1</v>
      </c>
      <c r="D1411" s="3"/>
      <c r="E1411" s="3">
        <v>3</v>
      </c>
      <c r="F1411" t="str">
        <f>VLOOKUP(A1411,result!B:K,10,FALSE)</f>
        <v xml:space="preserve"> Proteobacteria</v>
      </c>
      <c r="G1411" t="str">
        <f>VLOOKUP(A1411,result!B:K,9,FALSE)</f>
        <v>Bacteria</v>
      </c>
    </row>
    <row r="1412" spans="1:7" x14ac:dyDescent="0.25">
      <c r="A1412" s="2" t="s">
        <v>3194</v>
      </c>
      <c r="B1412" s="3">
        <v>1</v>
      </c>
      <c r="C1412" s="3">
        <v>2</v>
      </c>
      <c r="D1412" s="3"/>
      <c r="E1412" s="3">
        <v>11</v>
      </c>
      <c r="F1412" t="str">
        <f>VLOOKUP(A1412,result!B:K,10,FALSE)</f>
        <v xml:space="preserve"> Proteobacteria</v>
      </c>
      <c r="G1412" t="str">
        <f>VLOOKUP(A1412,result!B:K,9,FALSE)</f>
        <v>Bacteria</v>
      </c>
    </row>
    <row r="1413" spans="1:7" x14ac:dyDescent="0.25">
      <c r="A1413" s="2" t="s">
        <v>3196</v>
      </c>
      <c r="B1413" s="3"/>
      <c r="C1413" s="3">
        <v>2</v>
      </c>
      <c r="D1413" s="3"/>
      <c r="E1413" s="3">
        <v>3</v>
      </c>
      <c r="F1413" t="str">
        <f>VLOOKUP(A1413,result!B:K,10,FALSE)</f>
        <v xml:space="preserve"> Proteobacteria</v>
      </c>
      <c r="G1413" t="str">
        <f>VLOOKUP(A1413,result!B:K,9,FALSE)</f>
        <v>Bacteria</v>
      </c>
    </row>
    <row r="1414" spans="1:7" x14ac:dyDescent="0.25">
      <c r="A1414" s="2" t="s">
        <v>3199</v>
      </c>
      <c r="B1414" s="3"/>
      <c r="C1414" s="3">
        <v>1</v>
      </c>
      <c r="D1414" s="3"/>
      <c r="E1414" s="3">
        <v>3</v>
      </c>
      <c r="F1414" t="str">
        <f>VLOOKUP(A1414,result!B:K,10,FALSE)</f>
        <v xml:space="preserve"> Proteobacteria</v>
      </c>
      <c r="G1414" t="str">
        <f>VLOOKUP(A1414,result!B:K,9,FALSE)</f>
        <v>Bacteria</v>
      </c>
    </row>
    <row r="1415" spans="1:7" x14ac:dyDescent="0.25">
      <c r="A1415" s="2" t="s">
        <v>3201</v>
      </c>
      <c r="B1415" s="3">
        <v>1</v>
      </c>
      <c r="C1415" s="3">
        <v>2</v>
      </c>
      <c r="D1415" s="3"/>
      <c r="E1415" s="3">
        <v>3</v>
      </c>
      <c r="F1415" t="str">
        <f>VLOOKUP(A1415,result!B:K,10,FALSE)</f>
        <v xml:space="preserve"> Proteobacteria</v>
      </c>
      <c r="G1415" t="str">
        <f>VLOOKUP(A1415,result!B:K,9,FALSE)</f>
        <v>Bacteria</v>
      </c>
    </row>
    <row r="1416" spans="1:7" x14ac:dyDescent="0.25">
      <c r="A1416" s="2" t="s">
        <v>3203</v>
      </c>
      <c r="B1416" s="3"/>
      <c r="C1416" s="3">
        <v>2</v>
      </c>
      <c r="D1416" s="3"/>
      <c r="E1416" s="3">
        <v>3</v>
      </c>
      <c r="F1416" t="str">
        <f>VLOOKUP(A1416,result!B:K,10,FALSE)</f>
        <v xml:space="preserve"> Proteobacteria</v>
      </c>
      <c r="G1416" t="str">
        <f>VLOOKUP(A1416,result!B:K,9,FALSE)</f>
        <v>Bacteria</v>
      </c>
    </row>
    <row r="1417" spans="1:7" x14ac:dyDescent="0.25">
      <c r="A1417" s="2" t="s">
        <v>3207</v>
      </c>
      <c r="B1417" s="3"/>
      <c r="C1417" s="3">
        <v>1</v>
      </c>
      <c r="D1417" s="3"/>
      <c r="E1417" s="3">
        <v>4</v>
      </c>
      <c r="F1417" t="str">
        <f>VLOOKUP(A1417,result!B:K,10,FALSE)</f>
        <v xml:space="preserve"> Proteobacteria</v>
      </c>
      <c r="G1417" t="str">
        <f>VLOOKUP(A1417,result!B:K,9,FALSE)</f>
        <v>Bacteria</v>
      </c>
    </row>
    <row r="1418" spans="1:7" x14ac:dyDescent="0.25">
      <c r="A1418" s="2" t="s">
        <v>3225</v>
      </c>
      <c r="B1418" s="3"/>
      <c r="C1418" s="3">
        <v>1</v>
      </c>
      <c r="D1418" s="3"/>
      <c r="E1418" s="3">
        <v>4</v>
      </c>
      <c r="F1418" t="str">
        <f>VLOOKUP(A1418,result!B:K,10,FALSE)</f>
        <v xml:space="preserve"> Proteobacteria</v>
      </c>
      <c r="G1418" t="str">
        <f>VLOOKUP(A1418,result!B:K,9,FALSE)</f>
        <v>Bacteria</v>
      </c>
    </row>
    <row r="1419" spans="1:7" x14ac:dyDescent="0.25">
      <c r="A1419" s="2" t="s">
        <v>3227</v>
      </c>
      <c r="B1419" s="3">
        <v>1</v>
      </c>
      <c r="C1419" s="3">
        <v>1</v>
      </c>
      <c r="D1419" s="3"/>
      <c r="E1419" s="3">
        <v>4</v>
      </c>
      <c r="F1419" t="str">
        <f>VLOOKUP(A1419,result!B:K,10,FALSE)</f>
        <v xml:space="preserve"> Proteobacteria</v>
      </c>
      <c r="G1419" t="str">
        <f>VLOOKUP(A1419,result!B:K,9,FALSE)</f>
        <v>Bacteria</v>
      </c>
    </row>
    <row r="1420" spans="1:7" x14ac:dyDescent="0.25">
      <c r="A1420" s="2" t="s">
        <v>3229</v>
      </c>
      <c r="B1420" s="3"/>
      <c r="C1420" s="3">
        <v>1</v>
      </c>
      <c r="D1420" s="3"/>
      <c r="E1420" s="3">
        <v>1</v>
      </c>
      <c r="F1420" t="str">
        <f>VLOOKUP(A1420,result!B:K,10,FALSE)</f>
        <v xml:space="preserve"> Proteobacteria</v>
      </c>
      <c r="G1420" t="str">
        <f>VLOOKUP(A1420,result!B:K,9,FALSE)</f>
        <v>Bacteria</v>
      </c>
    </row>
    <row r="1421" spans="1:7" x14ac:dyDescent="0.25">
      <c r="A1421" s="2" t="s">
        <v>3231</v>
      </c>
      <c r="B1421" s="3"/>
      <c r="C1421" s="3">
        <v>2</v>
      </c>
      <c r="D1421" s="3"/>
      <c r="E1421" s="3">
        <v>3</v>
      </c>
      <c r="F1421" t="str">
        <f>VLOOKUP(A1421,result!B:K,10,FALSE)</f>
        <v xml:space="preserve"> Proteobacteria</v>
      </c>
      <c r="G1421" t="str">
        <f>VLOOKUP(A1421,result!B:K,9,FALSE)</f>
        <v>Bacteria</v>
      </c>
    </row>
    <row r="1422" spans="1:7" x14ac:dyDescent="0.25">
      <c r="A1422" s="2" t="s">
        <v>3233</v>
      </c>
      <c r="B1422" s="3"/>
      <c r="C1422" s="3">
        <v>1</v>
      </c>
      <c r="D1422" s="3"/>
      <c r="E1422" s="3">
        <v>2</v>
      </c>
      <c r="F1422" t="str">
        <f>VLOOKUP(A1422,result!B:K,10,FALSE)</f>
        <v xml:space="preserve"> Proteobacteria</v>
      </c>
      <c r="G1422" t="str">
        <f>VLOOKUP(A1422,result!B:K,9,FALSE)</f>
        <v>Bacteria</v>
      </c>
    </row>
    <row r="1423" spans="1:7" x14ac:dyDescent="0.25">
      <c r="A1423" s="2" t="s">
        <v>3235</v>
      </c>
      <c r="B1423" s="3"/>
      <c r="C1423" s="3">
        <v>1</v>
      </c>
      <c r="D1423" s="3"/>
      <c r="E1423" s="3">
        <v>2</v>
      </c>
      <c r="F1423" t="str">
        <f>VLOOKUP(A1423,result!B:K,10,FALSE)</f>
        <v xml:space="preserve"> Proteobacteria</v>
      </c>
      <c r="G1423" t="str">
        <f>VLOOKUP(A1423,result!B:K,9,FALSE)</f>
        <v>Bacteria</v>
      </c>
    </row>
    <row r="1424" spans="1:7" x14ac:dyDescent="0.25">
      <c r="A1424" s="2" t="s">
        <v>3237</v>
      </c>
      <c r="B1424" s="3">
        <v>1</v>
      </c>
      <c r="C1424" s="3">
        <v>2</v>
      </c>
      <c r="D1424" s="3"/>
      <c r="E1424" s="3">
        <v>7</v>
      </c>
      <c r="F1424" t="str">
        <f>VLOOKUP(A1424,result!B:K,10,FALSE)</f>
        <v xml:space="preserve"> Proteobacteria</v>
      </c>
      <c r="G1424" t="str">
        <f>VLOOKUP(A1424,result!B:K,9,FALSE)</f>
        <v>Bacteria</v>
      </c>
    </row>
    <row r="1425" spans="1:7" x14ac:dyDescent="0.25">
      <c r="A1425" s="2" t="s">
        <v>3239</v>
      </c>
      <c r="B1425" s="3"/>
      <c r="C1425" s="3">
        <v>1</v>
      </c>
      <c r="D1425" s="3"/>
      <c r="E1425" s="3">
        <v>3</v>
      </c>
      <c r="F1425" t="str">
        <f>VLOOKUP(A1425,result!B:K,10,FALSE)</f>
        <v xml:space="preserve"> Proteobacteria</v>
      </c>
      <c r="G1425" t="str">
        <f>VLOOKUP(A1425,result!B:K,9,FALSE)</f>
        <v>Bacteria</v>
      </c>
    </row>
    <row r="1426" spans="1:7" x14ac:dyDescent="0.25">
      <c r="A1426" s="2" t="s">
        <v>3243</v>
      </c>
      <c r="B1426" s="3"/>
      <c r="C1426" s="3">
        <v>1</v>
      </c>
      <c r="D1426" s="3"/>
      <c r="E1426" s="3">
        <v>4</v>
      </c>
      <c r="F1426" t="str">
        <f>VLOOKUP(A1426,result!B:K,10,FALSE)</f>
        <v xml:space="preserve"> Proteobacteria</v>
      </c>
      <c r="G1426" t="str">
        <f>VLOOKUP(A1426,result!B:K,9,FALSE)</f>
        <v>Bacteria</v>
      </c>
    </row>
    <row r="1427" spans="1:7" x14ac:dyDescent="0.25">
      <c r="A1427" s="2" t="s">
        <v>3245</v>
      </c>
      <c r="B1427" s="3"/>
      <c r="C1427" s="3">
        <v>1</v>
      </c>
      <c r="D1427" s="3"/>
      <c r="E1427" s="3">
        <v>4</v>
      </c>
      <c r="F1427" t="str">
        <f>VLOOKUP(A1427,result!B:K,10,FALSE)</f>
        <v xml:space="preserve"> Proteobacteria</v>
      </c>
      <c r="G1427" t="str">
        <f>VLOOKUP(A1427,result!B:K,9,FALSE)</f>
        <v>Bacteria</v>
      </c>
    </row>
    <row r="1428" spans="1:7" x14ac:dyDescent="0.25">
      <c r="A1428" s="2" t="s">
        <v>3259</v>
      </c>
      <c r="B1428" s="3"/>
      <c r="C1428" s="3">
        <v>2</v>
      </c>
      <c r="D1428" s="3"/>
      <c r="E1428" s="3">
        <v>3</v>
      </c>
      <c r="F1428" t="str">
        <f>VLOOKUP(A1428,result!B:K,10,FALSE)</f>
        <v xml:space="preserve"> Proteobacteria</v>
      </c>
      <c r="G1428" t="str">
        <f>VLOOKUP(A1428,result!B:K,9,FALSE)</f>
        <v>Bacteria</v>
      </c>
    </row>
    <row r="1429" spans="1:7" x14ac:dyDescent="0.25">
      <c r="A1429" s="2" t="s">
        <v>3261</v>
      </c>
      <c r="B1429" s="3"/>
      <c r="C1429" s="3">
        <v>1</v>
      </c>
      <c r="D1429" s="3"/>
      <c r="E1429" s="3">
        <v>4</v>
      </c>
      <c r="F1429" t="str">
        <f>VLOOKUP(A1429,result!B:K,10,FALSE)</f>
        <v xml:space="preserve"> Proteobacteria</v>
      </c>
      <c r="G1429" t="str">
        <f>VLOOKUP(A1429,result!B:K,9,FALSE)</f>
        <v>Bacteria</v>
      </c>
    </row>
    <row r="1430" spans="1:7" x14ac:dyDescent="0.25">
      <c r="A1430" s="2" t="s">
        <v>3263</v>
      </c>
      <c r="B1430" s="3"/>
      <c r="C1430" s="3">
        <v>1</v>
      </c>
      <c r="D1430" s="3"/>
      <c r="E1430" s="3">
        <v>3</v>
      </c>
      <c r="F1430" t="str">
        <f>VLOOKUP(A1430,result!B:K,10,FALSE)</f>
        <v xml:space="preserve"> Proteobacteria</v>
      </c>
      <c r="G1430" t="str">
        <f>VLOOKUP(A1430,result!B:K,9,FALSE)</f>
        <v>Bacteria</v>
      </c>
    </row>
    <row r="1431" spans="1:7" x14ac:dyDescent="0.25">
      <c r="A1431" s="2" t="s">
        <v>3275</v>
      </c>
      <c r="B1431" s="3"/>
      <c r="C1431" s="3">
        <v>1</v>
      </c>
      <c r="D1431" s="3"/>
      <c r="E1431" s="3">
        <v>4</v>
      </c>
      <c r="F1431" t="str">
        <f>VLOOKUP(A1431,result!B:K,10,FALSE)</f>
        <v xml:space="preserve"> Proteobacteria</v>
      </c>
      <c r="G1431" t="str">
        <f>VLOOKUP(A1431,result!B:K,9,FALSE)</f>
        <v>Bacteria</v>
      </c>
    </row>
    <row r="1432" spans="1:7" x14ac:dyDescent="0.25">
      <c r="A1432" s="2" t="s">
        <v>3277</v>
      </c>
      <c r="B1432" s="3"/>
      <c r="C1432" s="3">
        <v>2</v>
      </c>
      <c r="D1432" s="3"/>
      <c r="E1432" s="3">
        <v>2</v>
      </c>
      <c r="F1432" t="str">
        <f>VLOOKUP(A1432,result!B:K,10,FALSE)</f>
        <v xml:space="preserve"> Proteobacteria</v>
      </c>
      <c r="G1432" t="str">
        <f>VLOOKUP(A1432,result!B:K,9,FALSE)</f>
        <v>Bacteria</v>
      </c>
    </row>
    <row r="1433" spans="1:7" x14ac:dyDescent="0.25">
      <c r="A1433" s="2" t="s">
        <v>3279</v>
      </c>
      <c r="B1433" s="3"/>
      <c r="C1433" s="3">
        <v>2</v>
      </c>
      <c r="D1433" s="3"/>
      <c r="E1433" s="3">
        <v>4</v>
      </c>
      <c r="F1433" t="str">
        <f>VLOOKUP(A1433,result!B:K,10,FALSE)</f>
        <v xml:space="preserve"> Proteobacteria</v>
      </c>
      <c r="G1433" t="str">
        <f>VLOOKUP(A1433,result!B:K,9,FALSE)</f>
        <v>Bacteria</v>
      </c>
    </row>
    <row r="1434" spans="1:7" x14ac:dyDescent="0.25">
      <c r="A1434" s="9" t="s">
        <v>3300</v>
      </c>
      <c r="B1434" s="10">
        <v>1</v>
      </c>
      <c r="C1434" s="10">
        <v>1</v>
      </c>
      <c r="D1434" s="3"/>
      <c r="E1434" s="3">
        <v>2</v>
      </c>
      <c r="F1434" t="str">
        <f>VLOOKUP(A1434,result!B:K,10,FALSE)</f>
        <v xml:space="preserve"> Proteobacteria</v>
      </c>
      <c r="G1434" t="str">
        <f>VLOOKUP(A1434,result!B:K,9,FALSE)</f>
        <v>Bacteria</v>
      </c>
    </row>
    <row r="1435" spans="1:7" x14ac:dyDescent="0.25">
      <c r="A1435" s="2" t="s">
        <v>3306</v>
      </c>
      <c r="B1435" s="3"/>
      <c r="C1435" s="3">
        <v>2</v>
      </c>
      <c r="D1435" s="3"/>
      <c r="E1435" s="3">
        <v>3</v>
      </c>
      <c r="F1435" t="str">
        <f>VLOOKUP(A1435,result!B:K,10,FALSE)</f>
        <v xml:space="preserve"> Proteobacteria</v>
      </c>
      <c r="G1435" t="str">
        <f>VLOOKUP(A1435,result!B:K,9,FALSE)</f>
        <v>Bacteria</v>
      </c>
    </row>
    <row r="1436" spans="1:7" x14ac:dyDescent="0.25">
      <c r="A1436" s="9" t="s">
        <v>3308</v>
      </c>
      <c r="B1436" s="10">
        <v>1</v>
      </c>
      <c r="C1436" s="10">
        <v>1</v>
      </c>
      <c r="D1436" s="3"/>
      <c r="E1436" s="3">
        <v>2</v>
      </c>
      <c r="F1436" t="str">
        <f>VLOOKUP(A1436,result!B:K,10,FALSE)</f>
        <v xml:space="preserve"> Proteobacteria</v>
      </c>
      <c r="G1436" t="str">
        <f>VLOOKUP(A1436,result!B:K,9,FALSE)</f>
        <v>Bacteria</v>
      </c>
    </row>
    <row r="1437" spans="1:7" x14ac:dyDescent="0.25">
      <c r="A1437" s="2" t="s">
        <v>3310</v>
      </c>
      <c r="B1437" s="3"/>
      <c r="C1437" s="3">
        <v>1</v>
      </c>
      <c r="D1437" s="3"/>
      <c r="E1437" s="3">
        <v>3</v>
      </c>
      <c r="F1437" t="str">
        <f>VLOOKUP(A1437,result!B:K,10,FALSE)</f>
        <v xml:space="preserve"> Proteobacteria</v>
      </c>
      <c r="G1437" t="str">
        <f>VLOOKUP(A1437,result!B:K,9,FALSE)</f>
        <v>Bacteria</v>
      </c>
    </row>
    <row r="1438" spans="1:7" x14ac:dyDescent="0.25">
      <c r="A1438" s="2" t="s">
        <v>3325</v>
      </c>
      <c r="B1438" s="3"/>
      <c r="C1438" s="3">
        <v>1</v>
      </c>
      <c r="D1438" s="3"/>
      <c r="E1438" s="3">
        <v>2</v>
      </c>
      <c r="F1438" t="str">
        <f>VLOOKUP(A1438,result!B:K,10,FALSE)</f>
        <v xml:space="preserve"> Proteobacteria</v>
      </c>
      <c r="G1438" t="str">
        <f>VLOOKUP(A1438,result!B:K,9,FALSE)</f>
        <v>Bacteria</v>
      </c>
    </row>
    <row r="1439" spans="1:7" x14ac:dyDescent="0.25">
      <c r="A1439" s="9" t="s">
        <v>3348</v>
      </c>
      <c r="B1439" s="10">
        <v>1</v>
      </c>
      <c r="C1439" s="10">
        <v>1</v>
      </c>
      <c r="D1439" s="3"/>
      <c r="E1439" s="3">
        <v>2</v>
      </c>
      <c r="F1439" t="str">
        <f>VLOOKUP(A1439,result!B:K,10,FALSE)</f>
        <v xml:space="preserve"> Proteobacteria</v>
      </c>
      <c r="G1439" t="str">
        <f>VLOOKUP(A1439,result!B:K,9,FALSE)</f>
        <v>Bacteria</v>
      </c>
    </row>
    <row r="1440" spans="1:7" x14ac:dyDescent="0.25">
      <c r="A1440" s="2" t="s">
        <v>3350</v>
      </c>
      <c r="B1440" s="3">
        <v>1</v>
      </c>
      <c r="C1440" s="3">
        <v>2</v>
      </c>
      <c r="D1440" s="3"/>
      <c r="E1440" s="3">
        <v>3</v>
      </c>
      <c r="F1440" t="str">
        <f>VLOOKUP(A1440,result!B:K,10,FALSE)</f>
        <v xml:space="preserve"> Proteobacteria</v>
      </c>
      <c r="G1440" t="str">
        <f>VLOOKUP(A1440,result!B:K,9,FALSE)</f>
        <v>Bacteria</v>
      </c>
    </row>
    <row r="1441" spans="1:7" x14ac:dyDescent="0.25">
      <c r="A1441" s="2" t="s">
        <v>3352</v>
      </c>
      <c r="B1441" s="3"/>
      <c r="C1441" s="3">
        <v>1</v>
      </c>
      <c r="D1441" s="3"/>
      <c r="E1441" s="3">
        <v>4</v>
      </c>
      <c r="F1441" t="str">
        <f>VLOOKUP(A1441,result!B:K,10,FALSE)</f>
        <v xml:space="preserve"> Proteobacteria</v>
      </c>
      <c r="G1441" t="str">
        <f>VLOOKUP(A1441,result!B:K,9,FALSE)</f>
        <v>Bacteria</v>
      </c>
    </row>
    <row r="1442" spans="1:7" x14ac:dyDescent="0.25">
      <c r="A1442" s="2" t="s">
        <v>3360</v>
      </c>
      <c r="B1442" s="3"/>
      <c r="C1442" s="3">
        <v>1</v>
      </c>
      <c r="D1442" s="3"/>
      <c r="E1442" s="3">
        <v>2</v>
      </c>
      <c r="F1442" t="str">
        <f>VLOOKUP(A1442,result!B:K,10,FALSE)</f>
        <v xml:space="preserve"> Proteobacteria</v>
      </c>
      <c r="G1442" t="str">
        <f>VLOOKUP(A1442,result!B:K,9,FALSE)</f>
        <v>Bacteria</v>
      </c>
    </row>
    <row r="1443" spans="1:7" x14ac:dyDescent="0.25">
      <c r="A1443" s="2" t="s">
        <v>3362</v>
      </c>
      <c r="B1443" s="3"/>
      <c r="C1443" s="3">
        <v>1</v>
      </c>
      <c r="D1443" s="3"/>
      <c r="E1443" s="3">
        <v>3</v>
      </c>
      <c r="F1443" t="str">
        <f>VLOOKUP(A1443,result!B:K,10,FALSE)</f>
        <v xml:space="preserve"> Proteobacteria</v>
      </c>
      <c r="G1443" t="str">
        <f>VLOOKUP(A1443,result!B:K,9,FALSE)</f>
        <v>Bacteria</v>
      </c>
    </row>
    <row r="1444" spans="1:7" x14ac:dyDescent="0.25">
      <c r="A1444" s="2" t="s">
        <v>3399</v>
      </c>
      <c r="B1444" s="3"/>
      <c r="C1444" s="3">
        <v>1</v>
      </c>
      <c r="D1444" s="3"/>
      <c r="E1444" s="3">
        <v>3</v>
      </c>
      <c r="F1444" t="str">
        <f>VLOOKUP(A1444,result!B:K,10,FALSE)</f>
        <v xml:space="preserve"> Proteobacteria</v>
      </c>
      <c r="G1444" t="str">
        <f>VLOOKUP(A1444,result!B:K,9,FALSE)</f>
        <v>Bacteria</v>
      </c>
    </row>
    <row r="1445" spans="1:7" x14ac:dyDescent="0.25">
      <c r="A1445" s="2" t="s">
        <v>306</v>
      </c>
      <c r="B1445" s="3"/>
      <c r="C1445" s="3">
        <v>3</v>
      </c>
      <c r="D1445" s="3"/>
      <c r="E1445" s="3">
        <v>10</v>
      </c>
      <c r="F1445" t="str">
        <f>VLOOKUP(A1445,result!B:K,10,FALSE)</f>
        <v xml:space="preserve"> Proteobacteria</v>
      </c>
      <c r="G1445" t="str">
        <f>VLOOKUP(A1445,result!B:K,9,FALSE)</f>
        <v>Bacteria</v>
      </c>
    </row>
    <row r="1446" spans="1:7" x14ac:dyDescent="0.25">
      <c r="A1446" s="2" t="s">
        <v>1733</v>
      </c>
      <c r="B1446" s="3"/>
      <c r="C1446" s="3">
        <v>1</v>
      </c>
      <c r="D1446" s="3"/>
      <c r="E1446" s="3">
        <v>1</v>
      </c>
      <c r="F1446" t="str">
        <f>VLOOKUP(A1446,result!B:K,10,FALSE)</f>
        <v xml:space="preserve"> Spirochaetes</v>
      </c>
      <c r="G1446" t="str">
        <f>VLOOKUP(A1446,result!B:K,9,FALSE)</f>
        <v>Bacteria</v>
      </c>
    </row>
    <row r="1447" spans="1:7" x14ac:dyDescent="0.25">
      <c r="A1447" s="2" t="s">
        <v>1735</v>
      </c>
      <c r="B1447" s="3">
        <v>1</v>
      </c>
      <c r="C1447" s="3">
        <v>1</v>
      </c>
      <c r="D1447" s="3"/>
      <c r="E1447" s="3">
        <v>2</v>
      </c>
      <c r="F1447" t="str">
        <f>VLOOKUP(A1447,result!B:K,10,FALSE)</f>
        <v xml:space="preserve"> Spirochaetes</v>
      </c>
      <c r="G1447" t="str">
        <f>VLOOKUP(A1447,result!B:K,9,FALSE)</f>
        <v>Bacteria</v>
      </c>
    </row>
    <row r="1448" spans="1:7" x14ac:dyDescent="0.25">
      <c r="A1448" s="2" t="s">
        <v>2445</v>
      </c>
      <c r="B1448" s="3"/>
      <c r="C1448" s="3">
        <v>1</v>
      </c>
      <c r="D1448" s="3"/>
      <c r="E1448" s="3">
        <v>1</v>
      </c>
      <c r="F1448" t="str">
        <f>VLOOKUP(A1448,result!B:K,10,FALSE)</f>
        <v xml:space="preserve"> Spirochaetes</v>
      </c>
      <c r="G1448" t="str">
        <f>VLOOKUP(A1448,result!B:K,9,FALSE)</f>
        <v>Bacteria</v>
      </c>
    </row>
    <row r="1449" spans="1:7" x14ac:dyDescent="0.25">
      <c r="A1449" s="2" t="s">
        <v>2447</v>
      </c>
      <c r="B1449" s="3"/>
      <c r="C1449" s="3">
        <v>1</v>
      </c>
      <c r="D1449" s="3"/>
      <c r="E1449" s="3">
        <v>4</v>
      </c>
      <c r="F1449" t="str">
        <f>VLOOKUP(A1449,result!B:K,10,FALSE)</f>
        <v xml:space="preserve"> Spirochaetes</v>
      </c>
      <c r="G1449" t="str">
        <f>VLOOKUP(A1449,result!B:K,9,FALSE)</f>
        <v>Bacteria</v>
      </c>
    </row>
    <row r="1450" spans="1:7" x14ac:dyDescent="0.25">
      <c r="A1450" s="2" t="s">
        <v>558</v>
      </c>
      <c r="B1450" s="3"/>
      <c r="C1450" s="3">
        <v>1</v>
      </c>
      <c r="D1450" s="3"/>
      <c r="E1450" s="3">
        <v>5</v>
      </c>
      <c r="F1450" t="str">
        <f>VLOOKUP(A1450,result!B:K,10,FALSE)</f>
        <v xml:space="preserve"> Stramenopiles</v>
      </c>
      <c r="G1450" t="str">
        <f>VLOOKUP(A1450,result!B:K,9,FALSE)</f>
        <v>Eukaryota</v>
      </c>
    </row>
    <row r="1451" spans="1:7" x14ac:dyDescent="0.25">
      <c r="A1451" s="2" t="s">
        <v>1513</v>
      </c>
      <c r="B1451" s="3"/>
      <c r="C1451" s="3">
        <v>1</v>
      </c>
      <c r="D1451" s="3"/>
      <c r="E1451" s="3">
        <v>2</v>
      </c>
      <c r="F1451" t="str">
        <f>VLOOKUP(A1451,result!B:K,10,FALSE)</f>
        <v xml:space="preserve"> Stramenopiles</v>
      </c>
      <c r="G1451" t="str">
        <f>VLOOKUP(A1451,result!B:K,9,FALSE)</f>
        <v>Eukaryota</v>
      </c>
    </row>
    <row r="1452" spans="1:7" x14ac:dyDescent="0.25">
      <c r="A1452" s="2" t="s">
        <v>1515</v>
      </c>
      <c r="B1452" s="3"/>
      <c r="C1452" s="3">
        <v>2</v>
      </c>
      <c r="D1452" s="3"/>
      <c r="E1452" s="3">
        <v>2</v>
      </c>
      <c r="F1452" t="str">
        <f>VLOOKUP(A1452,result!B:K,10,FALSE)</f>
        <v xml:space="preserve"> Stramenopiles</v>
      </c>
      <c r="G1452" t="str">
        <f>VLOOKUP(A1452,result!B:K,9,FALSE)</f>
        <v>Eukaryota</v>
      </c>
    </row>
    <row r="1453" spans="1:7" x14ac:dyDescent="0.25">
      <c r="A1453" s="2" t="s">
        <v>1517</v>
      </c>
      <c r="B1453" s="3"/>
      <c r="C1453" s="3">
        <v>1</v>
      </c>
      <c r="D1453" s="3"/>
      <c r="E1453" s="3">
        <v>2</v>
      </c>
      <c r="F1453" t="str">
        <f>VLOOKUP(A1453,result!B:K,10,FALSE)</f>
        <v xml:space="preserve"> Stramenopiles</v>
      </c>
      <c r="G1453" t="str">
        <f>VLOOKUP(A1453,result!B:K,9,FALSE)</f>
        <v>Eukaryota</v>
      </c>
    </row>
    <row r="1454" spans="1:7" x14ac:dyDescent="0.25">
      <c r="A1454" s="2" t="s">
        <v>2105</v>
      </c>
      <c r="B1454" s="3"/>
      <c r="C1454" s="3">
        <v>1</v>
      </c>
      <c r="D1454" s="3"/>
      <c r="E1454" s="3">
        <v>1</v>
      </c>
      <c r="F1454" t="str">
        <f>VLOOKUP(A1454,result!B:K,10,FALSE)</f>
        <v xml:space="preserve"> Stramenopiles</v>
      </c>
      <c r="G1454" t="str">
        <f>VLOOKUP(A1454,result!B:K,9,FALSE)</f>
        <v>Eukaryota</v>
      </c>
    </row>
    <row r="1455" spans="1:7" x14ac:dyDescent="0.25">
      <c r="A1455" s="2" t="s">
        <v>369</v>
      </c>
      <c r="B1455" s="3"/>
      <c r="C1455" s="3">
        <v>1</v>
      </c>
      <c r="D1455" s="3"/>
      <c r="E1455" s="3">
        <v>2</v>
      </c>
      <c r="F1455" t="str">
        <f>VLOOKUP(A1455,result!B:K,10,FALSE)</f>
        <v xml:space="preserve"> Verrucomicrobia</v>
      </c>
      <c r="G1455" t="str">
        <f>VLOOKUP(A1455,result!B:K,9,FALSE)</f>
        <v>Bacteria</v>
      </c>
    </row>
    <row r="1456" spans="1:7" x14ac:dyDescent="0.25">
      <c r="A1456" s="2" t="s">
        <v>373</v>
      </c>
      <c r="B1456" s="3"/>
      <c r="C1456" s="3">
        <v>1</v>
      </c>
      <c r="D1456" s="3">
        <v>1</v>
      </c>
      <c r="E1456" s="3">
        <v>2</v>
      </c>
      <c r="F1456" t="str">
        <f>VLOOKUP(A1456,result!B:K,10,FALSE)</f>
        <v xml:space="preserve"> Verrucomicrobia</v>
      </c>
      <c r="G1456" t="str">
        <f>VLOOKUP(A1456,result!B:K,9,FALSE)</f>
        <v>Bacteria</v>
      </c>
    </row>
    <row r="1457" spans="1:7" x14ac:dyDescent="0.25">
      <c r="A1457" s="2" t="s">
        <v>375</v>
      </c>
      <c r="B1457" s="3"/>
      <c r="C1457" s="3">
        <v>1</v>
      </c>
      <c r="D1457" s="3"/>
      <c r="E1457" s="3">
        <v>1</v>
      </c>
      <c r="F1457" t="str">
        <f>VLOOKUP(A1457,result!B:K,10,FALSE)</f>
        <v xml:space="preserve"> Verrucomicrobia</v>
      </c>
      <c r="G1457" t="str">
        <f>VLOOKUP(A1457,result!B:K,9,FALSE)</f>
        <v>Bacteria</v>
      </c>
    </row>
    <row r="1458" spans="1:7" x14ac:dyDescent="0.25">
      <c r="A1458" s="2" t="s">
        <v>462</v>
      </c>
      <c r="B1458" s="3"/>
      <c r="C1458" s="3">
        <v>1</v>
      </c>
      <c r="D1458" s="3"/>
      <c r="E1458" s="3">
        <v>1</v>
      </c>
      <c r="F1458" t="str">
        <f>VLOOKUP(A1458,result!B:K,10,FALSE)</f>
        <v xml:space="preserve"> Verrucomicrobia</v>
      </c>
      <c r="G1458" t="str">
        <f>VLOOKUP(A1458,result!B:K,9,FALSE)</f>
        <v>Bacteria</v>
      </c>
    </row>
    <row r="1459" spans="1:7" x14ac:dyDescent="0.25">
      <c r="A1459" s="2" t="s">
        <v>464</v>
      </c>
      <c r="B1459" s="3"/>
      <c r="C1459" s="3">
        <v>1</v>
      </c>
      <c r="D1459" s="3"/>
      <c r="E1459" s="3">
        <v>4</v>
      </c>
      <c r="F1459" t="str">
        <f>VLOOKUP(A1459,result!B:K,10,FALSE)</f>
        <v xml:space="preserve"> Verrucomicrobia</v>
      </c>
      <c r="G1459" t="str">
        <f>VLOOKUP(A1459,result!B:K,9,FALSE)</f>
        <v>Bacteria</v>
      </c>
    </row>
    <row r="1460" spans="1:7" x14ac:dyDescent="0.25">
      <c r="A1460" s="2" t="s">
        <v>518</v>
      </c>
      <c r="B1460" s="3"/>
      <c r="C1460" s="3">
        <v>1</v>
      </c>
      <c r="D1460" s="3"/>
      <c r="E1460" s="3">
        <v>2</v>
      </c>
      <c r="F1460" t="str">
        <f>VLOOKUP(A1460,result!B:K,10,FALSE)</f>
        <v xml:space="preserve"> Verrucomicrobia</v>
      </c>
      <c r="G1460" t="str">
        <f>VLOOKUP(A1460,result!B:K,9,FALSE)</f>
        <v>Bacteria</v>
      </c>
    </row>
    <row r="1461" spans="1:7" x14ac:dyDescent="0.25">
      <c r="A1461" s="2" t="s">
        <v>520</v>
      </c>
      <c r="B1461" s="3"/>
      <c r="C1461" s="3">
        <v>1</v>
      </c>
      <c r="D1461" s="3">
        <v>1</v>
      </c>
      <c r="E1461" s="3">
        <v>2</v>
      </c>
      <c r="F1461" t="str">
        <f>VLOOKUP(A1461,result!B:K,10,FALSE)</f>
        <v xml:space="preserve"> Verrucomicrobia</v>
      </c>
      <c r="G1461" t="str">
        <f>VLOOKUP(A1461,result!B:K,9,FALSE)</f>
        <v>Bacteria</v>
      </c>
    </row>
    <row r="1462" spans="1:7" x14ac:dyDescent="0.25">
      <c r="A1462" s="2" t="s">
        <v>522</v>
      </c>
      <c r="B1462" s="3"/>
      <c r="C1462" s="3">
        <v>1</v>
      </c>
      <c r="D1462" s="3">
        <v>1</v>
      </c>
      <c r="E1462" s="3">
        <v>4</v>
      </c>
      <c r="F1462" t="str">
        <f>VLOOKUP(A1462,result!B:K,10,FALSE)</f>
        <v xml:space="preserve"> Verrucomicrobia</v>
      </c>
      <c r="G1462" t="str">
        <f>VLOOKUP(A1462,result!B:K,9,FALSE)</f>
        <v>Bacteria</v>
      </c>
    </row>
    <row r="1463" spans="1:7" x14ac:dyDescent="0.25">
      <c r="A1463" s="2" t="s">
        <v>524</v>
      </c>
      <c r="B1463" s="3"/>
      <c r="C1463" s="3">
        <v>1</v>
      </c>
      <c r="D1463" s="3"/>
      <c r="E1463" s="3">
        <v>5</v>
      </c>
      <c r="F1463" t="str">
        <f>VLOOKUP(A1463,result!B:K,10,FALSE)</f>
        <v xml:space="preserve"> Verrucomicrobia</v>
      </c>
      <c r="G1463" t="str">
        <f>VLOOKUP(A1463,result!B:K,9,FALSE)</f>
        <v>Bacteria</v>
      </c>
    </row>
    <row r="1464" spans="1:7" x14ac:dyDescent="0.25">
      <c r="A1464" s="2" t="s">
        <v>530</v>
      </c>
      <c r="B1464" s="3"/>
      <c r="C1464" s="3">
        <v>1</v>
      </c>
      <c r="D1464" s="3"/>
      <c r="E1464" s="3">
        <v>3</v>
      </c>
      <c r="F1464" t="str">
        <f>VLOOKUP(A1464,result!B:K,10,FALSE)</f>
        <v xml:space="preserve"> Verrucomicrobia</v>
      </c>
      <c r="G1464" t="str">
        <f>VLOOKUP(A1464,result!B:K,9,FALSE)</f>
        <v>Bacteria</v>
      </c>
    </row>
    <row r="1465" spans="1:7" x14ac:dyDescent="0.25">
      <c r="A1465" s="2" t="s">
        <v>534</v>
      </c>
      <c r="B1465" s="3"/>
      <c r="C1465" s="3">
        <v>1</v>
      </c>
      <c r="D1465" s="3"/>
      <c r="E1465" s="3">
        <v>1</v>
      </c>
      <c r="F1465" t="str">
        <f>VLOOKUP(A1465,result!B:K,10,FALSE)</f>
        <v xml:space="preserve"> Verrucomicrobia</v>
      </c>
      <c r="G1465" t="str">
        <f>VLOOKUP(A1465,result!B:K,9,FALSE)</f>
        <v>Bacteria</v>
      </c>
    </row>
    <row r="1466" spans="1:7" x14ac:dyDescent="0.25">
      <c r="A1466" s="2" t="s">
        <v>717</v>
      </c>
      <c r="B1466" s="3"/>
      <c r="C1466" s="3">
        <v>1</v>
      </c>
      <c r="D1466" s="3"/>
      <c r="E1466" s="3">
        <v>4</v>
      </c>
      <c r="F1466" t="str">
        <f>VLOOKUP(A1466,result!B:K,10,FALSE)</f>
        <v xml:space="preserve"> Verrucomicrobia</v>
      </c>
      <c r="G1466" t="str">
        <f>VLOOKUP(A1466,result!B:K,9,FALSE)</f>
        <v>Bacteria</v>
      </c>
    </row>
    <row r="1467" spans="1:7" x14ac:dyDescent="0.25">
      <c r="A1467" s="2" t="s">
        <v>720</v>
      </c>
      <c r="B1467" s="3"/>
      <c r="C1467" s="3">
        <v>2</v>
      </c>
      <c r="D1467" s="3"/>
      <c r="E1467" s="3">
        <v>2</v>
      </c>
      <c r="F1467" t="str">
        <f>VLOOKUP(A1467,result!B:K,10,FALSE)</f>
        <v xml:space="preserve"> Verrucomicrobia</v>
      </c>
      <c r="G1467" t="str">
        <f>VLOOKUP(A1467,result!B:K,9,FALSE)</f>
        <v>Bacteria</v>
      </c>
    </row>
    <row r="1468" spans="1:7" x14ac:dyDescent="0.25">
      <c r="A1468" s="2" t="s">
        <v>722</v>
      </c>
      <c r="B1468" s="3"/>
      <c r="C1468" s="3">
        <v>1</v>
      </c>
      <c r="D1468" s="3"/>
      <c r="E1468" s="3">
        <v>4</v>
      </c>
      <c r="F1468" t="str">
        <f>VLOOKUP(A1468,result!B:K,10,FALSE)</f>
        <v xml:space="preserve"> Verrucomicrobia</v>
      </c>
      <c r="G1468" t="str">
        <f>VLOOKUP(A1468,result!B:K,9,FALSE)</f>
        <v>Bacteria</v>
      </c>
    </row>
    <row r="1469" spans="1:7" x14ac:dyDescent="0.25">
      <c r="A1469" s="2" t="s">
        <v>1367</v>
      </c>
      <c r="B1469" s="3"/>
      <c r="C1469" s="3">
        <v>1</v>
      </c>
      <c r="D1469" s="3"/>
      <c r="E1469" s="3">
        <v>3</v>
      </c>
      <c r="F1469" t="str">
        <f>VLOOKUP(A1469,result!B:K,10,FALSE)</f>
        <v xml:space="preserve"> Verrucomicrobia</v>
      </c>
      <c r="G1469" t="str">
        <f>VLOOKUP(A1469,result!B:K,9,FALSE)</f>
        <v>Bacteria</v>
      </c>
    </row>
    <row r="1470" spans="1:7" x14ac:dyDescent="0.25">
      <c r="A1470" s="2" t="s">
        <v>1370</v>
      </c>
      <c r="B1470" s="3"/>
      <c r="C1470" s="3">
        <v>1</v>
      </c>
      <c r="D1470" s="3"/>
      <c r="E1470" s="3">
        <v>1</v>
      </c>
      <c r="F1470" t="str">
        <f>VLOOKUP(A1470,result!B:K,10,FALSE)</f>
        <v xml:space="preserve"> Verrucomicrobia</v>
      </c>
      <c r="G1470" t="str">
        <f>VLOOKUP(A1470,result!B:K,9,FALSE)</f>
        <v>Bacteria</v>
      </c>
    </row>
    <row r="1471" spans="1:7" x14ac:dyDescent="0.25">
      <c r="A1471" s="2" t="s">
        <v>1372</v>
      </c>
      <c r="B1471" s="3"/>
      <c r="C1471" s="3">
        <v>3</v>
      </c>
      <c r="D1471" s="3"/>
      <c r="E1471" s="3">
        <v>3</v>
      </c>
      <c r="F1471" t="str">
        <f>VLOOKUP(A1471,result!B:K,10,FALSE)</f>
        <v xml:space="preserve"> Verrucomicrobia</v>
      </c>
      <c r="G1471" t="str">
        <f>VLOOKUP(A1471,result!B:K,9,FALSE)</f>
        <v>Bacteria</v>
      </c>
    </row>
    <row r="1472" spans="1:7" x14ac:dyDescent="0.25">
      <c r="A1472" s="2" t="s">
        <v>1374</v>
      </c>
      <c r="B1472" s="3">
        <v>1</v>
      </c>
      <c r="C1472" s="3">
        <v>1</v>
      </c>
      <c r="D1472" s="3"/>
      <c r="E1472" s="3">
        <v>3</v>
      </c>
      <c r="F1472" t="str">
        <f>VLOOKUP(A1472,result!B:K,10,FALSE)</f>
        <v xml:space="preserve"> Verrucomicrobia</v>
      </c>
      <c r="G1472" t="str">
        <f>VLOOKUP(A1472,result!B:K,9,FALSE)</f>
        <v>Bacteria</v>
      </c>
    </row>
    <row r="1473" spans="1:7" x14ac:dyDescent="0.25">
      <c r="A1473" s="2" t="s">
        <v>1376</v>
      </c>
      <c r="B1473" s="3"/>
      <c r="C1473" s="3">
        <v>1</v>
      </c>
      <c r="D1473" s="3"/>
      <c r="E1473" s="3">
        <v>5</v>
      </c>
      <c r="F1473" t="str">
        <f>VLOOKUP(A1473,result!B:K,10,FALSE)</f>
        <v xml:space="preserve"> Verrucomicrobia</v>
      </c>
      <c r="G1473" t="str">
        <f>VLOOKUP(A1473,result!B:K,9,FALSE)</f>
        <v>Bacteria</v>
      </c>
    </row>
    <row r="1474" spans="1:7" x14ac:dyDescent="0.25">
      <c r="A1474" s="2" t="s">
        <v>1378</v>
      </c>
      <c r="B1474" s="3"/>
      <c r="C1474" s="3">
        <v>1</v>
      </c>
      <c r="D1474" s="3">
        <v>1</v>
      </c>
      <c r="E1474" s="3">
        <v>2</v>
      </c>
      <c r="F1474" t="str">
        <f>VLOOKUP(A1474,result!B:K,10,FALSE)</f>
        <v xml:space="preserve"> Verrucomicrobia</v>
      </c>
      <c r="G1474" t="str">
        <f>VLOOKUP(A1474,result!B:K,9,FALSE)</f>
        <v>Bacteria</v>
      </c>
    </row>
    <row r="1475" spans="1:7" x14ac:dyDescent="0.25">
      <c r="A1475" s="2" t="s">
        <v>1743</v>
      </c>
      <c r="B1475" s="3"/>
      <c r="C1475" s="3">
        <v>1</v>
      </c>
      <c r="D1475" s="3"/>
      <c r="E1475" s="3">
        <v>2</v>
      </c>
      <c r="F1475" t="str">
        <f>VLOOKUP(A1475,result!B:K,10,FALSE)</f>
        <v xml:space="preserve"> Verrucomicrobia</v>
      </c>
      <c r="G1475" t="str">
        <f>VLOOKUP(A1475,result!B:K,9,FALSE)</f>
        <v>Bacteria</v>
      </c>
    </row>
    <row r="1476" spans="1:7" x14ac:dyDescent="0.25">
      <c r="A1476" s="2" t="s">
        <v>297</v>
      </c>
      <c r="B1476" s="3"/>
      <c r="C1476" s="3">
        <v>2</v>
      </c>
      <c r="D1476" s="3"/>
      <c r="E1476" s="3">
        <v>2</v>
      </c>
      <c r="F1476" t="str">
        <f>VLOOKUP(A1476,result!B:K,10,FALSE)</f>
        <v xml:space="preserve"> Viridiplantae</v>
      </c>
      <c r="G1476" t="str">
        <f>VLOOKUP(A1476,result!B:K,9,FALSE)</f>
        <v>Eukaryota</v>
      </c>
    </row>
    <row r="1477" spans="1:7" x14ac:dyDescent="0.25">
      <c r="A1477" s="2" t="s">
        <v>299</v>
      </c>
      <c r="B1477" s="3"/>
      <c r="C1477" s="3">
        <v>1</v>
      </c>
      <c r="D1477" s="3"/>
      <c r="E1477" s="3">
        <v>3</v>
      </c>
      <c r="F1477" t="str">
        <f>VLOOKUP(A1477,result!B:K,10,FALSE)</f>
        <v xml:space="preserve"> Viridiplantae</v>
      </c>
      <c r="G1477" t="str">
        <f>VLOOKUP(A1477,result!B:K,9,FALSE)</f>
        <v>Eukaryota</v>
      </c>
    </row>
    <row r="1478" spans="1:7" x14ac:dyDescent="0.25">
      <c r="A1478" s="2" t="s">
        <v>302</v>
      </c>
      <c r="B1478" s="3"/>
      <c r="C1478" s="3">
        <v>1</v>
      </c>
      <c r="D1478" s="3"/>
      <c r="E1478" s="3">
        <v>3</v>
      </c>
      <c r="F1478" t="str">
        <f>VLOOKUP(A1478,result!B:K,10,FALSE)</f>
        <v xml:space="preserve"> Viridiplantae</v>
      </c>
      <c r="G1478" t="str">
        <f>VLOOKUP(A1478,result!B:K,9,FALSE)</f>
        <v>Eukaryota</v>
      </c>
    </row>
    <row r="1479" spans="1:7" x14ac:dyDescent="0.25">
      <c r="A1479" s="2"/>
      <c r="B1479" s="3"/>
      <c r="C1479" s="3"/>
      <c r="D1479" s="3"/>
    </row>
    <row r="1480" spans="1:7" x14ac:dyDescent="0.25">
      <c r="A1480" s="2"/>
      <c r="B1480" s="3"/>
      <c r="C1480" s="3"/>
      <c r="D1480" s="3"/>
    </row>
    <row r="1481" spans="1:7" x14ac:dyDescent="0.25">
      <c r="A1481" s="2"/>
      <c r="B1481" s="3"/>
      <c r="C1481" s="3"/>
      <c r="D1481" s="3"/>
    </row>
    <row r="1482" spans="1:7" x14ac:dyDescent="0.25">
      <c r="A1482" s="2"/>
      <c r="B1482" s="3"/>
      <c r="C1482" s="3"/>
      <c r="D1482" s="3"/>
    </row>
    <row r="1483" spans="1:7" x14ac:dyDescent="0.25">
      <c r="A1483" s="2"/>
      <c r="B1483" s="3"/>
      <c r="C1483" s="3"/>
      <c r="D1483" s="3"/>
    </row>
    <row r="1484" spans="1:7" x14ac:dyDescent="0.25">
      <c r="A1484" s="2"/>
      <c r="B1484" s="3"/>
      <c r="C1484" s="3"/>
      <c r="D1484" s="3"/>
    </row>
    <row r="1485" spans="1:7" x14ac:dyDescent="0.25">
      <c r="A1485" s="2"/>
      <c r="B1485" s="3"/>
      <c r="C1485" s="3"/>
      <c r="D1485" s="3"/>
    </row>
    <row r="1486" spans="1:7" x14ac:dyDescent="0.25">
      <c r="A1486" s="2"/>
      <c r="B1486" s="3"/>
      <c r="C1486" s="3"/>
      <c r="D1486" s="3"/>
    </row>
    <row r="1487" spans="1:7" x14ac:dyDescent="0.25">
      <c r="A1487" s="2"/>
      <c r="B1487" s="3"/>
      <c r="C1487" s="3"/>
      <c r="D1487" s="3"/>
    </row>
    <row r="1488" spans="1:7" x14ac:dyDescent="0.25">
      <c r="A1488" s="2"/>
      <c r="B1488" s="3"/>
      <c r="C1488" s="3"/>
      <c r="D1488" s="3"/>
    </row>
    <row r="1489" spans="1:4" x14ac:dyDescent="0.25">
      <c r="A1489" s="2"/>
      <c r="B1489" s="3"/>
      <c r="C1489" s="3"/>
      <c r="D1489" s="3"/>
    </row>
    <row r="1490" spans="1:4" x14ac:dyDescent="0.25">
      <c r="A1490" s="2"/>
      <c r="B1490" s="3"/>
      <c r="C1490" s="3"/>
      <c r="D1490" s="3"/>
    </row>
    <row r="1491" spans="1:4" x14ac:dyDescent="0.25">
      <c r="A1491" s="2"/>
      <c r="B1491" s="3"/>
      <c r="C1491" s="3"/>
      <c r="D1491" s="3"/>
    </row>
    <row r="1492" spans="1:4" x14ac:dyDescent="0.25">
      <c r="A1492" s="2"/>
      <c r="B1492" s="3"/>
      <c r="C1492" s="3"/>
      <c r="D1492" s="3"/>
    </row>
    <row r="1493" spans="1:4" x14ac:dyDescent="0.25">
      <c r="A1493" s="2"/>
      <c r="B1493" s="3"/>
      <c r="C1493" s="3"/>
      <c r="D1493" s="3"/>
    </row>
  </sheetData>
  <sortState ref="A2:G4931">
    <sortCondition ref="F2:F493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tabSelected="1" topLeftCell="E1" workbookViewId="0">
      <selection activeCell="C7" sqref="C7"/>
    </sheetView>
  </sheetViews>
  <sheetFormatPr defaultRowHeight="15" x14ac:dyDescent="0.25"/>
  <cols>
    <col min="1" max="1" width="16.42578125" bestFit="1" customWidth="1"/>
    <col min="2" max="2" width="18.5703125" customWidth="1"/>
    <col min="3" max="3" width="24.85546875" customWidth="1"/>
    <col min="6" max="6" width="16.42578125" bestFit="1" customWidth="1"/>
    <col min="7" max="7" width="24" customWidth="1"/>
    <col min="8" max="8" width="27.42578125" customWidth="1"/>
  </cols>
  <sheetData>
    <row r="1" spans="1:8" x14ac:dyDescent="0.25">
      <c r="A1" s="25" t="s">
        <v>4866</v>
      </c>
      <c r="F1" s="25" t="s">
        <v>4868</v>
      </c>
    </row>
    <row r="2" spans="1:8" x14ac:dyDescent="0.25">
      <c r="B2" s="19" t="s">
        <v>3455</v>
      </c>
      <c r="C2" s="19"/>
      <c r="G2" s="19" t="s">
        <v>3455</v>
      </c>
      <c r="H2" s="19"/>
    </row>
    <row r="3" spans="1:8" x14ac:dyDescent="0.25">
      <c r="B3" t="s">
        <v>4867</v>
      </c>
      <c r="C3" t="s">
        <v>4869</v>
      </c>
      <c r="G3" t="s">
        <v>4867</v>
      </c>
      <c r="H3" t="s">
        <v>4869</v>
      </c>
    </row>
    <row r="4" spans="1:8" x14ac:dyDescent="0.25">
      <c r="B4" s="5" t="s">
        <v>513</v>
      </c>
      <c r="C4" s="5" t="s">
        <v>282</v>
      </c>
      <c r="G4" s="24" t="s">
        <v>24</v>
      </c>
      <c r="H4" s="9" t="s">
        <v>106</v>
      </c>
    </row>
    <row r="5" spans="1:8" x14ac:dyDescent="0.25">
      <c r="B5" s="5" t="s">
        <v>898</v>
      </c>
      <c r="C5" s="5" t="s">
        <v>284</v>
      </c>
      <c r="G5" s="9" t="s">
        <v>153</v>
      </c>
      <c r="H5" s="9" t="s">
        <v>446</v>
      </c>
    </row>
    <row r="6" spans="1:8" x14ac:dyDescent="0.25">
      <c r="B6" s="5" t="s">
        <v>1274</v>
      </c>
      <c r="C6" s="5" t="s">
        <v>286</v>
      </c>
      <c r="G6" s="9" t="s">
        <v>276</v>
      </c>
      <c r="H6" s="9" t="s">
        <v>1141</v>
      </c>
    </row>
    <row r="7" spans="1:8" x14ac:dyDescent="0.25">
      <c r="B7" s="5" t="s">
        <v>1483</v>
      </c>
      <c r="C7" s="23" t="s">
        <v>288</v>
      </c>
      <c r="G7" s="9" t="s">
        <v>506</v>
      </c>
      <c r="H7" s="9" t="s">
        <v>3120</v>
      </c>
    </row>
    <row r="8" spans="1:8" x14ac:dyDescent="0.25">
      <c r="B8" s="5" t="s">
        <v>1572</v>
      </c>
      <c r="C8" s="5" t="s">
        <v>2199</v>
      </c>
      <c r="G8" s="9" t="s">
        <v>902</v>
      </c>
      <c r="H8" s="9" t="s">
        <v>3299</v>
      </c>
    </row>
    <row r="9" spans="1:8" x14ac:dyDescent="0.25">
      <c r="B9" s="5" t="s">
        <v>1619</v>
      </c>
      <c r="C9" s="5" t="s">
        <v>2231</v>
      </c>
      <c r="G9" s="9" t="s">
        <v>1009</v>
      </c>
      <c r="H9" s="9" t="s">
        <v>3307</v>
      </c>
    </row>
    <row r="10" spans="1:8" x14ac:dyDescent="0.25">
      <c r="B10" s="5" t="s">
        <v>1647</v>
      </c>
      <c r="C10" s="5" t="s">
        <v>2275</v>
      </c>
      <c r="G10" s="9" t="s">
        <v>1125</v>
      </c>
      <c r="H10" s="9" t="s">
        <v>3347</v>
      </c>
    </row>
    <row r="11" spans="1:8" x14ac:dyDescent="0.25">
      <c r="B11" s="5" t="s">
        <v>2019</v>
      </c>
      <c r="G11" s="9" t="s">
        <v>2074</v>
      </c>
    </row>
    <row r="12" spans="1:8" x14ac:dyDescent="0.25">
      <c r="B12" s="5" t="s">
        <v>2280</v>
      </c>
      <c r="G12" s="9" t="s">
        <v>2404</v>
      </c>
    </row>
    <row r="13" spans="1:8" x14ac:dyDescent="0.25">
      <c r="B13" s="5" t="s">
        <v>2422</v>
      </c>
      <c r="G13" s="9" t="s">
        <v>2498</v>
      </c>
    </row>
    <row r="14" spans="1:8" x14ac:dyDescent="0.25">
      <c r="B14" s="5" t="s">
        <v>3004</v>
      </c>
      <c r="G14" s="9" t="s">
        <v>2650</v>
      </c>
    </row>
    <row r="15" spans="1:8" x14ac:dyDescent="0.25">
      <c r="B15" s="5" t="s">
        <v>3010</v>
      </c>
      <c r="G15" s="9" t="s">
        <v>1226</v>
      </c>
    </row>
    <row r="16" spans="1:8" x14ac:dyDescent="0.25">
      <c r="B16" s="5" t="s">
        <v>2654</v>
      </c>
      <c r="G16" s="9" t="s">
        <v>1394</v>
      </c>
    </row>
    <row r="17" spans="7:7" x14ac:dyDescent="0.25">
      <c r="G17" s="9" t="s">
        <v>1473</v>
      </c>
    </row>
    <row r="18" spans="7:7" x14ac:dyDescent="0.25">
      <c r="G18" s="9" t="s">
        <v>2028</v>
      </c>
    </row>
  </sheetData>
  <mergeCells count="2">
    <mergeCell ref="B2:C2"/>
    <mergeCell ref="G2:H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result</vt:lpstr>
      <vt:lpstr>сводная</vt:lpstr>
      <vt:lpstr>tax</vt:lpstr>
      <vt:lpstr>составление выборки</vt:lpstr>
      <vt:lpstr>выборка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Алла</dc:creator>
  <cp:lastModifiedBy>1</cp:lastModifiedBy>
  <dcterms:created xsi:type="dcterms:W3CDTF">2014-05-19T14:36:42Z</dcterms:created>
  <dcterms:modified xsi:type="dcterms:W3CDTF">2014-05-25T11:46:43Z</dcterms:modified>
</cp:coreProperties>
</file>